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yuva\Documents\excel class\"/>
    </mc:Choice>
  </mc:AlternateContent>
  <xr:revisionPtr revIDLastSave="0" documentId="13_ncr:1_{047EF62D-AE0A-43F9-8208-9096606F1A61}" xr6:coauthVersionLast="47" xr6:coauthVersionMax="47" xr10:uidLastSave="{00000000-0000-0000-0000-000000000000}"/>
  <bookViews>
    <workbookView xWindow="-108" yWindow="-108" windowWidth="23256" windowHeight="12456" activeTab="3" xr2:uid="{B2D866E8-8C67-4F57-A1F2-C11608E1A764}"/>
  </bookViews>
  <sheets>
    <sheet name="Sheet1" sheetId="1" r:id="rId1"/>
    <sheet name="Sheet2" sheetId="2" r:id="rId2"/>
    <sheet name="Sheet3" sheetId="3" r:id="rId3"/>
    <sheet name="DASHBOARD" sheetId="4" r:id="rId4"/>
  </sheets>
  <definedNames>
    <definedName name="Slicer_Category">#N/A</definedName>
    <definedName name="Slicer_Profit">#N/A</definedName>
    <definedName name="Slicer_Sales">#N/A</definedName>
    <definedName name="Slicer_State">#N/A</definedName>
    <definedName name="Slicer_Sub_Category">#N/A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8" i="1" l="1"/>
  <c r="P9" i="1"/>
  <c r="P10" i="1"/>
  <c r="M4" i="1" a="1"/>
  <c r="M4" i="1" s="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P7" i="1"/>
  <c r="J4" i="1"/>
  <c r="J3" i="1"/>
  <c r="J2"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<sst xmlns="http://schemas.openxmlformats.org/spreadsheetml/2006/main" count="41772" uniqueCount="2713">
  <si>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</si>
  <si>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</si>
  <si>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</si>
  <si>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</si>
  <si>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</si>
  <si>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</si>
  <si>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</si>
  <si>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</si>
  <si>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</si>
  <si>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</si>
  <si>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</si>
  <si>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</si>
  <si>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</si>
  <si>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</si>
  <si>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</si>
  <si>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</si>
  <si>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</si>
  <si>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</si>
  <si>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</si>
  <si>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</si>
  <si>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</si>
  <si>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</si>
  <si>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</si>
  <si>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</si>
  <si>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</si>
  <si>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</si>
  <si>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</si>
  <si>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</si>
  <si>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</si>
  <si>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</si>
  <si>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</si>
  <si>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</si>
  <si>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</si>
  <si>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</si>
  <si>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</si>
  <si>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</si>
  <si>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</si>
  <si>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</si>
  <si>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</si>
  <si>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</si>
  <si>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</si>
  <si>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</si>
  <si>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</si>
  <si>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</si>
  <si>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</si>
  <si>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</si>
  <si>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</si>
  <si>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</si>
  <si>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</si>
  <si>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</si>
  <si>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</si>
  <si>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</si>
  <si>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</si>
  <si>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</si>
  <si>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</si>
  <si>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</si>
  <si>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</si>
  <si>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</si>
  <si>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</si>
  <si>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</si>
  <si>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</si>
  <si>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</si>
  <si>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</si>
  <si>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</si>
  <si>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</si>
  <si>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</si>
  <si>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</si>
  <si>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</si>
  <si>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</si>
  <si>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</si>
  <si>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</si>
  <si>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</si>
  <si>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</si>
  <si>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</si>
  <si>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</si>
  <si>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</si>
  <si>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</si>
  <si>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</si>
  <si>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</si>
  <si>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</si>
  <si>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</si>
  <si>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</si>
  <si>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</si>
  <si>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</si>
  <si>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</si>
  <si>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</si>
  <si>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</si>
  <si>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</si>
  <si>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</si>
  <si>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</si>
  <si>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</si>
  <si>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</si>
  <si>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</si>
  <si>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</si>
  <si>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</si>
  <si>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</si>
  <si>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</si>
  <si>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</si>
  <si>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</si>
  <si>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</si>
  <si>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</si>
  <si>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</si>
  <si>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</si>
  <si>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</si>
  <si>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</si>
  <si>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</si>
  <si>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</si>
  <si>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</si>
  <si>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</si>
  <si>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</si>
  <si>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</si>
  <si>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</si>
  <si>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</si>
  <si>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</si>
  <si>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</si>
  <si>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</si>
  <si>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</si>
  <si>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</si>
  <si>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</si>
  <si>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</si>
  <si>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</si>
  <si>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</si>
  <si>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</si>
  <si>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</si>
  <si>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</si>
  <si>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</si>
  <si>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</si>
  <si>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</si>
  <si>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</si>
  <si>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</si>
  <si>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</si>
  <si>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</si>
  <si>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</si>
  <si>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</si>
  <si>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</si>
  <si>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</si>
  <si>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</si>
  <si>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</si>
  <si>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</si>
  <si>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</si>
  <si>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</si>
  <si>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</si>
  <si>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</si>
  <si>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</si>
  <si>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</si>
  <si>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</si>
  <si>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</si>
  <si>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</si>
  <si>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</si>
  <si>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</si>
  <si>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</si>
  <si>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</si>
  <si>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</si>
  <si>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</si>
  <si>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</si>
  <si>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</si>
  <si>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</si>
  <si>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</si>
  <si>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</si>
  <si>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</si>
  <si>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</si>
  <si>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</si>
  <si>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</si>
  <si>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</si>
  <si>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</si>
  <si>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</si>
  <si>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</si>
  <si>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</si>
  <si>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</si>
  <si>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</si>
  <si>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</si>
  <si>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</si>
  <si>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</si>
  <si>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</si>
  <si>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</si>
  <si>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</si>
  <si>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</si>
  <si>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</si>
  <si>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</si>
  <si>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</si>
  <si>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</si>
  <si>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</si>
  <si>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</si>
  <si>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</si>
  <si>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</si>
  <si>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</si>
  <si>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</si>
  <si>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</si>
  <si>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</si>
  <si>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</si>
  <si>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</si>
  <si>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</si>
  <si>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</si>
  <si>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</si>
  <si>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</si>
  <si>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</si>
  <si>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</si>
  <si>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</si>
  <si>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</si>
  <si>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</si>
  <si>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</si>
  <si>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</si>
  <si>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</si>
  <si>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</si>
  <si>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</si>
  <si>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</si>
  <si>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</si>
  <si>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</si>
  <si>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</si>
  <si>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</si>
  <si>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</si>
  <si>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</si>
  <si>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</si>
  <si>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</si>
  <si>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</si>
  <si>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</si>
  <si>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</si>
  <si>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</si>
  <si>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</si>
  <si>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</si>
  <si>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</si>
  <si>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</si>
  <si>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</si>
  <si>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</si>
  <si>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</si>
  <si>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</si>
  <si>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</si>
  <si>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</si>
  <si>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</si>
  <si>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</si>
  <si>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</si>
  <si>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</si>
  <si>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</si>
  <si>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</si>
  <si>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</si>
  <si>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</si>
  <si>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</si>
  <si>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</si>
  <si>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</si>
  <si>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</si>
  <si>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</si>
  <si>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</si>
  <si>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</si>
  <si>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</si>
  <si>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</si>
  <si>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</si>
  <si>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</si>
  <si>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</si>
  <si>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</si>
  <si>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</si>
  <si>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</si>
  <si>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</si>
  <si>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</si>
  <si>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</si>
  <si>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</si>
  <si>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</si>
  <si>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</si>
  <si>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</si>
  <si>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</si>
  <si>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</si>
  <si>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</si>
  <si>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</si>
  <si>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</si>
  <si>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</si>
  <si>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</si>
  <si>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</si>
  <si>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</si>
  <si>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</si>
  <si>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</si>
  <si>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</si>
  <si>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</si>
  <si>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</si>
  <si>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</si>
  <si>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</si>
  <si>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</si>
  <si>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</si>
  <si>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</si>
  <si>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</si>
  <si>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</si>
  <si>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</si>
  <si>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</si>
  <si>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</si>
  <si>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</si>
  <si>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</si>
  <si>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</si>
  <si>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</si>
  <si>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</si>
  <si>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</si>
  <si>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</si>
  <si>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</si>
  <si>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</si>
  <si>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</si>
  <si>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</si>
  <si>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</si>
  <si>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</si>
  <si>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</si>
  <si>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</si>
  <si>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</si>
  <si>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</si>
  <si>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</si>
  <si>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</si>
  <si>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</si>
  <si>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</si>
  <si>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</si>
  <si>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</si>
  <si>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</si>
  <si>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</si>
  <si>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</si>
  <si>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</si>
  <si>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</si>
  <si>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</si>
  <si>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</si>
  <si>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</si>
  <si>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</si>
  <si>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</si>
  <si>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</si>
  <si>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</si>
  <si>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</si>
  <si>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</si>
  <si>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</si>
  <si>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</si>
  <si>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</si>
  <si>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</si>
  <si>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</si>
  <si>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</si>
  <si>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</si>
  <si>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</si>
  <si>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</si>
  <si>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</si>
  <si>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</si>
  <si>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</si>
  <si>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</si>
  <si>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</si>
  <si>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</si>
  <si>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</si>
  <si>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</si>
  <si>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</si>
  <si>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</si>
  <si>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</si>
  <si>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</si>
  <si>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</si>
  <si>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</si>
  <si>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</si>
  <si>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</si>
  <si>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</si>
  <si>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</si>
  <si>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</si>
  <si>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</si>
  <si>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</si>
  <si>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</si>
  <si>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</si>
  <si>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</si>
  <si>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</si>
  <si>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</si>
  <si>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</si>
  <si>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</si>
  <si>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</si>
  <si>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</si>
  <si>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</si>
  <si>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</si>
  <si>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</si>
  <si>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</si>
  <si>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</si>
  <si>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</si>
  <si>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</si>
  <si>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</si>
  <si>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</si>
  <si>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</si>
  <si>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</si>
  <si>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</si>
  <si>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</si>
  <si>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</si>
  <si>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</si>
  <si>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</si>
  <si>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</si>
  <si>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</si>
  <si>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</si>
  <si>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</si>
  <si>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</si>
  <si>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</si>
  <si>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</si>
  <si>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</si>
  <si>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</si>
  <si>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</si>
  <si>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</si>
  <si>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</si>
  <si>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</si>
  <si>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</si>
  <si>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</si>
  <si>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</si>
  <si>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</si>
  <si>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</si>
  <si>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</si>
  <si>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</si>
  <si>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</si>
  <si>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</si>
  <si>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</si>
  <si>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</si>
  <si>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</si>
  <si>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</si>
  <si>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</si>
  <si>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</si>
  <si>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</si>
  <si>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</si>
  <si>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</si>
  <si>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</si>
  <si>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</si>
  <si>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</si>
  <si>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</si>
  <si>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</si>
  <si>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</si>
  <si>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</si>
  <si>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</si>
  <si>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</si>
  <si>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</si>
  <si>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</si>
  <si>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</si>
  <si>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</si>
  <si>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</si>
  <si>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</si>
  <si>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</si>
  <si>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</si>
  <si>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</si>
  <si>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</si>
  <si>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</si>
  <si>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</si>
  <si>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</si>
  <si>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</si>
  <si>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</si>
  <si>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</si>
  <si>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</si>
  <si>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</si>
  <si>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</si>
  <si>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</si>
  <si>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</si>
  <si>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</si>
  <si>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</si>
  <si>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</si>
  <si>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</si>
  <si>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</si>
  <si>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</si>
  <si>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</si>
  <si>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</si>
  <si>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</si>
  <si>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</si>
  <si>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</si>
  <si>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</si>
  <si>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</si>
  <si>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</si>
  <si>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</si>
  <si>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</si>
  <si>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</si>
  <si>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</si>
  <si>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</si>
  <si>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</si>
  <si>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</si>
  <si>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</si>
  <si>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</si>
  <si>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</si>
  <si>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</si>
  <si>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</si>
  <si>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</si>
  <si>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</si>
  <si>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</si>
  <si>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</si>
  <si>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</si>
  <si>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</si>
  <si>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</si>
  <si>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</si>
  <si>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</si>
  <si>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</si>
  <si>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</si>
  <si>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</si>
  <si>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</si>
  <si>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</si>
  <si>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</si>
  <si>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</si>
  <si>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</si>
  <si>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</si>
  <si>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</si>
  <si>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</si>
  <si>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</si>
  <si>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</si>
  <si>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</si>
  <si>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</si>
  <si>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</si>
  <si>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</si>
  <si>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</si>
  <si>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</si>
  <si>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</si>
  <si>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</si>
  <si>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</si>
  <si>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</si>
  <si>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</si>
  <si>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</si>
  <si>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</si>
  <si>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</si>
  <si>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</si>
  <si>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</si>
  <si>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</si>
  <si>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</si>
  <si>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</si>
  <si>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</si>
  <si>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</si>
  <si>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</si>
  <si>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</si>
  <si>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</si>
  <si>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</si>
  <si>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</si>
  <si>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</si>
  <si>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</si>
  <si>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</si>
  <si>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</si>
  <si>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</si>
  <si>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</si>
  <si>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</si>
  <si>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</si>
  <si>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</si>
  <si>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</si>
  <si>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</si>
  <si>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</si>
  <si>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</si>
  <si>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</si>
  <si>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</si>
  <si>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</si>
  <si>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</si>
  <si>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</si>
  <si>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</si>
  <si>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</si>
  <si>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</si>
  <si>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</si>
  <si>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</si>
  <si>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</si>
  <si>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</si>
  <si>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</si>
  <si>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</si>
  <si>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</si>
  <si>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</si>
  <si>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</si>
  <si>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</si>
  <si>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</si>
  <si>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</si>
  <si>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</si>
  <si>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</si>
  <si>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</si>
  <si>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</si>
  <si>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</si>
  <si>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</si>
  <si>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</si>
  <si>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</si>
  <si>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</si>
  <si>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</si>
  <si>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</si>
  <si>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</si>
  <si>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</si>
  <si>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</si>
  <si>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</si>
  <si>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</si>
  <si>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</si>
  <si>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</si>
  <si>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</si>
  <si>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</si>
  <si>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</si>
  <si>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</si>
  <si>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</si>
  <si>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</si>
  <si>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</si>
  <si>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</si>
  <si>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</si>
  <si>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</si>
  <si>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</si>
  <si>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</si>
  <si>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</si>
  <si>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</si>
  <si>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</si>
  <si>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</si>
  <si>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</si>
  <si>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</si>
  <si>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</si>
  <si>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</si>
  <si>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</si>
  <si>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</si>
  <si>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</si>
  <si>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</si>
  <si>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</si>
  <si>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</si>
  <si>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</si>
  <si>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</si>
  <si>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</si>
  <si>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</si>
  <si>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</si>
  <si>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</si>
  <si>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</si>
  <si>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</si>
  <si>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</si>
  <si>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</si>
  <si>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</si>
  <si>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</si>
  <si>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</si>
  <si>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</si>
  <si>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</si>
  <si>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</si>
  <si>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</si>
  <si>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</si>
  <si>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</si>
  <si>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</si>
  <si>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</si>
  <si>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</si>
  <si>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</si>
  <si>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</si>
  <si>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</si>
  <si>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</si>
  <si>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</si>
  <si>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</si>
  <si>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</si>
  <si>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</si>
  <si>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</si>
  <si>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</si>
  <si>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</si>
  <si>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</si>
  <si>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</si>
  <si>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</si>
  <si>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</si>
  <si>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</si>
  <si>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</si>
  <si>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</si>
  <si>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</si>
  <si>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</si>
  <si>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</si>
  <si>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</si>
  <si>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</si>
  <si>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</si>
  <si>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</si>
  <si>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</si>
  <si>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</si>
  <si>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</si>
  <si>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</si>
  <si>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</si>
  <si>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</si>
  <si>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</si>
  <si>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</si>
  <si>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</si>
  <si>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</si>
  <si>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</si>
  <si>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</si>
  <si>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</si>
  <si>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</si>
  <si>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</si>
  <si>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</si>
  <si>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</si>
  <si>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</si>
  <si>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</si>
  <si>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</si>
  <si>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</si>
  <si>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</si>
  <si>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</si>
  <si>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</si>
  <si>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</si>
  <si>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</si>
  <si>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</si>
  <si>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</si>
  <si>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</si>
  <si>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</si>
  <si>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</si>
  <si>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</si>
  <si>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</si>
  <si>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</si>
  <si>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</si>
  <si>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</si>
  <si>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</si>
  <si>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</si>
  <si>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</si>
  <si>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</si>
  <si>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</si>
  <si>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</si>
  <si>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</si>
  <si>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</si>
  <si>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</si>
  <si>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</si>
  <si>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</si>
  <si>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</si>
  <si>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</si>
  <si>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</si>
  <si>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</si>
  <si>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</si>
  <si>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</si>
  <si>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</si>
  <si>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</si>
  <si>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</si>
  <si>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</si>
  <si>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</si>
  <si>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</si>
  <si>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</si>
  <si>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</si>
  <si>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</si>
  <si>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</si>
  <si>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</si>
  <si>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</si>
  <si>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</si>
  <si>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</si>
  <si>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</si>
  <si>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</si>
  <si>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</si>
  <si>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</si>
  <si>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</si>
  <si>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</si>
  <si>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</si>
  <si>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</si>
  <si>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</si>
  <si>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</si>
  <si>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</si>
  <si>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</si>
  <si>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</si>
  <si>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</si>
  <si>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</si>
  <si>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</si>
  <si>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</si>
  <si>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</si>
  <si>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</si>
  <si>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</si>
  <si>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</si>
  <si>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</si>
  <si>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</si>
  <si>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</si>
  <si>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</si>
  <si>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</si>
  <si>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</si>
  <si>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</si>
  <si>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</si>
  <si>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</si>
  <si>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</si>
  <si>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</si>
  <si>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</si>
  <si>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</si>
  <si>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</si>
  <si>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</si>
  <si>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</si>
  <si>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</si>
  <si>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</si>
  <si>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</si>
  <si>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</si>
  <si>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</si>
  <si>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</si>
  <si>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</si>
  <si>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</si>
  <si>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</si>
  <si>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</si>
  <si>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</si>
  <si>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</si>
  <si>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</si>
  <si>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</si>
  <si>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</si>
  <si>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</si>
  <si>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</si>
  <si>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</si>
  <si>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</si>
  <si>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</si>
  <si>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</si>
  <si>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</si>
  <si>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</si>
  <si>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</si>
  <si>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</si>
  <si>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</si>
  <si>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</si>
  <si>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</si>
  <si>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</si>
  <si>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</si>
  <si>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</si>
  <si>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</si>
  <si>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</si>
  <si>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</si>
  <si>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</si>
  <si>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</si>
  <si>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</si>
  <si>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</si>
  <si>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</si>
  <si>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</si>
  <si>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</si>
  <si>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</si>
  <si>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</si>
  <si>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</si>
  <si>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</si>
  <si>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</si>
  <si>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</si>
  <si>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</si>
  <si>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</si>
  <si>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</si>
  <si>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</si>
  <si>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</si>
  <si>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</si>
  <si>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</si>
  <si>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</si>
  <si>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</si>
  <si>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</si>
  <si>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</si>
  <si>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</si>
  <si>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</si>
  <si>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</si>
  <si>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</si>
  <si>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</si>
  <si>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</si>
  <si>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</si>
  <si>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</si>
  <si>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</si>
  <si>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</si>
  <si>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</si>
  <si>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</si>
  <si>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</si>
  <si>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</si>
  <si>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</si>
  <si>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</si>
  <si>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</si>
  <si>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</si>
  <si>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</si>
  <si>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</si>
  <si>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</si>
  <si>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</si>
  <si>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</si>
  <si>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</si>
  <si>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</si>
  <si>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</si>
  <si>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</si>
  <si>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</si>
  <si>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</si>
  <si>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</si>
  <si>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</si>
  <si>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</si>
  <si>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</si>
  <si>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</si>
  <si>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</si>
  <si>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</si>
  <si>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</si>
  <si>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</si>
  <si>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</si>
  <si>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</si>
  <si>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</si>
  <si>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</si>
  <si>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</si>
  <si>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</si>
  <si>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</si>
  <si>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</si>
  <si>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</si>
  <si>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</si>
  <si>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</si>
  <si>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</si>
  <si>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</si>
  <si>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</si>
  <si>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</si>
  <si>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</si>
  <si>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</si>
  <si>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</si>
  <si>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</si>
  <si>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</si>
  <si>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</si>
  <si>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</si>
  <si>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</si>
  <si>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</si>
  <si>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</si>
  <si>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</si>
  <si>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</si>
  <si>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</si>
  <si>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</si>
  <si>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</si>
  <si>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</si>
  <si>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</si>
  <si>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</si>
  <si>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</si>
  <si>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</si>
  <si>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</si>
  <si>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</si>
  <si>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</si>
  <si>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</si>
  <si>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</si>
  <si>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</si>
  <si>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</si>
  <si>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</si>
  <si>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</si>
  <si>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</si>
  <si>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</si>
  <si>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</si>
  <si>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</si>
  <si>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</si>
  <si>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</si>
  <si>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</si>
  <si>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</si>
  <si>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</si>
  <si>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</si>
  <si>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</si>
  <si>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</si>
  <si>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</si>
  <si>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</si>
  <si>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</si>
  <si>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</si>
  <si>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</si>
  <si>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</si>
  <si>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</si>
  <si>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</si>
  <si>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</si>
  <si>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</si>
  <si>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</si>
  <si>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</si>
  <si>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</si>
  <si>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</si>
  <si>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</si>
  <si>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</si>
  <si>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</si>
  <si>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</si>
  <si>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</si>
  <si>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</si>
  <si>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</si>
  <si>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</si>
  <si>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</si>
  <si>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</si>
  <si>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</si>
  <si>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</si>
  <si>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</si>
  <si>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</si>
  <si>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</si>
  <si>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</si>
  <si>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</si>
  <si>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</si>
  <si>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</si>
  <si>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</si>
  <si>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</si>
  <si>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</si>
  <si>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</si>
  <si>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</si>
  <si>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</si>
  <si>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</si>
  <si>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</si>
  <si>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</si>
  <si>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</si>
  <si>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</si>
  <si>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</si>
  <si>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</si>
  <si>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</si>
  <si>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</si>
  <si>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</si>
  <si>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</si>
  <si>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</si>
  <si>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</si>
  <si>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</si>
  <si>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</si>
  <si>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</si>
  <si>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</si>
  <si>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</si>
  <si>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</si>
  <si>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</si>
  <si>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</si>
  <si>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</si>
  <si>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</si>
  <si>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</si>
  <si>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</si>
  <si>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</si>
  <si>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</si>
  <si>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</si>
  <si>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</si>
  <si>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</si>
  <si>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</si>
  <si>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</si>
  <si>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</si>
  <si>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</si>
  <si>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</si>
  <si>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</si>
  <si>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</si>
  <si>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</si>
  <si>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</si>
  <si>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</si>
  <si>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</si>
  <si>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</si>
  <si>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</si>
  <si>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</si>
  <si>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</si>
  <si>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</si>
  <si>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</si>
  <si>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</si>
  <si>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</si>
  <si>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</si>
  <si>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</si>
  <si>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</si>
  <si>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</si>
  <si>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</si>
  <si>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</si>
  <si>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</si>
  <si>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</si>
  <si>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</si>
  <si>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</si>
  <si>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</si>
  <si>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</si>
  <si>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</si>
  <si>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</si>
  <si>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</si>
  <si>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</si>
  <si>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</si>
  <si>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</si>
  <si>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</si>
  <si>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</si>
  <si>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</si>
  <si>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</si>
  <si>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</si>
  <si>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</si>
  <si>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</si>
  <si>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</si>
  <si>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</si>
  <si>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</si>
  <si>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</si>
  <si>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</si>
  <si>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</si>
  <si>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</si>
  <si>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</si>
  <si>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</si>
  <si>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</si>
  <si>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</si>
  <si>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</si>
  <si>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</si>
  <si>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</si>
  <si>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</si>
  <si>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</si>
  <si>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</si>
  <si>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</si>
  <si>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</si>
  <si>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</si>
  <si>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</si>
  <si>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</si>
  <si>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</si>
  <si>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</si>
  <si>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</si>
  <si>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</si>
  <si>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</si>
  <si>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</si>
  <si>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</si>
  <si>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</si>
  <si>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</si>
  <si>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</si>
  <si>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</si>
  <si>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</si>
  <si>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</si>
  <si>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</si>
  <si>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</si>
  <si>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</si>
  <si>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</si>
  <si>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</si>
  <si>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</si>
  <si>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</si>
  <si>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</si>
  <si>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</si>
  <si>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</si>
  <si>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</si>
  <si>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</si>
  <si>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</si>
  <si>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</si>
  <si>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</si>
  <si>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</si>
  <si>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</si>
  <si>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</si>
  <si>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</si>
  <si>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</si>
  <si>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</si>
  <si>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</si>
  <si>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</si>
  <si>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</si>
  <si>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</si>
  <si>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</si>
  <si>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</si>
  <si>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</si>
  <si>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</si>
  <si>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</si>
  <si>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</si>
  <si>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</si>
  <si>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</si>
  <si>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</si>
  <si>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</si>
  <si>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</si>
  <si>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</si>
  <si>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</si>
  <si>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</si>
  <si>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</si>
  <si>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</si>
  <si>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</si>
  <si>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</si>
  <si>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</si>
  <si>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</si>
  <si>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</si>
  <si>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</si>
  <si>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</si>
  <si>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</si>
  <si>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</si>
  <si>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</si>
  <si>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</si>
  <si>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</si>
  <si>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</si>
  <si>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</si>
  <si>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</si>
  <si>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</si>
  <si>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</si>
  <si>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</si>
  <si>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</si>
  <si>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</si>
  <si>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</si>
  <si>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</si>
  <si>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</si>
  <si>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</si>
  <si>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</si>
  <si>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</si>
  <si>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</si>
  <si>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</si>
  <si>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</si>
  <si>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</si>
  <si>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</si>
  <si>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</si>
  <si>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</si>
  <si>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</si>
  <si>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</si>
  <si>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</si>
  <si>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</si>
  <si>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</si>
  <si>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</si>
  <si>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</si>
  <si>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</si>
  <si>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</si>
  <si>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</si>
  <si>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</si>
  <si>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</si>
  <si>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</si>
  <si>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</si>
  <si>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</si>
  <si>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</si>
  <si>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</si>
  <si>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</si>
  <si>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</si>
  <si>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</si>
  <si>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</si>
  <si>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</si>
  <si>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</si>
  <si>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</si>
  <si>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</si>
  <si>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</si>
  <si>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</si>
  <si>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</si>
  <si>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</si>
  <si>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</si>
  <si>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</si>
  <si>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</si>
  <si>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</si>
  <si>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</si>
  <si>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</si>
  <si>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</si>
  <si>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</si>
  <si>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</si>
  <si>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</si>
  <si>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</si>
  <si>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</si>
  <si>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</si>
  <si>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</si>
  <si>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</si>
  <si>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</si>
  <si>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</si>
  <si>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</si>
  <si>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</si>
  <si>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</si>
  <si>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</si>
  <si>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</si>
  <si>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</si>
  <si>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</si>
  <si>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</si>
  <si>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</si>
  <si>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</si>
  <si>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</si>
  <si>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</si>
  <si>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</si>
  <si>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</si>
  <si>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</si>
  <si>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</si>
  <si>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</si>
  <si>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</si>
  <si>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</si>
  <si>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</si>
  <si>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</si>
  <si>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</si>
  <si>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</si>
  <si>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</si>
  <si>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</si>
  <si>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</si>
  <si>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</si>
  <si>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</si>
  <si>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</si>
  <si>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</si>
  <si>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</si>
  <si>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</si>
  <si>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</si>
  <si>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</si>
  <si>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</si>
  <si>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</si>
  <si>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</si>
  <si>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</si>
  <si>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</si>
  <si>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</si>
  <si>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</si>
  <si>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</si>
  <si>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</si>
  <si>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</si>
  <si>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</si>
  <si>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</si>
  <si>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</si>
  <si>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</si>
  <si>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</si>
  <si>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</si>
  <si>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</si>
  <si>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</si>
  <si>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</si>
  <si>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</si>
  <si>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</si>
  <si>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</si>
  <si>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</si>
  <si>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</si>
  <si>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</si>
  <si>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</si>
  <si>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</si>
  <si>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</si>
  <si>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</si>
  <si>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</si>
  <si>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</si>
  <si>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</si>
  <si>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</si>
  <si>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</si>
  <si>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</si>
  <si>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</si>
  <si>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</si>
  <si>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</si>
  <si>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</si>
  <si>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</si>
  <si>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</si>
  <si>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</si>
  <si>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</si>
  <si>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</si>
  <si>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</si>
  <si>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</si>
  <si>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</si>
  <si>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</si>
  <si>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</si>
  <si>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</si>
  <si>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</si>
  <si>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</si>
  <si>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</si>
  <si>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</si>
  <si>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</si>
  <si>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</si>
  <si>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</si>
  <si>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</si>
  <si>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</si>
  <si>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</si>
  <si>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</si>
  <si>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</si>
  <si>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</si>
  <si>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</si>
  <si>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</si>
  <si>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</si>
  <si>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</si>
  <si>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</si>
  <si>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</si>
  <si>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</si>
  <si>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</si>
  <si>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</si>
  <si>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</si>
  <si>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</si>
  <si>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</si>
  <si>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</si>
  <si>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</si>
  <si>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</si>
  <si>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</si>
  <si>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</si>
  <si>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</si>
  <si>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</si>
  <si>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</si>
  <si>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</si>
  <si>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</si>
  <si>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</si>
  <si>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</si>
  <si>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</si>
  <si>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</si>
  <si>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</si>
  <si>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</si>
  <si>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</si>
  <si>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</si>
  <si>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</si>
  <si>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</si>
  <si>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</si>
  <si>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</si>
  <si>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</si>
  <si>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</si>
  <si>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</si>
  <si>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</si>
  <si>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</si>
  <si>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</si>
  <si>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</si>
  <si>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</si>
  <si>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</si>
  <si>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</si>
  <si>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</si>
  <si>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</si>
  <si>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</si>
  <si>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</si>
  <si>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</si>
  <si>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</si>
  <si>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</si>
  <si>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</si>
  <si>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</si>
  <si>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</si>
  <si>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</si>
  <si>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</si>
  <si>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</si>
  <si>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</si>
  <si>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</si>
  <si>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</si>
  <si>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</si>
  <si>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</si>
  <si>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</si>
  <si>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</si>
  <si>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</si>
  <si>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</si>
  <si>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</si>
  <si>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</si>
  <si>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</si>
  <si>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</si>
  <si>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</si>
  <si>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</si>
  <si>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</si>
  <si>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</si>
  <si>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</si>
  <si>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</si>
  <si>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</si>
  <si>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</si>
  <si>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</si>
  <si>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</si>
  <si>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</si>
  <si>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</si>
  <si>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</si>
  <si>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</si>
  <si>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</si>
  <si>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</si>
  <si>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</si>
  <si>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</si>
  <si>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</si>
  <si>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</si>
  <si>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</si>
  <si>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</si>
  <si>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</si>
  <si>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</si>
  <si>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</si>
  <si>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</si>
  <si>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</si>
  <si>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</si>
  <si>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</si>
  <si>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</si>
  <si>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</si>
  <si>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</si>
  <si>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</si>
  <si>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</si>
  <si>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</si>
  <si>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</si>
  <si>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</si>
  <si>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</si>
  <si>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</si>
  <si>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</si>
  <si>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</si>
  <si>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</si>
  <si>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</si>
  <si>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</si>
  <si>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</si>
  <si>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</si>
  <si>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</si>
  <si>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</si>
  <si>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</si>
  <si>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</si>
  <si>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</si>
  <si>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</si>
  <si>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</si>
  <si>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</si>
  <si>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</si>
  <si>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</si>
  <si>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</si>
  <si>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</si>
  <si>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</si>
  <si>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</si>
  <si>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</si>
  <si>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</si>
  <si>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</si>
  <si>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</si>
  <si>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</si>
  <si>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</si>
  <si>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</si>
  <si>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</si>
  <si>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</si>
  <si>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</si>
  <si>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</si>
  <si>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</si>
  <si>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</si>
  <si>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</si>
  <si>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</si>
  <si>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</si>
  <si>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</si>
  <si>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</si>
  <si>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</si>
  <si>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</si>
  <si>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</si>
  <si>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</si>
  <si>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</si>
  <si>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</si>
  <si>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</si>
  <si>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</si>
  <si>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</si>
  <si>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</si>
  <si>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</si>
  <si>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</si>
  <si>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</si>
  <si>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</si>
  <si>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</si>
  <si>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</si>
  <si>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</si>
  <si>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</si>
  <si>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</si>
  <si>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</si>
  <si>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</si>
  <si>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</si>
  <si>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</si>
  <si>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</si>
  <si>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</si>
  <si>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</si>
  <si>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</si>
  <si>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</si>
  <si>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</si>
  <si>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</si>
  <si>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</si>
  <si>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</si>
  <si>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</si>
  <si>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</si>
  <si>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</si>
  <si>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</si>
  <si>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</si>
  <si>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</si>
  <si>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</si>
  <si>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</si>
  <si>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</si>
  <si>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</si>
  <si>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</si>
  <si>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</si>
  <si>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</si>
  <si>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</si>
  <si>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</si>
  <si>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</si>
  <si>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</si>
  <si>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</si>
  <si>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</si>
  <si>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</si>
  <si>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</si>
  <si>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</si>
  <si>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</si>
  <si>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</si>
  <si>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</si>
  <si>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</si>
  <si>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</si>
  <si>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</si>
  <si>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</si>
  <si>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</si>
  <si>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</si>
  <si>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</si>
  <si>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</si>
  <si>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</si>
  <si>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</si>
  <si>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</si>
  <si>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</si>
  <si>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</si>
  <si>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</si>
  <si>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</si>
  <si>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</si>
  <si>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</si>
  <si>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</si>
  <si>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</si>
  <si>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</si>
  <si>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</si>
  <si>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</si>
  <si>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</si>
  <si>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</si>
  <si>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</si>
  <si>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</si>
  <si>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</si>
  <si>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</si>
  <si>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</si>
  <si>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</si>
  <si>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</si>
  <si>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</si>
  <si>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</si>
  <si>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</si>
  <si>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</si>
  <si>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</si>
  <si>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</si>
  <si>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</si>
  <si>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</si>
  <si>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</si>
  <si>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</si>
  <si>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</si>
  <si>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</si>
  <si>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</si>
  <si>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</si>
  <si>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</si>
  <si>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</si>
  <si>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</si>
  <si>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</si>
  <si>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</si>
  <si>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</si>
  <si>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</si>
  <si>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</si>
  <si>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</si>
  <si>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</si>
  <si>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</si>
  <si>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</si>
  <si>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</si>
  <si>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</si>
  <si>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</si>
  <si>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</si>
  <si>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</si>
  <si>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</si>
  <si>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</si>
  <si>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</si>
  <si>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</si>
  <si>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</si>
  <si>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</si>
  <si>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</si>
  <si>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</si>
  <si>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</si>
  <si>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</si>
  <si>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</si>
  <si>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</si>
  <si>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</si>
  <si>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</si>
  <si>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</si>
  <si>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</si>
  <si>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</si>
  <si>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</si>
  <si>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</si>
  <si>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</si>
  <si>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</si>
  <si>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</si>
  <si>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</si>
  <si>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</si>
  <si>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</si>
  <si>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</si>
  <si>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</si>
  <si>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</si>
  <si>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</si>
  <si>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</si>
  <si>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</si>
  <si>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</si>
  <si>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</si>
  <si>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</si>
  <si>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</si>
  <si>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</si>
  <si>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</si>
  <si>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</si>
  <si>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</si>
  <si>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</si>
  <si>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</si>
  <si>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</si>
  <si>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</si>
  <si>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</si>
  <si>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</si>
  <si>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</si>
  <si>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</si>
  <si>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</si>
  <si>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</si>
  <si>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</si>
  <si>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</si>
  <si>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</si>
  <si>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</si>
  <si>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</si>
  <si>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</si>
  <si>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</si>
  <si>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</si>
  <si>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</si>
  <si>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</si>
  <si>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</si>
  <si>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</si>
  <si>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</si>
  <si>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</si>
  <si>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</si>
  <si>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</si>
  <si>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</si>
  <si>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</si>
  <si>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</si>
  <si>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</si>
  <si>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</si>
  <si>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</si>
  <si>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</si>
  <si>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</si>
  <si>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</si>
  <si>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</si>
  <si>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</si>
  <si>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</si>
  <si>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</si>
  <si>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</si>
  <si>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</si>
  <si>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</si>
  <si>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</si>
  <si>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</si>
  <si>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</si>
  <si>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</si>
  <si>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</si>
  <si>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</si>
  <si>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</si>
  <si>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</si>
  <si>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</si>
  <si>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</si>
  <si>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</si>
  <si>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</si>
  <si>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</si>
  <si>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</si>
  <si>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</si>
  <si>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</si>
  <si>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</si>
  <si>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</si>
  <si>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</si>
  <si>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</si>
  <si>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</si>
  <si>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</si>
  <si>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</si>
  <si>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</si>
  <si>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</si>
  <si>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</si>
  <si>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</si>
  <si>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</si>
  <si>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</si>
  <si>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</si>
  <si>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</si>
  <si>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</si>
  <si>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</si>
  <si>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</si>
  <si>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</si>
  <si>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</si>
  <si>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</si>
  <si>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</si>
  <si>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</si>
  <si>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</si>
  <si>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</si>
  <si>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</si>
  <si>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</si>
  <si>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</si>
  <si>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</si>
  <si>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</si>
  <si>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</si>
  <si>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</si>
  <si>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</si>
  <si>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</si>
  <si>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</si>
  <si>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</si>
  <si>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</si>
  <si>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</si>
  <si>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</si>
  <si>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</si>
  <si>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</si>
  <si>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</si>
  <si>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</si>
  <si>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</si>
  <si>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</si>
  <si>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</si>
  <si>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</si>
  <si>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</si>
  <si>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</si>
  <si>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</si>
  <si>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</si>
  <si>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</si>
  <si>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</si>
  <si>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</si>
  <si>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</si>
  <si>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</si>
  <si>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</si>
  <si>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</si>
  <si>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</si>
  <si>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</si>
  <si>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</si>
  <si>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</si>
  <si>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</si>
  <si>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</si>
  <si>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</si>
  <si>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</si>
  <si>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</si>
  <si>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</si>
  <si>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</si>
  <si>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</si>
  <si>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</si>
  <si>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</si>
  <si>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</si>
  <si>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</si>
  <si>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</si>
  <si>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</si>
  <si>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</si>
  <si>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</si>
  <si>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</si>
  <si>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</si>
  <si>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</si>
  <si>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</si>
  <si>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</si>
  <si>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</si>
  <si>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</si>
  <si>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</si>
  <si>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</si>
  <si>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</si>
  <si>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</si>
  <si>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</si>
  <si>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</si>
  <si>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</si>
  <si>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</si>
  <si>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</si>
  <si>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</si>
  <si>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</si>
  <si>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</si>
  <si>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</si>
  <si>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</si>
  <si>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</si>
  <si>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</si>
  <si>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</si>
  <si>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</si>
  <si>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</si>
  <si>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</si>
  <si>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</si>
  <si>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</si>
  <si>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</si>
  <si>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</si>
  <si>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</si>
  <si>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</si>
  <si>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</si>
  <si>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</si>
  <si>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</si>
  <si>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</si>
  <si>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</si>
  <si>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</si>
  <si>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</si>
  <si>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</si>
  <si>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</si>
  <si>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</si>
  <si>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</si>
  <si>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</si>
  <si>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</si>
  <si>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</si>
  <si>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</si>
  <si>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</si>
  <si>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</si>
  <si>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</si>
  <si>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</si>
  <si>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</si>
  <si>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</si>
  <si>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</si>
  <si>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</si>
  <si>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</si>
  <si>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</si>
  <si>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</si>
  <si>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</si>
  <si>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</si>
  <si>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</si>
  <si>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</si>
  <si>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</si>
  <si>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</si>
  <si>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</si>
  <si>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</si>
  <si>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</si>
  <si>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</si>
  <si>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</si>
  <si>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</si>
  <si>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</si>
  <si>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</si>
  <si>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</si>
  <si>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</si>
  <si>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</si>
  <si>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</si>
  <si>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</si>
  <si>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</si>
  <si>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</si>
  <si>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</si>
  <si>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</si>
  <si>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</si>
  <si>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</si>
  <si>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</si>
  <si>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</si>
  <si>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</si>
  <si>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</si>
  <si>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</si>
  <si>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</si>
  <si>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</si>
  <si>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</si>
  <si>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</si>
  <si>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</si>
  <si>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</si>
  <si>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</si>
  <si>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</si>
  <si>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</si>
  <si>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</si>
  <si>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</si>
  <si>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</si>
  <si>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</si>
  <si>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</si>
  <si>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</si>
  <si>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</si>
  <si>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</si>
  <si>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</si>
  <si>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</si>
  <si>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</si>
  <si>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</si>
  <si>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</si>
  <si>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</si>
  <si>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</si>
  <si>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</si>
  <si>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</si>
  <si>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</si>
  <si>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</si>
  <si>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</si>
  <si>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</si>
  <si>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</si>
  <si>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</si>
  <si>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</si>
  <si>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</si>
  <si>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</si>
  <si>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</si>
  <si>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</si>
  <si>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</si>
  <si>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</si>
  <si>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</si>
  <si>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</si>
  <si>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</si>
  <si>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</si>
  <si>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</si>
  <si>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</si>
  <si>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</si>
  <si>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</si>
  <si>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</si>
  <si>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</si>
  <si>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</si>
  <si>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</si>
  <si>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</si>
  <si>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</si>
  <si>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</si>
  <si>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</si>
  <si>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</si>
  <si>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</si>
  <si>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</si>
  <si>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</si>
  <si>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</si>
  <si>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</si>
  <si>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</si>
  <si>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</si>
  <si>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</si>
  <si>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</si>
  <si>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</si>
  <si>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</si>
  <si>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</si>
  <si>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</si>
  <si>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</si>
  <si>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</si>
  <si>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</si>
  <si>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</si>
  <si>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</si>
  <si>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</si>
  <si>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</si>
  <si>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</si>
  <si>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</si>
  <si>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</si>
  <si>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</si>
  <si>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</si>
  <si>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</si>
  <si>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</si>
  <si>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</si>
  <si>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</si>
  <si>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</si>
  <si>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</si>
  <si>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</si>
  <si>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</si>
  <si>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</si>
  <si>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</si>
  <si>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</si>
  <si>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</si>
  <si>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</si>
  <si>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</si>
  <si>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</si>
  <si>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</si>
  <si>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</si>
  <si>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</si>
  <si>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</si>
  <si>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</si>
  <si>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</si>
  <si>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</si>
  <si>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</si>
  <si>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</si>
  <si>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</si>
  <si>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</si>
  <si>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</si>
  <si>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</si>
  <si>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</si>
  <si>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</si>
  <si>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</si>
  <si>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</si>
  <si>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</si>
  <si>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</si>
  <si>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</si>
  <si>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</si>
  <si>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</si>
  <si>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</si>
  <si>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</si>
  <si>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</si>
  <si>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</si>
  <si>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</si>
  <si>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</si>
  <si>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</si>
  <si>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</si>
  <si>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</si>
  <si>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</si>
  <si>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</si>
  <si>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</si>
  <si>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</si>
  <si>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</si>
  <si>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</si>
  <si>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</si>
  <si>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</si>
  <si>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</si>
  <si>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</si>
  <si>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</si>
  <si>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</si>
  <si>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</si>
  <si>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</si>
  <si>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</si>
  <si>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</si>
  <si>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</si>
  <si>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</si>
  <si>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</si>
  <si>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</si>
  <si>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</si>
  <si>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</si>
  <si>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</si>
  <si>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</si>
  <si>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</si>
  <si>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</si>
  <si>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</si>
  <si>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</si>
  <si>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</si>
  <si>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</si>
  <si>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</si>
  <si>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</si>
  <si>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</si>
  <si>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</si>
  <si>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</si>
  <si>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</si>
  <si>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</si>
  <si>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</si>
  <si>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</si>
  <si>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</si>
  <si>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</si>
  <si>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</si>
  <si>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</si>
  <si>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</si>
  <si>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</si>
  <si>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</si>
  <si>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</si>
  <si>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</si>
  <si>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</si>
  <si>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</si>
  <si>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</si>
  <si>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</si>
  <si>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</si>
  <si>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</si>
  <si>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</si>
  <si>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</si>
  <si>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</si>
  <si>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</si>
  <si>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</si>
  <si>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</si>
  <si>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</si>
  <si>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</si>
  <si>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</si>
  <si>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</si>
  <si>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</si>
  <si>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</si>
  <si>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</si>
  <si>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</si>
  <si>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</si>
  <si>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</si>
  <si>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</si>
  <si>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</si>
  <si>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</si>
  <si>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</si>
  <si>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</si>
  <si>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</si>
  <si>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</si>
  <si>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</si>
  <si>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</si>
  <si>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</si>
  <si>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</si>
  <si>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</si>
  <si>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</si>
  <si>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</si>
  <si>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</si>
  <si>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</si>
  <si>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</si>
  <si>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</si>
  <si>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</si>
  <si>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</si>
  <si>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</si>
  <si>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</si>
  <si>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</si>
  <si>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</si>
  <si>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</si>
  <si>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</si>
  <si>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</si>
  <si>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</si>
  <si>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</si>
  <si>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</si>
  <si>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</si>
  <si>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</si>
  <si>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</si>
  <si>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</si>
  <si>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</si>
  <si>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</si>
  <si>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</si>
  <si>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</si>
  <si>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</si>
  <si>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</si>
  <si>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</si>
  <si>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</si>
  <si>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</si>
  <si>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</si>
  <si>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</si>
  <si>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</si>
  <si>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</si>
  <si>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</si>
  <si>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</si>
  <si>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</si>
  <si>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</si>
  <si>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</si>
  <si>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</si>
  <si>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</si>
  <si>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</si>
  <si>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</si>
  <si>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</si>
  <si>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</si>
  <si>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</si>
  <si>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</si>
  <si>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</si>
  <si>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</si>
  <si>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</si>
  <si>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</si>
  <si>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</si>
  <si>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</si>
  <si>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</si>
  <si>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</si>
  <si>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</si>
  <si>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</si>
  <si>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</si>
  <si>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</si>
  <si>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</si>
  <si>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</si>
  <si>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</si>
  <si>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</si>
  <si>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</si>
  <si>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</si>
  <si>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</si>
  <si>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</si>
  <si>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</si>
  <si>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</si>
  <si>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</si>
  <si>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</si>
  <si>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</si>
  <si>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</si>
  <si>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</si>
  <si>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</si>
  <si>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</si>
  <si>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</si>
  <si>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</si>
  <si>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</si>
  <si>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</si>
  <si>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</si>
  <si>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</si>
  <si>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</si>
  <si>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</si>
  <si>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</si>
  <si>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</si>
  <si>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</si>
  <si>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</si>
  <si>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</si>
  <si>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</si>
  <si>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</si>
  <si>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</si>
  <si>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</si>
  <si>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</si>
  <si>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</si>
  <si>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</si>
  <si>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</si>
  <si>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</si>
  <si>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</si>
  <si>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</si>
  <si>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</si>
  <si>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</si>
  <si>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</si>
  <si>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</si>
  <si>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</si>
  <si>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</si>
  <si>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</si>
  <si>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</si>
  <si>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</si>
  <si>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</si>
  <si>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</si>
  <si>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</si>
  <si>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</si>
  <si>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</si>
  <si>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</si>
  <si>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</si>
  <si>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</si>
  <si>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</si>
  <si>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</si>
  <si>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</si>
  <si>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</si>
  <si>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</si>
  <si>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</si>
  <si>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</si>
  <si>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</si>
  <si>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</si>
  <si>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</si>
  <si>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</si>
  <si>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</si>
  <si>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</si>
  <si>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</si>
  <si>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</si>
  <si>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</si>
  <si>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</si>
  <si>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</si>
  <si>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</si>
  <si>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</si>
  <si>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</si>
  <si>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</si>
  <si>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</si>
  <si>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</si>
  <si>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</si>
  <si>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</si>
  <si>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</si>
  <si>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</si>
  <si>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</si>
  <si>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</si>
  <si>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</si>
  <si>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</si>
  <si>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</si>
  <si>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</si>
  <si>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</si>
  <si>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</si>
  <si>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</si>
  <si>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</si>
  <si>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</si>
  <si>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</si>
  <si>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</si>
  <si>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</si>
  <si>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</si>
  <si>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</si>
  <si>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</si>
  <si>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</si>
  <si>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</si>
  <si>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</si>
  <si>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</si>
  <si>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</si>
  <si>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</si>
  <si>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</si>
  <si>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</si>
  <si>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</si>
  <si>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</si>
  <si>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</si>
  <si>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</si>
  <si>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</si>
  <si>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</si>
  <si>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</si>
  <si>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</si>
  <si>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</si>
  <si>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</si>
  <si>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</si>
  <si>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</si>
  <si>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</si>
  <si>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</si>
  <si>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</si>
  <si>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</si>
  <si>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</si>
  <si>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</si>
  <si>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</si>
  <si>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</si>
  <si>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</si>
  <si>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</si>
  <si>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</si>
  <si>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</si>
  <si>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</si>
  <si>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</si>
  <si>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</si>
  <si>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</si>
  <si>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</si>
  <si>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</si>
  <si>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</si>
  <si>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</si>
  <si>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</si>
  <si>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</si>
  <si>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</si>
  <si>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</si>
  <si>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</si>
  <si>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</si>
  <si>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</si>
  <si>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</si>
  <si>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</si>
  <si>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</si>
  <si>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</si>
  <si>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</si>
  <si>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</si>
  <si>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</si>
  <si>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</si>
  <si>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</si>
  <si>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</si>
  <si>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</si>
  <si>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</si>
  <si>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</si>
  <si>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</si>
  <si>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</si>
  <si>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</si>
  <si>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</si>
  <si>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</si>
  <si>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</si>
  <si>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</si>
  <si>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</si>
  <si>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</si>
  <si>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</si>
  <si>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</si>
  <si>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</si>
  <si>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</si>
  <si>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</si>
  <si>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</si>
  <si>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</si>
  <si>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</si>
  <si>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</si>
  <si>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</si>
  <si>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</si>
  <si>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</si>
  <si>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</si>
  <si>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</si>
  <si>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</si>
  <si>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</si>
  <si>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</si>
  <si>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</si>
  <si>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</si>
  <si>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</si>
  <si>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</si>
  <si>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</si>
  <si>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</si>
  <si>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</si>
  <si>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</si>
  <si>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</si>
  <si>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</si>
  <si>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</si>
  <si>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</si>
  <si>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</si>
  <si>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</si>
  <si>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</si>
  <si>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</si>
  <si>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</si>
  <si>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</si>
  <si>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</si>
  <si>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</si>
  <si>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</si>
  <si>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</si>
  <si>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</si>
  <si>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</si>
  <si>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</si>
  <si>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</si>
  <si>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</si>
  <si>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</si>
  <si>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</si>
  <si>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</si>
  <si>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</si>
  <si>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</si>
  <si>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</si>
  <si>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</si>
  <si>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</si>
  <si>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</si>
  <si>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</si>
  <si>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</si>
  <si>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</si>
  <si>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</si>
  <si>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</si>
  <si>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</si>
  <si>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</si>
  <si>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</si>
  <si>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</si>
  <si>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</si>
  <si>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</si>
  <si>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</si>
  <si>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</si>
  <si>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</si>
  <si>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</si>
  <si>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</si>
  <si>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</si>
  <si>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</si>
  <si>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</si>
  <si>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</si>
  <si>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</si>
  <si>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</si>
  <si>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</si>
  <si>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</si>
  <si>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</si>
  <si>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</si>
  <si>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</si>
  <si>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</si>
  <si>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</si>
  <si>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</si>
  <si>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</si>
  <si>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</si>
  <si>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</si>
  <si>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</si>
  <si>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</si>
  <si>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</si>
  <si>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</si>
  <si>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</si>
  <si>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</si>
  <si>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</si>
  <si>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</si>
  <si>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</si>
  <si>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</si>
  <si>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</si>
  <si>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</si>
  <si>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</si>
  <si>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</si>
  <si>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</si>
  <si>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</si>
  <si>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</si>
  <si>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</si>
  <si>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</si>
  <si>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</si>
  <si>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</si>
  <si>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</si>
  <si>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</si>
  <si>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</si>
  <si>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</si>
  <si>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</si>
  <si>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</si>
  <si>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</si>
  <si>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</si>
  <si>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</si>
  <si>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</si>
  <si>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</si>
  <si>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</si>
  <si>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</si>
  <si>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</si>
  <si>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</si>
  <si>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</si>
  <si>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</si>
  <si>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</si>
  <si>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</si>
  <si>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</si>
  <si>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</si>
  <si>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</si>
  <si>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</si>
  <si>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</si>
  <si>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</si>
  <si>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</si>
  <si>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</si>
  <si>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</si>
  <si>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</si>
  <si>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</si>
  <si>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</si>
  <si>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</si>
  <si>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</si>
  <si>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</si>
  <si>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</si>
  <si>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</si>
  <si>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</si>
  <si>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</si>
  <si>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</si>
  <si>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</si>
  <si>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</si>
  <si>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</si>
  <si>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</si>
  <si>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</si>
  <si>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</si>
  <si>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</si>
  <si>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</si>
  <si>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</si>
  <si>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</si>
  <si>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</si>
  <si>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</si>
  <si>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</si>
  <si>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</si>
  <si>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</si>
  <si>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</si>
  <si>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</si>
  <si>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</si>
  <si>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</si>
  <si>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</si>
  <si>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</si>
  <si>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</si>
  <si>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</si>
  <si>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</si>
  <si>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</si>
  <si>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</si>
  <si>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</si>
  <si>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</si>
  <si>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</si>
  <si>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</si>
  <si>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</si>
  <si>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</si>
  <si>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</si>
  <si>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</si>
  <si>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</si>
  <si>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</si>
  <si>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</si>
  <si>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</si>
  <si>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</si>
  <si>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</si>
  <si>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</si>
  <si>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</si>
  <si>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</si>
  <si>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</si>
  <si>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</si>
  <si>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</si>
  <si>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</si>
  <si>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</si>
  <si>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</si>
  <si>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</si>
  <si>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</si>
  <si>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</si>
  <si>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</si>
  <si>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</si>
  <si>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</si>
  <si>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</si>
  <si>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</si>
  <si>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</si>
  <si>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</si>
  <si>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</si>
  <si>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</si>
  <si>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</si>
  <si>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</si>
  <si>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</si>
  <si>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</si>
  <si>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</si>
  <si>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</si>
  <si>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</si>
  <si>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</si>
  <si>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</si>
  <si>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</si>
  <si>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</si>
  <si>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</si>
  <si>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</si>
  <si>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</si>
  <si>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</si>
  <si>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</si>
  <si>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</si>
  <si>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</si>
  <si>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</si>
  <si>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</si>
  <si>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</si>
  <si>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</si>
  <si>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</si>
  <si>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</si>
  <si>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</si>
  <si>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</si>
  <si>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</si>
  <si>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</si>
  <si>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</si>
  <si>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</si>
  <si>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</si>
  <si>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</si>
  <si>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</si>
  <si>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</si>
  <si>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</si>
  <si>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</si>
  <si>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</si>
  <si>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</si>
  <si>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</si>
  <si>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</si>
  <si>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</si>
  <si>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</si>
  <si>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</si>
  <si>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</si>
  <si>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</si>
  <si>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</si>
  <si>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</si>
  <si>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</si>
  <si>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</si>
  <si>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</si>
  <si>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</si>
  <si>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</si>
  <si>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</si>
  <si>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</si>
  <si>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</si>
  <si>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</si>
  <si>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</si>
  <si>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</si>
  <si>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</si>
  <si>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</si>
  <si>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</si>
  <si>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</si>
  <si>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</si>
  <si>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</si>
  <si>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</si>
  <si>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</si>
  <si>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</si>
  <si>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</si>
  <si>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</si>
  <si>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</si>
  <si>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</si>
  <si>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</si>
  <si>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</si>
  <si>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</si>
  <si>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</si>
  <si>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</si>
  <si>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</si>
  <si>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</si>
  <si>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</si>
  <si>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</si>
  <si>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</si>
  <si>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</si>
  <si>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</si>
  <si>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</si>
  <si>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</si>
  <si>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</si>
  <si>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</si>
  <si>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</si>
  <si>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</si>
  <si>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</si>
  <si>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</si>
  <si>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</si>
  <si>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</si>
  <si>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</si>
  <si>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</si>
  <si>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</si>
  <si>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</si>
  <si>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</si>
  <si>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</si>
  <si>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</si>
  <si>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</si>
  <si>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</si>
  <si>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</si>
  <si>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</si>
  <si>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</si>
  <si>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</si>
  <si>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</si>
  <si>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</si>
  <si>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</si>
  <si>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</si>
  <si>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</si>
  <si>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</si>
  <si>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</si>
  <si>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</si>
  <si>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</si>
  <si>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</si>
  <si>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</si>
  <si>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</si>
  <si>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</si>
  <si>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</si>
  <si>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</si>
  <si>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</si>
  <si>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</si>
  <si>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</si>
  <si>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</si>
  <si>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</si>
  <si>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</si>
  <si>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</si>
  <si>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</si>
  <si>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</si>
  <si>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</si>
  <si>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</si>
  <si>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</si>
  <si>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</si>
  <si>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</si>
  <si>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</si>
  <si>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</si>
  <si>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</si>
  <si>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</si>
  <si>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</si>
  <si>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</si>
  <si>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</si>
  <si>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</si>
  <si>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</si>
  <si>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</si>
  <si>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</si>
  <si>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</si>
  <si>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</si>
  <si>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</si>
  <si>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</si>
  <si>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</si>
  <si>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</si>
  <si>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</si>
  <si>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</si>
  <si>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</si>
  <si>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</si>
  <si>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</si>
  <si>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</si>
  <si>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</si>
  <si>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</si>
  <si>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</si>
  <si>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</si>
  <si>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</si>
  <si>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</si>
  <si>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</si>
  <si>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</si>
  <si>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</si>
  <si>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</si>
  <si>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</si>
  <si>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</si>
  <si>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</si>
  <si>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</si>
  <si>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</si>
  <si>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</si>
  <si>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</si>
  <si>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</si>
  <si>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</si>
  <si>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</si>
  <si>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</si>
  <si>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</si>
  <si>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</si>
  <si>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</si>
  <si>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</si>
  <si>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</si>
  <si>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</si>
  <si>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</si>
  <si>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</si>
  <si>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</si>
  <si>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</si>
  <si>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</si>
  <si>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</si>
  <si>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</si>
  <si>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</si>
  <si>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</si>
  <si>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</si>
  <si>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</si>
  <si>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</si>
  <si>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</si>
  <si>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</si>
  <si>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</si>
  <si>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</si>
  <si>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</si>
  <si>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</si>
  <si>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</si>
  <si>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</si>
  <si>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</si>
  <si>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</si>
  <si>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</si>
  <si>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</si>
  <si>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</si>
  <si>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</si>
  <si>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</si>
  <si>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</si>
  <si>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</si>
  <si>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</si>
  <si>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</si>
  <si>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</si>
  <si>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</si>
  <si>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</si>
  <si>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</si>
  <si>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</si>
  <si>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</si>
  <si>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</si>
  <si>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</si>
  <si>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</si>
  <si>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</si>
  <si>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</si>
  <si>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</si>
  <si>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</si>
  <si>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</si>
  <si>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</si>
  <si>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</si>
  <si>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</si>
  <si>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</si>
  <si>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</si>
  <si>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</si>
  <si>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</si>
  <si>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</si>
  <si>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</si>
  <si>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</si>
  <si>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</si>
  <si>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</si>
  <si>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</si>
  <si>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</si>
  <si>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</si>
  <si>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</si>
  <si>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</si>
  <si>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</si>
  <si>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</si>
  <si>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</si>
  <si>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</si>
  <si>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</si>
  <si>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</si>
  <si>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</si>
  <si>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</si>
  <si>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</si>
  <si>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</si>
  <si>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</si>
  <si>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</si>
  <si>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</si>
  <si>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</si>
  <si>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</si>
  <si>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</si>
  <si>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total sales</t>
  </si>
  <si>
    <t>sales per unit</t>
  </si>
  <si>
    <t xml:space="preserve">total profit </t>
  </si>
  <si>
    <t>total quanity</t>
  </si>
  <si>
    <t>cost of goods sold</t>
  </si>
  <si>
    <t>total cost of goods</t>
  </si>
  <si>
    <t>total customer</t>
  </si>
  <si>
    <t>Row Labels</t>
  </si>
  <si>
    <t>Grand Total</t>
  </si>
  <si>
    <t>Sum of Sales</t>
  </si>
  <si>
    <t>cus/sales</t>
  </si>
  <si>
    <t>Sum of Profit</t>
  </si>
  <si>
    <t>2021</t>
  </si>
  <si>
    <t>2022</t>
  </si>
  <si>
    <t>2023</t>
  </si>
  <si>
    <t>2024</t>
  </si>
  <si>
    <t>Sum of cost of goods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</si>
</sst>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orbel"/>
      <family val="2"/>
      <scheme val="minor"/>
    </font>
    <font>
      <sz val="11"/>
      <color theme="1"/>
      <name val="Aptos Narrow"/>
    </font>
    <font>
      <sz val="11"/>
      <color theme="1"/>
      <name val="Corbel"/>
      <scheme val="minor"/>
    </font>
    <font>
      <sz val="11"/>
      <color theme="1"/>
      <name val="Arial"/>
    </font>
    <font>
      <sz val="8"/>
      <name val="Corbel"/>
      <family val="2"/>
      <scheme val="minor"/>
    </font>
    <font>
      <b/>
      <sz val="16"/>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1" fillId="0" borderId="0" xfId="0" applyNumberFormat="1" applyFont="1"/>
    <xf numFmtId="0" fontId="2" fillId="0" borderId="0" xfId="0" applyFont="1"/>
    <xf numFmtId="0" fontId="3" fillId="0" borderId="0" xfId="0" applyFont="1"/>
    <xf numFmtId="0" fontId="5" fillId="0" borderId="0" xfId="0" applyFont="1"/>
    <xf numFmtId="1" fontId="5" fillId="0" borderId="0" xfId="0" applyNumberFormat="1" applyFont="1"/>
    <xf numFmtId="1" fontId="5" fillId="0" borderId="0" xfId="0" applyNumberFormat="1" applyFont="1" applyAlignment="1">
      <alignment wrapText="1"/>
    </xf>
    <xf numFmtId="0" fontId="0" fillId="0" borderId="0" xfId="0" pivotButton="1"/>
    <xf numFmtId="0" fontId="0" fillId="0" borderId="0" xfId="0" applyAlignment="1">
      <alignment horizontal="left"/>
    </xf>
  </cellXfs>
  <cellStyles count="1">
    <cellStyle name="Normal" xfId="0" builtinId="0"/>
  </cellStyles>
  <dxfs count="14">
    <dxf>
      <font>
        <color rgb="FF9C5700"/>
      </font>
      <fill>
        <patternFill>
          <bgColor rgb="FFFFEB9C"/>
        </patternFill>
      </fill>
    </dxf>
    <dxf>
      <font>
        <b val="0"/>
        <i val="0"/>
        <strike val="0"/>
        <condense val="0"/>
        <extend val="0"/>
        <outline val="0"/>
        <shadow val="0"/>
        <u val="none"/>
        <vertAlign val="baseline"/>
        <sz val="11"/>
        <color theme="1"/>
        <name val="Corbel"/>
        <scheme val="minor"/>
      </font>
      <numFmt numFmtId="0" formatCode="General"/>
    </dxf>
    <dxf>
      <font>
        <b val="0"/>
        <i val="0"/>
        <strike val="0"/>
        <condense val="0"/>
        <extend val="0"/>
        <outline val="0"/>
        <shadow val="0"/>
        <u val="none"/>
        <vertAlign val="baseline"/>
        <sz val="11"/>
        <color theme="1"/>
        <name val="Corbel"/>
        <scheme val="minor"/>
      </font>
      <numFmt numFmtId="0" formatCode="General"/>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SALES &amp;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Sheet2!$E$2</c:f>
              <c:strCache>
                <c:ptCount val="1"/>
                <c:pt idx="0">
                  <c:v>Sum of 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Sheet2!$D$3:$D$6</c:f>
              <c:strCache>
                <c:ptCount val="3"/>
                <c:pt idx="0">
                  <c:v>Furniture</c:v>
                </c:pt>
                <c:pt idx="1">
                  <c:v>Office Supplies</c:v>
                </c:pt>
                <c:pt idx="2">
                  <c:v>Technology</c:v>
                </c:pt>
              </c:strCache>
            </c:strRef>
          </c:cat>
          <c:val>
            <c:numRef>
              <c:f>Sheet2!$E$3:$E$6</c:f>
              <c:numCache>
                <c:formatCode>General</c:formatCode>
                <c:ptCount val="3"/>
                <c:pt idx="0">
                  <c:v>622342.10000000021</c:v>
                </c:pt>
                <c:pt idx="1">
                  <c:v>602093.61000000313</c:v>
                </c:pt>
                <c:pt idx="2">
                  <c:v>704452.14999999513</c:v>
                </c:pt>
              </c:numCache>
            </c:numRef>
          </c:val>
          <c:extLst>
            <c:ext xmlns:c16="http://schemas.microsoft.com/office/drawing/2014/chart" uri="{C3380CC4-5D6E-409C-BE32-E72D297353CC}">
              <c16:uniqueId val="{00000000-AE65-4617-8050-99ADF314E360}"/>
            </c:ext>
          </c:extLst>
        </c:ser>
        <c:ser>
          <c:idx val="1"/>
          <c:order val="1"/>
          <c:tx>
            <c:strRef>
              <c:f>Sheet2!$F$2</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Sheet2!$D$3:$D$6</c:f>
              <c:strCache>
                <c:ptCount val="3"/>
                <c:pt idx="0">
                  <c:v>Furniture</c:v>
                </c:pt>
                <c:pt idx="1">
                  <c:v>Office Supplies</c:v>
                </c:pt>
                <c:pt idx="2">
                  <c:v>Technology</c:v>
                </c:pt>
              </c:strCache>
            </c:strRef>
          </c:cat>
          <c:val>
            <c:numRef>
              <c:f>Sheet2!$F$3:$F$6</c:f>
              <c:numCache>
                <c:formatCode>General</c:formatCode>
                <c:ptCount val="3"/>
                <c:pt idx="0">
                  <c:v>17888.670000000002</c:v>
                </c:pt>
                <c:pt idx="1">
                  <c:v>108211.12000000033</c:v>
                </c:pt>
                <c:pt idx="2">
                  <c:v>121861.73000000001</c:v>
                </c:pt>
              </c:numCache>
            </c:numRef>
          </c:val>
          <c:extLst>
            <c:ext xmlns:c16="http://schemas.microsoft.com/office/drawing/2014/chart" uri="{C3380CC4-5D6E-409C-BE32-E72D297353CC}">
              <c16:uniqueId val="{00000001-AE65-4617-8050-99ADF314E360}"/>
            </c:ext>
          </c:extLst>
        </c:ser>
        <c:dLbls>
          <c:dLblPos val="inEnd"/>
          <c:showLegendKey val="0"/>
          <c:showVal val="1"/>
          <c:showCatName val="0"/>
          <c:showSerName val="0"/>
          <c:showPercent val="0"/>
          <c:showBubbleSize val="0"/>
        </c:dLbls>
        <c:gapWidth val="65"/>
        <c:axId val="29385423"/>
        <c:axId val="29367183"/>
      </c:barChart>
      <c:catAx>
        <c:axId val="293854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367183"/>
        <c:crosses val="autoZero"/>
        <c:auto val="1"/>
        <c:lblAlgn val="ctr"/>
        <c:lblOffset val="100"/>
        <c:noMultiLvlLbl val="0"/>
      </c:catAx>
      <c:valAx>
        <c:axId val="293671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938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pratice.xlsx]Sheet2!PivotTable3</c:name>
    <c:fmtId val="21"/>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SUB CATEORY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6666666666666666"/>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6666666666666666"/>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layout>
            <c:manualLayout>
              <c:x val="-0.16666666666666666"/>
              <c:y val="-6.4814814814814811E-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c:f>
              <c:strCache>
                <c:ptCount val="1"/>
                <c:pt idx="0">
                  <c:v>Total</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Pt>
            <c:idx val="7"/>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FC3-4F45-8E93-F1343A186C7E}"/>
              </c:ext>
            </c:extLst>
          </c:dPt>
          <c:dLbls>
            <c:dLbl>
              <c:idx val="7"/>
              <c:layout>
                <c:manualLayout>
                  <c:x val="-0.16666666666666666"/>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C3-4F45-8E93-F1343A186C7E}"/>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Sheet2!$D$9:$D$26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Sheet2!$E$9:$E$26</c:f>
              <c:numCache>
                <c:formatCode>General</c:formatCode>
                <c:ptCount val="17"/>
                <c:pt idx="0">
                  <c:v>139241.71000000002</c:v>
                </c:pt>
                <c:pt idx="1">
                  <c:v>87846.099999999991</c:v>
                </c:pt>
                <c:pt idx="2">
                  <c:v>23145.500000000011</c:v>
                </c:pt>
                <c:pt idx="3">
                  <c:v>169089.72999999995</c:v>
                </c:pt>
                <c:pt idx="4">
                  <c:v>101387.67000000013</c:v>
                </c:pt>
                <c:pt idx="5">
                  <c:v>277058.98000000045</c:v>
                </c:pt>
                <c:pt idx="6">
                  <c:v>118968.23999999999</c:v>
                </c:pt>
                <c:pt idx="7">
                  <c:v>14717.39</c:v>
                </c:pt>
                <c:pt idx="8">
                  <c:v>2484.9300000000003</c:v>
                </c:pt>
                <c:pt idx="9">
                  <c:v>76222.689999999944</c:v>
                </c:pt>
                <c:pt idx="10">
                  <c:v>11045.550000000012</c:v>
                </c:pt>
                <c:pt idx="11">
                  <c:v>166777.78000000003</c:v>
                </c:pt>
                <c:pt idx="12">
                  <c:v>64529.990000000034</c:v>
                </c:pt>
                <c:pt idx="13">
                  <c:v>279464.4200000001</c:v>
                </c:pt>
                <c:pt idx="14">
                  <c:v>190679.61000000019</c:v>
                </c:pt>
                <c:pt idx="15">
                  <c:v>38554.810000000027</c:v>
                </c:pt>
                <c:pt idx="16">
                  <c:v>167672.76</c:v>
                </c:pt>
              </c:numCache>
            </c:numRef>
          </c:val>
          <c:smooth val="0"/>
          <c:extLst>
            <c:ext xmlns:c16="http://schemas.microsoft.com/office/drawing/2014/chart" uri="{C3380CC4-5D6E-409C-BE32-E72D297353CC}">
              <c16:uniqueId val="{00000002-5FC3-4F45-8E93-F1343A186C7E}"/>
            </c:ext>
          </c:extLst>
        </c:ser>
        <c:dLbls>
          <c:showLegendKey val="0"/>
          <c:showVal val="1"/>
          <c:showCatName val="0"/>
          <c:showSerName val="0"/>
          <c:showPercent val="0"/>
          <c:showBubbleSize val="0"/>
        </c:dLbls>
        <c:marker val="1"/>
        <c:smooth val="0"/>
        <c:axId val="319208063"/>
        <c:axId val="319197503"/>
      </c:lineChart>
      <c:catAx>
        <c:axId val="319208063"/>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19197503"/>
        <c:crosses val="autoZero"/>
        <c:auto val="1"/>
        <c:lblAlgn val="ctr"/>
        <c:lblOffset val="100"/>
        <c:noMultiLvlLbl val="0"/>
      </c:catAx>
      <c:valAx>
        <c:axId val="3191975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1920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pratice.xlsx]Sheet2!PivotTable5</c:name>
    <c:fmtId val="10"/>
  </c:pivotSource>
  <c:chart>
    <c:title>
      <c:tx>
        <c:rich>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r>
              <a:rPr lang="en-US" sz="1600" b="1">
                <a:solidFill>
                  <a:schemeClr val="tx1"/>
                </a:solidFill>
                <a:latin typeface="Times New Roman" panose="02020603050405020304" pitchFamily="18" charset="0"/>
                <a:cs typeface="Times New Roman" panose="02020603050405020304" pitchFamily="18" charset="0"/>
              </a:rPr>
              <a:t>SUB</a:t>
            </a:r>
            <a:r>
              <a:rPr lang="en-US" sz="1600" b="1" baseline="0">
                <a:solidFill>
                  <a:schemeClr val="tx1"/>
                </a:solidFill>
                <a:latin typeface="Times New Roman" panose="02020603050405020304" pitchFamily="18" charset="0"/>
                <a:cs typeface="Times New Roman" panose="02020603050405020304" pitchFamily="18" charset="0"/>
              </a:rPr>
              <a:t> CATEGORY WISE PROFIT</a:t>
            </a:r>
            <a:r>
              <a:rPr lang="en-US" b="1"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558E-3"/>
              <c:y val="0.14351888305628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558E-3"/>
              <c:y val="0.14351888305628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558E-3"/>
              <c:y val="0.14351888305628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558E-3"/>
              <c:y val="0.14351888305628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558E-3"/>
              <c:y val="0.14351888305628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558E-3"/>
              <c:y val="0.14351888305628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65000"/>
                  <a:satMod val="120000"/>
                  <a:lumMod val="107000"/>
                </a:schemeClr>
              </a:gs>
              <a:gs pos="50000">
                <a:schemeClr val="accent1">
                  <a:tint val="70000"/>
                  <a:satMod val="124000"/>
                  <a:lumMod val="103000"/>
                </a:schemeClr>
              </a:gs>
              <a:gs pos="100000">
                <a:schemeClr val="accent1">
                  <a:tint val="85000"/>
                  <a:satMod val="120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558E-3"/>
              <c:y val="0.14351888305628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Sheet2!$H$9</c:f>
              <c:strCache>
                <c:ptCount val="1"/>
                <c:pt idx="0">
                  <c:v>Total</c:v>
                </c:pt>
              </c:strCache>
            </c:strRef>
          </c:tx>
          <c:spPr>
            <a:gradFill rotWithShape="1">
              <a:gsLst>
                <a:gs pos="0">
                  <a:schemeClr val="accent1">
                    <a:tint val="65000"/>
                    <a:satMod val="120000"/>
                    <a:lumMod val="107000"/>
                  </a:schemeClr>
                </a:gs>
                <a:gs pos="50000">
                  <a:schemeClr val="accent1">
                    <a:tint val="70000"/>
                    <a:satMod val="124000"/>
                    <a:lumMod val="103000"/>
                  </a:schemeClr>
                </a:gs>
                <a:gs pos="100000">
                  <a:schemeClr val="accent1">
                    <a:tint val="85000"/>
                    <a:satMod val="120000"/>
                    <a:lumMod val="100000"/>
                  </a:schemeClr>
                </a:gs>
              </a:gsLst>
              <a:lin ang="5400000" scaled="0"/>
            </a:gradFill>
            <a:ln w="9525" cap="flat" cmpd="sng" algn="ctr">
              <a:solidFill>
                <a:schemeClr val="accent1">
                  <a:shade val="95000"/>
                </a:schemeClr>
              </a:solidFill>
              <a:round/>
            </a:ln>
            <a:effectLst/>
          </c:spPr>
          <c:invertIfNegative val="0"/>
          <c:dPt>
            <c:idx val="4"/>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D9D8-42EC-8A6E-B3C4FEAB270C}"/>
              </c:ext>
            </c:extLst>
          </c:dPt>
          <c:dPt>
            <c:idx val="11"/>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3-D9D8-42EC-8A6E-B3C4FEAB270C}"/>
              </c:ext>
            </c:extLst>
          </c:dPt>
          <c:dPt>
            <c:idx val="15"/>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5-D9D8-42EC-8A6E-B3C4FEAB270C}"/>
              </c:ext>
            </c:extLst>
          </c:dPt>
          <c:dLbls>
            <c:dLbl>
              <c:idx val="4"/>
              <c:layout>
                <c:manualLayout>
                  <c:x val="5.5555555555555558E-3"/>
                  <c:y val="0.14351888305628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D8-42EC-8A6E-B3C4FEAB270C}"/>
                </c:ext>
              </c:extLst>
            </c:dLbl>
            <c:dLbl>
              <c:idx val="11"/>
              <c:layout>
                <c:manualLayout>
                  <c:x val="-8.3333333333333332E-3"/>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D8-42EC-8A6E-B3C4FEAB270C}"/>
                </c:ext>
              </c:extLst>
            </c:dLbl>
            <c:dLbl>
              <c:idx val="15"/>
              <c:layout>
                <c:manualLayout>
                  <c:x val="8.3333333333333332E-3"/>
                  <c:y val="0.101851851851851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D8-42EC-8A6E-B3C4FEAB27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Sheet2!$G$10:$G$27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Sheet2!$H$10:$H$27</c:f>
              <c:numCache>
                <c:formatCode>General</c:formatCode>
                <c:ptCount val="17"/>
                <c:pt idx="0">
                  <c:v>34688.900000000016</c:v>
                </c:pt>
                <c:pt idx="1">
                  <c:v>15244.680000000009</c:v>
                </c:pt>
                <c:pt idx="2">
                  <c:v>5619.4899999999925</c:v>
                </c:pt>
                <c:pt idx="3">
                  <c:v>30231.199999999979</c:v>
                </c:pt>
                <c:pt idx="4">
                  <c:v>-2428.2500000000005</c:v>
                </c:pt>
                <c:pt idx="5">
                  <c:v>21710.819999999985</c:v>
                </c:pt>
                <c:pt idx="6">
                  <c:v>43621.99</c:v>
                </c:pt>
                <c:pt idx="7">
                  <c:v>6213.9699999999975</c:v>
                </c:pt>
                <c:pt idx="8">
                  <c:v>730.55</c:v>
                </c:pt>
                <c:pt idx="9">
                  <c:v>10933.159999999998</c:v>
                </c:pt>
                <c:pt idx="10">
                  <c:v>4915.2799999999988</c:v>
                </c:pt>
                <c:pt idx="11">
                  <c:v>5988.0399999999963</c:v>
                </c:pt>
                <c:pt idx="12">
                  <c:v>27976.039999999979</c:v>
                </c:pt>
                <c:pt idx="13">
                  <c:v>37562.80000000001</c:v>
                </c:pt>
                <c:pt idx="14">
                  <c:v>17478.419999999966</c:v>
                </c:pt>
                <c:pt idx="15">
                  <c:v>-198.51000000000019</c:v>
                </c:pt>
                <c:pt idx="16">
                  <c:v>-12327.059999999992</c:v>
                </c:pt>
              </c:numCache>
            </c:numRef>
          </c:val>
          <c:extLst>
            <c:ext xmlns:c16="http://schemas.microsoft.com/office/drawing/2014/chart" uri="{C3380CC4-5D6E-409C-BE32-E72D297353CC}">
              <c16:uniqueId val="{00000006-D9D8-42EC-8A6E-B3C4FEAB270C}"/>
            </c:ext>
          </c:extLst>
        </c:ser>
        <c:dLbls>
          <c:showLegendKey val="0"/>
          <c:showVal val="1"/>
          <c:showCatName val="0"/>
          <c:showSerName val="0"/>
          <c:showPercent val="0"/>
          <c:showBubbleSize val="0"/>
        </c:dLbls>
        <c:gapWidth val="150"/>
        <c:overlap val="-25"/>
        <c:axId val="1105396143"/>
        <c:axId val="1105382703"/>
      </c:barChart>
      <c:catAx>
        <c:axId val="110539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05382703"/>
        <c:crosses val="autoZero"/>
        <c:auto val="1"/>
        <c:lblAlgn val="ctr"/>
        <c:lblOffset val="100"/>
        <c:noMultiLvlLbl val="0"/>
      </c:catAx>
      <c:valAx>
        <c:axId val="1105382703"/>
        <c:scaling>
          <c:orientation val="minMax"/>
        </c:scaling>
        <c:delete val="1"/>
        <c:axPos val="l"/>
        <c:numFmt formatCode="General" sourceLinked="1"/>
        <c:majorTickMark val="none"/>
        <c:minorTickMark val="none"/>
        <c:tickLblPos val="nextTo"/>
        <c:crossAx val="110539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pratice.xlsx]Sheet2!PivotTable6</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YEAR</a:t>
            </a:r>
            <a:r>
              <a:rPr lang="en-IN" b="1" baseline="0">
                <a:solidFill>
                  <a:schemeClr val="tx1"/>
                </a:solidFill>
                <a:latin typeface="Times New Roman" panose="02020603050405020304" pitchFamily="18" charset="0"/>
                <a:cs typeface="Times New Roman" panose="02020603050405020304" pitchFamily="18" charset="0"/>
              </a:rPr>
              <a:t> WISE SALES &amp; PROFIT </a:t>
            </a:r>
            <a:endParaRPr lang="en-IN"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Sheet2!$K$4</c:f>
              <c:strCache>
                <c:ptCount val="1"/>
                <c:pt idx="0">
                  <c:v>Sum of Sales</c:v>
                </c:pt>
              </c:strCache>
            </c:strRef>
          </c:tx>
          <c:spPr>
            <a:solidFill>
              <a:schemeClr val="accent1"/>
            </a:solidFill>
            <a:ln>
              <a:noFill/>
            </a:ln>
            <a:effectLst/>
          </c:spPr>
          <c:invertIfNegative val="0"/>
          <c:cat>
            <c:strRef>
              <c:f>Sheet2!$J$5:$J$9</c:f>
              <c:strCache>
                <c:ptCount val="4"/>
                <c:pt idx="0">
                  <c:v>2021</c:v>
                </c:pt>
                <c:pt idx="1">
                  <c:v>2022</c:v>
                </c:pt>
                <c:pt idx="2">
                  <c:v>2023</c:v>
                </c:pt>
                <c:pt idx="3">
                  <c:v>2024</c:v>
                </c:pt>
              </c:strCache>
            </c:strRef>
          </c:cat>
          <c:val>
            <c:numRef>
              <c:f>Sheet2!$K$5:$K$9</c:f>
              <c:numCache>
                <c:formatCode>General</c:formatCode>
                <c:ptCount val="4"/>
                <c:pt idx="0">
                  <c:v>483966.18999999878</c:v>
                </c:pt>
                <c:pt idx="1">
                  <c:v>470532.46000000043</c:v>
                </c:pt>
                <c:pt idx="2">
                  <c:v>609094.75999999885</c:v>
                </c:pt>
                <c:pt idx="3">
                  <c:v>365294.4499999999</c:v>
                </c:pt>
              </c:numCache>
            </c:numRef>
          </c:val>
          <c:extLst>
            <c:ext xmlns:c16="http://schemas.microsoft.com/office/drawing/2014/chart" uri="{C3380CC4-5D6E-409C-BE32-E72D297353CC}">
              <c16:uniqueId val="{00000000-9C03-4988-9137-596A4ED260C1}"/>
            </c:ext>
          </c:extLst>
        </c:ser>
        <c:dLbls>
          <c:showLegendKey val="0"/>
          <c:showVal val="0"/>
          <c:showCatName val="0"/>
          <c:showSerName val="0"/>
          <c:showPercent val="0"/>
          <c:showBubbleSize val="0"/>
        </c:dLbls>
        <c:gapWidth val="75"/>
        <c:overlap val="40"/>
        <c:axId val="1299094335"/>
        <c:axId val="1299096255"/>
      </c:barChart>
      <c:lineChart>
        <c:grouping val="standard"/>
        <c:varyColors val="0"/>
        <c:ser>
          <c:idx val="1"/>
          <c:order val="1"/>
          <c:tx>
            <c:strRef>
              <c:f>Sheet2!$L$4</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Sheet2!$J$5:$J$9</c:f>
              <c:strCache>
                <c:ptCount val="4"/>
                <c:pt idx="0">
                  <c:v>2021</c:v>
                </c:pt>
                <c:pt idx="1">
                  <c:v>2022</c:v>
                </c:pt>
                <c:pt idx="2">
                  <c:v>2023</c:v>
                </c:pt>
                <c:pt idx="3">
                  <c:v>2024</c:v>
                </c:pt>
              </c:strCache>
            </c:strRef>
          </c:cat>
          <c:val>
            <c:numRef>
              <c:f>Sheet2!$L$5:$L$9</c:f>
              <c:numCache>
                <c:formatCode>General</c:formatCode>
                <c:ptCount val="4"/>
                <c:pt idx="0">
                  <c:v>49556.569999999905</c:v>
                </c:pt>
                <c:pt idx="1">
                  <c:v>61618.690000000104</c:v>
                </c:pt>
                <c:pt idx="2">
                  <c:v>81786.940000000061</c:v>
                </c:pt>
                <c:pt idx="3">
                  <c:v>54999.320000000029</c:v>
                </c:pt>
              </c:numCache>
            </c:numRef>
          </c:val>
          <c:smooth val="0"/>
          <c:extLst>
            <c:ext xmlns:c16="http://schemas.microsoft.com/office/drawing/2014/chart" uri="{C3380CC4-5D6E-409C-BE32-E72D297353CC}">
              <c16:uniqueId val="{00000001-9C03-4988-9137-596A4ED260C1}"/>
            </c:ext>
          </c:extLst>
        </c:ser>
        <c:dLbls>
          <c:showLegendKey val="0"/>
          <c:showVal val="0"/>
          <c:showCatName val="0"/>
          <c:showSerName val="0"/>
          <c:showPercent val="0"/>
          <c:showBubbleSize val="0"/>
        </c:dLbls>
        <c:marker val="1"/>
        <c:smooth val="0"/>
        <c:axId val="1299100575"/>
        <c:axId val="1299100095"/>
      </c:lineChart>
      <c:catAx>
        <c:axId val="129909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96255"/>
        <c:crosses val="autoZero"/>
        <c:auto val="1"/>
        <c:lblAlgn val="ctr"/>
        <c:lblOffset val="100"/>
        <c:noMultiLvlLbl val="0"/>
      </c:catAx>
      <c:valAx>
        <c:axId val="1299096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94335"/>
        <c:crosses val="autoZero"/>
        <c:crossBetween val="between"/>
      </c:valAx>
      <c:valAx>
        <c:axId val="12991000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0575"/>
        <c:crosses val="max"/>
        <c:crossBetween val="between"/>
      </c:valAx>
      <c:catAx>
        <c:axId val="1299100575"/>
        <c:scaling>
          <c:orientation val="minMax"/>
        </c:scaling>
        <c:delete val="1"/>
        <c:axPos val="b"/>
        <c:numFmt formatCode="General" sourceLinked="1"/>
        <c:majorTickMark val="out"/>
        <c:minorTickMark val="none"/>
        <c:tickLblPos val="nextTo"/>
        <c:crossAx val="12991000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pratice.xlsx]Sheet2!PivotTable7</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CATOGORY</a:t>
            </a:r>
            <a:r>
              <a:rPr lang="en-US" b="1" baseline="0">
                <a:solidFill>
                  <a:schemeClr val="tx1"/>
                </a:solidFill>
                <a:latin typeface="Times New Roman" panose="02020603050405020304" pitchFamily="18" charset="0"/>
                <a:cs typeface="Times New Roman" panose="02020603050405020304" pitchFamily="18" charset="0"/>
              </a:rPr>
              <a:t> WISE COST OF GOODS SOLD </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083333333333332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2222222222222219"/>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9722222222222222"/>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083333333333332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9722222222222222"/>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222222222222219"/>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2083333333333332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9722222222222222"/>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222222222222219"/>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2083333333333332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9722222222222222"/>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2222222222222219"/>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2083333333333332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9722222222222222"/>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2222222222222219"/>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Sheet2!$K$12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DD-4C15-AC9E-311CD8CEB2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DD-4C15-AC9E-311CD8CEB2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DD-4C15-AC9E-311CD8CEB23A}"/>
              </c:ext>
            </c:extLst>
          </c:dPt>
          <c:dLbls>
            <c:dLbl>
              <c:idx val="0"/>
              <c:layout>
                <c:manualLayout>
                  <c:x val="0.20833333333333323"/>
                  <c:y val="-2.77777777777777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ADD-4C15-AC9E-311CD8CEB23A}"/>
                </c:ext>
              </c:extLst>
            </c:dLbl>
            <c:dLbl>
              <c:idx val="1"/>
              <c:layout>
                <c:manualLayout>
                  <c:x val="0.19722222222222222"/>
                  <c:y val="0.1157407407407405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DD-4C15-AC9E-311CD8CEB23A}"/>
                </c:ext>
              </c:extLst>
            </c:dLbl>
            <c:dLbl>
              <c:idx val="2"/>
              <c:layout>
                <c:manualLayout>
                  <c:x val="-0.12222222222222219"/>
                  <c:y val="-0.1574074074074074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DD-4C15-AC9E-311CD8CEB23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Sheet2!$J$13:$J$16</c:f>
              <c:strCache>
                <c:ptCount val="3"/>
                <c:pt idx="0">
                  <c:v>Furniture</c:v>
                </c:pt>
                <c:pt idx="1">
                  <c:v>Office Supplies</c:v>
                </c:pt>
                <c:pt idx="2">
                  <c:v>Technology</c:v>
                </c:pt>
              </c:strCache>
            </c:strRef>
          </c:cat>
          <c:val>
            <c:numRef>
              <c:f>Sheet2!$K$13:$K$16</c:f>
              <c:numCache>
                <c:formatCode>General</c:formatCode>
                <c:ptCount val="3"/>
                <c:pt idx="0">
                  <c:v>604453.4299999997</c:v>
                </c:pt>
                <c:pt idx="1">
                  <c:v>493882.48999999958</c:v>
                </c:pt>
                <c:pt idx="2">
                  <c:v>582590.41999999841</c:v>
                </c:pt>
              </c:numCache>
            </c:numRef>
          </c:val>
          <c:extLst>
            <c:ext xmlns:c16="http://schemas.microsoft.com/office/drawing/2014/chart" uri="{C3380CC4-5D6E-409C-BE32-E72D297353CC}">
              <c16:uniqueId val="{00000006-4ADD-4C15-AC9E-311CD8CEB23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23314938757655293"/>
          <c:y val="0.89409667541557303"/>
          <c:w val="0.60314545056867896"/>
          <c:h val="9.201443569553806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pratice.xlsx]Sheet2!PivotTable8</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SUB</a:t>
            </a:r>
            <a:r>
              <a:rPr lang="en-US" b="1" baseline="0">
                <a:solidFill>
                  <a:schemeClr val="tx1"/>
                </a:solidFill>
                <a:latin typeface="Times New Roman" panose="02020603050405020304" pitchFamily="18" charset="0"/>
                <a:cs typeface="Times New Roman" panose="02020603050405020304" pitchFamily="18" charset="0"/>
              </a:rPr>
              <a:t> CATEGORY WISE COST OF GOODS   SOLD</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Sheet2!$K$18</c:f>
              <c:strCache>
                <c:ptCount val="1"/>
                <c:pt idx="0">
                  <c:v>Total</c:v>
                </c:pt>
              </c:strCache>
            </c:strRef>
          </c:tx>
          <c:spPr>
            <a:solidFill>
              <a:schemeClr val="accent1"/>
            </a:solidFill>
            <a:ln>
              <a:noFill/>
            </a:ln>
            <a:effectLst/>
            <a:sp3d/>
          </c:spPr>
          <c:invertIfNegative val="0"/>
          <c:cat>
            <c:strRef>
              <c:f>Sheet2!$J$19:$J$36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Sheet2!$K$19:$K$36</c:f>
              <c:numCache>
                <c:formatCode>General</c:formatCode>
                <c:ptCount val="17"/>
                <c:pt idx="0">
                  <c:v>104552.81000000008</c:v>
                </c:pt>
                <c:pt idx="1">
                  <c:v>72601.420000000056</c:v>
                </c:pt>
                <c:pt idx="2">
                  <c:v>17526.01000000002</c:v>
                </c:pt>
                <c:pt idx="3">
                  <c:v>138858.53000000003</c:v>
                </c:pt>
                <c:pt idx="4">
                  <c:v>103815.91999999995</c:v>
                </c:pt>
                <c:pt idx="5">
                  <c:v>255348.15999999997</c:v>
                </c:pt>
                <c:pt idx="6">
                  <c:v>75346.250000000029</c:v>
                </c:pt>
                <c:pt idx="7">
                  <c:v>8503.4199999999983</c:v>
                </c:pt>
                <c:pt idx="8">
                  <c:v>1754.3800000000006</c:v>
                </c:pt>
                <c:pt idx="9">
                  <c:v>65289.530000000035</c:v>
                </c:pt>
                <c:pt idx="10">
                  <c:v>6130.2699999999995</c:v>
                </c:pt>
                <c:pt idx="11">
                  <c:v>160789.74000000005</c:v>
                </c:pt>
                <c:pt idx="12">
                  <c:v>36553.950000000019</c:v>
                </c:pt>
                <c:pt idx="13">
                  <c:v>241901.62000000037</c:v>
                </c:pt>
                <c:pt idx="14">
                  <c:v>173201.18999999992</c:v>
                </c:pt>
                <c:pt idx="15">
                  <c:v>38753.320000000022</c:v>
                </c:pt>
                <c:pt idx="16">
                  <c:v>179999.82000000004</c:v>
                </c:pt>
              </c:numCache>
            </c:numRef>
          </c:val>
          <c:extLst>
            <c:ext xmlns:c16="http://schemas.microsoft.com/office/drawing/2014/chart" uri="{C3380CC4-5D6E-409C-BE32-E72D297353CC}">
              <c16:uniqueId val="{00000000-3374-4F75-84B9-B349924A72E7}"/>
            </c:ext>
          </c:extLst>
        </c:ser>
        <c:dLbls>
          <c:showLegendKey val="0"/>
          <c:showVal val="0"/>
          <c:showCatName val="0"/>
          <c:showSerName val="0"/>
          <c:showPercent val="0"/>
          <c:showBubbleSize val="0"/>
        </c:dLbls>
        <c:gapWidth val="150"/>
        <c:shape val="box"/>
        <c:axId val="1105407183"/>
        <c:axId val="1105401423"/>
        <c:axId val="0"/>
      </c:bar3DChart>
      <c:catAx>
        <c:axId val="1105407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401423"/>
        <c:crosses val="autoZero"/>
        <c:auto val="1"/>
        <c:lblAlgn val="ctr"/>
        <c:lblOffset val="100"/>
        <c:noMultiLvlLbl val="0"/>
      </c:catAx>
      <c:valAx>
        <c:axId val="1105401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40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pratice.xlsx]Sheet2!PivotTable9</c:name>
    <c:fmtId val="33"/>
  </c:pivotSource>
  <c:chart>
    <c:title>
      <c:tx>
        <c:rich>
          <a:bodyPr rot="0" spcFirstLastPara="1" vertOverflow="ellipsis" vert="horz" wrap="square" anchor="ctr" anchorCtr="1"/>
          <a:lstStyle/>
          <a:p>
            <a:pPr>
              <a:defRPr sz="16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b="1">
                <a:solidFill>
                  <a:schemeClr val="tx1"/>
                </a:solidFill>
                <a:latin typeface="Times New Roman" panose="02020603050405020304" pitchFamily="18" charset="0"/>
                <a:cs typeface="Times New Roman" panose="02020603050405020304" pitchFamily="18" charset="0"/>
              </a:rPr>
              <a:t>STATE</a:t>
            </a:r>
            <a:r>
              <a:rPr lang="en-US" sz="1600" b="1" baseline="0">
                <a:solidFill>
                  <a:schemeClr val="tx1"/>
                </a:solidFill>
                <a:latin typeface="Times New Roman" panose="02020603050405020304" pitchFamily="18" charset="0"/>
                <a:cs typeface="Times New Roman" panose="02020603050405020304" pitchFamily="18" charset="0"/>
              </a:rPr>
              <a:t> WISE SALES</a:t>
            </a:r>
            <a:endParaRPr lang="en-US" sz="16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Sheet2!$M$6:$M$55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Sheet2!$N$6:$N$55</c:f>
              <c:numCache>
                <c:formatCode>General</c:formatCode>
                <c:ptCount val="49"/>
                <c:pt idx="0">
                  <c:v>18299.32</c:v>
                </c:pt>
                <c:pt idx="1">
                  <c:v>28978.850000000006</c:v>
                </c:pt>
                <c:pt idx="2">
                  <c:v>9177.42</c:v>
                </c:pt>
                <c:pt idx="3">
                  <c:v>390145.54000000079</c:v>
                </c:pt>
                <c:pt idx="4">
                  <c:v>27113.920000000002</c:v>
                </c:pt>
                <c:pt idx="5">
                  <c:v>11471.419999999998</c:v>
                </c:pt>
                <c:pt idx="6">
                  <c:v>16302.24</c:v>
                </c:pt>
                <c:pt idx="7">
                  <c:v>2865.0199999999995</c:v>
                </c:pt>
                <c:pt idx="8">
                  <c:v>79303.609999999986</c:v>
                </c:pt>
                <c:pt idx="9">
                  <c:v>46346.2</c:v>
                </c:pt>
                <c:pt idx="10">
                  <c:v>3963.4700000000007</c:v>
                </c:pt>
                <c:pt idx="11">
                  <c:v>68565.030000000072</c:v>
                </c:pt>
                <c:pt idx="12">
                  <c:v>47809.549999999996</c:v>
                </c:pt>
                <c:pt idx="13">
                  <c:v>4476.41</c:v>
                </c:pt>
                <c:pt idx="14">
                  <c:v>2835.0000000000005</c:v>
                </c:pt>
                <c:pt idx="15">
                  <c:v>23650.589999999982</c:v>
                </c:pt>
                <c:pt idx="16">
                  <c:v>5297.05</c:v>
                </c:pt>
                <c:pt idx="17">
                  <c:v>1270.5300000000002</c:v>
                </c:pt>
                <c:pt idx="18">
                  <c:v>18580.899999999998</c:v>
                </c:pt>
                <c:pt idx="19">
                  <c:v>23040.059999999998</c:v>
                </c:pt>
                <c:pt idx="20">
                  <c:v>66559.090000000011</c:v>
                </c:pt>
                <c:pt idx="21">
                  <c:v>25069.119999999992</c:v>
                </c:pt>
                <c:pt idx="22">
                  <c:v>9528.4400000000023</c:v>
                </c:pt>
                <c:pt idx="23">
                  <c:v>18470.039999999997</c:v>
                </c:pt>
                <c:pt idx="24">
                  <c:v>5549.4500000000007</c:v>
                </c:pt>
                <c:pt idx="25">
                  <c:v>4063.0600000000004</c:v>
                </c:pt>
                <c:pt idx="26">
                  <c:v>15059.500000000002</c:v>
                </c:pt>
                <c:pt idx="27">
                  <c:v>7210.3</c:v>
                </c:pt>
                <c:pt idx="28">
                  <c:v>29833.009999999995</c:v>
                </c:pt>
                <c:pt idx="29">
                  <c:v>3519.2000000000003</c:v>
                </c:pt>
                <c:pt idx="30">
                  <c:v>246517.74000000046</c:v>
                </c:pt>
                <c:pt idx="31">
                  <c:v>37450.26999999999</c:v>
                </c:pt>
                <c:pt idx="32">
                  <c:v>891.53</c:v>
                </c:pt>
                <c:pt idx="33">
                  <c:v>66407.170000000027</c:v>
                </c:pt>
                <c:pt idx="34">
                  <c:v>17021.929999999997</c:v>
                </c:pt>
                <c:pt idx="35">
                  <c:v>15189.980000000009</c:v>
                </c:pt>
                <c:pt idx="36">
                  <c:v>95494.859999999986</c:v>
                </c:pt>
                <c:pt idx="37">
                  <c:v>19695.419999999998</c:v>
                </c:pt>
                <c:pt idx="38">
                  <c:v>7350.869999999999</c:v>
                </c:pt>
                <c:pt idx="39">
                  <c:v>1290.06</c:v>
                </c:pt>
                <c:pt idx="40">
                  <c:v>21227.569999999996</c:v>
                </c:pt>
                <c:pt idx="41">
                  <c:v>151436.59999999998</c:v>
                </c:pt>
                <c:pt idx="42">
                  <c:v>8960.06</c:v>
                </c:pt>
                <c:pt idx="43">
                  <c:v>8724.34</c:v>
                </c:pt>
                <c:pt idx="44">
                  <c:v>67825.950000000026</c:v>
                </c:pt>
                <c:pt idx="45">
                  <c:v>117661.47000000002</c:v>
                </c:pt>
                <c:pt idx="46">
                  <c:v>536.48</c:v>
                </c:pt>
                <c:pt idx="47">
                  <c:v>29249.080000000009</c:v>
                </c:pt>
                <c:pt idx="48">
                  <c:v>1603.14</c:v>
                </c:pt>
              </c:numCache>
            </c:numRef>
          </c:val>
          <c:smooth val="0"/>
          <c:extLst>
            <c:ext xmlns:c16="http://schemas.microsoft.com/office/drawing/2014/chart" uri="{C3380CC4-5D6E-409C-BE32-E72D297353CC}">
              <c16:uniqueId val="{00000000-A33C-48B1-B694-A71E9C889455}"/>
            </c:ext>
          </c:extLst>
        </c:ser>
        <c:dLbls>
          <c:showLegendKey val="0"/>
          <c:showVal val="0"/>
          <c:showCatName val="0"/>
          <c:showSerName val="0"/>
          <c:showPercent val="0"/>
          <c:showBubbleSize val="0"/>
        </c:dLbls>
        <c:marker val="1"/>
        <c:smooth val="0"/>
        <c:axId val="1327292383"/>
        <c:axId val="1327284703"/>
      </c:lineChart>
      <c:catAx>
        <c:axId val="132729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84703"/>
        <c:crosses val="autoZero"/>
        <c:auto val="1"/>
        <c:lblAlgn val="ctr"/>
        <c:lblOffset val="100"/>
        <c:noMultiLvlLbl val="0"/>
      </c:catAx>
      <c:valAx>
        <c:axId val="132728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9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pratice.xlsx]Sheet2!PivotTable1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STATE</a:t>
            </a:r>
            <a:r>
              <a:rPr lang="en-US" b="1" baseline="0">
                <a:solidFill>
                  <a:schemeClr val="tx1"/>
                </a:solidFill>
                <a:latin typeface="Times New Roman" panose="02020603050405020304" pitchFamily="18" charset="0"/>
                <a:cs typeface="Times New Roman" panose="02020603050405020304" pitchFamily="18" charset="0"/>
              </a:rPr>
              <a:t> WISE PROFIT </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Sheet2!$A$3:$A$52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Sheet2!$B$3:$B$52</c:f>
              <c:numCache>
                <c:formatCode>General</c:formatCode>
                <c:ptCount val="49"/>
                <c:pt idx="0">
                  <c:v>5351.1200000000008</c:v>
                </c:pt>
                <c:pt idx="1">
                  <c:v>-2929.75</c:v>
                </c:pt>
                <c:pt idx="2">
                  <c:v>3144.369999999999</c:v>
                </c:pt>
                <c:pt idx="3">
                  <c:v>63144.570000000138</c:v>
                </c:pt>
                <c:pt idx="4">
                  <c:v>-5887.7899999999981</c:v>
                </c:pt>
                <c:pt idx="5">
                  <c:v>2932.5300000000007</c:v>
                </c:pt>
                <c:pt idx="6">
                  <c:v>4745.1800000000012</c:v>
                </c:pt>
                <c:pt idx="7">
                  <c:v>1059.5899999999999</c:v>
                </c:pt>
                <c:pt idx="8">
                  <c:v>-3870.1400000000003</c:v>
                </c:pt>
                <c:pt idx="9">
                  <c:v>15335.150000000001</c:v>
                </c:pt>
                <c:pt idx="10">
                  <c:v>693.73</c:v>
                </c:pt>
                <c:pt idx="11">
                  <c:v>-6457.4300000000021</c:v>
                </c:pt>
                <c:pt idx="12">
                  <c:v>16872.010000000002</c:v>
                </c:pt>
                <c:pt idx="13">
                  <c:v>1135.5600000000002</c:v>
                </c:pt>
                <c:pt idx="14">
                  <c:v>810.17000000000007</c:v>
                </c:pt>
                <c:pt idx="15">
                  <c:v>7182.3699999999981</c:v>
                </c:pt>
                <c:pt idx="16">
                  <c:v>1498.56</c:v>
                </c:pt>
                <c:pt idx="17">
                  <c:v>454.5</c:v>
                </c:pt>
                <c:pt idx="18">
                  <c:v>5382.4400000000014</c:v>
                </c:pt>
                <c:pt idx="19">
                  <c:v>5227.3499999999976</c:v>
                </c:pt>
                <c:pt idx="20">
                  <c:v>21580.990000000005</c:v>
                </c:pt>
                <c:pt idx="21">
                  <c:v>9096.3300000000017</c:v>
                </c:pt>
                <c:pt idx="22">
                  <c:v>2730.3200000000006</c:v>
                </c:pt>
                <c:pt idx="23">
                  <c:v>5171.47</c:v>
                </c:pt>
                <c:pt idx="24">
                  <c:v>1822.9500000000003</c:v>
                </c:pt>
                <c:pt idx="25">
                  <c:v>1174.74</c:v>
                </c:pt>
                <c:pt idx="26">
                  <c:v>3199.89</c:v>
                </c:pt>
                <c:pt idx="27">
                  <c:v>1682.0099999999998</c:v>
                </c:pt>
                <c:pt idx="28">
                  <c:v>8393.25</c:v>
                </c:pt>
                <c:pt idx="29">
                  <c:v>873.21000000000015</c:v>
                </c:pt>
                <c:pt idx="30">
                  <c:v>57223.839999999953</c:v>
                </c:pt>
                <c:pt idx="31">
                  <c:v>-2086.4599999999991</c:v>
                </c:pt>
                <c:pt idx="32">
                  <c:v>216.57999999999998</c:v>
                </c:pt>
                <c:pt idx="33">
                  <c:v>-15903.079999999987</c:v>
                </c:pt>
                <c:pt idx="34">
                  <c:v>4200.1099999999997</c:v>
                </c:pt>
                <c:pt idx="35">
                  <c:v>-735.20999999999992</c:v>
                </c:pt>
                <c:pt idx="36">
                  <c:v>-11853.199999999993</c:v>
                </c:pt>
                <c:pt idx="37">
                  <c:v>6996.09</c:v>
                </c:pt>
                <c:pt idx="38">
                  <c:v>1529.4099999999999</c:v>
                </c:pt>
                <c:pt idx="39">
                  <c:v>388.21000000000004</c:v>
                </c:pt>
                <c:pt idx="40">
                  <c:v>-2888.0000000000005</c:v>
                </c:pt>
                <c:pt idx="41">
                  <c:v>-21067.079999999994</c:v>
                </c:pt>
                <c:pt idx="42">
                  <c:v>2120.4499999999994</c:v>
                </c:pt>
                <c:pt idx="43">
                  <c:v>2177.3200000000002</c:v>
                </c:pt>
                <c:pt idx="44">
                  <c:v>17879.859999999993</c:v>
                </c:pt>
                <c:pt idx="45">
                  <c:v>30236.169999999973</c:v>
                </c:pt>
                <c:pt idx="46">
                  <c:v>262.88</c:v>
                </c:pt>
                <c:pt idx="47">
                  <c:v>7614.18</c:v>
                </c:pt>
                <c:pt idx="48">
                  <c:v>100.2</c:v>
                </c:pt>
              </c:numCache>
            </c:numRef>
          </c:val>
          <c:smooth val="0"/>
          <c:extLst>
            <c:ext xmlns:c16="http://schemas.microsoft.com/office/drawing/2014/chart" uri="{C3380CC4-5D6E-409C-BE32-E72D297353CC}">
              <c16:uniqueId val="{00000000-8836-43C7-A4E2-6CA6531C6A5A}"/>
            </c:ext>
          </c:extLst>
        </c:ser>
        <c:dLbls>
          <c:showLegendKey val="0"/>
          <c:showVal val="0"/>
          <c:showCatName val="0"/>
          <c:showSerName val="0"/>
          <c:showPercent val="0"/>
          <c:showBubbleSize val="0"/>
        </c:dLbls>
        <c:marker val="1"/>
        <c:smooth val="0"/>
        <c:axId val="1327318303"/>
        <c:axId val="1327315423"/>
      </c:lineChart>
      <c:catAx>
        <c:axId val="132731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15423"/>
        <c:crosses val="autoZero"/>
        <c:auto val="1"/>
        <c:lblAlgn val="ctr"/>
        <c:lblOffset val="100"/>
        <c:noMultiLvlLbl val="0"/>
      </c:catAx>
      <c:valAx>
        <c:axId val="132731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1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3.xml"/><Relationship Id="rId18" Type="http://schemas.openxmlformats.org/officeDocument/2006/relationships/chart" Target="../charts/chart8.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2.xml"/><Relationship Id="rId17" Type="http://schemas.openxmlformats.org/officeDocument/2006/relationships/chart" Target="../charts/chart7.xml"/><Relationship Id="rId2" Type="http://schemas.openxmlformats.org/officeDocument/2006/relationships/image" Target="../media/image3.svg"/><Relationship Id="rId16" Type="http://schemas.openxmlformats.org/officeDocument/2006/relationships/chart" Target="../charts/chart6.xml"/><Relationship Id="rId20" Type="http://schemas.microsoft.com/office/2007/relationships/hdphoto" Target="../media/hdphoto1.wdp"/><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1.xml"/><Relationship Id="rId5" Type="http://schemas.openxmlformats.org/officeDocument/2006/relationships/image" Target="../media/image6.png"/><Relationship Id="rId15" Type="http://schemas.openxmlformats.org/officeDocument/2006/relationships/chart" Target="../charts/chart5.xml"/><Relationship Id="rId10" Type="http://schemas.openxmlformats.org/officeDocument/2006/relationships/image" Target="../media/image11.svg"/><Relationship Id="rId19" Type="http://schemas.openxmlformats.org/officeDocument/2006/relationships/image" Target="../media/image12.pn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16</xdr:col>
      <xdr:colOff>457200</xdr:colOff>
      <xdr:row>5</xdr:row>
      <xdr:rowOff>152400</xdr:rowOff>
    </xdr:from>
    <xdr:to>
      <xdr:col>19</xdr:col>
      <xdr:colOff>457200</xdr:colOff>
      <xdr:row>19</xdr:row>
      <xdr:rowOff>59055</xdr:rowOff>
    </xdr:to>
    <mc:AlternateContent xmlns:mc="http://schemas.openxmlformats.org/markup-compatibility/2006" xmlns:a14="http://schemas.microsoft.com/office/drawing/2010/main">
      <mc:Choice Requires="a14">
        <xdr:graphicFrame macro="">
          <xdr:nvGraphicFramePr>
            <xdr:cNvPr id="7" name="Sales">
              <a:extLst>
                <a:ext uri="{FF2B5EF4-FFF2-40B4-BE49-F238E27FC236}">
                  <a16:creationId xmlns:a16="http://schemas.microsoft.com/office/drawing/2014/main" id="{C21D556D-384D-921B-592E-C69BD363EA8B}"/>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456944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16</xdr:row>
      <xdr:rowOff>15240</xdr:rowOff>
    </xdr:from>
    <xdr:to>
      <xdr:col>20</xdr:col>
      <xdr:colOff>0</xdr:colOff>
      <xdr:row>29</xdr:row>
      <xdr:rowOff>104775</xdr:rowOff>
    </xdr:to>
    <mc:AlternateContent xmlns:mc="http://schemas.openxmlformats.org/markup-compatibility/2006" xmlns:a14="http://schemas.microsoft.com/office/drawing/2010/main">
      <mc:Choice Requires="a14">
        <xdr:graphicFrame macro="">
          <xdr:nvGraphicFramePr>
            <xdr:cNvPr id="8" name="Profit">
              <a:extLst>
                <a:ext uri="{FF2B5EF4-FFF2-40B4-BE49-F238E27FC236}">
                  <a16:creationId xmlns:a16="http://schemas.microsoft.com/office/drawing/2014/main" id="{A628A5F1-FFED-E998-22F6-A12AA85F9B6F}"/>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4721840" y="2941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540327</xdr:colOff>
      <xdr:row>4</xdr:row>
      <xdr:rowOff>27709</xdr:rowOff>
    </xdr:to>
    <xdr:sp macro="" textlink="">
      <xdr:nvSpPr>
        <xdr:cNvPr id="2" name="Rectangle: Rounded Corners 1">
          <a:extLst>
            <a:ext uri="{FF2B5EF4-FFF2-40B4-BE49-F238E27FC236}">
              <a16:creationId xmlns:a16="http://schemas.microsoft.com/office/drawing/2014/main" id="{A7A656ED-0951-2B2D-35B8-8600836FC6A9}"/>
            </a:ext>
          </a:extLst>
        </xdr:cNvPr>
        <xdr:cNvSpPr/>
      </xdr:nvSpPr>
      <xdr:spPr>
        <a:xfrm>
          <a:off x="0" y="0"/>
          <a:ext cx="17609127" cy="748145"/>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tx1"/>
              </a:solidFill>
              <a:latin typeface="Times New Roman" panose="02020603050405020304" pitchFamily="18" charset="0"/>
              <a:cs typeface="Times New Roman" panose="02020603050405020304" pitchFamily="18" charset="0"/>
            </a:rPr>
            <a:t>SALES</a:t>
          </a:r>
          <a:r>
            <a:rPr lang="en-IN" sz="2800" b="1" baseline="0">
              <a:solidFill>
                <a:schemeClr val="tx1"/>
              </a:solidFill>
              <a:latin typeface="Times New Roman" panose="02020603050405020304" pitchFamily="18" charset="0"/>
              <a:cs typeface="Times New Roman" panose="02020603050405020304" pitchFamily="18" charset="0"/>
            </a:rPr>
            <a:t> DATA ANALYSIS</a:t>
          </a:r>
          <a:endParaRPr lang="en-IN" sz="28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175260</xdr:colOff>
      <xdr:row>4</xdr:row>
      <xdr:rowOff>167640</xdr:rowOff>
    </xdr:from>
    <xdr:to>
      <xdr:col>3</xdr:col>
      <xdr:colOff>297180</xdr:colOff>
      <xdr:row>10</xdr:row>
      <xdr:rowOff>68580</xdr:rowOff>
    </xdr:to>
    <xdr:grpSp>
      <xdr:nvGrpSpPr>
        <xdr:cNvPr id="8" name="Group 7">
          <a:extLst>
            <a:ext uri="{FF2B5EF4-FFF2-40B4-BE49-F238E27FC236}">
              <a16:creationId xmlns:a16="http://schemas.microsoft.com/office/drawing/2014/main" id="{32C5C570-DAC9-DAE6-2CA5-4F1F6C35DAFF}"/>
            </a:ext>
          </a:extLst>
        </xdr:cNvPr>
        <xdr:cNvGrpSpPr/>
      </xdr:nvGrpSpPr>
      <xdr:grpSpPr>
        <a:xfrm>
          <a:off x="175260" y="888076"/>
          <a:ext cx="1950720" cy="981595"/>
          <a:chOff x="419100" y="914400"/>
          <a:chExt cx="1950720" cy="998220"/>
        </a:xfrm>
      </xdr:grpSpPr>
      <xdr:sp macro="" textlink="">
        <xdr:nvSpPr>
          <xdr:cNvPr id="3" name="Rectangle: Rounded Corners 2">
            <a:extLst>
              <a:ext uri="{FF2B5EF4-FFF2-40B4-BE49-F238E27FC236}">
                <a16:creationId xmlns:a16="http://schemas.microsoft.com/office/drawing/2014/main" id="{74649962-0305-9B33-988B-A2754BAB807A}"/>
              </a:ext>
            </a:extLst>
          </xdr:cNvPr>
          <xdr:cNvSpPr/>
        </xdr:nvSpPr>
        <xdr:spPr>
          <a:xfrm>
            <a:off x="419100" y="914400"/>
            <a:ext cx="1950720" cy="990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Times New Roman" panose="02020603050405020304" pitchFamily="18" charset="0"/>
                <a:cs typeface="Times New Roman" panose="02020603050405020304" pitchFamily="18" charset="0"/>
              </a:rPr>
              <a:t>TOTAL SALES</a:t>
            </a:r>
          </a:p>
        </xdr:txBody>
      </xdr:sp>
      <xdr:pic>
        <xdr:nvPicPr>
          <xdr:cNvPr id="5" name="Graphic 4" descr="Bar graph with upward trend with solid fill">
            <a:extLst>
              <a:ext uri="{FF2B5EF4-FFF2-40B4-BE49-F238E27FC236}">
                <a16:creationId xmlns:a16="http://schemas.microsoft.com/office/drawing/2014/main" id="{0C285204-24AF-5129-D284-5023E30A06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49580" y="1173480"/>
            <a:ext cx="739140" cy="739140"/>
          </a:xfrm>
          <a:prstGeom prst="rect">
            <a:avLst/>
          </a:prstGeom>
        </xdr:spPr>
      </xdr:pic>
      <xdr:sp macro="" textlink="Sheet1!P7">
        <xdr:nvSpPr>
          <xdr:cNvPr id="6" name="TextBox 5">
            <a:extLst>
              <a:ext uri="{FF2B5EF4-FFF2-40B4-BE49-F238E27FC236}">
                <a16:creationId xmlns:a16="http://schemas.microsoft.com/office/drawing/2014/main" id="{D4E456A9-B46A-270B-0D25-28F7A6EC5D88}"/>
              </a:ext>
            </a:extLst>
          </xdr:cNvPr>
          <xdr:cNvSpPr txBox="1"/>
        </xdr:nvSpPr>
        <xdr:spPr>
          <a:xfrm>
            <a:off x="1249680" y="1371600"/>
            <a:ext cx="906780"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ED4691-313E-4D32-B44E-F449C6DA0022}" type="TxLink">
              <a:rPr lang="en-US" sz="1600" b="1" i="0" u="none" strike="noStrike">
                <a:solidFill>
                  <a:srgbClr val="000000"/>
                </a:solidFill>
                <a:latin typeface="Times New Roman"/>
                <a:cs typeface="Times New Roman"/>
              </a:rPr>
              <a:pPr/>
              <a:t>1928888</a:t>
            </a:fld>
            <a:endParaRPr lang="en-IN" sz="1100"/>
          </a:p>
        </xdr:txBody>
      </xdr:sp>
    </xdr:grpSp>
    <xdr:clientData/>
  </xdr:twoCellAnchor>
  <xdr:twoCellAnchor>
    <xdr:from>
      <xdr:col>3</xdr:col>
      <xdr:colOff>541020</xdr:colOff>
      <xdr:row>4</xdr:row>
      <xdr:rowOff>160020</xdr:rowOff>
    </xdr:from>
    <xdr:to>
      <xdr:col>7</xdr:col>
      <xdr:colOff>53340</xdr:colOff>
      <xdr:row>10</xdr:row>
      <xdr:rowOff>53340</xdr:rowOff>
    </xdr:to>
    <xdr:grpSp>
      <xdr:nvGrpSpPr>
        <xdr:cNvPr id="12" name="Group 11">
          <a:extLst>
            <a:ext uri="{FF2B5EF4-FFF2-40B4-BE49-F238E27FC236}">
              <a16:creationId xmlns:a16="http://schemas.microsoft.com/office/drawing/2014/main" id="{CEFFB2C2-FDEB-A60F-CD26-6C6FB378A798}"/>
            </a:ext>
          </a:extLst>
        </xdr:cNvPr>
        <xdr:cNvGrpSpPr/>
      </xdr:nvGrpSpPr>
      <xdr:grpSpPr>
        <a:xfrm>
          <a:off x="2369820" y="880456"/>
          <a:ext cx="1950720" cy="973975"/>
          <a:chOff x="2552700" y="891540"/>
          <a:chExt cx="1950720" cy="990600"/>
        </a:xfrm>
      </xdr:grpSpPr>
      <xdr:sp macro="" textlink="">
        <xdr:nvSpPr>
          <xdr:cNvPr id="7" name="Rectangle: Rounded Corners 6">
            <a:extLst>
              <a:ext uri="{FF2B5EF4-FFF2-40B4-BE49-F238E27FC236}">
                <a16:creationId xmlns:a16="http://schemas.microsoft.com/office/drawing/2014/main" id="{F147E272-2BF5-4AA8-A922-EE41C4047EEC}"/>
              </a:ext>
            </a:extLst>
          </xdr:cNvPr>
          <xdr:cNvSpPr/>
        </xdr:nvSpPr>
        <xdr:spPr>
          <a:xfrm>
            <a:off x="2552700" y="891540"/>
            <a:ext cx="1950720" cy="990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Times New Roman" panose="02020603050405020304" pitchFamily="18" charset="0"/>
                <a:cs typeface="Times New Roman" panose="02020603050405020304" pitchFamily="18" charset="0"/>
              </a:rPr>
              <a:t>TOTAL PROFIT</a:t>
            </a:r>
          </a:p>
        </xdr:txBody>
      </xdr:sp>
      <xdr:pic>
        <xdr:nvPicPr>
          <xdr:cNvPr id="10" name="Graphic 9" descr="Upward trend with solid fill">
            <a:extLst>
              <a:ext uri="{FF2B5EF4-FFF2-40B4-BE49-F238E27FC236}">
                <a16:creationId xmlns:a16="http://schemas.microsoft.com/office/drawing/2014/main" id="{5B8B602D-5A97-DEFA-5576-224473BC633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613660" y="1082040"/>
            <a:ext cx="762000" cy="762000"/>
          </a:xfrm>
          <a:prstGeom prst="rect">
            <a:avLst/>
          </a:prstGeom>
        </xdr:spPr>
      </xdr:pic>
      <xdr:sp macro="" textlink="Sheet1!P8">
        <xdr:nvSpPr>
          <xdr:cNvPr id="11" name="TextBox 10">
            <a:extLst>
              <a:ext uri="{FF2B5EF4-FFF2-40B4-BE49-F238E27FC236}">
                <a16:creationId xmlns:a16="http://schemas.microsoft.com/office/drawing/2014/main" id="{A7BB2B24-B78B-74C5-799B-DB1EEEB80C19}"/>
              </a:ext>
            </a:extLst>
          </xdr:cNvPr>
          <xdr:cNvSpPr txBox="1"/>
        </xdr:nvSpPr>
        <xdr:spPr>
          <a:xfrm>
            <a:off x="3451860" y="1333500"/>
            <a:ext cx="845820" cy="3200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83043F-1258-4DF9-9DA0-D8FE33293940}" type="TxLink">
              <a:rPr lang="en-US" sz="1600" b="1" i="0" u="none" strike="noStrike">
                <a:solidFill>
                  <a:srgbClr val="000000"/>
                </a:solidFill>
                <a:latin typeface="Times New Roman"/>
                <a:cs typeface="Times New Roman"/>
              </a:rPr>
              <a:pPr/>
              <a:t>247962</a:t>
            </a:fld>
            <a:endParaRPr lang="en-IN" sz="1100"/>
          </a:p>
        </xdr:txBody>
      </xdr:sp>
    </xdr:grpSp>
    <xdr:clientData/>
  </xdr:twoCellAnchor>
  <xdr:twoCellAnchor>
    <xdr:from>
      <xdr:col>7</xdr:col>
      <xdr:colOff>340129</xdr:colOff>
      <xdr:row>4</xdr:row>
      <xdr:rowOff>166255</xdr:rowOff>
    </xdr:from>
    <xdr:to>
      <xdr:col>10</xdr:col>
      <xdr:colOff>462049</xdr:colOff>
      <xdr:row>10</xdr:row>
      <xdr:rowOff>6928</xdr:rowOff>
    </xdr:to>
    <xdr:grpSp>
      <xdr:nvGrpSpPr>
        <xdr:cNvPr id="22" name="Group 21">
          <a:extLst>
            <a:ext uri="{FF2B5EF4-FFF2-40B4-BE49-F238E27FC236}">
              <a16:creationId xmlns:a16="http://schemas.microsoft.com/office/drawing/2014/main" id="{72D1C10C-30BB-303B-E3EA-FCFB5066DED0}"/>
            </a:ext>
          </a:extLst>
        </xdr:cNvPr>
        <xdr:cNvGrpSpPr/>
      </xdr:nvGrpSpPr>
      <xdr:grpSpPr>
        <a:xfrm>
          <a:off x="4607329" y="886691"/>
          <a:ext cx="1950720" cy="921328"/>
          <a:chOff x="4792980" y="899160"/>
          <a:chExt cx="1950720" cy="990600"/>
        </a:xfrm>
      </xdr:grpSpPr>
      <xdr:sp macro="" textlink="">
        <xdr:nvSpPr>
          <xdr:cNvPr id="13" name="Rectangle: Rounded Corners 12">
            <a:extLst>
              <a:ext uri="{FF2B5EF4-FFF2-40B4-BE49-F238E27FC236}">
                <a16:creationId xmlns:a16="http://schemas.microsoft.com/office/drawing/2014/main" id="{7B6C84FB-53E8-40B9-A067-71B168A95696}"/>
              </a:ext>
            </a:extLst>
          </xdr:cNvPr>
          <xdr:cNvSpPr/>
        </xdr:nvSpPr>
        <xdr:spPr>
          <a:xfrm>
            <a:off x="4792980" y="899160"/>
            <a:ext cx="1950720" cy="990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Times New Roman" panose="02020603050405020304" pitchFamily="18" charset="0"/>
                <a:cs typeface="Times New Roman" panose="02020603050405020304" pitchFamily="18" charset="0"/>
              </a:rPr>
              <a:t>TOTAL QUANTITY</a:t>
            </a:r>
            <a:r>
              <a:rPr lang="en-IN" sz="1400" b="1" baseline="0">
                <a:latin typeface="Times New Roman" panose="02020603050405020304" pitchFamily="18" charset="0"/>
                <a:cs typeface="Times New Roman" panose="02020603050405020304" pitchFamily="18" charset="0"/>
              </a:rPr>
              <a:t> </a:t>
            </a:r>
            <a:r>
              <a:rPr lang="en-IN" sz="1400" b="1">
                <a:latin typeface="Times New Roman" panose="02020603050405020304" pitchFamily="18" charset="0"/>
                <a:cs typeface="Times New Roman" panose="02020603050405020304" pitchFamily="18" charset="0"/>
              </a:rPr>
              <a:t> </a:t>
            </a:r>
          </a:p>
        </xdr:txBody>
      </xdr:sp>
      <xdr:pic>
        <xdr:nvPicPr>
          <xdr:cNvPr id="18" name="Graphic 17" descr="Shopping cart with solid fill">
            <a:extLst>
              <a:ext uri="{FF2B5EF4-FFF2-40B4-BE49-F238E27FC236}">
                <a16:creationId xmlns:a16="http://schemas.microsoft.com/office/drawing/2014/main" id="{6B5FCC3D-B620-5208-E899-708EE3BBB27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61560" y="1181100"/>
            <a:ext cx="678180" cy="678180"/>
          </a:xfrm>
          <a:prstGeom prst="rect">
            <a:avLst/>
          </a:prstGeom>
        </xdr:spPr>
      </xdr:pic>
      <xdr:sp macro="" textlink="Sheet1!P9">
        <xdr:nvSpPr>
          <xdr:cNvPr id="19" name="TextBox 18">
            <a:extLst>
              <a:ext uri="{FF2B5EF4-FFF2-40B4-BE49-F238E27FC236}">
                <a16:creationId xmlns:a16="http://schemas.microsoft.com/office/drawing/2014/main" id="{0212D084-9634-CCFA-3AE4-AA342AB5A19B}"/>
              </a:ext>
            </a:extLst>
          </xdr:cNvPr>
          <xdr:cNvSpPr txBox="1"/>
        </xdr:nvSpPr>
        <xdr:spPr>
          <a:xfrm>
            <a:off x="5623560" y="1303020"/>
            <a:ext cx="84582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F9693A2-D26D-45AA-8829-033CC7E66E17}" type="TxLink">
              <a:rPr lang="en-US" sz="1600" b="1" i="0" u="none" strike="noStrike">
                <a:solidFill>
                  <a:srgbClr val="000000"/>
                </a:solidFill>
                <a:latin typeface="Times New Roman"/>
                <a:cs typeface="Times New Roman"/>
              </a:rPr>
              <a:pPr algn="ctr"/>
              <a:t>31508</a:t>
            </a:fld>
            <a:endParaRPr lang="en-IN" sz="1100"/>
          </a:p>
        </xdr:txBody>
      </xdr:sp>
    </xdr:grpSp>
    <xdr:clientData/>
  </xdr:twoCellAnchor>
  <xdr:twoCellAnchor>
    <xdr:from>
      <xdr:col>11</xdr:col>
      <xdr:colOff>83820</xdr:colOff>
      <xdr:row>4</xdr:row>
      <xdr:rowOff>152400</xdr:rowOff>
    </xdr:from>
    <xdr:to>
      <xdr:col>14</xdr:col>
      <xdr:colOff>205740</xdr:colOff>
      <xdr:row>10</xdr:row>
      <xdr:rowOff>45720</xdr:rowOff>
    </xdr:to>
    <xdr:grpSp>
      <xdr:nvGrpSpPr>
        <xdr:cNvPr id="23" name="Group 22">
          <a:extLst>
            <a:ext uri="{FF2B5EF4-FFF2-40B4-BE49-F238E27FC236}">
              <a16:creationId xmlns:a16="http://schemas.microsoft.com/office/drawing/2014/main" id="{A9ADE366-1E9E-EE19-9E00-D04E6EBED383}"/>
            </a:ext>
          </a:extLst>
        </xdr:cNvPr>
        <xdr:cNvGrpSpPr/>
      </xdr:nvGrpSpPr>
      <xdr:grpSpPr>
        <a:xfrm>
          <a:off x="6789420" y="872836"/>
          <a:ext cx="1950720" cy="973975"/>
          <a:chOff x="6979920" y="868680"/>
          <a:chExt cx="1950720" cy="990600"/>
        </a:xfrm>
      </xdr:grpSpPr>
      <xdr:sp macro="" textlink="">
        <xdr:nvSpPr>
          <xdr:cNvPr id="14" name="Rectangle: Rounded Corners 13">
            <a:extLst>
              <a:ext uri="{FF2B5EF4-FFF2-40B4-BE49-F238E27FC236}">
                <a16:creationId xmlns:a16="http://schemas.microsoft.com/office/drawing/2014/main" id="{82C1AD7F-DAC2-412F-936E-10BA51CEDD64}"/>
              </a:ext>
            </a:extLst>
          </xdr:cNvPr>
          <xdr:cNvSpPr/>
        </xdr:nvSpPr>
        <xdr:spPr>
          <a:xfrm>
            <a:off x="6979920" y="868680"/>
            <a:ext cx="1950720" cy="990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latin typeface="Times New Roman" panose="02020603050405020304" pitchFamily="18" charset="0"/>
                <a:cs typeface="Times New Roman" panose="02020603050405020304" pitchFamily="18" charset="0"/>
              </a:rPr>
              <a:t>TOTAL COST</a:t>
            </a:r>
            <a:r>
              <a:rPr lang="en-IN" sz="1200" b="1" baseline="0">
                <a:latin typeface="Times New Roman" panose="02020603050405020304" pitchFamily="18" charset="0"/>
                <a:cs typeface="Times New Roman" panose="02020603050405020304" pitchFamily="18" charset="0"/>
              </a:rPr>
              <a:t> OF GOODS SOLD </a:t>
            </a:r>
            <a:r>
              <a:rPr lang="en-IN" sz="1200" b="1">
                <a:latin typeface="Times New Roman" panose="02020603050405020304" pitchFamily="18" charset="0"/>
                <a:cs typeface="Times New Roman" panose="02020603050405020304" pitchFamily="18" charset="0"/>
              </a:rPr>
              <a:t> </a:t>
            </a:r>
          </a:p>
        </xdr:txBody>
      </xdr:sp>
      <xdr:pic>
        <xdr:nvPicPr>
          <xdr:cNvPr id="9" name="Graphic 8" descr="Coins with solid fill">
            <a:extLst>
              <a:ext uri="{FF2B5EF4-FFF2-40B4-BE49-F238E27FC236}">
                <a16:creationId xmlns:a16="http://schemas.microsoft.com/office/drawing/2014/main" id="{A6603488-22AB-4616-008A-75F554017A4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78980" y="1249680"/>
            <a:ext cx="556260" cy="556260"/>
          </a:xfrm>
          <a:prstGeom prst="rect">
            <a:avLst/>
          </a:prstGeom>
        </xdr:spPr>
      </xdr:pic>
      <xdr:sp macro="" textlink="Sheet1!P10">
        <xdr:nvSpPr>
          <xdr:cNvPr id="16" name="TextBox 15">
            <a:extLst>
              <a:ext uri="{FF2B5EF4-FFF2-40B4-BE49-F238E27FC236}">
                <a16:creationId xmlns:a16="http://schemas.microsoft.com/office/drawing/2014/main" id="{28F3B3DF-951B-541D-164A-95FEF8005C37}"/>
              </a:ext>
            </a:extLst>
          </xdr:cNvPr>
          <xdr:cNvSpPr txBox="1"/>
        </xdr:nvSpPr>
        <xdr:spPr>
          <a:xfrm>
            <a:off x="7813964" y="1383393"/>
            <a:ext cx="876300" cy="3733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8942322-6BB1-4564-96B9-B0284437F117}" type="TxLink">
              <a:rPr lang="en-US" sz="1600" b="1" i="0" u="none" strike="noStrike">
                <a:solidFill>
                  <a:srgbClr val="000000"/>
                </a:solidFill>
                <a:latin typeface="Times New Roman"/>
                <a:cs typeface="Times New Roman"/>
              </a:rPr>
              <a:pPr algn="ctr"/>
              <a:t>1680926</a:t>
            </a:fld>
            <a:endParaRPr lang="en-IN" sz="1100"/>
          </a:p>
        </xdr:txBody>
      </xdr:sp>
    </xdr:grpSp>
    <xdr:clientData/>
  </xdr:twoCellAnchor>
  <xdr:twoCellAnchor>
    <xdr:from>
      <xdr:col>14</xdr:col>
      <xdr:colOff>441960</xdr:colOff>
      <xdr:row>4</xdr:row>
      <xdr:rowOff>144780</xdr:rowOff>
    </xdr:from>
    <xdr:to>
      <xdr:col>17</xdr:col>
      <xdr:colOff>563880</xdr:colOff>
      <xdr:row>10</xdr:row>
      <xdr:rowOff>38100</xdr:rowOff>
    </xdr:to>
    <xdr:grpSp>
      <xdr:nvGrpSpPr>
        <xdr:cNvPr id="24" name="Group 23">
          <a:extLst>
            <a:ext uri="{FF2B5EF4-FFF2-40B4-BE49-F238E27FC236}">
              <a16:creationId xmlns:a16="http://schemas.microsoft.com/office/drawing/2014/main" id="{EA252240-C7B3-7223-FCF4-1FC95143B34E}"/>
            </a:ext>
          </a:extLst>
        </xdr:cNvPr>
        <xdr:cNvGrpSpPr/>
      </xdr:nvGrpSpPr>
      <xdr:grpSpPr>
        <a:xfrm>
          <a:off x="8976360" y="865216"/>
          <a:ext cx="1950720" cy="973975"/>
          <a:chOff x="9136380" y="883920"/>
          <a:chExt cx="1950720" cy="990600"/>
        </a:xfrm>
      </xdr:grpSpPr>
      <xdr:sp macro="" textlink="">
        <xdr:nvSpPr>
          <xdr:cNvPr id="15" name="Rectangle: Rounded Corners 14">
            <a:extLst>
              <a:ext uri="{FF2B5EF4-FFF2-40B4-BE49-F238E27FC236}">
                <a16:creationId xmlns:a16="http://schemas.microsoft.com/office/drawing/2014/main" id="{741A4ACC-1407-4A04-AA0F-9D837F6DA749}"/>
              </a:ext>
            </a:extLst>
          </xdr:cNvPr>
          <xdr:cNvSpPr/>
        </xdr:nvSpPr>
        <xdr:spPr>
          <a:xfrm>
            <a:off x="9136380" y="883920"/>
            <a:ext cx="1950720" cy="990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Times New Roman" panose="02020603050405020304" pitchFamily="18" charset="0"/>
                <a:cs typeface="Times New Roman" panose="02020603050405020304" pitchFamily="18" charset="0"/>
              </a:rPr>
              <a:t>TOTAL CUSTOMER</a:t>
            </a:r>
          </a:p>
        </xdr:txBody>
      </xdr:sp>
      <xdr:pic>
        <xdr:nvPicPr>
          <xdr:cNvPr id="20" name="Graphic 19" descr="Target Audience with solid fill">
            <a:extLst>
              <a:ext uri="{FF2B5EF4-FFF2-40B4-BE49-F238E27FC236}">
                <a16:creationId xmlns:a16="http://schemas.microsoft.com/office/drawing/2014/main" id="{EB621EEF-32D4-1D22-FEDC-750FEC25019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258300" y="1211580"/>
            <a:ext cx="594360" cy="594360"/>
          </a:xfrm>
          <a:prstGeom prst="rect">
            <a:avLst/>
          </a:prstGeom>
        </xdr:spPr>
      </xdr:pic>
      <xdr:sp macro="" textlink="Sheet1!P11">
        <xdr:nvSpPr>
          <xdr:cNvPr id="21" name="TextBox 20">
            <a:extLst>
              <a:ext uri="{FF2B5EF4-FFF2-40B4-BE49-F238E27FC236}">
                <a16:creationId xmlns:a16="http://schemas.microsoft.com/office/drawing/2014/main" id="{8400CD51-B949-7678-F420-3DFF05ED4F00}"/>
              </a:ext>
            </a:extLst>
          </xdr:cNvPr>
          <xdr:cNvSpPr txBox="1"/>
        </xdr:nvSpPr>
        <xdr:spPr>
          <a:xfrm>
            <a:off x="9974580" y="1330052"/>
            <a:ext cx="906780" cy="3657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6F7C2D-1AB1-4C23-83DA-BA167A3CF29B}" type="TxLink">
              <a:rPr lang="en-US" sz="1600" b="1" i="0" u="none" strike="noStrike">
                <a:solidFill>
                  <a:srgbClr val="000000"/>
                </a:solidFill>
                <a:latin typeface="Times New Roman"/>
                <a:cs typeface="Times New Roman"/>
              </a:rPr>
              <a:pPr algn="ctr"/>
              <a:t>789</a:t>
            </a:fld>
            <a:endParaRPr lang="en-IN" sz="1100"/>
          </a:p>
        </xdr:txBody>
      </xdr:sp>
    </xdr:grpSp>
    <xdr:clientData/>
  </xdr:twoCellAnchor>
  <xdr:twoCellAnchor>
    <xdr:from>
      <xdr:col>25</xdr:col>
      <xdr:colOff>220979</xdr:colOff>
      <xdr:row>4</xdr:row>
      <xdr:rowOff>117070</xdr:rowOff>
    </xdr:from>
    <xdr:to>
      <xdr:col>29</xdr:col>
      <xdr:colOff>55418</xdr:colOff>
      <xdr:row>27</xdr:row>
      <xdr:rowOff>124691</xdr:rowOff>
    </xdr:to>
    <xdr:grpSp>
      <xdr:nvGrpSpPr>
        <xdr:cNvPr id="30" name="Group 29">
          <a:extLst>
            <a:ext uri="{FF2B5EF4-FFF2-40B4-BE49-F238E27FC236}">
              <a16:creationId xmlns:a16="http://schemas.microsoft.com/office/drawing/2014/main" id="{80CC454A-A269-8DCA-9DA1-67AB65388E73}"/>
            </a:ext>
          </a:extLst>
        </xdr:cNvPr>
        <xdr:cNvGrpSpPr/>
      </xdr:nvGrpSpPr>
      <xdr:grpSpPr>
        <a:xfrm>
          <a:off x="15460979" y="837506"/>
          <a:ext cx="2272839" cy="4150130"/>
          <a:chOff x="11041380" y="865216"/>
          <a:chExt cx="1996440" cy="2625437"/>
        </a:xfrm>
        <a:noFill/>
      </xdr:grpSpPr>
      <xdr:sp macro="" textlink="">
        <xdr:nvSpPr>
          <xdr:cNvPr id="26" name="Rectangle: Rounded Corners 25">
            <a:extLst>
              <a:ext uri="{FF2B5EF4-FFF2-40B4-BE49-F238E27FC236}">
                <a16:creationId xmlns:a16="http://schemas.microsoft.com/office/drawing/2014/main" id="{0A4FD625-6AFE-CF5F-22F1-F1810568A045}"/>
              </a:ext>
            </a:extLst>
          </xdr:cNvPr>
          <xdr:cNvSpPr/>
        </xdr:nvSpPr>
        <xdr:spPr>
          <a:xfrm>
            <a:off x="11041380" y="865216"/>
            <a:ext cx="1996440" cy="2625437"/>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7" name="State">
                <a:extLst>
                  <a:ext uri="{FF2B5EF4-FFF2-40B4-BE49-F238E27FC236}">
                    <a16:creationId xmlns:a16="http://schemas.microsoft.com/office/drawing/2014/main" id="{7D83BB00-2AD6-436B-B9A5-93A3DDD792F9}"/>
                  </a:ext>
                </a:extLst>
              </xdr:cNvPr>
              <xdr:cNvGraphicFramePr/>
            </xdr:nvGraphicFramePr>
            <xdr:xfrm>
              <a:off x="11132820" y="1052945"/>
              <a:ext cx="1836420" cy="2242359"/>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565078" y="1134257"/>
                <a:ext cx="2090665" cy="3544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21</xdr:col>
      <xdr:colOff>443346</xdr:colOff>
      <xdr:row>5</xdr:row>
      <xdr:rowOff>0</xdr:rowOff>
    </xdr:from>
    <xdr:to>
      <xdr:col>25</xdr:col>
      <xdr:colOff>124691</xdr:colOff>
      <xdr:row>14</xdr:row>
      <xdr:rowOff>166255</xdr:rowOff>
    </xdr:to>
    <xdr:grpSp>
      <xdr:nvGrpSpPr>
        <xdr:cNvPr id="31" name="Group 30">
          <a:extLst>
            <a:ext uri="{FF2B5EF4-FFF2-40B4-BE49-F238E27FC236}">
              <a16:creationId xmlns:a16="http://schemas.microsoft.com/office/drawing/2014/main" id="{696AA8CB-861B-3D3A-7894-0C45D10E3CB3}"/>
            </a:ext>
          </a:extLst>
        </xdr:cNvPr>
        <xdr:cNvGrpSpPr/>
      </xdr:nvGrpSpPr>
      <xdr:grpSpPr>
        <a:xfrm>
          <a:off x="13244946" y="900545"/>
          <a:ext cx="2119745" cy="1787237"/>
          <a:chOff x="11000509" y="3616036"/>
          <a:chExt cx="2078182" cy="1579419"/>
        </a:xfrm>
        <a:noFill/>
      </xdr:grpSpPr>
      <xdr:sp macro="" textlink="">
        <xdr:nvSpPr>
          <xdr:cNvPr id="28" name="Rectangle: Rounded Corners 27">
            <a:extLst>
              <a:ext uri="{FF2B5EF4-FFF2-40B4-BE49-F238E27FC236}">
                <a16:creationId xmlns:a16="http://schemas.microsoft.com/office/drawing/2014/main" id="{796915AD-F675-480B-A5CC-9F8A9C52908C}"/>
              </a:ext>
            </a:extLst>
          </xdr:cNvPr>
          <xdr:cNvSpPr/>
        </xdr:nvSpPr>
        <xdr:spPr>
          <a:xfrm>
            <a:off x="11000509" y="3616036"/>
            <a:ext cx="2078182" cy="157941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FF9081FA-DEDF-49C7-BBE9-E4E88BD46322}"/>
                  </a:ext>
                </a:extLst>
              </xdr:cNvPr>
              <xdr:cNvGraphicFramePr/>
            </xdr:nvGraphicFramePr>
            <xdr:xfrm>
              <a:off x="11180618" y="3768437"/>
              <a:ext cx="1787236" cy="1260764"/>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428657" y="1072999"/>
                <a:ext cx="1822980" cy="1426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18</xdr:col>
      <xdr:colOff>3</xdr:colOff>
      <xdr:row>15</xdr:row>
      <xdr:rowOff>124693</xdr:rowOff>
    </xdr:from>
    <xdr:to>
      <xdr:col>25</xdr:col>
      <xdr:colOff>96982</xdr:colOff>
      <xdr:row>29</xdr:row>
      <xdr:rowOff>83127</xdr:rowOff>
    </xdr:to>
    <xdr:grpSp>
      <xdr:nvGrpSpPr>
        <xdr:cNvPr id="34" name="Group 33">
          <a:extLst>
            <a:ext uri="{FF2B5EF4-FFF2-40B4-BE49-F238E27FC236}">
              <a16:creationId xmlns:a16="http://schemas.microsoft.com/office/drawing/2014/main" id="{388F1ED1-E5B6-A242-FC38-E7F203713B1D}"/>
            </a:ext>
          </a:extLst>
        </xdr:cNvPr>
        <xdr:cNvGrpSpPr/>
      </xdr:nvGrpSpPr>
      <xdr:grpSpPr>
        <a:xfrm>
          <a:off x="10972803" y="2826329"/>
          <a:ext cx="4364179" cy="2479962"/>
          <a:chOff x="10972801" y="5334000"/>
          <a:chExt cx="2216726" cy="2757055"/>
        </a:xfrm>
        <a:noFill/>
      </xdr:grpSpPr>
      <xdr:sp macro="" textlink="">
        <xdr:nvSpPr>
          <xdr:cNvPr id="32" name="Rectangle: Rounded Corners 31">
            <a:extLst>
              <a:ext uri="{FF2B5EF4-FFF2-40B4-BE49-F238E27FC236}">
                <a16:creationId xmlns:a16="http://schemas.microsoft.com/office/drawing/2014/main" id="{6551FAAC-F75C-4398-02C1-D9727C391668}"/>
              </a:ext>
            </a:extLst>
          </xdr:cNvPr>
          <xdr:cNvSpPr/>
        </xdr:nvSpPr>
        <xdr:spPr>
          <a:xfrm>
            <a:off x="10972801" y="5334000"/>
            <a:ext cx="2216726" cy="275705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33" name="Sub-Category">
                <a:extLst>
                  <a:ext uri="{FF2B5EF4-FFF2-40B4-BE49-F238E27FC236}">
                    <a16:creationId xmlns:a16="http://schemas.microsoft.com/office/drawing/2014/main" id="{47D1F9D7-C945-48E9-8C5F-8461DC74BA0C}"/>
                  </a:ext>
                </a:extLst>
              </xdr:cNvPr>
              <xdr:cNvGraphicFramePr/>
            </xdr:nvGraphicFramePr>
            <xdr:xfrm>
              <a:off x="11180618" y="5638801"/>
              <a:ext cx="1814945" cy="2147454"/>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381943" y="3100497"/>
                <a:ext cx="3573173" cy="1931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18</xdr:col>
      <xdr:colOff>96982</xdr:colOff>
      <xdr:row>4</xdr:row>
      <xdr:rowOff>83128</xdr:rowOff>
    </xdr:from>
    <xdr:to>
      <xdr:col>21</xdr:col>
      <xdr:colOff>374073</xdr:colOff>
      <xdr:row>15</xdr:row>
      <xdr:rowOff>55419</xdr:rowOff>
    </xdr:to>
    <xdr:grpSp>
      <xdr:nvGrpSpPr>
        <xdr:cNvPr id="37" name="Group 36">
          <a:extLst>
            <a:ext uri="{FF2B5EF4-FFF2-40B4-BE49-F238E27FC236}">
              <a16:creationId xmlns:a16="http://schemas.microsoft.com/office/drawing/2014/main" id="{7115B658-B3FF-082B-69C4-FE3CAEBBADB9}"/>
            </a:ext>
          </a:extLst>
        </xdr:cNvPr>
        <xdr:cNvGrpSpPr/>
      </xdr:nvGrpSpPr>
      <xdr:grpSpPr>
        <a:xfrm>
          <a:off x="11069782" y="803564"/>
          <a:ext cx="2105891" cy="1953491"/>
          <a:chOff x="11000509" y="8215748"/>
          <a:chExt cx="2161309" cy="2092034"/>
        </a:xfrm>
        <a:noFill/>
      </xdr:grpSpPr>
      <xdr:sp macro="" textlink="">
        <xdr:nvSpPr>
          <xdr:cNvPr id="35" name="Rectangle: Rounded Corners 34">
            <a:extLst>
              <a:ext uri="{FF2B5EF4-FFF2-40B4-BE49-F238E27FC236}">
                <a16:creationId xmlns:a16="http://schemas.microsoft.com/office/drawing/2014/main" id="{4E36F1DA-CD02-8052-5D4F-14155CA95842}"/>
              </a:ext>
            </a:extLst>
          </xdr:cNvPr>
          <xdr:cNvSpPr/>
        </xdr:nvSpPr>
        <xdr:spPr>
          <a:xfrm>
            <a:off x="11000509" y="8215748"/>
            <a:ext cx="2161309" cy="2092034"/>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36" name="Years (Order Date)">
                <a:extLst>
                  <a:ext uri="{FF2B5EF4-FFF2-40B4-BE49-F238E27FC236}">
                    <a16:creationId xmlns:a16="http://schemas.microsoft.com/office/drawing/2014/main" id="{3B7DD954-468D-45DC-83F7-28695BDBAED2}"/>
                  </a:ext>
                </a:extLst>
              </xdr:cNvPr>
              <xdr:cNvGraphicFramePr/>
            </xdr:nvGraphicFramePr>
            <xdr:xfrm>
              <a:off x="11166763" y="8492837"/>
              <a:ext cx="1773382" cy="1523999"/>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1231773" y="1062303"/>
                <a:ext cx="1727911" cy="1423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180109</xdr:colOff>
      <xdr:row>11</xdr:row>
      <xdr:rowOff>13854</xdr:rowOff>
    </xdr:from>
    <xdr:to>
      <xdr:col>8</xdr:col>
      <xdr:colOff>526473</xdr:colOff>
      <xdr:row>29</xdr:row>
      <xdr:rowOff>152400</xdr:rowOff>
    </xdr:to>
    <xdr:grpSp>
      <xdr:nvGrpSpPr>
        <xdr:cNvPr id="41" name="Group 40">
          <a:extLst>
            <a:ext uri="{FF2B5EF4-FFF2-40B4-BE49-F238E27FC236}">
              <a16:creationId xmlns:a16="http://schemas.microsoft.com/office/drawing/2014/main" id="{8C47DEED-396C-C7E2-0132-2B5C6BB1E031}"/>
            </a:ext>
          </a:extLst>
        </xdr:cNvPr>
        <xdr:cNvGrpSpPr/>
      </xdr:nvGrpSpPr>
      <xdr:grpSpPr>
        <a:xfrm>
          <a:off x="180109" y="1995054"/>
          <a:ext cx="5223164" cy="3380510"/>
          <a:chOff x="180109" y="1995054"/>
          <a:chExt cx="5223164" cy="3380510"/>
        </a:xfrm>
      </xdr:grpSpPr>
      <xdr:sp macro="" textlink="">
        <xdr:nvSpPr>
          <xdr:cNvPr id="38" name="Rectangle: Rounded Corners 37">
            <a:extLst>
              <a:ext uri="{FF2B5EF4-FFF2-40B4-BE49-F238E27FC236}">
                <a16:creationId xmlns:a16="http://schemas.microsoft.com/office/drawing/2014/main" id="{AB84FC6C-93E5-929A-98F2-1AFBCC184F52}"/>
              </a:ext>
            </a:extLst>
          </xdr:cNvPr>
          <xdr:cNvSpPr/>
        </xdr:nvSpPr>
        <xdr:spPr>
          <a:xfrm>
            <a:off x="180109" y="1995054"/>
            <a:ext cx="5223164" cy="338051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9" name="Chart 38">
            <a:extLst>
              <a:ext uri="{FF2B5EF4-FFF2-40B4-BE49-F238E27FC236}">
                <a16:creationId xmlns:a16="http://schemas.microsoft.com/office/drawing/2014/main" id="{0CA4A751-2C3F-4D5C-A0BF-1EA486B51713}"/>
              </a:ext>
            </a:extLst>
          </xdr:cNvPr>
          <xdr:cNvGraphicFramePr>
            <a:graphicFrameLocks/>
          </xdr:cNvGraphicFramePr>
        </xdr:nvGraphicFramePr>
        <xdr:xfrm>
          <a:off x="526473" y="2299854"/>
          <a:ext cx="4572000" cy="27432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9</xdr:col>
      <xdr:colOff>138545</xdr:colOff>
      <xdr:row>11</xdr:row>
      <xdr:rowOff>1</xdr:rowOff>
    </xdr:from>
    <xdr:to>
      <xdr:col>17</xdr:col>
      <xdr:colOff>526473</xdr:colOff>
      <xdr:row>29</xdr:row>
      <xdr:rowOff>83127</xdr:rowOff>
    </xdr:to>
    <xdr:sp macro="" textlink="">
      <xdr:nvSpPr>
        <xdr:cNvPr id="42" name="Rectangle: Rounded Corners 41">
          <a:extLst>
            <a:ext uri="{FF2B5EF4-FFF2-40B4-BE49-F238E27FC236}">
              <a16:creationId xmlns:a16="http://schemas.microsoft.com/office/drawing/2014/main" id="{DE71F0CE-1A32-A1C6-F0CD-C11F23BD008A}"/>
            </a:ext>
          </a:extLst>
        </xdr:cNvPr>
        <xdr:cNvSpPr/>
      </xdr:nvSpPr>
      <xdr:spPr>
        <a:xfrm>
          <a:off x="5624945" y="1981201"/>
          <a:ext cx="5264728" cy="332509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374072</xdr:colOff>
      <xdr:row>31</xdr:row>
      <xdr:rowOff>96981</xdr:rowOff>
    </xdr:from>
    <xdr:to>
      <xdr:col>8</xdr:col>
      <xdr:colOff>69272</xdr:colOff>
      <xdr:row>46</xdr:row>
      <xdr:rowOff>138545</xdr:rowOff>
    </xdr:to>
    <xdr:graphicFrame macro="">
      <xdr:nvGraphicFramePr>
        <xdr:cNvPr id="44" name="Chart 43">
          <a:extLst>
            <a:ext uri="{FF2B5EF4-FFF2-40B4-BE49-F238E27FC236}">
              <a16:creationId xmlns:a16="http://schemas.microsoft.com/office/drawing/2014/main" id="{506AAFEF-26DA-44B5-BDD7-884E732CD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83128</xdr:colOff>
      <xdr:row>30</xdr:row>
      <xdr:rowOff>152400</xdr:rowOff>
    </xdr:from>
    <xdr:to>
      <xdr:col>8</xdr:col>
      <xdr:colOff>401782</xdr:colOff>
      <xdr:row>47</xdr:row>
      <xdr:rowOff>13855</xdr:rowOff>
    </xdr:to>
    <xdr:sp macro="" textlink="">
      <xdr:nvSpPr>
        <xdr:cNvPr id="4" name="Rectangle: Rounded Corners 3">
          <a:extLst>
            <a:ext uri="{FF2B5EF4-FFF2-40B4-BE49-F238E27FC236}">
              <a16:creationId xmlns:a16="http://schemas.microsoft.com/office/drawing/2014/main" id="{254F87FB-4082-81F4-6518-FFB59FBEBBEF}"/>
            </a:ext>
          </a:extLst>
        </xdr:cNvPr>
        <xdr:cNvSpPr/>
      </xdr:nvSpPr>
      <xdr:spPr>
        <a:xfrm>
          <a:off x="83128" y="5555673"/>
          <a:ext cx="5195454" cy="292330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96982</xdr:colOff>
      <xdr:row>30</xdr:row>
      <xdr:rowOff>27710</xdr:rowOff>
    </xdr:from>
    <xdr:to>
      <xdr:col>17</xdr:col>
      <xdr:colOff>512618</xdr:colOff>
      <xdr:row>47</xdr:row>
      <xdr:rowOff>41564</xdr:rowOff>
    </xdr:to>
    <xdr:sp macro="" textlink="">
      <xdr:nvSpPr>
        <xdr:cNvPr id="25" name="Rectangle: Rounded Corners 24">
          <a:extLst>
            <a:ext uri="{FF2B5EF4-FFF2-40B4-BE49-F238E27FC236}">
              <a16:creationId xmlns:a16="http://schemas.microsoft.com/office/drawing/2014/main" id="{6E696D86-4A2C-532C-5AEA-E1043B7AC655}"/>
            </a:ext>
          </a:extLst>
        </xdr:cNvPr>
        <xdr:cNvSpPr/>
      </xdr:nvSpPr>
      <xdr:spPr>
        <a:xfrm>
          <a:off x="5583382" y="5430983"/>
          <a:ext cx="5292436" cy="3075708"/>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374072</xdr:colOff>
      <xdr:row>31</xdr:row>
      <xdr:rowOff>96982</xdr:rowOff>
    </xdr:from>
    <xdr:to>
      <xdr:col>17</xdr:col>
      <xdr:colOff>193963</xdr:colOff>
      <xdr:row>45</xdr:row>
      <xdr:rowOff>152400</xdr:rowOff>
    </xdr:to>
    <xdr:graphicFrame macro="">
      <xdr:nvGraphicFramePr>
        <xdr:cNvPr id="40" name="Chart 39">
          <a:extLst>
            <a:ext uri="{FF2B5EF4-FFF2-40B4-BE49-F238E27FC236}">
              <a16:creationId xmlns:a16="http://schemas.microsoft.com/office/drawing/2014/main" id="{67F54E0C-6C8D-469B-A21B-7A8280877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457200</xdr:colOff>
      <xdr:row>12</xdr:row>
      <xdr:rowOff>110836</xdr:rowOff>
    </xdr:from>
    <xdr:to>
      <xdr:col>17</xdr:col>
      <xdr:colOff>152400</xdr:colOff>
      <xdr:row>27</xdr:row>
      <xdr:rowOff>152400</xdr:rowOff>
    </xdr:to>
    <xdr:graphicFrame macro="">
      <xdr:nvGraphicFramePr>
        <xdr:cNvPr id="43" name="Chart 42">
          <a:extLst>
            <a:ext uri="{FF2B5EF4-FFF2-40B4-BE49-F238E27FC236}">
              <a16:creationId xmlns:a16="http://schemas.microsoft.com/office/drawing/2014/main" id="{52680FC5-99DF-4BA5-824E-DC17F4964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55419</xdr:colOff>
      <xdr:row>48</xdr:row>
      <xdr:rowOff>13855</xdr:rowOff>
    </xdr:from>
    <xdr:to>
      <xdr:col>8</xdr:col>
      <xdr:colOff>1</xdr:colOff>
      <xdr:row>64</xdr:row>
      <xdr:rowOff>13854</xdr:rowOff>
    </xdr:to>
    <xdr:sp macro="" textlink="">
      <xdr:nvSpPr>
        <xdr:cNvPr id="45" name="Rectangle: Rounded Corners 44">
          <a:extLst>
            <a:ext uri="{FF2B5EF4-FFF2-40B4-BE49-F238E27FC236}">
              <a16:creationId xmlns:a16="http://schemas.microsoft.com/office/drawing/2014/main" id="{37365FA6-3F22-F582-49F2-A7148D9F56AF}"/>
            </a:ext>
          </a:extLst>
        </xdr:cNvPr>
        <xdr:cNvSpPr/>
      </xdr:nvSpPr>
      <xdr:spPr>
        <a:xfrm>
          <a:off x="55419" y="8659091"/>
          <a:ext cx="4821382" cy="288174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457200</xdr:colOff>
      <xdr:row>31</xdr:row>
      <xdr:rowOff>41565</xdr:rowOff>
    </xdr:from>
    <xdr:to>
      <xdr:col>27</xdr:col>
      <xdr:colOff>346364</xdr:colOff>
      <xdr:row>45</xdr:row>
      <xdr:rowOff>13855</xdr:rowOff>
    </xdr:to>
    <xdr:graphicFrame macro="">
      <xdr:nvGraphicFramePr>
        <xdr:cNvPr id="46" name="Chart 45">
          <a:extLst>
            <a:ext uri="{FF2B5EF4-FFF2-40B4-BE49-F238E27FC236}">
              <a16:creationId xmlns:a16="http://schemas.microsoft.com/office/drawing/2014/main" id="{9DCC85A9-5F16-40DA-B4AE-4D1AC49A2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180109</xdr:colOff>
      <xdr:row>47</xdr:row>
      <xdr:rowOff>110836</xdr:rowOff>
    </xdr:from>
    <xdr:to>
      <xdr:col>17</xdr:col>
      <xdr:colOff>581891</xdr:colOff>
      <xdr:row>64</xdr:row>
      <xdr:rowOff>69272</xdr:rowOff>
    </xdr:to>
    <xdr:sp macro="" textlink="">
      <xdr:nvSpPr>
        <xdr:cNvPr id="47" name="Rectangle: Rounded Corners 46">
          <a:extLst>
            <a:ext uri="{FF2B5EF4-FFF2-40B4-BE49-F238E27FC236}">
              <a16:creationId xmlns:a16="http://schemas.microsoft.com/office/drawing/2014/main" id="{51C8970A-9F14-1B8C-913E-6932CEA481C9}"/>
            </a:ext>
          </a:extLst>
        </xdr:cNvPr>
        <xdr:cNvSpPr/>
      </xdr:nvSpPr>
      <xdr:spPr>
        <a:xfrm>
          <a:off x="5056909" y="8575963"/>
          <a:ext cx="5888182" cy="302029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595745</xdr:colOff>
      <xdr:row>48</xdr:row>
      <xdr:rowOff>83128</xdr:rowOff>
    </xdr:from>
    <xdr:to>
      <xdr:col>28</xdr:col>
      <xdr:colOff>180108</xdr:colOff>
      <xdr:row>62</xdr:row>
      <xdr:rowOff>55418</xdr:rowOff>
    </xdr:to>
    <xdr:graphicFrame macro="">
      <xdr:nvGraphicFramePr>
        <xdr:cNvPr id="48" name="Chart 47">
          <a:extLst>
            <a:ext uri="{FF2B5EF4-FFF2-40B4-BE49-F238E27FC236}">
              <a16:creationId xmlns:a16="http://schemas.microsoft.com/office/drawing/2014/main" id="{1D1152C8-60D8-43E9-8A8D-F331CF2EC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193963</xdr:colOff>
      <xdr:row>46</xdr:row>
      <xdr:rowOff>166256</xdr:rowOff>
    </xdr:from>
    <xdr:to>
      <xdr:col>28</xdr:col>
      <xdr:colOff>595744</xdr:colOff>
      <xdr:row>63</xdr:row>
      <xdr:rowOff>166254</xdr:rowOff>
    </xdr:to>
    <xdr:sp macro="" textlink="">
      <xdr:nvSpPr>
        <xdr:cNvPr id="17" name="Rectangle: Rounded Corners 16">
          <a:extLst>
            <a:ext uri="{FF2B5EF4-FFF2-40B4-BE49-F238E27FC236}">
              <a16:creationId xmlns:a16="http://schemas.microsoft.com/office/drawing/2014/main" id="{BACF6D18-6C16-A0CF-3574-CF4CB3F9CEA3}"/>
            </a:ext>
          </a:extLst>
        </xdr:cNvPr>
        <xdr:cNvSpPr/>
      </xdr:nvSpPr>
      <xdr:spPr>
        <a:xfrm>
          <a:off x="11166763" y="8451274"/>
          <a:ext cx="6497781" cy="3061853"/>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387928</xdr:colOff>
      <xdr:row>49</xdr:row>
      <xdr:rowOff>13855</xdr:rowOff>
    </xdr:from>
    <xdr:to>
      <xdr:col>17</xdr:col>
      <xdr:colOff>360218</xdr:colOff>
      <xdr:row>62</xdr:row>
      <xdr:rowOff>152400</xdr:rowOff>
    </xdr:to>
    <xdr:graphicFrame macro="">
      <xdr:nvGraphicFramePr>
        <xdr:cNvPr id="49" name="Chart 48">
          <a:extLst>
            <a:ext uri="{FF2B5EF4-FFF2-40B4-BE49-F238E27FC236}">
              <a16:creationId xmlns:a16="http://schemas.microsoft.com/office/drawing/2014/main" id="{529F9EBD-5A4F-495D-89D4-8DEB0F07B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27709</xdr:colOff>
      <xdr:row>30</xdr:row>
      <xdr:rowOff>55420</xdr:rowOff>
    </xdr:from>
    <xdr:to>
      <xdr:col>28</xdr:col>
      <xdr:colOff>443344</xdr:colOff>
      <xdr:row>46</xdr:row>
      <xdr:rowOff>13855</xdr:rowOff>
    </xdr:to>
    <xdr:sp macro="" textlink="">
      <xdr:nvSpPr>
        <xdr:cNvPr id="50" name="Rectangle: Rounded Corners 49">
          <a:extLst>
            <a:ext uri="{FF2B5EF4-FFF2-40B4-BE49-F238E27FC236}">
              <a16:creationId xmlns:a16="http://schemas.microsoft.com/office/drawing/2014/main" id="{38B493A0-7FF2-DC49-B44C-5560B71BA1F2}"/>
            </a:ext>
          </a:extLst>
        </xdr:cNvPr>
        <xdr:cNvSpPr/>
      </xdr:nvSpPr>
      <xdr:spPr>
        <a:xfrm>
          <a:off x="11000509" y="5458693"/>
          <a:ext cx="6511635" cy="28401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387928</xdr:colOff>
      <xdr:row>49</xdr:row>
      <xdr:rowOff>55418</xdr:rowOff>
    </xdr:from>
    <xdr:to>
      <xdr:col>7</xdr:col>
      <xdr:colOff>290946</xdr:colOff>
      <xdr:row>62</xdr:row>
      <xdr:rowOff>55418</xdr:rowOff>
    </xdr:to>
    <xdr:graphicFrame macro="">
      <xdr:nvGraphicFramePr>
        <xdr:cNvPr id="51" name="Chart 50">
          <a:extLst>
            <a:ext uri="{FF2B5EF4-FFF2-40B4-BE49-F238E27FC236}">
              <a16:creationId xmlns:a16="http://schemas.microsoft.com/office/drawing/2014/main" id="{5921E1C3-2CCE-4D31-8F70-33AAFD680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9</xdr:col>
      <xdr:colOff>314088</xdr:colOff>
      <xdr:row>0</xdr:row>
      <xdr:rowOff>0</xdr:rowOff>
    </xdr:from>
    <xdr:to>
      <xdr:col>10</xdr:col>
      <xdr:colOff>471056</xdr:colOff>
      <xdr:row>3</xdr:row>
      <xdr:rowOff>136310</xdr:rowOff>
    </xdr:to>
    <xdr:pic>
      <xdr:nvPicPr>
        <xdr:cNvPr id="52" name="Picture 51" descr="Black Graph Png - Maximize Profit Icon, Transparent Png - 980x832 ...">
          <a:extLst>
            <a:ext uri="{FF2B5EF4-FFF2-40B4-BE49-F238E27FC236}">
              <a16:creationId xmlns:a16="http://schemas.microsoft.com/office/drawing/2014/main" id="{2C3F3ADE-D807-5224-E0AC-8C907A294408}"/>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9695" b="96016" l="6667" r="92738">
                      <a14:foregroundMark x1="29762" y1="83400" x2="29762" y2="83400"/>
                      <a14:foregroundMark x1="13690" y1="84728" x2="13690" y2="84728"/>
                      <a14:foregroundMark x1="23095" y1="51394" x2="23095" y2="51394"/>
                      <a14:foregroundMark x1="47381" y1="40770" x2="47381" y2="40770"/>
                      <a14:foregroundMark x1="24286" y1="35458" x2="24286" y2="35458"/>
                      <a14:foregroundMark x1="6667" y1="64675" x2="18571" y2="53785"/>
                      <a14:foregroundMark x1="18571" y1="53785" x2="33333" y2="54582"/>
                      <a14:foregroundMark x1="33333" y1="54582" x2="39167" y2="58964"/>
                      <a14:foregroundMark x1="60714" y1="59363" x2="60714" y2="59363"/>
                      <a14:foregroundMark x1="60714" y1="59363" x2="76667" y2="40770"/>
                      <a14:foregroundMark x1="50119" y1="9695" x2="44286" y2="20452"/>
                      <a14:foregroundMark x1="66548" y1="77556" x2="68929" y2="90837"/>
                      <a14:foregroundMark x1="87262" y1="53254" x2="89643" y2="83400"/>
                      <a14:foregroundMark x1="71667" y1="66534" x2="70833" y2="79814"/>
                      <a14:foregroundMark x1="15238" y1="77158" x2="25833" y2="96016"/>
                      <a14:foregroundMark x1="25833" y1="96016" x2="29643" y2="80345"/>
                      <a14:foregroundMark x1="29643" y1="80345" x2="51071" y2="83533"/>
                      <a14:foregroundMark x1="51071" y1="83533" x2="53214" y2="82072"/>
                      <a14:foregroundMark x1="92738" y1="24834" x2="92738" y2="24834"/>
                      <a14:foregroundMark x1="92738" y1="24834" x2="92738" y2="24834"/>
                      <a14:backgroundMark x1="63810" y1="37716" x2="63810" y2="37716"/>
                    </a14:backgroundRemoval>
                  </a14:imgEffect>
                </a14:imgLayer>
              </a14:imgProps>
            </a:ext>
            <a:ext uri="{28A0092B-C50C-407E-A947-70E740481C1C}">
              <a14:useLocalDpi xmlns:a14="http://schemas.microsoft.com/office/drawing/2010/main" val="0"/>
            </a:ext>
          </a:extLst>
        </a:blip>
        <a:srcRect/>
        <a:stretch>
          <a:fillRect/>
        </a:stretch>
      </xdr:blipFill>
      <xdr:spPr bwMode="auto">
        <a:xfrm>
          <a:off x="5800488" y="0"/>
          <a:ext cx="766568" cy="676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va" refreshedDate="45809.991245254627" createdVersion="8" refreshedVersion="8" minRefreshableVersion="3" recordCount="8314" xr:uid="{252955FE-0DA4-4621-98A2-BFB2ABCE86DF}">
  <cacheSource type="worksheet">
    <worksheetSource name="Table1"/>
  </cacheSource>
  <cacheFields count="14">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3"/>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4618">
        <n v="6"/>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5.55"/>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sharedItems>
    </cacheField>
    <cacheField name="sales per unit" numFmtId="0">
      <sharedItems containsSemiMixedTypes="0" containsString="0" containsNumber="1" minValue="0.33500000000000002" maxValue="3773.08"/>
    </cacheField>
    <cacheField name="cost of goods sold" numFmtId="0">
      <sharedItems containsSemiMixedTypes="0" containsString="0" containsNumber="1" minValue="0.66" maxValue="24449.559999999998" count="5421">
        <n v="10.45"/>
        <n v="7.51"/>
        <n v="337.51"/>
        <n v="9.0300000000000011"/>
        <n v="14.66"/>
        <n v="10.110000000000001"/>
        <n v="7.5399999999999991"/>
        <n v="1827.4100000000003"/>
        <n v="335.49"/>
        <n v="4"/>
        <n v="278.31"/>
        <n v="551.85"/>
        <n v="30.810000000000002"/>
        <n v="3.5300000000000002"/>
        <n v="130.44"/>
        <n v="28.68"/>
        <n v="8.17"/>
        <n v="21.45"/>
        <n v="1.53"/>
        <n v="30.639999999999997"/>
        <n v="6.8599999999999994"/>
        <n v="6.02"/>
        <n v="25.47"/>
        <n v="388.04"/>
        <n v="2.9299999999999997"/>
        <n v="538.23"/>
        <n v="458.59000000000003"/>
        <n v="1087.1999999999998"/>
        <n v="330.07"/>
        <n v="13.329999999999998"/>
        <n v="24.319999999999997"/>
        <n v="5.96"/>
        <n v="115.25"/>
        <n v="83.969999999999985"/>
        <n v="98.5"/>
        <n v="155.25"/>
        <n v="32.22"/>
        <n v="19.920000000000002"/>
        <n v="58.37"/>
        <n v="56.06"/>
        <n v="36.44"/>
        <n v="72.03"/>
        <n v="502.07000000000005"/>
        <n v="517.94999999999993"/>
        <n v="16.3"/>
        <n v="27.020000000000003"/>
        <n v="4.84"/>
        <n v="12.37"/>
        <n v="843.67000000000007"/>
        <n v="10.07"/>
        <n v="13.510000000000002"/>
        <n v="9.93"/>
        <n v="242.92"/>
        <n v="10.100000000000001"/>
        <n v="154.13999999999999"/>
        <n v="50.599999999999994"/>
        <n v="31.18"/>
        <n v="9.870000000000001"/>
        <n v="16.329999999999998"/>
        <n v="118.71000000000001"/>
        <n v="21.15"/>
        <n v="20.84"/>
        <n v="5.94"/>
        <n v="32.04"/>
        <n v="489.92"/>
        <n v="8.34"/>
        <n v="155.35"/>
        <n v="7.95"/>
        <n v="135.35"/>
        <n v="5.66"/>
        <n v="102.21000000000001"/>
        <n v="42.919999999999995"/>
        <n v="349.65"/>
        <n v="24.409999999999997"/>
        <n v="2.6"/>
        <n v="5.8100000000000005"/>
        <n v="223.04"/>
        <n v="287.25"/>
        <n v="262.58"/>
        <n v="6.55"/>
        <n v="30.560000000000002"/>
        <n v="167.39000000000001"/>
        <n v="56.59"/>
        <n v="8.9600000000000009"/>
        <n v="53.89"/>
        <n v="18.150000000000002"/>
        <n v="11.21"/>
        <n v="7.8"/>
        <n v="119.59"/>
        <n v="102.91"/>
        <n v="23.72"/>
        <n v="65.759999999999991"/>
        <n v="55.219999999999992"/>
        <n v="131.29"/>
        <n v="1180.8499999999999"/>
        <n v="9.25"/>
        <n v="45.67"/>
        <n v="8.07"/>
        <n v="5.2100000000000009"/>
        <n v="279.67"/>
        <n v="27.509999999999998"/>
        <n v="62.359999999999992"/>
        <n v="153.85999999999999"/>
        <n v="10.11"/>
        <n v="153.57999999999998"/>
        <n v="59.009999999999991"/>
        <n v="233.85"/>
        <n v="14.149999999999999"/>
        <n v="2.81"/>
        <n v="21.89"/>
        <n v="45.4"/>
        <n v="36.480000000000004"/>
        <n v="15.139999999999999"/>
        <n v="39.880000000000003"/>
        <n v="13.41"/>
        <n v="6.7400000000000011"/>
        <n v="22.57"/>
        <n v="4.6000000000000005"/>
        <n v="11.29"/>
        <n v="21.799999999999997"/>
        <n v="15.09"/>
        <n v="16.060000000000002"/>
        <n v="406.09"/>
        <n v="4.34"/>
        <n v="806.24"/>
        <n v="11.79"/>
        <n v="22.37"/>
        <n v="362.25"/>
        <n v="152.22000000000003"/>
        <n v="128.76999999999998"/>
        <n v="419.53999999999996"/>
        <n v="18.93"/>
        <n v="2.3499999999999996"/>
        <n v="119.07"/>
        <n v="5.3900000000000006"/>
        <n v="84.890000000000015"/>
        <n v="16.14"/>
        <n v="10.209999999999999"/>
        <n v="502.07"/>
        <n v="54.72"/>
        <n v="636.38"/>
        <n v="649.84"/>
        <n v="337.15"/>
        <n v="13.22"/>
        <n v="44.040000000000006"/>
        <n v="302.38"/>
        <n v="32.880000000000003"/>
        <n v="51.839999999999996"/>
        <n v="43.230000000000004"/>
        <n v="13.280000000000001"/>
        <n v="238.07999999999998"/>
        <n v="74.010000000000005"/>
        <n v="11.149999999999999"/>
        <n v="204.9"/>
        <n v="414.86"/>
        <n v="427.39"/>
        <n v="11.639999999999999"/>
        <n v="652.31999999999994"/>
        <n v="73.81"/>
        <n v="6.03"/>
        <n v="8.7600000000000016"/>
        <n v="59.910000000000004"/>
        <n v="108.6"/>
        <n v="18.79"/>
        <n v="423.34000000000003"/>
        <n v="7.92"/>
        <n v="5.91"/>
        <n v="2.13"/>
        <n v="854.94"/>
        <n v="21.92"/>
        <n v="77.740000000000009"/>
        <n v="76.179999999999993"/>
        <n v="15.59"/>
        <n v="41.879999999999995"/>
        <n v="418.85999999999996"/>
        <n v="5.8099999999999987"/>
        <n v="59.19"/>
        <n v="124.93"/>
        <n v="40.56"/>
        <n v="12.75"/>
        <n v="74.86"/>
        <n v="84.080000000000013"/>
        <n v="442.42"/>
        <n v="57.21"/>
        <n v="23.59"/>
        <n v="13.969999999999999"/>
        <n v="28.299999999999997"/>
        <n v="18.660000000000004"/>
        <n v="2027.34"/>
        <n v="1625.23"/>
        <n v="736.68999999999994"/>
        <n v="18.48"/>
        <n v="79.069999999999993"/>
        <n v="4.12"/>
        <n v="3.3"/>
        <n v="6.06"/>
        <n v="15.520000000000001"/>
        <n v="6.6100000000000012"/>
        <n v="8.32"/>
        <n v="24.18"/>
        <n v="85.47"/>
        <n v="837.7299999999999"/>
        <n v="24449.559999999998"/>
        <n v="13.899999999999999"/>
        <n v="7.02"/>
        <n v="22.689999999999998"/>
        <n v="13.020000000000001"/>
        <n v="107.06"/>
        <n v="1127.8399999999999"/>
        <n v="96.57"/>
        <n v="863.98"/>
        <n v="1522.08"/>
        <n v="295.63"/>
        <n v="7.82"/>
        <n v="24.2"/>
        <n v="59.31"/>
        <n v="3.62"/>
        <n v="14.52"/>
        <n v="117.04"/>
        <n v="6.21"/>
        <n v="4.46"/>
        <n v="20.13"/>
        <n v="2589.9499999999998"/>
        <n v="7.78"/>
        <n v="62.71"/>
        <n v="6.62"/>
        <n v="63.93"/>
        <n v="37"/>
        <n v="26.360000000000003"/>
        <n v="229.29999999999998"/>
        <n v="13.5"/>
        <n v="90.93"/>
        <n v="51.11"/>
        <n v="349.71000000000004"/>
        <n v="9.7700000000000014"/>
        <n v="244.49999999999997"/>
        <n v="566.95000000000005"/>
        <n v="6.6899999999999995"/>
        <n v="13.2"/>
        <n v="25.909999999999997"/>
        <n v="301.58000000000004"/>
        <n v="4.66"/>
        <n v="11.16"/>
        <n v="29.559999999999995"/>
        <n v="57.68"/>
        <n v="2.52"/>
        <n v="18.510000000000002"/>
        <n v="25.900000000000002"/>
        <n v="9.75"/>
        <n v="3.24"/>
        <n v="1078.0999999999999"/>
        <n v="279.7"/>
        <n v="473.84"/>
        <n v="1043.56"/>
        <n v="28.799999999999997"/>
        <n v="15.84"/>
        <n v="22.2"/>
        <n v="7.5600000000000005"/>
        <n v="217.76999999999998"/>
        <n v="222.41000000000003"/>
        <n v="163.76"/>
        <n v="136.38999999999999"/>
        <n v="122.83000000000001"/>
        <n v="420.98"/>
        <n v="38.15"/>
        <n v="1.45"/>
        <n v="21.96"/>
        <n v="65.98"/>
        <n v="3.18"/>
        <n v="1027.01"/>
        <n v="22.77"/>
        <n v="2.97"/>
        <n v="14.8"/>
        <n v="11.54"/>
        <n v="64.279999999999987"/>
        <n v="8.7100000000000009"/>
        <n v="755.95"/>
        <n v="114.63"/>
        <n v="17.369999999999997"/>
        <n v="23.020000000000003"/>
        <n v="131.48000000000002"/>
        <n v="5.58"/>
        <n v="102.38999999999999"/>
        <n v="9.8299999999999983"/>
        <n v="3.1199999999999997"/>
        <n v="55.55"/>
        <n v="4.93"/>
        <n v="223.25"/>
        <n v="56.99"/>
        <n v="28.849999999999998"/>
        <n v="15.38"/>
        <n v="20.58"/>
        <n v="4080.77"/>
        <n v="45.910000000000004"/>
        <n v="48.19"/>
        <n v="19.22"/>
        <n v="22.110000000000003"/>
        <n v="9.31"/>
        <n v="669.13"/>
        <n v="58.83"/>
        <n v="80.84"/>
        <n v="12.49"/>
        <n v="190.87"/>
        <n v="94.88"/>
        <n v="542.44999999999993"/>
        <n v="31.869999999999997"/>
        <n v="76.33"/>
        <n v="20.2"/>
        <n v="52.5"/>
        <n v="41.8"/>
        <n v="167.98000000000002"/>
        <n v="6.1800000000000015"/>
        <n v="466.16000000000008"/>
        <n v="30.330000000000002"/>
        <n v="150.72999999999999"/>
        <n v="1.54"/>
        <n v="12.120000000000001"/>
        <n v="899.78000000000009"/>
        <n v="61.62"/>
        <n v="97.100000000000009"/>
        <n v="259.96999999999997"/>
        <n v="266.77"/>
        <n v="4.58"/>
        <n v="302.39"/>
        <n v="6.7399999999999993"/>
        <n v="293.95"/>
        <n v="6.23"/>
        <n v="492.93"/>
        <n v="62.7"/>
        <n v="96.34"/>
        <n v="126.12"/>
        <n v="981.02"/>
        <n v="400.01"/>
        <n v="11.530000000000001"/>
        <n v="326.64999999999998"/>
        <n v="16.849999999999998"/>
        <n v="23.41"/>
        <n v="16.739999999999998"/>
        <n v="917.95"/>
        <n v="20.919999999999998"/>
        <n v="63.540000000000006"/>
        <n v="4.2300000000000004"/>
        <n v="75.94"/>
        <n v="110.77999999999999"/>
        <n v="29.3"/>
        <n v="190.78000000000003"/>
        <n v="9.32"/>
        <n v="7.2"/>
        <n v="8.02"/>
        <n v="1.68"/>
        <n v="335.18"/>
        <n v="98.94"/>
        <n v="199.48"/>
        <n v="49.49"/>
        <n v="31.349999999999998"/>
        <n v="37.07"/>
        <n v="839.77"/>
        <n v="39.230000000000004"/>
        <n v="533.54"/>
        <n v="32.36"/>
        <n v="10.94"/>
        <n v="828.84"/>
        <n v="126.4"/>
        <n v="6.5600000000000005"/>
        <n v="4.25"/>
        <n v="293.43"/>
        <n v="12.73"/>
        <n v="25.919999999999998"/>
        <n v="5.69"/>
        <n v="264.58"/>
        <n v="239.57"/>
        <n v="192.21000000000004"/>
        <n v="1338.34"/>
        <n v="207.25"/>
        <n v="12.57"/>
        <n v="15.189999999999998"/>
        <n v="6.8"/>
        <n v="11.469999999999999"/>
        <n v="368.23"/>
        <n v="3.84"/>
        <n v="1.64"/>
        <n v="4.4000000000000004"/>
        <n v="25.07"/>
        <n v="215.29999999999998"/>
        <n v="1553.96"/>
        <n v="11.52"/>
        <n v="38.97"/>
        <n v="9.3300000000000018"/>
        <n v="491.38000000000005"/>
        <n v="101.17"/>
        <n v="14.79"/>
        <n v="31.54"/>
        <n v="129.45999999999998"/>
        <n v="611.24"/>
        <n v="389.98"/>
        <n v="11.209999999999999"/>
        <n v="25.619999999999997"/>
        <n v="6.95"/>
        <n v="25.74"/>
        <n v="17.57"/>
        <n v="35"/>
        <n v="3.6199999999999997"/>
        <n v="8.2799999999999994"/>
        <n v="38.65"/>
        <n v="5.18"/>
        <n v="13.02"/>
        <n v="137"/>
        <n v="41.29"/>
        <n v="6.5300000000000011"/>
        <n v="18.779999999999998"/>
        <n v="87.960000000000008"/>
        <n v="3.06"/>
        <n v="77.72"/>
        <n v="8.23"/>
        <n v="233.1"/>
        <n v="6.1300000000000008"/>
        <n v="628.07000000000005"/>
        <n v="1559.97"/>
        <n v="63.73"/>
        <n v="127.66"/>
        <n v="68.260000000000005"/>
        <n v="4.9099999999999993"/>
        <n v="80.649999999999991"/>
        <n v="39.24"/>
        <n v="17.02"/>
        <n v="20.78"/>
        <n v="1306.7"/>
        <n v="29.96"/>
        <n v="224.67999999999998"/>
        <n v="50.85"/>
        <n v="94.490000000000009"/>
        <n v="150.4"/>
        <n v="26.209999999999997"/>
        <n v="1282.27"/>
        <n v="277.14"/>
        <n v="24.009999999999998"/>
        <n v="830.06999999999994"/>
        <n v="45.51"/>
        <n v="4.6999999999999993"/>
        <n v="730.31"/>
        <n v="97.47999999999999"/>
        <n v="258.5"/>
        <n v="4.16"/>
        <n v="287.56"/>
        <n v="215.41"/>
        <n v="53.019999999999996"/>
        <n v="45.84"/>
        <n v="948.76"/>
        <n v="145.5"/>
        <n v="10.16"/>
        <n v="2.54"/>
        <n v="31.01"/>
        <n v="24.970000000000002"/>
        <n v="23.96"/>
        <n v="26.580000000000005"/>
        <n v="79.720000000000013"/>
        <n v="16.27"/>
        <n v="24.42"/>
        <n v="80.349999999999994"/>
        <n v="1439.4399999999998"/>
        <n v="444.94000000000005"/>
        <n v="21.33"/>
        <n v="228.41000000000003"/>
        <n v="9.1500000000000021"/>
        <n v="177.03"/>
        <n v="35.040000000000006"/>
        <n v="137.01999999999998"/>
        <n v="3.2"/>
        <n v="49.25"/>
        <n v="101.97999999999999"/>
        <n v="18.790000000000003"/>
        <n v="65.31"/>
        <n v="4.8899999999999997"/>
        <n v="151.95999999999998"/>
        <n v="59.300000000000004"/>
        <n v="241.92"/>
        <n v="53.510000000000005"/>
        <n v="7.8899999999999988"/>
        <n v="263.31"/>
        <n v="181.42000000000002"/>
        <n v="52.490000000000009"/>
        <n v="202.77"/>
        <n v="25.169999999999998"/>
        <n v="94.92"/>
        <n v="364.90999999999997"/>
        <n v="10.210000000000001"/>
        <n v="595.48"/>
        <n v="352.13"/>
        <n v="988.23"/>
        <n v="61.989999999999995"/>
        <n v="48.019999999999996"/>
        <n v="51.669999999999995"/>
        <n v="25.39"/>
        <n v="85.600000000000009"/>
        <n v="7.4899999999999993"/>
        <n v="540.29999999999995"/>
        <n v="43.980000000000004"/>
        <n v="16.63"/>
        <n v="329.44"/>
        <n v="158.08999999999997"/>
        <n v="21.98"/>
        <n v="584.98"/>
        <n v="461.98"/>
        <n v="80.75"/>
        <n v="1421.32"/>
        <n v="125.03999999999999"/>
        <n v="23.94"/>
        <n v="1007.1800000000001"/>
        <n v="13.480000000000002"/>
        <n v="24.559999999999995"/>
        <n v="205.32999999999998"/>
        <n v="13.1"/>
        <n v="652.62999999999988"/>
        <n v="72.05"/>
        <n v="53.139999999999993"/>
        <n v="40.370000000000005"/>
        <n v="51.319999999999993"/>
        <n v="172.78"/>
        <n v="249.86"/>
        <n v="402.39"/>
        <n v="7.7899999999999991"/>
        <n v="10.76"/>
        <n v="101.53999999999999"/>
        <n v="122.74999999999999"/>
        <n v="10.34"/>
        <n v="35.880000000000003"/>
        <n v="11.510000000000002"/>
        <n v="397.77"/>
        <n v="7.2600000000000007"/>
        <n v="8.4199999999999982"/>
        <n v="99.07"/>
        <n v="12.68"/>
        <n v="1338.88"/>
        <n v="9.2600000000000016"/>
        <n v="66.41"/>
        <n v="2.2800000000000002"/>
        <n v="39.540000000000006"/>
        <n v="33.019999999999996"/>
        <n v="478.71000000000004"/>
        <n v="512.3599999999999"/>
        <n v="159.69999999999999"/>
        <n v="42.800000000000004"/>
        <n v="1593.0400000000002"/>
        <n v="34.69"/>
        <n v="5.3100000000000005"/>
        <n v="816.43"/>
        <n v="12.719999999999999"/>
        <n v="80.430000000000007"/>
        <n v="1620.8700000000001"/>
        <n v="843.06"/>
        <n v="7.3900000000000006"/>
        <n v="53.58"/>
        <n v="64.210000000000008"/>
        <n v="7.21"/>
        <n v="12.47"/>
        <n v="1196.28"/>
        <n v="13.36"/>
        <n v="42.74"/>
        <n v="23.189999999999998"/>
        <n v="250.69"/>
        <n v="9.73"/>
        <n v="155.44999999999999"/>
        <n v="118.48"/>
        <n v="23.14"/>
        <n v="24.659999999999997"/>
        <n v="615.45000000000005"/>
        <n v="21.939999999999998"/>
        <n v="24.5"/>
        <n v="25.209999999999997"/>
        <n v="34.959999999999994"/>
        <n v="8.9499999999999993"/>
        <n v="2204.8100000000004"/>
        <n v="127.57000000000001"/>
        <n v="8.48"/>
        <n v="212.94"/>
        <n v="7.57"/>
        <n v="516.52"/>
        <n v="636.86"/>
        <n v="316.16999999999996"/>
        <n v="1.83"/>
        <n v="89.45"/>
        <n v="210.76999999999998"/>
        <n v="26.520000000000003"/>
        <n v="965.74"/>
        <n v="2.67"/>
        <n v="41.94"/>
        <n v="16.5"/>
        <n v="3.33"/>
        <n v="67.180000000000007"/>
        <n v="379.48"/>
        <n v="40.53"/>
        <n v="16.21"/>
        <n v="10.61"/>
        <n v="457.30000000000007"/>
        <n v="32.83"/>
        <n v="862.54"/>
        <n v="140.18"/>
        <n v="501.81"/>
        <n v="152.22"/>
        <n v="174.92000000000002"/>
        <n v="97.960000000000008"/>
        <n v="853.93"/>
        <n v="14.260000000000002"/>
        <n v="85.3"/>
        <n v="18.27"/>
        <n v="2.75"/>
        <n v="3.3099999999999996"/>
        <n v="436.64"/>
        <n v="244.15999999999997"/>
        <n v="53.72"/>
        <n v="8.51"/>
        <n v="306.2"/>
        <n v="63.63"/>
        <n v="170.21"/>
        <n v="26.95"/>
        <n v="5.6"/>
        <n v="1228.47"/>
        <n v="218.08999999999997"/>
        <n v="3.04"/>
        <n v="29.069999999999997"/>
        <n v="9.0500000000000007"/>
        <n v="225.96999999999997"/>
        <n v="3.6100000000000003"/>
        <n v="22.03"/>
        <n v="16.850000000000001"/>
        <n v="14.119999999999997"/>
        <n v="1.85"/>
        <n v="3.6999999999999997"/>
        <n v="201.95"/>
        <n v="12.950000000000003"/>
        <n v="503.92999999999995"/>
        <n v="8.8099999999999987"/>
        <n v="54.010000000000005"/>
        <n v="3.4"/>
        <n v="115.39999999999999"/>
        <n v="29.189999999999998"/>
        <n v="10.92"/>
        <n v="7.96"/>
        <n v="316.78000000000003"/>
        <n v="7.7499999999999991"/>
        <n v="264.94"/>
        <n v="316.60000000000002"/>
        <n v="113.10000000000001"/>
        <n v="3.99"/>
        <n v="16.68"/>
        <n v="197.23"/>
        <n v="384.99"/>
        <n v="430.63"/>
        <n v="218.93"/>
        <n v="56.930000000000007"/>
        <n v="53.230000000000004"/>
        <n v="590.43000000000006"/>
        <n v="127.85"/>
        <n v="9.86"/>
        <n v="1.47"/>
        <n v="27.759999999999998"/>
        <n v="19.850000000000001"/>
        <n v="9.65"/>
        <n v="112.78"/>
        <n v="3.3399999999999994"/>
        <n v="93.919999999999987"/>
        <n v="140.56"/>
        <n v="641.20000000000005"/>
        <n v="71.97999999999999"/>
        <n v="7.3400000000000007"/>
        <n v="532.77"/>
        <n v="26.029999999999998"/>
        <n v="11.88"/>
        <n v="117.03999999999999"/>
        <n v="4.91"/>
        <n v="715.81000000000006"/>
        <n v="204.79"/>
        <n v="227.15"/>
        <n v="109.29"/>
        <n v="7.46"/>
        <n v="22.86"/>
        <n v="20.56"/>
        <n v="527"/>
        <n v="2.9200000000000004"/>
        <n v="18.39"/>
        <n v="10.420000000000002"/>
        <n v="346.83000000000004"/>
        <n v="76.319999999999993"/>
        <n v="34.440000000000005"/>
        <n v="49.63"/>
        <n v="15.74"/>
        <n v="37.979999999999997"/>
        <n v="30.78"/>
        <n v="36.9"/>
        <n v="28.429999999999996"/>
        <n v="13.450000000000001"/>
        <n v="1.6600000000000001"/>
        <n v="3.86"/>
        <n v="285.05"/>
        <n v="9.3800000000000008"/>
        <n v="266.39"/>
        <n v="74.59"/>
        <n v="11.28"/>
        <n v="1.98"/>
        <n v="3.8899999999999997"/>
        <n v="304.29000000000002"/>
        <n v="30.97"/>
        <n v="1121.57"/>
        <n v="54.519999999999996"/>
        <n v="5.5399999999999991"/>
        <n v="10.160000000000002"/>
        <n v="27.53"/>
        <n v="59.429999999999993"/>
        <n v="12.099999999999998"/>
        <n v="26.839999999999996"/>
        <n v="6.1000000000000005"/>
        <n v="374.78999999999996"/>
        <n v="73.41"/>
        <n v="751.47"/>
        <n v="245.57000000000002"/>
        <n v="17.97"/>
        <n v="58.25"/>
        <n v="751.92"/>
        <n v="2.87"/>
        <n v="4.29"/>
        <n v="8.2899999999999991"/>
        <n v="645.95000000000005"/>
        <n v="167.91"/>
        <n v="151.19"/>
        <n v="13.19"/>
        <n v="25.299999999999997"/>
        <n v="13.870000000000001"/>
        <n v="844.75"/>
        <n v="508.98"/>
        <n v="91.98"/>
        <n v="544.27"/>
        <n v="28.900000000000002"/>
        <n v="40.049999999999997"/>
        <n v="38.68"/>
        <n v="7860.1399999999994"/>
        <n v="43.64"/>
        <n v="3.3000000000000003"/>
        <n v="11.02"/>
        <n v="152.88999999999999"/>
        <n v="797.98"/>
        <n v="783.93000000000006"/>
        <n v="97.829999999999984"/>
        <n v="100.87"/>
        <n v="77.23"/>
        <n v="49.55"/>
        <n v="86.329999999999984"/>
        <n v="16.450000000000003"/>
        <n v="5879.4699999999993"/>
        <n v="27.560000000000002"/>
        <n v="43.63"/>
        <n v="458.09"/>
        <n v="22.200000000000003"/>
        <n v="16.93"/>
        <n v="199.92000000000002"/>
        <n v="33.550000000000004"/>
        <n v="276.27999999999997"/>
        <n v="9.129999999999999"/>
        <n v="116.89999999999999"/>
        <n v="32.42"/>
        <n v="1107.9499999999998"/>
        <n v="11.62"/>
        <n v="31.990000000000002"/>
        <n v="52.7"/>
        <n v="48.94"/>
        <n v="12.84"/>
        <n v="3.76"/>
        <n v="12.08"/>
        <n v="612.02"/>
        <n v="380.63"/>
        <n v="2.31"/>
        <n v="21.18"/>
        <n v="75.699999999999989"/>
        <n v="59.3"/>
        <n v="784.62"/>
        <n v="228.39999999999998"/>
        <n v="12.139999999999999"/>
        <n v="364.96"/>
        <n v="150.95000000000002"/>
        <n v="8.3999999999999986"/>
        <n v="74.429999999999993"/>
        <n v="135.06"/>
        <n v="150.69999999999999"/>
        <n v="11.100000000000001"/>
        <n v="57.699999999999996"/>
        <n v="318.88"/>
        <n v="14.719999999999999"/>
        <n v="15.149999999999999"/>
        <n v="33.11"/>
        <n v="57.22"/>
        <n v="2.5499999999999998"/>
        <n v="838.67999999999984"/>
        <n v="99.27000000000001"/>
        <n v="8.9400000000000013"/>
        <n v="447.3"/>
        <n v="40.26"/>
        <n v="115.99"/>
        <n v="54.050000000000004"/>
        <n v="764.99"/>
        <n v="390.21"/>
        <n v="235.99"/>
        <n v="124.41"/>
        <n v="106.78"/>
        <n v="313.22999999999996"/>
        <n v="274.99"/>
        <n v="130.31"/>
        <n v="21.090000000000003"/>
        <n v="31.250000000000004"/>
        <n v="215.99"/>
        <n v="163.23000000000002"/>
        <n v="156.07999999999998"/>
        <n v="1022.97"/>
        <n v="263"/>
        <n v="1416.7599999999998"/>
        <n v="3.2900000000000005"/>
        <n v="5.41"/>
        <n v="15.89"/>
        <n v="6.92"/>
        <n v="30.32"/>
        <n v="12.170000000000002"/>
        <n v="356.57"/>
        <n v="98.100000000000009"/>
        <n v="755.94"/>
        <n v="53.83"/>
        <n v="20.21"/>
        <n v="43.76"/>
        <n v="117.21000000000001"/>
        <n v="195.41"/>
        <n v="6.59"/>
        <n v="1.9500000000000002"/>
        <n v="7.2999999999999989"/>
        <n v="174.47000000000003"/>
        <n v="83.59"/>
        <n v="32.729999999999997"/>
        <n v="61.67"/>
        <n v="135.11000000000001"/>
        <n v="110.1"/>
        <n v="51.12"/>
        <n v="11.61"/>
        <n v="207.33999999999997"/>
        <n v="1080.58"/>
        <n v="9.7000000000000011"/>
        <n v="8.11"/>
        <n v="217.57"/>
        <n v="8.98"/>
        <n v="135.63999999999999"/>
        <n v="8.0299999999999994"/>
        <n v="466.34000000000003"/>
        <n v="263.21000000000004"/>
        <n v="46.889999999999993"/>
        <n v="334.56"/>
        <n v="355.17"/>
        <n v="10.860000000000001"/>
        <n v="475.40000000000003"/>
        <n v="2.88"/>
        <n v="9.44"/>
        <n v="5.9"/>
        <n v="23.42"/>
        <n v="6.29"/>
        <n v="2.9499999999999997"/>
        <n v="132.86999999999998"/>
        <n v="153.35000000000002"/>
        <n v="9.9100000000000019"/>
        <n v="6.9099999999999993"/>
        <n v="18.87"/>
        <n v="25.57"/>
        <n v="3.07"/>
        <n v="16.490000000000002"/>
        <n v="86.43"/>
        <n v="3.64"/>
        <n v="64.669999999999987"/>
        <n v="35.650000000000006"/>
        <n v="932.34"/>
        <n v="65.47999999999999"/>
        <n v="32.19"/>
        <n v="5.15"/>
        <n v="37.54"/>
        <n v="153.82000000000002"/>
        <n v="8.84"/>
        <n v="1.8299999999999998"/>
        <n v="6.08"/>
        <n v="197.47"/>
        <n v="15.34"/>
        <n v="411.76000000000005"/>
        <n v="16.600000000000001"/>
        <n v="902.2"/>
        <n v="6.9499999999999993"/>
        <n v="19"/>
        <n v="841.96"/>
        <n v="284.82"/>
        <n v="86.35"/>
        <n v="74.02"/>
        <n v="38.299999999999997"/>
        <n v="9.67"/>
        <n v="15.429999999999998"/>
        <n v="299.88"/>
        <n v="10.939999999999998"/>
        <n v="13.169999999999998"/>
        <n v="41.58"/>
        <n v="185.98999999999998"/>
        <n v="680.98"/>
        <n v="950.81000000000006"/>
        <n v="380.75"/>
        <n v="19.2"/>
        <n v="244.5"/>
        <n v="29.98"/>
        <n v="29.730000000000004"/>
        <n v="30.99"/>
        <n v="79.36"/>
        <n v="28.060000000000002"/>
        <n v="33.9"/>
        <n v="958.90000000000009"/>
        <n v="34.04"/>
        <n v="22.69"/>
        <n v="608.19000000000005"/>
        <n v="76.539999999999992"/>
        <n v="268.36"/>
        <n v="182.02"/>
        <n v="7.74"/>
        <n v="223.75"/>
        <n v="49.61"/>
        <n v="18.309999999999999"/>
        <n v="318.13"/>
        <n v="16.670000000000002"/>
        <n v="116.61000000000001"/>
        <n v="14.1"/>
        <n v="19.97"/>
        <n v="10.899999999999999"/>
        <n v="52.45"/>
        <n v="838.72"/>
        <n v="7.2099999999999991"/>
        <n v="9519.94"/>
        <n v="1764.9199999999998"/>
        <n v="25.250000000000004"/>
        <n v="631.83000000000004"/>
        <n v="134.97999999999999"/>
        <n v="41.48"/>
        <n v="130.52000000000001"/>
        <n v="20.11"/>
        <n v="53.679999999999993"/>
        <n v="32.29"/>
        <n v="10.780000000000001"/>
        <n v="2.0499999999999998"/>
        <n v="23.4"/>
        <n v="119.67999999999999"/>
        <n v="12.580000000000002"/>
        <n v="3.23"/>
        <n v="212.68999999999997"/>
        <n v="466.44"/>
        <n v="11.629999999999999"/>
        <n v="980.51"/>
        <n v="120.65"/>
        <n v="159.32"/>
        <n v="51.8"/>
        <n v="86.55"/>
        <n v="573.69000000000005"/>
        <n v="69.55"/>
        <n v="12.45"/>
        <n v="167.14000000000001"/>
        <n v="1871.99"/>
        <n v="47.78"/>
        <n v="28.12"/>
        <n v="7.49"/>
        <n v="4.9200000000000008"/>
        <n v="14.13"/>
        <n v="59.8"/>
        <n v="178.43"/>
        <n v="106.2"/>
        <n v="39.889999999999993"/>
        <n v="148.07"/>
        <n v="12.940000000000001"/>
        <n v="13.209999999999999"/>
        <n v="110.80000000000001"/>
        <n v="350.77"/>
        <n v="46.489999999999995"/>
        <n v="182.57999999999998"/>
        <n v="27.580000000000002"/>
        <n v="3364.7"/>
        <n v="31.08"/>
        <n v="198.45"/>
        <n v="73.440000000000012"/>
        <n v="349.84000000000003"/>
        <n v="4.5"/>
        <n v="3.02"/>
        <n v="8.66"/>
        <n v="5.1099999999999994"/>
        <n v="123.99"/>
        <n v="97.94"/>
        <n v="24.47"/>
        <n v="12.92"/>
        <n v="183.57"/>
        <n v="13.61"/>
        <n v="440.16999999999996"/>
        <n v="5.98"/>
        <n v="11.7"/>
        <n v="9.3600000000000012"/>
        <n v="89.710000000000008"/>
        <n v="3.72"/>
        <n v="572.62"/>
        <n v="36.97"/>
        <n v="1427.98"/>
        <n v="402.86999999999995"/>
        <n v="12.569999999999999"/>
        <n v="207.34000000000003"/>
        <n v="23.75"/>
        <n v="7.41"/>
        <n v="4.7099999999999991"/>
        <n v="22.23"/>
        <n v="87.05"/>
        <n v="8.3000000000000007"/>
        <n v="20.97"/>
        <n v="10.01"/>
        <n v="34.78"/>
        <n v="2.9400000000000004"/>
        <n v="29.07"/>
        <n v="41.71"/>
        <n v="21.910000000000004"/>
        <n v="90.920000000000016"/>
        <n v="96.96"/>
        <n v="4.79"/>
        <n v="33.479999999999997"/>
        <n v="27.160000000000004"/>
        <n v="51.879999999999995"/>
        <n v="102.22999999999999"/>
        <n v="39.14"/>
        <n v="3569.98"/>
        <n v="2771.96"/>
        <n v="3.58"/>
        <n v="59.760000000000005"/>
        <n v="3569.9799999999996"/>
        <n v="709.68000000000006"/>
        <n v="67.539999999999992"/>
        <n v="5.56"/>
        <n v="119.75"/>
        <n v="1025.3800000000001"/>
        <n v="5.3800000000000008"/>
        <n v="11.079999999999998"/>
        <n v="32.06"/>
        <n v="13.65"/>
        <n v="113.31"/>
        <n v="33.589999999999996"/>
        <n v="563.91999999999996"/>
        <n v="7.6399999999999988"/>
        <n v="4.7100000000000009"/>
        <n v="472.46000000000004"/>
        <n v="491.38"/>
        <n v="811.59"/>
        <n v="39.850000000000009"/>
        <n v="22.93"/>
        <n v="688.45"/>
        <n v="218.66"/>
        <n v="1097.98"/>
        <n v="18.43"/>
        <n v="3.3700000000000006"/>
        <n v="8.25"/>
        <n v="41.529999999999994"/>
        <n v="21.190000000000005"/>
        <n v="215.98"/>
        <n v="7.2299999999999995"/>
        <n v="13.79"/>
        <n v="16.02"/>
        <n v="48.86"/>
        <n v="414.42"/>
        <n v="127.08999999999999"/>
        <n v="40.270000000000003"/>
        <n v="62.36"/>
        <n v="2.59"/>
        <n v="495.82"/>
        <n v="415.48"/>
        <n v="92.38"/>
        <n v="388.7"/>
        <n v="4819.4700000000012"/>
        <n v="6.47"/>
        <n v="18.72"/>
        <n v="5.669999999999999"/>
        <n v="11.540000000000001"/>
        <n v="6.99"/>
        <n v="18.97"/>
        <n v="203.48000000000002"/>
        <n v="23.229999999999997"/>
        <n v="397.76"/>
        <n v="7.08"/>
        <n v="2.1599999999999997"/>
        <n v="12.21"/>
        <n v="145.57"/>
        <n v="2.2799999999999998"/>
        <n v="129.54999999999998"/>
        <n v="229.49"/>
        <n v="10.55"/>
        <n v="16.41"/>
        <n v="38.28"/>
        <n v="15.45"/>
        <n v="2.6799999999999997"/>
        <n v="115.35999999999999"/>
        <n v="49.900000000000006"/>
        <n v="558.63"/>
        <n v="41.81"/>
        <n v="33.769999999999996"/>
        <n v="64.98"/>
        <n v="320.23999999999995"/>
        <n v="151.39999999999998"/>
        <n v="5.8400000000000007"/>
        <n v="463.27000000000004"/>
        <n v="45.39"/>
        <n v="2.7399999999999998"/>
        <n v="491.12"/>
        <n v="37.42"/>
        <n v="14.129999999999999"/>
        <n v="2139.44"/>
        <n v="87.330000000000013"/>
        <n v="1949.5200000000002"/>
        <n v="1032.7"/>
        <n v="80.97999999999999"/>
        <n v="39.54"/>
        <n v="6.91"/>
        <n v="654.28"/>
        <n v="57.97"/>
        <n v="29.689999999999998"/>
        <n v="10.06"/>
        <n v="735.75"/>
        <n v="4.71"/>
        <n v="6"/>
        <n v="3.21"/>
        <n v="210.94"/>
        <n v="8.14"/>
        <n v="18.619999999999997"/>
        <n v="210.22"/>
        <n v="7.25"/>
        <n v="328.38"/>
        <n v="139.84"/>
        <n v="108.58999999999999"/>
        <n v="56.95"/>
        <n v="5.73"/>
        <n v="51.779999999999994"/>
        <n v="9.59"/>
        <n v="146.05000000000001"/>
        <n v="3.4699999999999998"/>
        <n v="4.83"/>
        <n v="18.84"/>
        <n v="7.6599999999999993"/>
        <n v="64.56"/>
        <n v="15.499999999999998"/>
        <n v="595.95999999999992"/>
        <n v="64.990000000000009"/>
        <n v="7.18"/>
        <n v="7.68"/>
        <n v="97.56"/>
        <n v="332.25"/>
        <n v="108.80999999999999"/>
        <n v="96.7"/>
        <n v="18.479999999999997"/>
        <n v="68.16"/>
        <n v="102.66999999999999"/>
        <n v="18.990000000000002"/>
        <n v="43.349999999999994"/>
        <n v="647.95000000000005"/>
        <n v="689.79000000000008"/>
        <n v="31.150000000000002"/>
        <n v="2.4700000000000002"/>
        <n v="173.39"/>
        <n v="31.650000000000002"/>
        <n v="143.28"/>
        <n v="271.33"/>
        <n v="133.44999999999999"/>
        <n v="44.43"/>
        <n v="286.35000000000002"/>
        <n v="23.62"/>
        <n v="498.61"/>
        <n v="3.8699999999999997"/>
        <n v="5"/>
        <n v="3.8999999999999995"/>
        <n v="10.73"/>
        <n v="15.190000000000001"/>
        <n v="19.739999999999998"/>
        <n v="986.9"/>
        <n v="151.88"/>
        <n v="23.200000000000003"/>
        <n v="218.92"/>
        <n v="9.4700000000000006"/>
        <n v="4.9399999999999995"/>
        <n v="18.600000000000001"/>
        <n v="308.89999999999998"/>
        <n v="8.0500000000000007"/>
        <n v="11.920000000000002"/>
        <n v="253.70999999999998"/>
        <n v="11.69"/>
        <n v="1374.97"/>
        <n v="221.5"/>
        <n v="7.8100000000000005"/>
        <n v="12.2"/>
        <n v="146.91"/>
        <n v="57.2"/>
        <n v="1368.21"/>
        <n v="11.34"/>
        <n v="191.23000000000002"/>
        <n v="5.08"/>
        <n v="9.33"/>
        <n v="93.58"/>
        <n v="28.03"/>
        <n v="137.98000000000002"/>
        <n v="6.8999999999999995"/>
        <n v="264.93"/>
        <n v="1032.26"/>
        <n v="474.92"/>
        <n v="32.819999999999993"/>
        <n v="221.95999999999998"/>
        <n v="460.06000000000006"/>
        <n v="34.08"/>
        <n v="0.87000000000000011"/>
        <n v="6.85"/>
        <n v="1.87"/>
        <n v="13.04"/>
        <n v="77.77"/>
        <n v="105.82"/>
        <n v="301.45"/>
        <n v="476.46"/>
        <n v="122.94"/>
        <n v="247.98000000000002"/>
        <n v="473.74"/>
        <n v="2.5700000000000003"/>
        <n v="23.439999999999998"/>
        <n v="16.48"/>
        <n v="108.09"/>
        <n v="532.47"/>
        <n v="24.09"/>
        <n v="184.95999999999998"/>
        <n v="478.97"/>
        <n v="1.96"/>
        <n v="80.98"/>
        <n v="119.52999999999999"/>
        <n v="23.130000000000003"/>
        <n v="8.0599999999999987"/>
        <n v="30.879999999999995"/>
        <n v="23.29"/>
        <n v="60.72"/>
        <n v="345.56"/>
        <n v="7.919999999999999"/>
        <n v="6.2200000000000006"/>
        <n v="466.32"/>
        <n v="653.29"/>
        <n v="103.22"/>
        <n v="183.17000000000002"/>
        <n v="2393.96"/>
        <n v="1.0899999999999999"/>
        <n v="40.22"/>
        <n v="6.12"/>
        <n v="59.42"/>
        <n v="10.580000000000002"/>
        <n v="34.309999999999995"/>
        <n v="13.27"/>
        <n v="393.46999999999997"/>
        <n v="155.5"/>
        <n v="204.05"/>
        <n v="8.67"/>
        <n v="30.53"/>
        <n v="5.38"/>
        <n v="10.48"/>
        <n v="18.399999999999999"/>
        <n v="9.9000000000000021"/>
        <n v="1123.43"/>
        <n v="446.3"/>
        <n v="658.83"/>
        <n v="2156.19"/>
        <n v="65.3"/>
        <n v="38.86"/>
        <n v="1735.97"/>
        <n v="538.25"/>
        <n v="101.38999999999999"/>
        <n v="6.1099999999999994"/>
        <n v="9.3699999999999992"/>
        <n v="32.270000000000003"/>
        <n v="868.72"/>
        <n v="10.6"/>
        <n v="50.05"/>
        <n v="11.769999999999998"/>
        <n v="379.1"/>
        <n v="85.649999999999991"/>
        <n v="21.86"/>
        <n v="52.38"/>
        <n v="5.74"/>
        <n v="18.82"/>
        <n v="65.22"/>
        <n v="81.010000000000005"/>
        <n v="60.28"/>
        <n v="32.71"/>
        <n v="559.93999999999994"/>
        <n v="41.160000000000004"/>
        <n v="257.67"/>
        <n v="48.17"/>
        <n v="564.45000000000005"/>
        <n v="30.56"/>
        <n v="5.01"/>
        <n v="8.2600000000000016"/>
        <n v="2.3100000000000005"/>
        <n v="95.310000000000016"/>
        <n v="27.6"/>
        <n v="1244.3"/>
        <n v="24.79"/>
        <n v="461.64000000000004"/>
        <n v="2.94"/>
        <n v="71.08"/>
        <n v="3.36"/>
        <n v="111.72"/>
        <n v="1995.99"/>
        <n v="195.92000000000002"/>
        <n v="230.4"/>
        <n v="30.5"/>
        <n v="53.14"/>
        <n v="599.71"/>
        <n v="638.27"/>
        <n v="13.71"/>
        <n v="307.98"/>
        <n v="33.19"/>
        <n v="2.15"/>
        <n v="11.219999999999999"/>
        <n v="307.77"/>
        <n v="21.990000000000002"/>
        <n v="1174.6099999999999"/>
        <n v="58.010000000000005"/>
        <n v="41.63"/>
        <n v="109.43"/>
        <n v="22.71"/>
        <n v="70.33"/>
        <n v="47.399999999999991"/>
        <n v="76.960000000000008"/>
        <n v="683.14"/>
        <n v="3.69"/>
        <n v="37.15"/>
        <n v="26.740000000000002"/>
        <n v="16.709999999999997"/>
        <n v="6.57"/>
        <n v="3.08"/>
        <n v="16.299999999999997"/>
        <n v="111.71"/>
        <n v="308.56"/>
        <n v="212.19"/>
        <n v="615.97"/>
        <n v="33.83"/>
        <n v="49.319999999999993"/>
        <n v="541.39"/>
        <n v="6.7"/>
        <n v="28.71"/>
        <n v="34.230000000000004"/>
        <n v="38.300000000000004"/>
        <n v="21.510000000000005"/>
        <n v="2.38"/>
        <n v="7.06"/>
        <n v="451.15000000000003"/>
        <n v="50.98"/>
        <n v="652.55999999999995"/>
        <n v="2.58"/>
        <n v="503.98"/>
        <n v="528.42999999999995"/>
        <n v="2377.02"/>
        <n v="60.800000000000004"/>
        <n v="13.849999999999998"/>
        <n v="167.23999999999998"/>
        <n v="131.78"/>
        <n v="226.11"/>
        <n v="22.560000000000002"/>
        <n v="101.39"/>
        <n v="16.18"/>
        <n v="772.5"/>
        <n v="518.33999999999992"/>
        <n v="5.76"/>
        <n v="16.09"/>
        <n v="86.81"/>
        <n v="1270.9899999999998"/>
        <n v="18.940000000000001"/>
        <n v="24.57"/>
        <n v="114.19999999999999"/>
        <n v="44.67"/>
        <n v="597.6099999999999"/>
        <n v="6.98"/>
        <n v="2.34"/>
        <n v="19.78"/>
        <n v="58.64"/>
        <n v="80.989999999999995"/>
        <n v="102.38"/>
        <n v="599.70999999999992"/>
        <n v="22.779999999999998"/>
        <n v="6.36"/>
        <n v="5.88"/>
        <n v="13.479999999999999"/>
        <n v="6.129999999999999"/>
        <n v="54.640000000000008"/>
        <n v="3.7399999999999998"/>
        <n v="303.92"/>
        <n v="17.119999999999997"/>
        <n v="400.59"/>
        <n v="6.8699999999999992"/>
        <n v="625.70000000000005"/>
        <n v="15.14"/>
        <n v="17.420000000000002"/>
        <n v="14.850000000000001"/>
        <n v="2.82"/>
        <n v="38.369999999999997"/>
        <n v="97.96"/>
        <n v="280.77000000000004"/>
        <n v="398.32"/>
        <n v="2142.06"/>
        <n v="109.47999999999999"/>
        <n v="381.65000000000003"/>
        <n v="169.01"/>
        <n v="8.5599999999999987"/>
        <n v="4.5999999999999996"/>
        <n v="1426.2200000000003"/>
        <n v="4057.94"/>
        <n v="17.22"/>
        <n v="245.25"/>
        <n v="23.28"/>
        <n v="91.8"/>
        <n v="93.110000000000014"/>
        <n v="55.03"/>
        <n v="3.37"/>
        <n v="38.370000000000005"/>
        <n v="20.47"/>
        <n v="11.67"/>
        <n v="12.09"/>
        <n v="467.36"/>
        <n v="454.41"/>
        <n v="448.52000000000004"/>
        <n v="50.360000000000007"/>
        <n v="349.72"/>
        <n v="82.519999999999982"/>
        <n v="635.27"/>
        <n v="372.92999999999995"/>
        <n v="107.95999999999998"/>
        <n v="21.75"/>
        <n v="3320.63"/>
        <n v="789.93000000000006"/>
        <n v="48.69"/>
        <n v="163.66"/>
        <n v="203.02000000000004"/>
        <n v="3.9"/>
        <n v="17.37"/>
        <n v="617.12000000000012"/>
        <n v="8.4200000000000017"/>
        <n v="27"/>
        <n v="327.13"/>
        <n v="184.25"/>
        <n v="1.0799999999999998"/>
        <n v="251.20999999999998"/>
        <n v="3.5500000000000003"/>
        <n v="66.489999999999995"/>
        <n v="8.2800000000000011"/>
        <n v="163.14999999999998"/>
        <n v="384.82"/>
        <n v="18.009999999999998"/>
        <n v="26.45"/>
        <n v="29.6"/>
        <n v="5.080000000000001"/>
        <n v="671.8599999999999"/>
        <n v="11.36"/>
        <n v="23.689999999999998"/>
        <n v="357.6"/>
        <n v="14.799999999999999"/>
        <n v="8.92"/>
        <n v="121.33000000000001"/>
        <n v="3.88"/>
        <n v="41.61"/>
        <n v="14.669999999999998"/>
        <n v="190.88"/>
        <n v="2.19"/>
        <n v="7.8699999999999992"/>
        <n v="476.15999999999997"/>
        <n v="144.23000000000002"/>
        <n v="68.19"/>
        <n v="138.82"/>
        <n v="1259.96"/>
        <n v="645.9799999999999"/>
        <n v="654.28000000000009"/>
        <n v="25.5"/>
        <n v="1752.7800000000002"/>
        <n v="106.33999999999999"/>
        <n v="100.28"/>
        <n v="74.94"/>
        <n v="7.98"/>
        <n v="62.240000000000009"/>
        <n v="10.33"/>
        <n v="227.82"/>
        <n v="13.37"/>
        <n v="14.450000000000001"/>
        <n v="24.67"/>
        <n v="1.6400000000000001"/>
        <n v="1340.6100000000001"/>
        <n v="3.91"/>
        <n v="10.059999999999999"/>
        <n v="32.840000000000003"/>
        <n v="1062.02"/>
        <n v="313.89"/>
        <n v="42.730000000000004"/>
        <n v="492.67999999999995"/>
        <n v="670.94"/>
        <n v="33.78"/>
        <n v="836.35"/>
        <n v="526.01"/>
        <n v="201.57"/>
        <n v="11.32"/>
        <n v="48.440000000000005"/>
        <n v="2.8100000000000005"/>
        <n v="4.75"/>
        <n v="2.4399999999999995"/>
        <n v="159.92000000000002"/>
        <n v="10.71"/>
        <n v="353.86"/>
        <n v="45.559999999999995"/>
        <n v="8.7899999999999991"/>
        <n v="23.289999999999996"/>
        <n v="21.529999999999998"/>
        <n v="416.16999999999996"/>
        <n v="31.89"/>
        <n v="104.95000000000002"/>
        <n v="1198.6200000000001"/>
        <n v="34.569999999999993"/>
        <n v="3.2800000000000002"/>
        <n v="8.6699999999999982"/>
        <n v="15.2"/>
        <n v="13.28"/>
        <n v="33.010000000000005"/>
        <n v="11.07"/>
        <n v="44.39"/>
        <n v="118.85"/>
        <n v="2133.96"/>
        <n v="34.049999999999997"/>
        <n v="29.680000000000003"/>
        <n v="86.37"/>
        <n v="549.99"/>
        <n v="6.7100000000000009"/>
        <n v="961.7"/>
        <n v="693.31999999999994"/>
        <n v="193.04999999999998"/>
        <n v="30.250000000000004"/>
        <n v="6.58"/>
        <n v="67.179999999999993"/>
        <n v="994.41"/>
        <n v="30.95"/>
        <n v="83.16"/>
        <n v="15.020000000000001"/>
        <n v="63.94"/>
        <n v="89.85"/>
        <n v="8.73"/>
        <n v="37.04"/>
        <n v="175.07999999999998"/>
        <n v="8.4600000000000009"/>
        <n v="5.12"/>
        <n v="8.08"/>
        <n v="345.57"/>
        <n v="67.589999999999989"/>
        <n v="1001.72"/>
        <n v="104.97999999999999"/>
        <n v="22.96"/>
        <n v="332.1"/>
        <n v="17.68"/>
        <n v="230.88"/>
        <n v="202.97"/>
        <n v="62.72"/>
        <n v="45.92"/>
        <n v="224.93"/>
        <n v="14.55"/>
        <n v="177.68"/>
        <n v="48.75"/>
        <n v="446.29"/>
        <n v="45.56"/>
        <n v="335.32"/>
        <n v="42.05"/>
        <n v="15.629999999999999"/>
        <n v="12.65"/>
        <n v="43.52"/>
        <n v="933.37999999999988"/>
        <n v="28.490000000000002"/>
        <n v="56.98"/>
        <n v="199.33"/>
        <n v="84.089999999999989"/>
        <n v="54.38"/>
        <n v="18.829999999999998"/>
        <n v="10.98"/>
        <n v="32.92"/>
        <n v="122.11"/>
        <n v="7.7799999999999994"/>
        <n v="36.14"/>
        <n v="24.669999999999998"/>
        <n v="50.839999999999996"/>
        <n v="17.690000000000001"/>
        <n v="101.96000000000001"/>
        <n v="216.35"/>
        <n v="5.4899999999999993"/>
        <n v="73.400000000000006"/>
        <n v="21.080000000000002"/>
        <n v="953.98"/>
        <n v="69.12"/>
        <n v="334.12"/>
        <n v="49.33"/>
        <n v="669.1"/>
        <n v="3475.44"/>
        <n v="242.97"/>
        <n v="38.980000000000004"/>
        <n v="547.02"/>
        <n v="8.3099999999999987"/>
        <n v="4.8"/>
        <n v="48.73"/>
        <n v="136.92000000000002"/>
        <n v="80.259999999999991"/>
        <n v="9.379999999999999"/>
        <n v="13.78"/>
        <n v="2.4299999999999997"/>
        <n v="37.21"/>
        <n v="172.33"/>
        <n v="2.3200000000000003"/>
        <n v="188.87"/>
        <n v="221.07"/>
        <n v="4759.97"/>
        <n v="23.16"/>
        <n v="49.83"/>
        <n v="785.08999999999992"/>
        <n v="4.1900000000000004"/>
        <n v="554.07000000000005"/>
        <n v="2.0299999999999998"/>
        <n v="29.79"/>
        <n v="223.45"/>
        <n v="355.5"/>
        <n v="556.6099999999999"/>
        <n v="912.45"/>
        <n v="1.31"/>
        <n v="131.52000000000001"/>
        <n v="1333.72"/>
        <n v="19.740000000000002"/>
        <n v="223.98000000000002"/>
        <n v="28.839999999999996"/>
        <n v="9.5"/>
        <n v="8.5"/>
        <n v="77.91"/>
        <n v="5.31"/>
        <n v="1656.07"/>
        <n v="13.760000000000002"/>
        <n v="510.81999999999994"/>
        <n v="195.32999999999998"/>
        <n v="287.53000000000003"/>
        <n v="40.330000000000005"/>
        <n v="122.48"/>
        <n v="1750.69"/>
        <n v="33.020000000000003"/>
        <n v="354.98"/>
        <n v="16.149999999999999"/>
        <n v="39.699999999999996"/>
        <n v="588.30999999999995"/>
        <n v="335.48"/>
        <n v="2.9699999999999998"/>
        <n v="104.71000000000001"/>
        <n v="358.35"/>
        <n v="607.18000000000006"/>
        <n v="212.32"/>
        <n v="50.39"/>
        <n v="284.76"/>
        <n v="144.25"/>
        <n v="68.97999999999999"/>
        <n v="73.62"/>
        <n v="155.88999999999999"/>
        <n v="1176.6099999999999"/>
        <n v="536.4"/>
        <n v="8.58"/>
        <n v="160.14000000000001"/>
        <n v="122.25"/>
        <n v="49.23"/>
        <n v="196.57"/>
        <n v="149.21"/>
        <n v="72.87"/>
        <n v="40.690000000000005"/>
        <n v="3.3699999999999997"/>
        <n v="58.3"/>
        <n v="434.88"/>
        <n v="0.84000000000000008"/>
        <n v="84.97"/>
        <n v="6.1"/>
        <n v="21.63"/>
        <n v="101.43"/>
        <n v="274"/>
        <n v="156.29"/>
        <n v="260.61"/>
        <n v="49.650000000000006"/>
        <n v="767.23"/>
        <n v="20.14"/>
        <n v="18.47"/>
        <n v="609.14"/>
        <n v="221.56"/>
        <n v="210.19"/>
        <n v="242.91"/>
        <n v="141.47999999999999"/>
        <n v="18.25"/>
        <n v="23.46"/>
        <n v="11.790000000000001"/>
        <n v="2.37"/>
        <n v="12.100000000000001"/>
        <n v="29.029999999999998"/>
        <n v="73.39"/>
        <n v="269.73"/>
        <n v="172.69"/>
        <n v="52.72"/>
        <n v="27.02"/>
        <n v="605.24"/>
        <n v="4.24"/>
        <n v="37.56"/>
        <n v="23.160000000000004"/>
        <n v="12.200000000000001"/>
        <n v="313.74"/>
        <n v="200.59"/>
        <n v="143.26999999999998"/>
        <n v="1641.05"/>
        <n v="90.47"/>
        <n v="1233.4000000000001"/>
        <n v="619.74"/>
        <n v="75.13"/>
        <n v="968.86"/>
        <n v="37.849999999999994"/>
        <n v="71.88"/>
        <n v="11.620000000000001"/>
        <n v="479.97"/>
        <n v="9.69"/>
        <n v="148.38"/>
        <n v="46.570000000000007"/>
        <n v="29.67"/>
        <n v="89.65"/>
        <n v="13.54"/>
        <n v="44.4"/>
        <n v="283.97000000000003"/>
        <n v="42.31"/>
        <n v="8.27"/>
        <n v="198.54000000000002"/>
        <n v="300.01"/>
        <n v="5.95"/>
        <n v="33.58"/>
        <n v="1011.98"/>
        <n v="20.979999999999997"/>
        <n v="302.35000000000002"/>
        <n v="715.81"/>
        <n v="92.2"/>
        <n v="22.6"/>
        <n v="47.930000000000007"/>
        <n v="1376.8"/>
        <n v="18.100000000000001"/>
        <n v="31.37"/>
        <n v="39.820000000000007"/>
        <n v="86.62"/>
        <n v="31.6"/>
        <n v="103.68999999999998"/>
        <n v="945.17"/>
        <n v="263.30999999999995"/>
        <n v="454.40999999999997"/>
        <n v="416.45"/>
        <n v="23.300000000000004"/>
        <n v="696.77"/>
        <n v="77.679999999999993"/>
        <n v="2138.4"/>
        <n v="85.1"/>
        <n v="63.28"/>
        <n v="10.42"/>
        <n v="6.27"/>
        <n v="1789.94"/>
        <n v="16.820000000000004"/>
        <n v="19.95"/>
        <n v="123.02"/>
        <n v="68.509999999999991"/>
        <n v="9.26"/>
        <n v="63.769999999999996"/>
        <n v="38.61"/>
        <n v="20.350000000000001"/>
        <n v="56.349999999999994"/>
        <n v="117.68"/>
        <n v="31.64"/>
        <n v="27.319999999999997"/>
        <n v="1391.4"/>
        <n v="344.23"/>
        <n v="23.74"/>
        <n v="8.1700000000000017"/>
        <n v="128.54000000000002"/>
        <n v="45.510000000000005"/>
        <n v="39.579999999999991"/>
        <n v="371.88"/>
        <n v="5.0100000000000007"/>
        <n v="566.79999999999995"/>
        <n v="4.68"/>
        <n v="78.949999999999989"/>
        <n v="115.61"/>
        <n v="207.84"/>
        <n v="15.1"/>
        <n v="10.989999999999998"/>
        <n v="98.67"/>
        <n v="236.59"/>
        <n v="191.62"/>
        <n v="2803.92"/>
        <n v="6159.9500000000007"/>
        <n v="9.2900000000000009"/>
        <n v="145.51000000000002"/>
        <n v="1703.98"/>
        <n v="36.800000000000004"/>
        <n v="16.810000000000002"/>
        <n v="17.32"/>
        <n v="98.97999999999999"/>
        <n v="95.839999999999989"/>
        <n v="8.0400000000000009"/>
        <n v="39.499999999999993"/>
        <n v="75.72999999999999"/>
        <n v="3.75"/>
        <n v="1002.3699999999999"/>
        <n v="201.58"/>
        <n v="3.92"/>
        <n v="796.52"/>
        <n v="143.79999999999998"/>
        <n v="16.439999999999998"/>
        <n v="164.90999999999997"/>
        <n v="134.98000000000002"/>
        <n v="5.2499999999999991"/>
        <n v="4.01"/>
        <n v="4.0299999999999994"/>
        <n v="14.3"/>
        <n v="26.57"/>
        <n v="71.37"/>
        <n v="180.98"/>
        <n v="389.96"/>
        <n v="69.52"/>
        <n v="26.91"/>
        <n v="404.98"/>
        <n v="3.9699999999999998"/>
        <n v="13.45"/>
        <n v="16.840000000000003"/>
        <n v="438.19"/>
        <n v="70.179999999999993"/>
        <n v="503.99"/>
        <n v="113.35999999999999"/>
        <n v="7.34"/>
        <n v="384.42000000000007"/>
        <n v="19.730000000000004"/>
        <n v="19.530000000000005"/>
        <n v="32.97"/>
        <n v="36.43"/>
        <n v="26.99"/>
        <n v="212.22000000000003"/>
        <n v="1270.99"/>
        <n v="58.730000000000004"/>
        <n v="20.16"/>
        <n v="7.09"/>
        <n v="12.499999999999998"/>
        <n v="13.830000000000002"/>
        <n v="104.92"/>
        <n v="522.14"/>
        <n v="458.07999999999993"/>
        <n v="189.84"/>
        <n v="345.86"/>
        <n v="31.709999999999997"/>
        <n v="14.780000000000001"/>
        <n v="205.53"/>
        <n v="3.11"/>
        <n v="49.11"/>
        <n v="1264.1199999999999"/>
        <n v="61.1"/>
        <n v="622.15"/>
        <n v="7.52"/>
        <n v="50.94"/>
        <n v="14.67"/>
        <n v="319.68"/>
        <n v="495.78999999999996"/>
        <n v="17.220000000000002"/>
        <n v="44.3"/>
        <n v="559.39"/>
        <n v="11.600000000000001"/>
        <n v="4.3499999999999996"/>
        <n v="106.47"/>
        <n v="39.020000000000003"/>
        <n v="29.53"/>
        <n v="4.6099999999999994"/>
        <n v="651.53"/>
        <n v="339.5"/>
        <n v="741.99"/>
        <n v="67.12"/>
        <n v="36.03"/>
        <n v="417.46000000000004"/>
        <n v="415.48000000000008"/>
        <n v="671.53"/>
        <n v="546.66000000000008"/>
        <n v="10.49"/>
        <n v="291"/>
        <n v="83.72"/>
        <n v="337.39"/>
        <n v="3"/>
        <n v="4.9700000000000006"/>
        <n v="812.18999999999994"/>
        <n v="356.13000000000005"/>
        <n v="15.100000000000001"/>
        <n v="2"/>
        <n v="6.17"/>
        <n v="35.050000000000004"/>
        <n v="3177.47"/>
        <n v="127.25"/>
        <n v="25.020000000000003"/>
        <n v="83.320000000000007"/>
        <n v="3.9899999999999998"/>
        <n v="12.32"/>
        <n v="24.689999999999998"/>
        <n v="413.89"/>
        <n v="898.30000000000018"/>
        <n v="1669.4599999999998"/>
        <n v="109.03999999999999"/>
        <n v="11.2"/>
        <n v="9.61"/>
        <n v="7.3000000000000007"/>
        <n v="451.14000000000004"/>
        <n v="26.960000000000004"/>
        <n v="33.03"/>
        <n v="11.989999999999998"/>
        <n v="734.36000000000013"/>
        <n v="145.98999999999998"/>
        <n v="63.78"/>
        <n v="805.74"/>
        <n v="199.44"/>
        <n v="13.100000000000001"/>
        <n v="155.47999999999999"/>
        <n v="35.28"/>
        <n v="1301.98"/>
        <n v="14.079999999999998"/>
        <n v="17.36"/>
        <n v="27.360000000000003"/>
        <n v="100.21"/>
        <n v="394.97"/>
        <n v="6.4700000000000006"/>
        <n v="27.520000000000003"/>
        <n v="11.75"/>
        <n v="2782.8199999999997"/>
        <n v="803.21"/>
        <n v="9.6999999999999993"/>
        <n v="80.350000000000009"/>
        <n v="141.30000000000001"/>
        <n v="11.690000000000001"/>
        <n v="1035.6400000000001"/>
        <n v="52.03"/>
        <n v="112.69999999999999"/>
        <n v="5.3299999999999992"/>
        <n v="32.480000000000004"/>
        <n v="10.360000000000001"/>
        <n v="4.1099999999999994"/>
        <n v="9.5300000000000011"/>
        <n v="14.99"/>
        <n v="476.76"/>
        <n v="51.97"/>
        <n v="30.21"/>
        <n v="112.67"/>
        <n v="50.75"/>
        <n v="46.18"/>
        <n v="22.89"/>
        <n v="47.690000000000005"/>
        <n v="54.87"/>
        <n v="6.8100000000000005"/>
        <n v="85.64"/>
        <n v="54.550000000000004"/>
        <n v="5.8"/>
        <n v="536.73"/>
        <n v="6.89"/>
        <n v="10.51"/>
        <n v="389.99"/>
        <n v="273.51"/>
        <n v="79.710000000000008"/>
        <n v="542.66999999999996"/>
        <n v="17.38"/>
        <n v="615.53"/>
        <n v="18.07"/>
        <n v="51.790000000000006"/>
        <n v="5.21"/>
        <n v="16.13"/>
        <n v="803"/>
        <n v="213.55"/>
        <n v="17.399999999999999"/>
        <n v="36.79"/>
        <n v="21.029999999999998"/>
        <n v="18.98"/>
        <n v="26.53"/>
        <n v="31.770000000000003"/>
        <n v="1644.53"/>
        <n v="335.96"/>
        <n v="383.78000000000003"/>
        <n v="14.89"/>
        <n v="225.79"/>
        <n v="103.69"/>
        <n v="50.230000000000004"/>
        <n v="11.429999999999998"/>
        <n v="292.75"/>
        <n v="57.26"/>
        <n v="423.98"/>
        <n v="28.49"/>
        <n v="129.97000000000003"/>
        <n v="808.57"/>
        <n v="21.85"/>
        <n v="239.19"/>
        <n v="46.260000000000005"/>
        <n v="9.41"/>
        <n v="256.67"/>
        <n v="437.93"/>
        <n v="723.26"/>
        <n v="256.66000000000003"/>
        <n v="221.98"/>
        <n v="32.57"/>
        <n v="40.700000000000003"/>
        <n v="12.629999999999999"/>
        <n v="146.5"/>
        <n v="1.21"/>
        <n v="101.69999999999999"/>
        <n v="8.49"/>
        <n v="48.46"/>
        <n v="421.53"/>
        <n v="4.57"/>
        <n v="1077.1699999999998"/>
        <n v="397.68"/>
        <n v="124.92"/>
        <n v="194.02"/>
        <n v="715.36"/>
        <n v="1027.8300000000002"/>
        <n v="62.749999999999993"/>
        <n v="41.28"/>
        <n v="7.9300000000000015"/>
        <n v="20.259999999999998"/>
        <n v="72.889999999999986"/>
        <n v="64.960000000000008"/>
        <n v="937.69999999999993"/>
        <n v="85.429999999999993"/>
        <n v="33.14"/>
        <n v="220.29000000000002"/>
        <n v="67.839999999999989"/>
        <n v="76.94"/>
        <n v="91.85"/>
        <n v="3.77"/>
        <n v="72.400000000000006"/>
        <n v="822.54"/>
        <n v="210.22000000000003"/>
        <n v="297.69"/>
        <n v="99.53"/>
        <n v="140.13"/>
        <n v="11.5"/>
        <n v="338.36"/>
        <n v="174.2"/>
        <n v="47.46"/>
        <n v="18.45"/>
        <n v="115.60000000000001"/>
        <n v="196.13"/>
        <n v="276.28000000000003"/>
        <n v="151.84"/>
        <n v="946.33"/>
        <n v="95.830000000000013"/>
        <n v="90.98"/>
        <n v="414.25"/>
        <n v="57.55"/>
        <n v="272.98"/>
        <n v="32.730000000000004"/>
        <n v="268.13"/>
        <n v="13.87"/>
        <n v="950.65"/>
        <n v="731.36000000000013"/>
        <n v="40.29"/>
        <n v="28.979999999999997"/>
        <n v="31.05"/>
        <n v="145.22999999999999"/>
        <n v="1906.4799999999998"/>
        <n v="228.34"/>
        <n v="1278.71"/>
        <n v="24.95"/>
        <n v="18.21"/>
        <n v="150.84"/>
        <n v="13.850000000000001"/>
        <n v="77.66"/>
        <n v="36.730000000000004"/>
        <n v="161.91"/>
        <n v="7.77"/>
        <n v="26.87"/>
        <n v="24.540000000000003"/>
        <n v="5.8699999999999992"/>
        <n v="144.51999999999998"/>
        <n v="559.34"/>
        <n v="17.18"/>
        <n v="27.89"/>
        <n v="880.3"/>
        <n v="86.34"/>
        <n v="6.26"/>
        <n v="40.629999999999995"/>
        <n v="13.940000000000001"/>
        <n v="31.21"/>
        <n v="828.05000000000007"/>
        <n v="90.670000000000016"/>
        <n v="275.38"/>
        <n v="10.559999999999999"/>
        <n v="7.1"/>
        <n v="21.99"/>
        <n v="272.14000000000004"/>
        <n v="112.8"/>
        <n v="19.729999999999997"/>
        <n v="1784.96"/>
        <n v="24.89"/>
        <n v="262.59000000000003"/>
        <n v="33.1"/>
        <n v="175.17"/>
        <n v="14.12"/>
        <n v="37.9"/>
        <n v="549.5"/>
        <n v="86.330000000000013"/>
        <n v="205.7"/>
        <n v="10.4"/>
        <n v="180.92000000000002"/>
        <n v="29.599999999999998"/>
        <n v="138.16999999999999"/>
        <n v="65.95"/>
        <n v="1.8900000000000001"/>
        <n v="8.33"/>
        <n v="467.96"/>
        <n v="88.5"/>
        <n v="103.66999999999999"/>
        <n v="641.09"/>
        <n v="223.97"/>
        <n v="83.2"/>
        <n v="9.16"/>
        <n v="16.380000000000003"/>
        <n v="39.480000000000004"/>
        <n v="142.75"/>
        <n v="73.73"/>
        <n v="42.620000000000005"/>
        <n v="2638.82"/>
        <n v="75.45"/>
        <n v="717.55000000000007"/>
        <n v="98.95"/>
        <n v="604.79999999999995"/>
        <n v="55.739999999999995"/>
        <n v="766.23"/>
        <n v="20.68"/>
        <n v="761.16000000000008"/>
        <n v="67.819999999999993"/>
        <n v="408.66"/>
        <n v="20.69"/>
        <n v="20.639999999999997"/>
        <n v="171.57999999999998"/>
        <n v="12.329999999999998"/>
        <n v="99.929999999999993"/>
        <n v="7.7900000000000009"/>
        <n v="117.56"/>
        <n v="12.349999999999998"/>
        <n v="134.38"/>
        <n v="479.45000000000005"/>
        <n v="33.47"/>
        <n v="7.0500000000000007"/>
        <n v="32.650000000000006"/>
        <n v="4.0399999999999991"/>
        <n v="13.799999999999999"/>
        <n v="55.839999999999996"/>
        <n v="400.02000000000004"/>
        <n v="104.85"/>
        <n v="45.730000000000004"/>
        <n v="403.12"/>
        <n v="5.129999999999999"/>
        <n v="6.69"/>
        <n v="56.35"/>
        <n v="237.57"/>
        <n v="115.42999999999999"/>
        <n v="124.97999999999999"/>
        <n v="115.49000000000001"/>
        <n v="32.11"/>
        <n v="59.849999999999994"/>
        <n v="1266.1699999999998"/>
        <n v="8.1900000000000013"/>
        <n v="261.71000000000004"/>
        <n v="1797.4900000000002"/>
        <n v="9.11"/>
        <n v="7.26"/>
        <n v="119.27000000000001"/>
        <n v="113.43"/>
        <n v="9.8000000000000007"/>
        <n v="140.15"/>
        <n v="5.2999999999999989"/>
        <n v="29.040000000000003"/>
        <n v="222.02"/>
        <n v="30.169999999999998"/>
        <n v="15.61"/>
        <n v="3.9099999999999997"/>
        <n v="6.1999999999999993"/>
        <n v="16.130000000000003"/>
        <n v="83.990000000000009"/>
        <n v="593.98"/>
        <n v="1353.46"/>
        <n v="30.52"/>
        <n v="523.42000000000007"/>
        <n v="127.74000000000001"/>
        <n v="5.85"/>
        <n v="56.55"/>
        <n v="262.97000000000003"/>
        <n v="131.60999999999999"/>
        <n v="107"/>
        <n v="65.48"/>
        <n v="80.77"/>
        <n v="43.5"/>
        <n v="19.579999999999998"/>
        <n v="40.54"/>
        <n v="18.37"/>
        <n v="1306.56"/>
        <n v="218.38000000000002"/>
        <n v="41.370000000000005"/>
        <n v="53.17"/>
        <n v="984.78999999999985"/>
        <n v="24.82"/>
        <n v="22.889999999999997"/>
        <n v="17.84"/>
        <n v="4.38"/>
        <n v="53.02"/>
        <n v="3.12"/>
        <n v="45.96"/>
        <n v="101.93"/>
        <n v="401.16999999999996"/>
        <n v="12.4"/>
        <n v="203.02"/>
        <n v="4.04"/>
        <n v="19.41"/>
        <n v="17.350000000000001"/>
        <n v="222.75"/>
        <n v="1906.49"/>
        <n v="100.47999999999999"/>
        <n v="7.6199999999999992"/>
        <n v="7.87"/>
        <n v="15.26"/>
        <n v="54.64"/>
        <n v="36.909999999999997"/>
        <n v="10.050000000000001"/>
        <n v="10.620000000000001"/>
        <n v="586.87"/>
        <n v="391.53000000000003"/>
        <n v="17.990000000000002"/>
        <n v="327.58000000000004"/>
        <n v="17.170000000000002"/>
        <n v="8.5400000000000009"/>
        <n v="15.350000000000001"/>
        <n v="214.60999999999999"/>
        <n v="157.15999999999997"/>
        <n v="78.740000000000009"/>
        <n v="110.2"/>
        <n v="227.98000000000002"/>
        <n v="70.19"/>
        <n v="2.63"/>
        <n v="1322.07"/>
        <n v="760.98"/>
        <n v="178.89"/>
        <n v="3.6399999999999997"/>
        <n v="91.289999999999992"/>
        <n v="57"/>
        <n v="95.87"/>
        <n v="147.49"/>
        <n v="15.72"/>
        <n v="61.010000000000005"/>
        <n v="295.10000000000002"/>
        <n v="2.46"/>
        <n v="96.11"/>
        <n v="33.099999999999994"/>
        <n v="74.860000000000014"/>
        <n v="11.26"/>
        <n v="21.95"/>
        <n v="253.03"/>
        <n v="27.450000000000003"/>
        <n v="575.13"/>
        <n v="859.63"/>
        <n v="98.52000000000001"/>
        <n v="18.34"/>
        <n v="13.73"/>
        <n v="116.57"/>
        <n v="197.09000000000003"/>
        <n v="118.02"/>
        <n v="62.599999999999994"/>
        <n v="386.51"/>
        <n v="7.4"/>
        <n v="9.91"/>
        <n v="65.89"/>
        <n v="113.89"/>
        <n v="5.2"/>
        <n v="66.010000000000005"/>
        <n v="150.41"/>
        <n v="197.94"/>
        <n v="4.2799999999999994"/>
        <n v="226.31"/>
        <n v="813.97"/>
        <n v="10.99"/>
        <n v="15.420000000000002"/>
        <n v="4.1899999999999995"/>
        <n v="13.010000000000002"/>
        <n v="32.619999999999997"/>
        <n v="41.419999999999995"/>
        <n v="91.929999999999993"/>
        <n v="122.45"/>
        <n v="445.21999999999997"/>
        <n v="241.57"/>
        <n v="187.39"/>
        <n v="8.2299999999999986"/>
        <n v="14.520000000000001"/>
        <n v="4.32"/>
        <n v="10.740000000000002"/>
        <n v="255.73000000000002"/>
        <n v="161.94"/>
        <n v="42.040000000000006"/>
        <n v="46.82"/>
        <n v="82.810000000000016"/>
        <n v="22.28"/>
        <n v="69.72999999999999"/>
        <n v="229.48000000000002"/>
        <n v="5.61"/>
        <n v="26.950000000000003"/>
        <n v="253.57000000000002"/>
        <n v="11.23"/>
        <n v="414.67"/>
        <n v="10.29"/>
        <n v="16.479999999999997"/>
        <n v="63.929999999999993"/>
        <n v="236.95"/>
        <n v="522.68000000000006"/>
        <n v="117.16"/>
        <n v="389.09000000000003"/>
        <n v="483.78999999999996"/>
        <n v="4.92"/>
        <n v="9.89"/>
        <n v="609.73"/>
        <n v="276.45000000000005"/>
        <n v="7.53"/>
        <n v="1609.2"/>
        <n v="5.2800000000000011"/>
        <n v="108.08000000000001"/>
        <n v="20.220000000000002"/>
        <n v="11.8"/>
        <n v="392.20000000000005"/>
        <n v="319.41000000000003"/>
        <n v="1567.8600000000001"/>
        <n v="621.38"/>
        <n v="41.249999999999993"/>
        <n v="407.92999999999995"/>
        <n v="107.19999999999999"/>
        <n v="74.11"/>
        <n v="209.27"/>
        <n v="226.11999999999998"/>
        <n v="4.22"/>
        <n v="11"/>
        <n v="343.17000000000007"/>
        <n v="4.1499999999999995"/>
        <n v="2.12"/>
        <n v="5.24"/>
        <n v="3.38"/>
        <n v="25.029999999999998"/>
        <n v="706.52"/>
        <n v="14.519999999999998"/>
        <n v="57.64"/>
        <n v="511.42"/>
        <n v="140.14000000000001"/>
        <n v="965.63"/>
        <n v="48.26"/>
        <n v="78.579999999999984"/>
        <n v="6.83"/>
        <n v="14.870000000000001"/>
        <n v="72.95"/>
        <n v="215.49"/>
        <n v="48.63"/>
        <n v="648.51"/>
        <n v="533.49"/>
        <n v="319.14"/>
        <n v="584.96"/>
        <n v="597.62"/>
        <n v="88.970000000000013"/>
        <n v="6.0500000000000007"/>
        <n v="14.75"/>
        <n v="253.03000000000003"/>
        <n v="29.669999999999998"/>
        <n v="2.9600000000000004"/>
        <n v="6.82"/>
        <n v="55.61"/>
        <n v="116.91"/>
        <n v="1547.4700000000003"/>
        <n v="1381.6599999999999"/>
        <n v="134.22999999999999"/>
        <n v="36.81"/>
        <n v="4.2200000000000006"/>
        <n v="4.28"/>
        <n v="95.44"/>
        <n v="466.2"/>
        <n v="34.75"/>
        <n v="27.939999999999998"/>
        <n v="3.54"/>
        <n v="26.2"/>
        <n v="483.21999999999997"/>
        <n v="2.1799999999999997"/>
        <n v="12.689999999999998"/>
        <n v="15.339999999999998"/>
        <n v="178.87"/>
        <n v="96.12"/>
        <n v="57.41"/>
        <n v="346.48"/>
        <n v="4.3800000000000008"/>
        <n v="4.5500000000000007"/>
        <n v="133.92000000000002"/>
        <n v="80.88"/>
        <n v="237.37"/>
        <n v="51.19"/>
        <n v="1.2300000000000002"/>
        <n v="485.51000000000005"/>
        <n v="21.76"/>
        <n v="218.67000000000002"/>
        <n v="535.93000000000006"/>
        <n v="28.689999999999998"/>
        <n v="705.56000000000006"/>
        <n v="74.719999999999985"/>
        <n v="5.6400000000000006"/>
        <n v="213.11"/>
        <n v="639.28"/>
        <n v="5.6099999999999994"/>
        <n v="1.95"/>
        <n v="17.28"/>
        <n v="171.43"/>
        <n v="118.45"/>
        <n v="35.61"/>
        <n v="8.8500000000000014"/>
        <n v="103.5"/>
        <n v="37.589999999999996"/>
        <n v="5.7899999999999991"/>
        <n v="407"/>
        <n v="76.09"/>
        <n v="51.290000000000006"/>
        <n v="2.04"/>
        <n v="1668.46"/>
        <n v="207.36999999999998"/>
        <n v="632.41"/>
        <n v="36.64"/>
        <n v="4.63"/>
        <n v="254.35"/>
        <n v="6.52"/>
        <n v="41.339999999999996"/>
        <n v="506.47"/>
        <n v="28.710000000000004"/>
        <n v="35.339999999999996"/>
        <n v="284.40000000000003"/>
        <n v="503.21"/>
        <n v="31.769999999999996"/>
        <n v="2.3500000000000005"/>
        <n v="551.91"/>
        <n v="21.810000000000002"/>
        <n v="641.21"/>
        <n v="29.88"/>
        <n v="9.2899999999999991"/>
        <n v="25.75"/>
        <n v="17.93"/>
        <n v="33.82"/>
        <n v="28.91"/>
        <n v="9.77"/>
        <n v="19.32"/>
        <n v="390.92000000000007"/>
        <n v="4.41"/>
        <n v="98.840000000000018"/>
        <n v="19.14"/>
        <n v="874.5"/>
        <n v="859.85"/>
        <n v="1036.92"/>
        <n v="6.9399999999999995"/>
        <n v="360.19"/>
        <n v="1663.2"/>
        <n v="61.569999999999993"/>
        <n v="6.4300000000000006"/>
        <n v="36.19"/>
        <n v="76.289999999999992"/>
        <n v="36.69"/>
        <n v="9.879999999999999"/>
        <n v="11.82"/>
        <n v="392.57"/>
        <n v="1.6"/>
        <n v="3.4399999999999995"/>
        <n v="1924.97"/>
        <n v="624.6400000000001"/>
        <n v="278.71000000000004"/>
        <n v="699.67000000000007"/>
        <n v="27.4"/>
        <n v="28.07"/>
        <n v="2.41"/>
        <n v="1017.46"/>
        <n v="119.74000000000001"/>
        <n v="348.07"/>
        <n v="96.35"/>
        <n v="103.07"/>
        <n v="1351.8799999999999"/>
        <n v="20.81"/>
        <n v="158.99"/>
        <n v="14.150000000000002"/>
        <n v="514.26"/>
        <n v="3.15"/>
        <n v="623.99"/>
        <n v="63.029999999999994"/>
        <n v="45.550000000000004"/>
        <n v="97"/>
        <n v="773.02"/>
        <n v="43.61"/>
        <n v="816.16"/>
        <n v="22.950000000000003"/>
        <n v="14.499999999999998"/>
        <n v="82.85"/>
        <n v="77.070000000000007"/>
        <n v="75.36999999999999"/>
        <n v="89.039999999999992"/>
        <n v="142.53"/>
        <n v="148.84"/>
        <n v="142.74999999999997"/>
        <n v="508.36"/>
        <n v="16.59"/>
        <n v="13.780000000000001"/>
        <n v="19.05"/>
        <n v="313.89999999999998"/>
        <n v="41.489999999999995"/>
        <n v="83.81"/>
        <n v="12.29"/>
        <n v="55.72999999999999"/>
        <n v="117.00999999999999"/>
        <n v="28.26"/>
        <n v="211.37"/>
        <n v="6.0600000000000005"/>
        <n v="5.97"/>
        <n v="6.2900000000000009"/>
        <n v="236.59000000000003"/>
        <n v="651.77"/>
        <n v="49.56"/>
        <n v="13.680000000000001"/>
        <n v="41.57"/>
        <n v="923.95"/>
        <n v="8.86"/>
        <n v="128.43"/>
        <n v="391.94999999999993"/>
        <n v="73.8"/>
        <n v="601.47"/>
        <n v="4.8499999999999996"/>
        <n v="41.04"/>
        <n v="13.24"/>
        <n v="49.970000000000006"/>
        <n v="45.85"/>
        <n v="278.70999999999998"/>
        <n v="153.35"/>
        <n v="336.19"/>
        <n v="73.610000000000014"/>
        <n v="182.45999999999998"/>
        <n v="132.38999999999999"/>
        <n v="186.10000000000002"/>
        <n v="160.12"/>
        <n v="77.22"/>
        <n v="13.189999999999998"/>
        <n v="664.5"/>
        <n v="20.64"/>
        <n v="113.17999999999999"/>
        <n v="81.06"/>
        <n v="419.98"/>
        <n v="101.74000000000001"/>
        <n v="0.66"/>
        <n v="14.739999999999998"/>
        <n v="14.41"/>
        <n v="183.96"/>
        <n v="1121.99"/>
        <n v="4.42"/>
        <n v="116.94000000000001"/>
        <n v="38.460000000000008"/>
        <n v="4.8900000000000006"/>
        <n v="182.22"/>
        <n v="23.13"/>
        <n v="76.489999999999995"/>
        <n v="17.21"/>
        <n v="182.47"/>
        <n v="32.61"/>
        <n v="794.09"/>
        <n v="178.64999999999998"/>
        <n v="264.10000000000002"/>
        <n v="733.49"/>
        <n v="13.16"/>
        <n v="22.51"/>
        <n v="58.07"/>
        <n v="179.41000000000003"/>
        <n v="16.05"/>
        <n v="49.92"/>
        <n v="45.220000000000006"/>
        <n v="59.97"/>
        <n v="750.36999999999989"/>
        <n v="6.4399999999999995"/>
        <n v="176.62"/>
        <n v="4748.4799999999996"/>
        <n v="16.669999999999998"/>
        <n v="108.67"/>
        <n v="76.59"/>
        <n v="12.58"/>
        <n v="16.8"/>
        <n v="447.49"/>
        <n v="76.27"/>
        <n v="13.86"/>
        <n v="67.169999999999987"/>
        <n v="4070.12"/>
        <n v="2028.97"/>
        <n v="151.18"/>
        <n v="442.13"/>
        <n v="66.44"/>
        <n v="81.97"/>
        <n v="33.99"/>
        <n v="369.99"/>
        <n v="932.35000000000014"/>
        <n v="6.1899999999999995"/>
        <n v="11.829999999999998"/>
        <n v="564.73"/>
        <n v="435.04"/>
        <n v="57.620000000000005"/>
        <n v="43.129999999999995"/>
        <n v="11.71"/>
        <n v="145.53"/>
        <n v="20.72"/>
        <n v="32.54"/>
        <n v="2282.94"/>
        <n v="353.24"/>
        <n v="29.06"/>
        <n v="6.41"/>
        <n v="151.80000000000001"/>
        <n v="601.54"/>
        <n v="5.370000000000001"/>
        <n v="163.22999999999999"/>
        <n v="70.8"/>
        <n v="442.41999999999996"/>
        <n v="401.78000000000009"/>
        <n v="1267.53"/>
        <n v="61.889999999999993"/>
        <n v="64.639999999999986"/>
        <n v="57.56"/>
        <n v="453.56000000000006"/>
        <n v="7.7399999999999993"/>
        <n v="870.08"/>
        <n v="36.94"/>
        <n v="783.06999999999994"/>
        <n v="30.19"/>
        <n v="2.5"/>
        <n v="49.34"/>
        <n v="44.849999999999994"/>
        <n v="6.25"/>
        <n v="8.379999999999999"/>
        <n v="1013.8299999999999"/>
        <n v="608.24"/>
        <n v="25.53"/>
        <n v="9.5299999999999994"/>
        <n v="822.26999999999987"/>
        <n v="21.949999999999996"/>
        <n v="14.610000000000001"/>
        <n v="11.22"/>
        <n v="10.3"/>
        <n v="804.37000000000012"/>
        <n v="44.13"/>
        <n v="7.370000000000001"/>
        <n v="52.49"/>
        <n v="36.370000000000005"/>
        <n v="503.95"/>
        <n v="4.49"/>
        <n v="115.87"/>
        <n v="318.65999999999997"/>
        <n v="6.6800000000000006"/>
        <n v="95.74"/>
        <n v="5.51"/>
        <n v="738.29000000000008"/>
        <n v="191.84"/>
        <n v="55"/>
        <n v="120.98"/>
        <n v="136.09"/>
        <n v="121.4"/>
        <n v="240.85999999999999"/>
        <n v="450.02"/>
        <n v="222.01999999999998"/>
        <n v="55.07"/>
        <n v="65.959999999999994"/>
        <n v="38"/>
        <n v="18.249999999999996"/>
        <n v="333.85999999999996"/>
        <n v="50.400000000000006"/>
        <n v="37.700000000000003"/>
        <n v="11.17"/>
        <n v="85.190000000000012"/>
        <n v="1310.3200000000002"/>
        <n v="28.310000000000002"/>
        <n v="3.6599999999999997"/>
        <n v="217.2"/>
        <n v="130.30000000000001"/>
        <n v="55.210000000000008"/>
        <n v="33.5"/>
        <n v="45.06"/>
        <n v="121.98999999999998"/>
        <n v="218.39000000000001"/>
        <n v="12.12"/>
        <n v="7.48"/>
        <n v="106.05"/>
        <n v="522.67999999999995"/>
        <n v="37.370000000000005"/>
        <n v="28.119999999999997"/>
        <n v="57.6"/>
        <n v="194.64"/>
        <n v="12.79"/>
        <n v="7.6800000000000006"/>
        <n v="34.15"/>
        <n v="453.56"/>
        <n v="13.719999999999999"/>
        <n v="9.98"/>
        <n v="8"/>
        <n v="26.7"/>
        <n v="47.379999999999995"/>
        <n v="13.51"/>
        <n v="102.22"/>
        <n v="19.950000000000003"/>
        <n v="58.449999999999996"/>
        <n v="33.260000000000005"/>
        <n v="170.15"/>
        <n v="305.73"/>
        <n v="143.74"/>
        <n v="22.509999999999998"/>
        <n v="328.62000000000006"/>
        <n v="13.160000000000002"/>
        <n v="20.7"/>
        <n v="30.720000000000002"/>
        <n v="24.169999999999998"/>
        <n v="19.810000000000002"/>
        <n v="29.900000000000002"/>
        <n v="354.87"/>
        <n v="215.93000000000004"/>
        <n v="416.46"/>
        <n v="29.71"/>
        <n v="786.75"/>
        <n v="51.67"/>
        <n v="579.37"/>
        <n v="223.64999999999998"/>
        <n v="100.43"/>
        <n v="192.69"/>
        <n v="81.96"/>
        <n v="210.2"/>
        <n v="271.96999999999997"/>
        <n v="221"/>
        <n v="10.97"/>
        <n v="226.63"/>
        <n v="2.79"/>
        <n v="10.89"/>
        <n v="610.48"/>
        <n v="73.989999999999995"/>
        <n v="24.24"/>
        <n v="259.73"/>
        <n v="233.98000000000002"/>
        <n v="20.67"/>
        <n v="104.95999999999998"/>
        <n v="1181.3000000000002"/>
        <n v="172.8"/>
        <n v="4.5599999999999996"/>
        <n v="50.84"/>
        <n v="337.41999999999996"/>
        <n v="12.94"/>
        <n v="84.539999999999992"/>
        <n v="213.69"/>
        <n v="6.1400000000000006"/>
        <n v="800.23"/>
        <n v="69.22999999999999"/>
        <n v="8.42"/>
        <n v="10.790000000000001"/>
        <n v="2.4699999999999998"/>
        <n v="135.34"/>
        <n v="40.24"/>
        <n v="317.99"/>
        <n v="16.420000000000002"/>
        <n v="416.83000000000004"/>
        <n v="528.08999999999992"/>
        <n v="284.83"/>
        <n v="117.65"/>
        <n v="215.41000000000003"/>
        <n v="611.46"/>
        <n v="83.32"/>
        <n v="98.91"/>
        <n v="183.49"/>
        <n v="880.32999999999993"/>
        <n v="14.940000000000001"/>
        <n v="107.53"/>
        <n v="224.91999999999996"/>
        <n v="105.99000000000001"/>
        <n v="57.169999999999995"/>
        <n v="11.81"/>
        <n v="129.87"/>
        <n v="766.49"/>
        <n v="7.5699999999999994"/>
        <n v="49.080000000000005"/>
        <n v="2.0599999999999996"/>
        <n v="43.98"/>
        <n v="6.4500000000000011"/>
        <n v="7.67"/>
        <n v="20.490000000000002"/>
        <n v="230.81"/>
        <n v="10.59"/>
        <n v="273.86"/>
        <n v="3.7800000000000002"/>
        <n v="9.42"/>
        <n v="302.94"/>
        <n v="21.68"/>
        <n v="1150.06"/>
        <n v="34.190000000000005"/>
        <n v="405.78999999999996"/>
        <n v="38.450000000000003"/>
        <n v="7.3"/>
        <n v="153.21999999999997"/>
        <n v="41.660000000000004"/>
        <n v="797.96"/>
        <n v="377.96999999999997"/>
        <n v="256.66999999999996"/>
        <n v="305.72000000000003"/>
        <n v="191.48"/>
        <n v="986.89999999999986"/>
        <n v="398.66"/>
        <n v="101.22"/>
        <n v="63.019999999999996"/>
        <n v="76.37"/>
        <n v="542.65"/>
        <n v="2067.9300000000003"/>
        <n v="305.91999999999996"/>
        <n v="142.36000000000001"/>
        <n v="1106.73"/>
        <n v="52.18"/>
        <n v="25.990000000000002"/>
        <n v="4.4600000000000009"/>
        <n v="1239.55"/>
        <n v="181.12"/>
        <n v="362.94"/>
        <n v="16.47"/>
        <n v="13.379999999999999"/>
        <n v="47.099999999999994"/>
        <n v="62.699999999999996"/>
        <n v="25.16"/>
        <n v="178.8"/>
        <n v="25.66"/>
        <n v="536.40000000000009"/>
        <n v="2377.0299999999997"/>
        <n v="49.82"/>
        <n v="18.32"/>
        <n v="149.41"/>
        <n v="83.36"/>
        <n v="206.52"/>
        <n v="254.32000000000002"/>
        <n v="305.02000000000004"/>
        <n v="44.679999999999993"/>
        <n v="63.030000000000008"/>
        <n v="34.630000000000003"/>
        <n v="27.77"/>
        <n v="76.740000000000009"/>
        <n v="25.77"/>
        <n v="167.39"/>
        <n v="187.40999999999997"/>
        <n v="406.99"/>
        <n v="2414.7800000000002"/>
        <n v="462.21"/>
        <n v="19.689999999999998"/>
        <n v="3.4000000000000004"/>
        <n v="3391.7699999999995"/>
        <n v="9.2999999999999989"/>
        <n v="809.2600000000001"/>
        <n v="1207.3900000000001"/>
        <n v="239.66000000000003"/>
        <n v="6.49"/>
        <n v="7.9700000000000006"/>
        <n v="845.95"/>
        <n v="44.740000000000009"/>
        <n v="507.15"/>
        <n v="16.36"/>
        <n v="534.26"/>
        <n v="301.19"/>
        <n v="77.069999999999993"/>
        <n v="8.629999999999999"/>
        <n v="10.44"/>
        <n v="8.39"/>
        <n v="90.710000000000008"/>
        <n v="129.69999999999999"/>
        <n v="153.91999999999999"/>
        <n v="265.78000000000003"/>
        <n v="74.949999999999989"/>
        <n v="283.48"/>
        <n v="22.41"/>
        <n v="242.98000000000002"/>
        <n v="46.790000000000006"/>
        <n v="24.94"/>
        <n v="35.070000000000007"/>
        <n v="37.72"/>
        <n v="49.96"/>
        <n v="78.589999999999989"/>
        <n v="297.45999999999998"/>
        <n v="42.23"/>
        <n v="113.36"/>
        <n v="632.05999999999995"/>
        <n v="6.4099999999999993"/>
        <n v="723.53000000000009"/>
        <n v="35.340000000000003"/>
        <n v="35.94"/>
        <n v="16.98"/>
        <n v="503.93"/>
        <n v="10.58"/>
        <n v="49.18"/>
        <n v="129.97999999999999"/>
        <n v="784.41000000000008"/>
        <n v="234.63"/>
        <n v="28.41"/>
        <n v="10.46"/>
        <n v="50.370000000000005"/>
        <n v="23.15"/>
        <n v="83.330000000000013"/>
        <n v="283.76"/>
        <n v="381.97"/>
        <n v="95.3"/>
        <n v="109.49000000000001"/>
        <n v="177.71"/>
        <n v="769.97"/>
        <n v="536.24"/>
        <n v="281.91999999999996"/>
        <n v="19.88"/>
        <n v="212.98"/>
        <n v="50.03"/>
        <n v="37.85"/>
        <n v="363.97"/>
        <n v="298.79999999999995"/>
        <n v="51.809999999999995"/>
        <n v="722.81000000000006"/>
        <n v="21.230000000000004"/>
        <n v="535.83000000000004"/>
        <n v="939.97"/>
        <n v="119.25"/>
        <n v="3.74"/>
        <n v="611.85"/>
        <n v="8.18"/>
        <n v="176.75"/>
        <n v="14.400000000000002"/>
        <n v="88.199999999999989"/>
        <n v="16.630000000000003"/>
        <n v="88.09"/>
        <n v="54.25"/>
        <n v="168.09"/>
        <n v="423.99"/>
        <n v="113.18"/>
        <n v="326.64000000000004"/>
        <n v="437.84000000000003"/>
        <n v="393.56"/>
        <n v="26.56"/>
        <n v="24.03"/>
        <n v="408.14"/>
        <n v="19.650000000000002"/>
        <n v="100.79"/>
        <n v="42.929999999999993"/>
        <n v="322.14"/>
        <n v="6.01"/>
        <n v="61.250000000000007"/>
        <n v="14.61"/>
        <n v="228.25000000000003"/>
        <n v="297.14"/>
        <n v="24.8"/>
        <n v="1732.9"/>
        <n v="135.01"/>
        <n v="92.210000000000008"/>
        <n v="192.67000000000002"/>
        <n v="6.3599999999999994"/>
        <n v="20.9"/>
        <n v="239.48000000000002"/>
        <n v="28.53"/>
        <n v="36.5"/>
        <n v="23.539999999999996"/>
        <n v="23.540000000000003"/>
        <n v="34.97"/>
        <n v="12.16"/>
        <n v="1890.09"/>
        <n v="23.37"/>
        <n v="7.4799999999999995"/>
        <n v="8.7799999999999976"/>
        <n v="7.83"/>
        <n v="16.46"/>
        <n v="57.430000000000007"/>
        <n v="188.14000000000001"/>
        <n v="8.0799999999999983"/>
        <n v="400.28000000000003"/>
        <n v="61.69"/>
        <n v="79.72"/>
        <n v="5.7999999999999989"/>
        <n v="502.04"/>
        <n v="365.99"/>
        <n v="85.03"/>
        <n v="266.17"/>
        <n v="60.459999999999994"/>
        <n v="97.62"/>
        <n v="60.319999999999993"/>
        <n v="910.98"/>
        <n v="171.59000000000003"/>
        <n v="138.48999999999998"/>
        <n v="34.29"/>
        <n v="446.07"/>
        <n v="20.62"/>
        <n v="49.88"/>
        <n v="591.21"/>
        <n v="334.31"/>
        <n v="258.07"/>
        <n v="40.209999999999994"/>
        <n v="32.99"/>
        <n v="4.7999999999999989"/>
        <n v="29.880000000000003"/>
        <n v="61.34"/>
        <n v="2.4499999999999997"/>
        <n v="214.39"/>
        <n v="376.31000000000006"/>
        <n v="392.61"/>
        <n v="114.88999999999999"/>
        <n v="10.560000000000002"/>
        <n v="985.15000000000009"/>
        <n v="22.4"/>
        <n v="12.96"/>
        <n v="79.099999999999994"/>
        <n v="39.529999999999994"/>
        <n v="157.51"/>
        <n v="12.78"/>
        <n v="638.81999999999994"/>
        <n v="10.280000000000001"/>
        <n v="88.509999999999991"/>
        <n v="310.56"/>
        <n v="36.020000000000003"/>
        <n v="10.7"/>
        <n v="45.03"/>
        <n v="1878.67"/>
        <n v="1511.5900000000001"/>
        <n v="2409"/>
        <n v="2.62"/>
        <n v="819.98"/>
        <n v="26.200000000000003"/>
        <n v="383.73"/>
        <n v="389.11"/>
        <n v="65.28"/>
        <n v="169.55"/>
        <n v="99.72"/>
        <n v="17.060000000000002"/>
        <n v="356.31"/>
        <n v="29.57"/>
        <n v="354.29"/>
        <n v="1259.8200000000002"/>
        <n v="2663.43"/>
        <n v="24.950000000000003"/>
        <n v="149.29"/>
        <n v="102.07"/>
        <n v="10.649999999999999"/>
        <n v="16.049999999999997"/>
        <n v="46.04"/>
        <n v="76.400000000000006"/>
        <n v="153.96"/>
        <n v="11.57"/>
        <n v="86.460000000000008"/>
        <n v="86.51"/>
        <n v="200"/>
        <n v="157.16000000000003"/>
        <n v="13.200000000000003"/>
        <n v="136.31"/>
        <n v="305.78999999999996"/>
        <n v="575.03"/>
        <n v="94.929999999999993"/>
        <n v="21.349999999999998"/>
        <n v="1522.72"/>
        <n v="71.77000000000001"/>
        <n v="123.5"/>
        <n v="25.21"/>
        <n v="4.5700000000000012"/>
        <n v="111.65"/>
        <n v="3.96"/>
        <n v="1.41"/>
        <n v="51.150000000000006"/>
        <n v="4.3500000000000005"/>
        <n v="229.95"/>
        <n v="1568.04"/>
        <n v="107.96"/>
        <n v="217.52"/>
        <n v="195.88"/>
        <n v="159.33000000000001"/>
        <n v="1.28"/>
        <n v="80.53"/>
        <n v="549.98"/>
        <n v="22.290000000000003"/>
        <n v="18.059999999999999"/>
        <n v="24.16"/>
        <n v="98.54"/>
        <n v="13.729999999999999"/>
        <n v="161.92000000000002"/>
        <n v="123.97999999999999"/>
        <n v="11.969999999999999"/>
        <n v="213.37"/>
        <n v="64.61"/>
        <n v="37.35"/>
        <n v="43.94"/>
        <n v="613.12"/>
        <n v="17.91"/>
        <n v="71.849999999999994"/>
        <n v="113.89999999999999"/>
        <n v="94.49"/>
        <n v="314.04000000000002"/>
        <n v="15.940000000000001"/>
        <n v="1.6099999999999999"/>
        <n v="20.04"/>
        <n v="144.85"/>
        <n v="266.68"/>
        <n v="16.519999999999996"/>
        <n v="170.97"/>
        <n v="25.240000000000002"/>
        <n v="99.519999999999982"/>
        <n v="444.94"/>
        <n v="19.34"/>
        <n v="221.48"/>
        <n v="21.020000000000003"/>
        <n v="1.9599999999999997"/>
        <n v="5.3699999999999992"/>
        <n v="39.5"/>
        <n v="34.54"/>
        <n v="1.8699999999999999"/>
        <n v="67.550000000000011"/>
        <n v="521.95000000000005"/>
        <n v="1417.75"/>
        <n v="4439.9799999999996"/>
        <n v="118.99"/>
        <n v="193.86"/>
        <n v="224.63"/>
        <n v="2.6400000000000006"/>
        <n v="15.059999999999999"/>
        <n v="254.47"/>
        <n v="103.92000000000002"/>
        <n v="409.99"/>
        <n v="197.28"/>
        <n v="195.77"/>
        <n v="61.289999999999992"/>
        <n v="151.59"/>
        <n v="118.97999999999999"/>
        <n v="9.3499999999999979"/>
        <n v="61.589999999999989"/>
        <n v="792.3"/>
        <n v="37.06"/>
        <n v="12.44"/>
        <n v="16.760000000000002"/>
        <n v="591.46"/>
        <n v="708.87999999999988"/>
        <n v="390.91"/>
        <n v="3.73"/>
        <n v="15.249999999999998"/>
        <n v="1732.4299999999998"/>
        <n v="1158.48"/>
        <n v="20.709999999999997"/>
        <n v="91.02"/>
        <n v="147.97999999999999"/>
        <n v="204.78"/>
        <n v="430.87"/>
        <n v="10.419999999999998"/>
        <n v="9.4200000000000017"/>
        <n v="79.38"/>
        <n v="1262.33"/>
        <n v="56.41"/>
        <n v="43.18"/>
        <n v="36.25"/>
        <n v="18.089999999999996"/>
        <n v="463.27"/>
        <n v="501.98"/>
        <n v="85.4"/>
        <n v="422.63"/>
        <n v="137.97"/>
        <n v="14.469999999999999"/>
        <n v="33.620000000000005"/>
        <n v="53.620000000000005"/>
        <n v="24.450000000000003"/>
        <n v="69.049999999999983"/>
        <n v="12.459999999999999"/>
        <n v="69.050000000000011"/>
        <n v="100.78"/>
        <n v="12.71"/>
        <n v="24.340000000000003"/>
        <n v="2596.9600000000005"/>
        <n v="5.8800000000000008"/>
        <n v="140.04999999999998"/>
        <n v="2.33"/>
        <n v="290.46999999999997"/>
        <n v="974.97"/>
        <n v="6.43"/>
        <n v="228.98"/>
        <n v="83.690000000000012"/>
        <n v="472.58"/>
        <n v="393.37"/>
        <n v="11.77"/>
        <n v="67.070000000000007"/>
        <n v="365.44"/>
        <n v="579.38"/>
        <n v="227.21"/>
        <n v="329.41"/>
        <n v="53.760000000000005"/>
        <n v="252.72999999999996"/>
        <n v="4.4399999999999995"/>
        <n v="167.93"/>
        <n v="2013.69"/>
        <n v="4.0200000000000005"/>
        <n v="37.340000000000003"/>
        <n v="122.91"/>
        <n v="20.260000000000002"/>
        <n v="592.99"/>
        <n v="23.27"/>
        <n v="6.3000000000000007"/>
        <n v="60.699999999999996"/>
        <n v="2261.85"/>
        <n v="251.89"/>
        <n v="9.51"/>
        <n v="50.209999999999994"/>
        <n v="32.75"/>
        <n v="196.99"/>
        <n v="179.41"/>
        <n v="64.02000000000001"/>
        <n v="135.66999999999999"/>
        <n v="164.70999999999998"/>
        <n v="85.839999999999989"/>
        <n v="171.81"/>
        <n v="1242.4199999999998"/>
        <n v="839.97"/>
        <n v="4.09"/>
        <n v="184.76"/>
        <n v="150.78"/>
        <n v="54"/>
        <n v="24.549999999999997"/>
        <n v="1158.75"/>
        <n v="56.209999999999994"/>
        <n v="55.489999999999995"/>
        <n v="41.669999999999995"/>
        <n v="97.9"/>
        <n v="230.96999999999997"/>
        <n v="236.21"/>
        <n v="11.379999999999999"/>
        <n v="56.680000000000007"/>
        <n v="17.150000000000002"/>
        <n v="25.46"/>
        <n v="46.050000000000004"/>
        <n v="57.099999999999994"/>
        <n v="284.2"/>
        <n v="27.740000000000002"/>
        <n v="3.31"/>
        <n v="163.18"/>
        <n v="197.38000000000002"/>
        <n v="31.259999999999998"/>
        <n v="32.200000000000003"/>
        <n v="7.4300000000000006"/>
        <n v="78.8"/>
        <n v="16.79"/>
        <n v="284.39999999999998"/>
        <n v="159.32999999999998"/>
        <n v="937.48"/>
        <n v="9.9899999999999984"/>
        <n v="518.80999999999995"/>
        <n v="72.53"/>
        <n v="130.62"/>
        <n v="39.32"/>
        <n v="38.39"/>
        <n v="5.3099999999999987"/>
        <n v="1157.57"/>
        <n v="15.68"/>
        <n v="6.910000000000001"/>
        <n v="9.7200000000000006"/>
        <n v="28.029999999999998"/>
        <n v="413.07000000000005"/>
        <n v="38.159999999999997"/>
        <n v="428.68"/>
        <n v="29.36"/>
        <n v="228.76"/>
        <n v="13.790000000000001"/>
        <n v="495.01"/>
        <n v="40.81"/>
        <n v="1295.97"/>
        <n v="1164.5500000000002"/>
        <n v="101.37"/>
        <n v="28.92"/>
        <n v="11.68"/>
        <n v="635.49"/>
        <n v="41.77"/>
        <n v="112.05999999999999"/>
        <n v="5949.9700000000012"/>
        <n v="18.2"/>
        <n v="11.590000000000002"/>
        <n v="151.25"/>
        <n v="641.14"/>
        <n v="66.960000000000008"/>
        <n v="89.3"/>
        <n v="177.90999999999997"/>
        <n v="187.18"/>
        <n v="89.02000000000001"/>
        <n v="358.77"/>
        <n v="152.9"/>
        <n v="181.46"/>
        <n v="7.5100000000000007"/>
        <n v="136.16999999999999"/>
        <n v="550.76"/>
        <n v="191.96"/>
        <n v="79"/>
        <n v="1001.08"/>
        <n v="241.5"/>
        <n v="50.379999999999995"/>
        <n v="20.71"/>
        <n v="69.23"/>
        <n v="1174.5999999999999"/>
        <n v="8.44"/>
        <n v="2.6199999999999997"/>
        <n v="195.49"/>
        <n v="5.1400000000000006"/>
        <n v="317.62"/>
        <n v="65.66"/>
        <n v="191.49"/>
        <n v="283.08999999999997"/>
        <n v="3.19"/>
        <n v="286.72999999999996"/>
        <n v="233.22"/>
        <n v="19.03"/>
        <n v="37.569999999999993"/>
        <n v="10.93"/>
        <n v="12.059999999999999"/>
        <n v="20.310000000000002"/>
        <n v="39.99"/>
        <n v="216.35000000000002"/>
        <n v="61.59"/>
        <n v="400.03"/>
        <n v="69.260000000000005"/>
        <n v="353.03"/>
        <n v="35.989999999999995"/>
        <n v="29.2"/>
        <n v="121.32"/>
        <n v="23.07"/>
        <n v="18.239999999999998"/>
        <n v="1101.51"/>
        <n v="14.249999999999998"/>
        <n v="2498.9600000000005"/>
        <n v="145.97999999999999"/>
        <n v="350.36"/>
        <n v="27.270000000000003"/>
        <n v="619.77"/>
        <n v="97.09"/>
        <n v="765.48"/>
        <n v="24.700000000000003"/>
        <n v="17.740000000000002"/>
        <n v="4716.08"/>
        <n v="1.5199999999999998"/>
        <n v="399.58000000000004"/>
        <n v="35.979999999999997"/>
        <n v="6.5500000000000007"/>
        <n v="64.2"/>
        <n v="13.8"/>
        <n v="19.490000000000002"/>
        <n v="16.809999999999999"/>
        <n v="133.91"/>
        <n v="7.33"/>
        <n v="69.3"/>
        <n v="23.03"/>
        <n v="19.57"/>
        <n v="158.81"/>
        <n v="10.15"/>
        <n v="111.86"/>
        <n v="7.8500000000000014"/>
        <n v="266.16999999999996"/>
        <n v="198.88"/>
        <n v="32.49"/>
        <n v="7.75"/>
        <n v="3795.0099999999998"/>
        <n v="2979.87"/>
        <n v="98.16"/>
        <n v="45.38"/>
        <n v="356.18"/>
        <n v="20.86"/>
        <n v="669.78"/>
        <n v="15.589999999999998"/>
        <n v="693.31000000000006"/>
        <n v="140.14999999999998"/>
        <n v="187.94"/>
        <n v="45.55"/>
        <n v="3.43"/>
        <n v="557.59"/>
        <n v="86.96"/>
        <n v="25.3"/>
        <n v="20.93"/>
        <n v="4716.09"/>
        <n v="392.2"/>
        <n v="332.46"/>
        <n v="656.89"/>
        <n v="27.32"/>
        <n v="93.42"/>
        <n v="690.69999999999993"/>
        <n v="38.6"/>
        <n v="154.44999999999999"/>
        <n v="1092.81"/>
        <n v="31.99"/>
        <n v="255.53"/>
        <n v="129.16999999999999"/>
        <n v="218.92000000000002"/>
        <n v="12.389999999999999"/>
        <n v="97.63000000000001"/>
        <n v="2.89"/>
        <n v="172.67"/>
        <n v="58.21"/>
        <n v="109.94000000000001"/>
        <n v="604.31000000000006"/>
        <n v="718.91"/>
        <n v="784.61999999999989"/>
        <n v="171.09"/>
        <n v="8.09"/>
        <n v="51.81"/>
        <n v="29.72"/>
        <n v="11.09"/>
        <n v="48.410000000000004"/>
        <n v="39.25"/>
        <n v="153.19999999999999"/>
        <n v="377.97"/>
        <n v="12.14"/>
        <n v="542.65000000000009"/>
        <n v="17.03"/>
        <n v="1042.83"/>
        <n v="441.55"/>
        <n v="61.72"/>
        <n v="9"/>
        <n v="28.740000000000002"/>
        <n v="23.549999999999997"/>
        <n v="87.04"/>
        <n v="3.0500000000000003"/>
        <n v="751.78"/>
        <n v="6.74"/>
        <n v="289.8"/>
        <n v="26.349999999999998"/>
        <n v="467.97"/>
        <n v="5.78"/>
        <n v="341.62"/>
        <n v="273.33"/>
        <n v="192.63"/>
        <n v="25.989999999999995"/>
        <n v="21.7"/>
        <n v="27.130000000000003"/>
        <n v="65.150000000000006"/>
        <n v="1024.71"/>
        <n v="45.33"/>
        <n v="3.94"/>
        <n v="1076.6300000000001"/>
        <n v="183.06"/>
        <n v="49.070000000000007"/>
        <n v="135.17999999999998"/>
        <n v="143.97"/>
        <n v="404.78"/>
        <n v="75.2"/>
        <n v="22.95"/>
        <n v="144.51"/>
        <n v="932.62999999999988"/>
        <n v="958.11"/>
        <n v="824.99"/>
        <n v="512.36"/>
        <n v="2.66"/>
        <n v="31.020000000000003"/>
        <n v="33.07"/>
        <n v="10.049999999999999"/>
        <n v="18.579999999999998"/>
        <n v="367.14"/>
        <n v="100.09"/>
        <n v="2939.74"/>
        <n v="5.6499999999999986"/>
        <n v="14.33"/>
        <n v="9.3200000000000021"/>
        <n v="15.6"/>
        <n v="13.220000000000002"/>
        <n v="127.93999999999998"/>
        <n v="22.53"/>
        <n v="383.25"/>
        <n v="2.85"/>
        <n v="550.12"/>
        <n v="15.43"/>
        <n v="15.08"/>
        <n v="69.390000000000015"/>
        <n v="498.38"/>
        <n v="144.63"/>
        <n v="10.35"/>
        <n v="268.26"/>
        <n v="20.900000000000002"/>
        <n v="35.14"/>
        <n v="670.19999999999993"/>
        <n v="8.59"/>
        <n v="230.79"/>
        <n v="57.18"/>
        <n v="6.7999999999999989"/>
        <n v="345.42"/>
        <n v="828.52"/>
        <n v="69.02000000000001"/>
        <n v="334.94"/>
        <n v="237.21999999999997"/>
        <n v="27.630000000000003"/>
        <n v="9.1199999999999992"/>
        <n v="6733.9500000000007"/>
        <n v="6.6700000000000008"/>
        <n v="27.94"/>
        <n v="26.82"/>
        <n v="83.09"/>
        <n v="32.65"/>
        <n v="12.330000000000002"/>
        <n v="233.26"/>
        <n v="65.27000000000001"/>
        <n v="279.33"/>
        <n v="6.4"/>
        <n v="148.85999999999999"/>
        <n v="21.58"/>
        <n v="1477.19"/>
        <n v="195.01999999999998"/>
        <n v="4.9600000000000009"/>
        <n v="4.99"/>
        <n v="272.61"/>
        <n v="26.97"/>
        <n v="3.9299999999999997"/>
        <n v="3.87"/>
        <n v="6.07"/>
        <n v="25.2"/>
        <n v="1.7999999999999998"/>
        <n v="446.08"/>
        <n v="53.97"/>
        <n v="39.53"/>
        <n v="6.0299999999999994"/>
        <n v="115.13"/>
        <n v="175.65"/>
        <n v="112.12"/>
        <n v="16.489999999999998"/>
        <n v="2087.11"/>
        <n v="49.379999999999995"/>
        <n v="220.14"/>
        <n v="72.399999999999991"/>
        <n v="77.960000000000008"/>
        <n v="21.55"/>
        <n v="23.78"/>
        <n v="2.0699999999999998"/>
        <n v="169.78000000000003"/>
        <n v="64.989999999999995"/>
        <n v="24.910000000000004"/>
        <n v="70.42"/>
        <n v="194.02999999999997"/>
        <n v="5.29"/>
        <n v="371.87"/>
        <n v="328"/>
        <n v="10.010000000000002"/>
        <n v="19.52"/>
        <n v="62.2"/>
        <n v="32.78"/>
        <n v="89.51"/>
        <n v="2.69"/>
        <n v="512.69000000000005"/>
        <n v="80.949999999999989"/>
        <n v="29.63"/>
        <n v="175.37"/>
        <n v="22.73"/>
        <n v="56.550000000000004"/>
        <n v="7.0600000000000005"/>
        <n v="130.96999999999997"/>
        <n v="24.64"/>
        <n v="97.71"/>
        <n v="97.730000000000018"/>
        <n v="239.66"/>
        <n v="507.58000000000004"/>
        <n v="389.89"/>
        <n v="9.1499999999999986"/>
        <n v="4.3699999999999992"/>
        <n v="291.30999999999995"/>
        <n v="1365.5600000000002"/>
        <n v="3.7300000000000004"/>
        <n v="61.78"/>
        <n v="43.08"/>
        <n v="29.45"/>
        <n v="39.229999999999997"/>
        <n v="27.46"/>
        <n v="54.330000000000005"/>
        <n v="383.71999999999997"/>
        <n v="2839.96"/>
        <n v="177.95999999999998"/>
        <n v="35.659999999999997"/>
        <n v="169.57"/>
        <n v="918.03"/>
        <n v="23.55"/>
        <n v="80.820000000000007"/>
        <n v="5.84"/>
        <n v="69.44"/>
        <n v="4.5600000000000005"/>
        <n v="17.619999999999997"/>
        <n v="17.23"/>
        <n v="18.670000000000002"/>
        <n v="749.57999999999993"/>
        <n v="180.5"/>
        <n v="46.32"/>
        <n v="867.99"/>
        <n v="28"/>
        <n v="73.2"/>
        <n v="6.33"/>
        <n v="101.72999999999999"/>
        <n v="23.21"/>
        <n v="136.82999999999998"/>
        <n v="271.27999999999997"/>
        <n v="66.209999999999994"/>
        <n v="9.7100000000000009"/>
        <n v="552.55999999999995"/>
        <n v="263.03999999999996"/>
        <n v="14.409999999999998"/>
        <n v="5.1100000000000003"/>
        <n v="48.629999999999995"/>
        <n v="46.27"/>
        <n v="155.92000000000002"/>
        <n v="7.66"/>
        <n v="5.43"/>
        <n v="20.990000000000002"/>
        <n v="78.210000000000008"/>
        <n v="462.21000000000004"/>
        <n v="172.46"/>
        <n v="454.9"/>
        <n v="20.830000000000002"/>
        <n v="27.43"/>
        <n v="32.82"/>
        <n v="64.12"/>
        <n v="776.41000000000008"/>
        <n v="10.41"/>
        <n v="73.150000000000006"/>
        <n v="67.59"/>
        <n v="39.090000000000003"/>
        <n v="2216.67"/>
        <n v="51.66"/>
        <n v="258.75"/>
        <n v="194.20999999999998"/>
        <n v="490.5"/>
        <n v="13.979999999999999"/>
        <n v="200.14"/>
        <n v="20.749999999999996"/>
        <n v="1831.44"/>
        <n v="2.5400000000000005"/>
        <n v="7279.98"/>
        <n v="146.85999999999999"/>
        <n v="99.63"/>
        <n v="13.33"/>
        <n v="1115.5300000000002"/>
        <n v="477.21000000000004"/>
        <n v="71.19"/>
        <n v="23.99"/>
        <n v="1.33"/>
        <n v="28.32"/>
        <n v="187.41"/>
        <n v="569.52"/>
        <n v="255.74"/>
        <n v="170.85"/>
        <n v="15.63"/>
        <n v="163.57000000000002"/>
        <n v="58.54"/>
        <n v="1200.07"/>
        <n v="7.23"/>
        <n v="135.69"/>
        <n v="414.65999999999997"/>
        <n v="42.75"/>
        <n v="123.69999999999999"/>
        <n v="261.33999999999997"/>
        <n v="11.37"/>
        <n v="19.93"/>
        <n v="30.209999999999997"/>
        <n v="769.99"/>
        <n v="1888.66"/>
        <n v="1326.4"/>
        <n v="32.290000000000006"/>
        <n v="255.32"/>
        <n v="26.07"/>
        <n v="35.83"/>
        <n v="10.729999999999999"/>
        <n v="90.71"/>
        <n v="156.09"/>
        <n v="13.81"/>
        <n v="85.100000000000009"/>
        <n v="71.959999999999994"/>
        <n v="212.76000000000002"/>
        <n v="44.89"/>
        <n v="229.3"/>
        <n v="91.649999999999991"/>
        <n v="32.93"/>
        <n v="16.520000000000003"/>
        <n v="16.369999999999997"/>
        <n v="20.79"/>
        <n v="297.74"/>
        <n v="6.87"/>
        <n v="985.38999999999987"/>
        <n v="131.65"/>
        <n v="40.339999999999996"/>
        <n v="147.97"/>
        <n v="8.370000000000001"/>
        <n v="42.52"/>
        <n v="45.42"/>
        <n v="299.5"/>
        <n v="104.37"/>
        <n v="33.35"/>
        <n v="11.47"/>
        <n v="52.95"/>
        <n v="2797.14"/>
        <n v="23.19"/>
        <n v="316.41000000000003"/>
        <n v="431.35"/>
        <n v="82.64"/>
        <n v="3.2300000000000004"/>
        <n v="2.4100000000000006"/>
        <n v="6.15"/>
        <n v="519.70000000000005"/>
        <n v="1552.73"/>
        <n v="15.650000000000002"/>
        <n v="3.49"/>
        <n v="257.38"/>
        <n v="868.86"/>
        <n v="8.6999999999999993"/>
        <n v="16.96"/>
        <n v="163.12"/>
        <n v="63.26"/>
        <n v="48.31"/>
        <n v="964.78"/>
        <n v="199.85000000000002"/>
        <n v="14.74"/>
        <n v="34.160000000000004"/>
        <n v="225.34"/>
        <n v="7.32"/>
        <n v="498.6"/>
        <n v="60.790000000000006"/>
        <n v="21.82"/>
        <n v="4.6300000000000008"/>
        <n v="19.619999999999997"/>
        <n v="1212.6500000000001"/>
        <n v="455.19"/>
        <n v="66.56"/>
        <n v="16.150000000000002"/>
        <n v="780.62000000000012"/>
        <n v="93.31"/>
        <n v="156.42000000000002"/>
        <n v="312.31"/>
        <n v="32.119999999999997"/>
        <n v="0.84"/>
        <n v="225.57"/>
        <n v="428.78999999999996"/>
        <n v="362.88"/>
        <n v="9.07"/>
        <n v="15.700000000000001"/>
        <n v="3.8200000000000003"/>
        <n v="29.85"/>
        <n v="51.51"/>
        <n v="414.12"/>
        <n v="11.290000000000001"/>
        <n v="16.12"/>
        <n v="169.65"/>
        <n v="69.58"/>
        <n v="6.3500000000000005"/>
        <n v="23.76"/>
        <n v="125.63999999999999"/>
        <n v="2.1800000000000002"/>
        <n v="65.94"/>
        <n v="9.7799999999999994"/>
        <n v="285.90999999999997"/>
        <n v="2.4900000000000002"/>
        <n v="818.46999999999991"/>
        <n v="68.390000000000015"/>
        <n v="765.33"/>
        <n v="13.689999999999998"/>
        <n v="47.800000000000004"/>
        <n v="317.46000000000004"/>
        <n v="3973.1600000000003"/>
        <n v="440.15"/>
        <n v="66.02000000000001"/>
        <n v="305.21999999999997"/>
        <n v="43.78"/>
        <n v="91.34"/>
        <n v="58.88"/>
        <n v="126.57"/>
        <n v="220.13"/>
        <n v="6.86"/>
        <n v="11.95"/>
        <n v="130.16"/>
        <n v="96.519999999999982"/>
        <n v="25.28"/>
        <n v="547.37"/>
        <n v="188.98000000000002"/>
        <n v="323.98"/>
        <n v="101.22999999999999"/>
        <n v="154.13"/>
        <n v="26.259999999999998"/>
        <n v="975.4799999999999"/>
        <n v="7.669999999999999"/>
        <n v="30.340000000000003"/>
        <n v="1049.96"/>
        <n v="175.66"/>
        <n v="4.54"/>
        <n v="508.94000000000005"/>
        <n v="85.19"/>
        <n v="16.759999999999998"/>
        <n v="23.3"/>
        <n v="1053.43"/>
        <n v="62.980000000000004"/>
        <n v="40.449999999999996"/>
        <n v="142.33000000000001"/>
        <n v="87.42"/>
        <n v="1.81"/>
        <n v="15.990000000000002"/>
        <n v="267.85000000000002"/>
        <n v="291.57000000000005"/>
        <n v="1854.97"/>
        <n v="6.8000000000000007"/>
        <n v="72.990000000000009"/>
        <n v="17.27"/>
        <n v="755.68"/>
        <n v="44.05"/>
        <n v="33.28"/>
        <n v="14.86"/>
        <n v="98.53"/>
        <n v="772.46"/>
        <n v="15.299999999999999"/>
        <n v="371.84000000000003"/>
        <n v="136.89000000000001"/>
        <n v="80.740000000000009"/>
        <n v="661.18000000000006"/>
        <n v="88.580000000000013"/>
        <n v="342.77"/>
        <n v="10.610000000000001"/>
        <n v="7.1800000000000006"/>
        <n v="31.39"/>
        <n v="5.6599999999999993"/>
        <n v="557.41999999999996"/>
        <n v="367.45"/>
        <n v="16.29"/>
        <n v="19.29"/>
        <n v="36.22"/>
        <n v="101.59"/>
        <n v="31.97"/>
        <n v="71.22999999999999"/>
        <n v="13.76"/>
        <n v="13.370000000000001"/>
        <n v="5.4099999999999993"/>
        <n v="16.740000000000002"/>
        <n v="57.740000000000009"/>
        <n v="3.29"/>
        <n v="117.1"/>
        <n v="11.84"/>
        <n v="26.440000000000005"/>
        <n v="217.44000000000003"/>
        <n v="338.44"/>
        <n v="52.14"/>
        <n v="8.65"/>
        <n v="32.17"/>
        <n v="593.57000000000005"/>
        <n v="101.38"/>
        <n v="29.569999999999997"/>
        <n v="12.27"/>
        <n v="9.99"/>
        <n v="259.21999999999997"/>
        <n v="41.88"/>
        <n v="125.42999999999999"/>
        <n v="378.66999999999996"/>
        <n v="31.479999999999997"/>
        <n v="46.77"/>
        <n v="17.260000000000002"/>
        <n v="62.519999999999996"/>
        <n v="90.78"/>
        <n v="363.92"/>
        <n v="222.54999999999998"/>
        <n v="3.28"/>
        <n v="3.8000000000000003"/>
        <n v="73.67"/>
        <n v="830.63"/>
        <n v="18.689999999999998"/>
        <n v="61.2"/>
        <n v="27.13"/>
        <n v="32.58"/>
        <n v="376.98"/>
        <n v="30.259999999999998"/>
        <n v="160.52999999999997"/>
        <n v="13.07"/>
        <n v="12.34"/>
        <n v="103.63"/>
        <n v="222.73999999999998"/>
        <n v="79.25"/>
        <n v="173.92"/>
        <n v="46.429999999999993"/>
        <n v="1247.98"/>
        <n v="10.74"/>
        <n v="216.44"/>
        <n v="33.4"/>
        <n v="2041.27"/>
        <n v="5.64"/>
        <n v="26.020000000000003"/>
        <n v="10.930000000000001"/>
        <n v="75.789999999999992"/>
        <n v="214.24"/>
        <n v="306.71000000000004"/>
        <n v="11.240000000000002"/>
        <n v="255.52999999999997"/>
        <n v="8.77"/>
        <n v="34.58"/>
        <n v="681.12"/>
        <n v="678.33"/>
        <n v="47.489999999999995"/>
        <n v="6.13"/>
        <n v="210.77999999999997"/>
        <n v="470.61"/>
        <n v="85.669999999999987"/>
        <n v="895.5"/>
        <n v="948.75"/>
        <n v="16.169999999999998"/>
        <n v="121.11000000000001"/>
        <n v="300.21999999999997"/>
        <n v="7.839999999999999"/>
        <n v="43.220000000000006"/>
        <n v="143.86000000000001"/>
        <n v="2.23"/>
        <n v="63.68"/>
        <n v="272.14"/>
        <n v="13.879999999999999"/>
        <n v="7.7999999999999989"/>
        <n v="137.93"/>
        <n v="22.620000000000005"/>
        <n v="7.54"/>
        <n v="36.42"/>
        <n v="23.11"/>
        <n v="500.19"/>
        <n v="351.3"/>
        <n v="21.189999999999998"/>
        <n v="40.299999999999997"/>
        <n v="505.46999999999997"/>
        <n v="7.38"/>
        <n v="19.8"/>
        <n v="22.599999999999998"/>
        <n v="1347.44"/>
        <n v="817.88"/>
        <n v="1304.6399999999999"/>
        <n v="34.510000000000005"/>
        <n v="19.47"/>
        <n v="217.76000000000002"/>
        <n v="12.66"/>
        <n v="56.860000000000007"/>
        <n v="212.12"/>
        <n v="7.9299999999999988"/>
        <n v="69.930000000000007"/>
        <n v="316.20999999999998"/>
        <n v="296.63"/>
        <n v="64.78"/>
        <n v="634.99"/>
        <n v="268.34999999999997"/>
        <n v="19.510000000000002"/>
        <n v="149.18"/>
        <n v="255.82999999999998"/>
        <n v="28.39"/>
        <n v="5.48"/>
        <n v="53.45"/>
        <n v="91.68"/>
        <n v="186.82999999999998"/>
        <n v="10.79"/>
        <n v="24.54"/>
        <n v="1155"/>
        <n v="112.64999999999999"/>
        <n v="39.980000000000004"/>
        <n v="2706.62"/>
        <n v="26.140000000000004"/>
        <n v="21.74"/>
        <n v="509.47999999999996"/>
        <n v="105.03"/>
        <n v="88.97"/>
        <n v="44.8"/>
        <n v="900.03"/>
        <n v="699.72"/>
        <n v="774.78"/>
        <n v="572.65000000000009"/>
        <n v="759.78"/>
        <n v="21.42"/>
        <n v="5.32"/>
        <n v="115.97999999999999"/>
        <n v="1054"/>
        <n v="1502.94"/>
        <n v="3.83"/>
        <n v="24.75"/>
        <n v="162.46999999999997"/>
        <n v="349.32"/>
        <n v="100.85"/>
        <n v="19.770000000000003"/>
        <n v="62.47"/>
        <n v="48.96"/>
        <n v="223.65"/>
        <n v="44.850000000000009"/>
        <n v="6.42"/>
        <n v="51.95"/>
        <n v="100.44"/>
        <n v="34.82"/>
        <n v="209.26"/>
        <n v="30.72"/>
        <n v="42"/>
        <n v="19.829999999999998"/>
        <n v="298.37"/>
        <n v="245.82"/>
        <n v="6.28"/>
        <n v="358.78"/>
        <n v="50.83"/>
        <n v="1045.24"/>
        <n v="65.45"/>
        <n v="31.049999999999997"/>
        <n v="21.57"/>
        <n v="4.4800000000000004"/>
        <n v="1.9799999999999998"/>
        <n v="20.57"/>
        <n v="28.79"/>
        <n v="11.270000000000001"/>
        <n v="6.5"/>
        <n v="305.58000000000004"/>
        <n v="8.9700000000000006"/>
        <n v="7.0299999999999994"/>
        <n v="55.86"/>
        <n v="29.979999999999997"/>
        <n v="1.1600000000000001"/>
        <n v="34.43"/>
        <n v="19.369999999999997"/>
        <n v="1382.3700000000001"/>
        <n v="160.11000000000001"/>
        <n v="40.480000000000004"/>
        <n v="274.64999999999998"/>
        <n v="125.65"/>
        <n v="218.67999999999998"/>
        <n v="34.950000000000003"/>
        <n v="63.440000000000012"/>
        <n v="22.720000000000002"/>
        <n v="13.46"/>
        <n v="540.29"/>
        <n v="1902.45"/>
        <n v="327.58"/>
        <n v="26.009999999999998"/>
        <n v="40.33"/>
        <n v="46.26"/>
        <n v="198.74"/>
        <n v="55.36"/>
        <n v="39"/>
        <n v="40.150000000000006"/>
        <n v="78.45"/>
        <n v="23.409999999999997"/>
        <n v="59.25"/>
        <n v="124.71999999999998"/>
        <n v="2.7500000000000004"/>
        <n v="212.76"/>
        <n v="124.54"/>
        <n v="15.53"/>
        <n v="72.45"/>
        <n v="8.5500000000000007"/>
        <n v="171.55"/>
        <n v="213.79"/>
        <n v="197.65999999999997"/>
        <n v="80.95"/>
        <n v="372.64"/>
        <n v="87"/>
        <n v="16.89"/>
        <n v="149.17000000000002"/>
        <n v="101.98"/>
        <n v="229.17999999999998"/>
        <n v="24.17"/>
        <n v="10.47"/>
        <n v="6.6099999999999994"/>
        <n v="99.92"/>
        <n v="110.97999999999999"/>
        <n v="15.35"/>
        <n v="86.47"/>
        <n v="32.86"/>
        <n v="46.6"/>
        <n v="90.59"/>
        <n v="7.28"/>
        <n v="55.289999999999992"/>
        <n v="632.06000000000006"/>
        <n v="65.960000000000008"/>
        <n v="9.9699999999999989"/>
        <n v="26.720000000000002"/>
        <n v="292.5"/>
        <n v="32.35"/>
        <n v="2713.42"/>
        <n v="163.92"/>
        <n v="56.86"/>
        <n v="21.46"/>
        <n v="160.02000000000001"/>
        <n v="7.8199999999999994"/>
        <n v="21.91"/>
        <n v="902.21"/>
        <n v="145.23999999999998"/>
        <n v="38.22"/>
        <n v="41.24"/>
        <n v="158.82"/>
        <n v="28.470000000000002"/>
        <n v="18.830000000000002"/>
        <n v="196.3"/>
        <n v="9.1399999999999988"/>
        <n v="36.68"/>
        <n v="50.559999999999995"/>
        <n v="59.11"/>
        <n v="665.96"/>
        <n v="461.21999999999997"/>
        <n v="4.03"/>
        <n v="2711.37"/>
        <n v="886.8900000000001"/>
        <n v="33.770000000000003"/>
        <n v="847.96"/>
        <n v="326.27999999999997"/>
        <n v="26.909999999999997"/>
        <n v="161.82"/>
        <n v="65.97"/>
        <n v="11.55"/>
        <n v="414.26"/>
        <n v="13.52"/>
        <n v="5.65"/>
        <n v="5.87"/>
        <n v="19.04"/>
        <n v="67.22"/>
        <n v="751.9799999999999"/>
        <n v="137.76999999999998"/>
        <n v="77.94"/>
        <n v="272.34999999999997"/>
        <n v="948.87000000000012"/>
        <n v="306.49"/>
        <n v="11.339999999999998"/>
        <n v="32.839999999999996"/>
        <n v="868.86000000000013"/>
        <n v="286.55"/>
        <n v="91.33"/>
        <n v="13.470000000000002"/>
        <n v="205.92"/>
        <n v="75.540000000000006"/>
        <n v="103.92"/>
        <n v="97.66"/>
        <n v="21.04"/>
        <n v="8.6000000000000014"/>
        <n v="358.16999999999996"/>
        <n v="266.74"/>
        <n v="783.07"/>
        <n v="3.7399999999999993"/>
        <n v="2.2999999999999998"/>
        <n v="34.61"/>
        <n v="985.15"/>
        <n v="5.77"/>
        <n v="1124.3600000000001"/>
        <n v="25.76"/>
        <n v="86.339999999999989"/>
        <n v="12.72"/>
        <n v="142.46999999999997"/>
        <n v="21.79"/>
        <n v="4.37"/>
        <n v="5.81"/>
        <n v="35.53"/>
        <n v="183.59000000000003"/>
        <n v="109.46000000000001"/>
        <n v="263.48"/>
        <n v="42.690000000000005"/>
        <n v="58.349999999999994"/>
        <n v="10.759999999999998"/>
        <n v="91.12"/>
        <n v="59.88000000000001"/>
        <n v="11.38"/>
        <n v="18.850000000000001"/>
        <n v="70.550000000000011"/>
        <n v="83.960000000000008"/>
        <n v="287.8"/>
        <n v="2.16"/>
        <n v="20.3"/>
        <n v="168.69"/>
        <n v="20.85"/>
        <n v="606.88"/>
        <n v="3.4499999999999997"/>
        <n v="1172.28"/>
        <n v="161.59999999999997"/>
        <n v="506.92"/>
        <n v="37.53"/>
        <n v="8.5399999999999991"/>
        <n v="9.5999999999999979"/>
        <n v="324.97000000000003"/>
        <n v="2.0099999999999998"/>
        <n v="151.47"/>
        <n v="51.480000000000004"/>
        <n v="268.37"/>
        <n v="393.38"/>
        <n v="2.6900000000000004"/>
        <n v="422.75"/>
        <n v="843.67"/>
        <n v="404.96"/>
        <n v="170.55"/>
        <n v="5.49"/>
        <n v="40.619999999999997"/>
        <n v="344.22"/>
        <n v="18.41"/>
        <n v="1181.76"/>
        <n v="876.38"/>
        <n v="30.25"/>
        <n v="138.57999999999998"/>
        <n v="18.14"/>
        <n v="17.71"/>
        <n v="784.02"/>
        <n v="182.67"/>
        <n v="51.03"/>
        <n v="446.29999999999995"/>
        <n v="18.78"/>
        <n v="25.95"/>
        <n v="94.97"/>
        <n v="27.609999999999996"/>
        <n v="9099.9700000000012"/>
        <n v="404.79"/>
        <n v="17.529999999999998"/>
        <n v="10.56"/>
        <n v="506.06999999999994"/>
        <n v="16.419999999999998"/>
        <n v="2807.95"/>
        <n v="84.56"/>
        <n v="14.420000000000002"/>
        <n v="1641.99"/>
        <n v="21.16"/>
        <n v="67.11"/>
        <n v="18.400000000000002"/>
        <n v="92.429999999999993"/>
        <n v="84.03"/>
        <n v="39.840000000000003"/>
        <n v="455.57000000000005"/>
        <n v="39.56"/>
        <n v="357.78999999999996"/>
        <n v="1.25"/>
        <n v="24.99"/>
        <n v="281.73"/>
        <n v="107.19"/>
        <n v="4.67"/>
        <n v="24.25"/>
        <n v="49.52000000000001"/>
        <n v="47.429999999999993"/>
        <n v="22.419999999999998"/>
        <n v="1193.02"/>
        <n v="20.59"/>
        <n v="167.98"/>
        <n v="5.2899999999999991"/>
        <n v="290.33"/>
        <n v="14.68"/>
        <n v="17.29"/>
        <n v="22.21"/>
        <n v="75.900000000000006"/>
        <n v="48.530000000000008"/>
        <n v="92.33"/>
        <n v="11.33"/>
        <n v="21.879999999999995"/>
        <n v="818.95"/>
        <n v="1105.33"/>
        <n v="38.659999999999997"/>
        <n v="10.28"/>
        <n v="616.70000000000005"/>
        <n v="116.48"/>
        <n v="33.940000000000005"/>
        <n v="180.10000000000002"/>
        <n v="11.58"/>
        <n v="99.38"/>
        <n v="1175.83"/>
        <n v="108.88000000000001"/>
        <n v="167.47000000000003"/>
        <n v="342.56"/>
        <n v="35.080000000000005"/>
        <n v="71.27"/>
        <n v="90.5"/>
        <n v="19.399999999999999"/>
        <n v="42.77"/>
        <n v="382.3"/>
        <n v="12.76"/>
        <n v="4.3599999999999994"/>
        <n v="88.34"/>
        <n v="282.18"/>
        <n v="892.58999999999992"/>
        <n v="83.78"/>
        <n v="18.300000000000004"/>
        <n v="2891.6899999999996"/>
        <n v="104.69"/>
        <n v="115.36"/>
        <n v="230.02999999999997"/>
        <n v="14.370000000000001"/>
        <n v="35.89"/>
        <n v="6.09"/>
        <n v="71.36"/>
        <n v="201.07999999999998"/>
        <n v="28.28"/>
        <n v="8.870000000000001"/>
        <n v="338.38"/>
        <n v="113.99000000000001"/>
        <n v="288"/>
        <n v="215.33"/>
        <n v="41.96"/>
        <n v="346.86"/>
        <n v="32.139999999999993"/>
        <n v="67"/>
        <n v="1071.6600000000001"/>
        <n v="29.589999999999996"/>
        <n v="7.7099999999999991"/>
        <n v="25.48"/>
        <n v="67.37"/>
        <n v="63.97"/>
        <n v="123.79000000000002"/>
        <n v="31.71"/>
        <n v="64.92"/>
        <n v="681.11999999999989"/>
        <n v="8.64"/>
        <n v="34.840000000000003"/>
        <n v="82.76"/>
        <n v="2.4300000000000002"/>
        <n v="506.91999999999996"/>
        <n v="20.840000000000003"/>
        <n v="15.81"/>
        <n v="322.95"/>
        <n v="53.169999999999995"/>
        <n v="13.889999999999999"/>
        <n v="6.44"/>
        <n v="247.5"/>
        <n v="53.92"/>
        <n v="671.90000000000009"/>
        <n v="682.78000000000009"/>
        <n v="10.219999999999999"/>
        <n v="29.02"/>
        <n v="27.779999999999998"/>
        <n v="6.2800000000000011"/>
        <n v="7.6300000000000008"/>
        <n v="431.98"/>
        <n v="483.59000000000003"/>
        <n v="21.83"/>
        <n v="21.759999999999998"/>
        <n v="119.19"/>
        <n v="31.17"/>
        <n v="747.9"/>
        <n v="401.09999999999991"/>
        <n v="42.29"/>
        <n v="2.8699999999999997"/>
        <n v="1168.4000000000001"/>
        <n v="609.17999999999995"/>
        <n v="17.07"/>
        <n v="39.979999999999997"/>
        <n v="1023.4300000000001"/>
        <n v="126.82000000000001"/>
        <n v="7.3999999999999995"/>
        <n v="426.95000000000005"/>
        <n v="59.04"/>
        <n v="202.72999999999996"/>
        <n v="90.58"/>
        <n v="236.57999999999998"/>
        <n v="23.47"/>
        <n v="61.930000000000007"/>
        <n v="97.48"/>
        <n v="259.18"/>
        <n v="62.24"/>
        <n v="294.45999999999998"/>
        <n v="37.43"/>
        <n v="220.04999999999998"/>
        <n v="113.75"/>
        <n v="18.03"/>
        <n v="51.75"/>
        <n v="305.58"/>
        <n v="118.63"/>
        <n v="207.98999999999998"/>
        <n v="230.95"/>
        <n v="20.139999999999997"/>
        <n v="42.61999999999999"/>
        <n v="12.990000000000002"/>
        <n v="35.209999999999994"/>
        <n v="90.94"/>
        <n v="275.79999999999995"/>
        <n v="533.36"/>
        <n v="7.19"/>
        <n v="25.279999999999998"/>
        <n v="159.82999999999998"/>
        <n v="2.27"/>
        <n v="661.44999999999993"/>
        <n v="44.98"/>
        <n v="94.77"/>
        <n v="50.050000000000004"/>
        <n v="4.7300000000000004"/>
        <n v="621.16999999999996"/>
        <n v="29.52"/>
        <n v="67.849999999999994"/>
        <n v="237.46"/>
        <n v="37.819999999999993"/>
        <n v="23.779999999999998"/>
        <n v="451.15"/>
        <n v="2437.84"/>
        <n v="12.879999999999999"/>
        <n v="10.87"/>
        <n v="7.7200000000000006"/>
        <n v="158.13999999999999"/>
        <n v="15.02"/>
        <n v="8.69"/>
        <n v="1495.87"/>
        <n v="11.309999999999999"/>
        <n v="1537.07"/>
        <n v="178.48"/>
        <n v="682.78"/>
        <n v="31.28"/>
        <n v="32.570000000000007"/>
        <n v="138.38"/>
        <n v="7.84"/>
        <n v="57.39"/>
        <n v="101.34"/>
        <n v="17.309999999999999"/>
        <n v="1687.17"/>
        <n v="12.309999999999999"/>
        <n v="384.98"/>
        <n v="2.9000000000000004"/>
        <n v="29.93"/>
        <n v="401.78"/>
        <n v="1019.98"/>
        <n v="8.879999999999999"/>
        <n v="13.350000000000001"/>
        <n v="17.5"/>
        <n v="334.28"/>
        <n v="829.53"/>
        <n v="15.049999999999999"/>
        <n v="7.4099999999999993"/>
        <n v="60.460000000000008"/>
        <n v="36.130000000000003"/>
        <n v="5.34"/>
        <n v="273.33000000000004"/>
        <n v="87.08"/>
        <n v="49.52"/>
        <n v="268.74"/>
        <n v="791.98"/>
        <n v="499.8"/>
        <n v="38.959999999999994"/>
        <n v="50.08"/>
        <n v="117.06"/>
        <n v="3.09"/>
        <n v="36.479999999999997"/>
        <n v="27.14"/>
        <n v="46.769999999999996"/>
        <n v="3.2199999999999998"/>
        <n v="12.270000000000001"/>
        <n v="30.36"/>
        <n v="708.69999999999993"/>
        <n v="12.420000000000002"/>
        <n v="12.26"/>
        <n v="201.57999999999998"/>
        <n v="135.67000000000002"/>
        <n v="25.009999999999998"/>
        <n v="395.76"/>
        <n v="76.819999999999993"/>
        <n v="9.9"/>
        <n v="137.96"/>
        <n v="27.689999999999998"/>
        <n v="35.25"/>
        <n v="23.98"/>
        <n v="20.630000000000003"/>
        <n v="295.61"/>
        <n v="54.63"/>
        <n v="136.66"/>
        <n v="24.98"/>
        <n v="79.539999999999992"/>
        <n v="100.78999999999999"/>
        <n v="13.32"/>
        <n v="15.850000000000001"/>
        <n v="20.96"/>
        <n v="24.630000000000003"/>
        <n v="1.4099999999999997"/>
        <n v="87.27000000000001"/>
        <n v="13.43"/>
        <n v="58.120000000000005"/>
        <n v="11.189999999999998"/>
        <n v="76.910000000000011"/>
        <n v="30.17"/>
        <n v="38.25"/>
        <n v="305.02"/>
        <n v="97.36"/>
        <n v="608.2299999999999"/>
        <n v="1474.16"/>
        <n v="369.54999999999995"/>
        <n v="122.57999999999998"/>
        <n v="162.70000000000002"/>
        <n v="331.42"/>
        <n v="7.1099999999999994"/>
        <n v="38.14"/>
        <n v="201.55"/>
        <n v="41.989999999999995"/>
        <n v="1239.1999999999998"/>
        <n v="97.6"/>
        <n v="11099.97"/>
        <n v="47.98"/>
        <n v="53.55"/>
        <n v="174.91"/>
        <n v="36.200000000000003"/>
        <n v="16.87"/>
        <n v="1580.8"/>
        <n v="433.23"/>
        <n v="13.62"/>
        <n v="136.52000000000001"/>
        <n v="3246.35"/>
        <n v="26.76"/>
        <n v="45.47"/>
        <n v="42.9"/>
        <n v="248.19"/>
        <n v="137.54999999999998"/>
        <n v="82.08"/>
        <n v="102.16000000000001"/>
        <n v="445.37"/>
        <n v="35.830000000000005"/>
        <n v="104.51999999999998"/>
        <n v="13.129999999999999"/>
        <n v="95.600000000000009"/>
        <n v="1069.72"/>
        <n v="947.47"/>
        <n v="11.94"/>
        <n v="40.269999999999996"/>
        <n v="544.90000000000009"/>
        <n v="7.43"/>
        <n v="472.02000000000004"/>
        <n v="120.75"/>
        <n v="12.119999999999997"/>
        <n v="47.559999999999995"/>
        <n v="777.54"/>
        <n v="266.18"/>
        <n v="102.08"/>
        <n v="413.07"/>
        <n v="1410.0500000000002"/>
        <n v="24.91"/>
        <n v="890.35"/>
        <n v="25.059999999999995"/>
        <n v="15.44"/>
        <n v="70.320000000000007"/>
        <n v="1497.17"/>
        <n v="48.52"/>
        <n v="280.25"/>
        <n v="61.400000000000006"/>
        <n v="919.84"/>
        <n v="553.38"/>
        <n v="301.05"/>
        <n v="32.74"/>
        <n v="989.97"/>
        <n v="60.430000000000007"/>
        <n v="261.97999999999996"/>
        <n v="16"/>
        <n v="41.41"/>
        <n v="43.760000000000005"/>
        <n v="1.1299999999999999"/>
        <n v="179.28"/>
        <n v="182.23000000000002"/>
        <n v="212.88"/>
        <n v="9.7099999999999991"/>
        <n v="275.39"/>
        <n v="280.64999999999998"/>
        <n v="1366.29"/>
        <n v="61.45"/>
        <n v="514.6400000000001"/>
        <n v="6.9700000000000006"/>
        <n v="58.14"/>
        <n v="143.07"/>
        <n v="31.87"/>
        <n v="100.53999999999999"/>
        <n v="653.90000000000009"/>
        <n v="144.53"/>
        <n v="244.76"/>
        <n v="8.7000000000000011"/>
        <n v="284.35000000000002"/>
        <n v="974.06999999999994"/>
        <n v="338.88"/>
        <n v="112.65"/>
        <n v="22.46"/>
        <n v="1617.14"/>
        <n v="24.519999999999996"/>
        <n v="7.1400000000000006"/>
        <n v="373.39"/>
        <n v="44.650000000000006"/>
        <n v="109.28999999999999"/>
        <n v="7.8500000000000005"/>
        <n v="34.789999999999992"/>
        <n v="38.53"/>
        <n v="174.62"/>
        <n v="898.32999999999993"/>
        <n v="58.019999999999996"/>
        <n v="199.06"/>
        <n v="101.73000000000002"/>
        <n v="42.47"/>
        <n v="22.810000000000002"/>
        <n v="1068.67"/>
        <n v="43.35"/>
        <n v="458.97"/>
        <n v="33.29"/>
        <n v="731.26"/>
        <n v="270.69"/>
        <n v="77.760000000000005"/>
        <n v="69.02"/>
        <n v="11.83"/>
        <n v="595.96"/>
        <n v="378.67"/>
        <n v="17.04"/>
        <n v="24.620000000000005"/>
        <n v="82.82"/>
        <n v="780.62"/>
        <n v="48.21"/>
        <n v="59.230000000000004"/>
        <n v="64.350000000000009"/>
        <n v="307.15999999999997"/>
        <n v="473.70999999999992"/>
        <n v="24.779999999999998"/>
        <n v="10.290000000000001"/>
        <n v="260.88"/>
        <n v="40.43"/>
        <n v="25.570000000000004"/>
        <n v="6.379999999999999"/>
        <n v="1072.48"/>
        <n v="74.69"/>
        <n v="10.950000000000001"/>
        <n v="198.46"/>
        <n v="12.52"/>
        <n v="15.32"/>
        <n v="99.750000000000014"/>
        <n v="1421.53"/>
        <n v="868.87000000000012"/>
        <n v="12.690000000000001"/>
        <n v="1.8800000000000001"/>
        <n v="556.87"/>
        <n v="31.88"/>
        <n v="2329.09"/>
        <n v="33.700000000000003"/>
        <n v="4946.37"/>
        <n v="423.43"/>
        <n v="1165.79"/>
        <n v="12.809999999999999"/>
        <n v="550.32999999999993"/>
        <n v="75.400000000000006"/>
        <n v="16.350000000000001"/>
        <n v="7.86"/>
        <n v="121.24000000000001"/>
        <n v="641.67000000000007"/>
        <n v="35.85"/>
        <n v="674.84"/>
        <n v="11.540000000000003"/>
        <n v="56.379999999999995"/>
        <n v="17.940000000000001"/>
        <n v="35.980000000000004"/>
        <n v="7.8000000000000007"/>
        <n v="640.47"/>
        <n v="406.65999999999997"/>
        <n v="203.32999999999998"/>
        <n v="155.51"/>
        <n v="13.170000000000002"/>
        <n v="9.620000000000001"/>
        <n v="3.0200000000000005"/>
        <n v="225.01"/>
        <n v="1099.98"/>
        <n v="30.619999999999997"/>
        <n v="5.2799999999999994"/>
        <n v="1874.96"/>
        <n v="48.33"/>
        <n v="587.29999999999995"/>
        <n v="178.98000000000002"/>
        <n v="591.66999999999996"/>
        <n v="21.069999999999997"/>
        <n v="2318.35"/>
        <n v="177.97000000000003"/>
        <n v="14.57"/>
        <n v="645.97"/>
        <n v="1118.24"/>
        <n v="59.550000000000004"/>
        <n v="656.93000000000006"/>
        <n v="43.769999999999996"/>
        <n v="227.99"/>
        <n v="206.31000000000003"/>
        <n v="2249.8000000000002"/>
        <n v="15.209999999999999"/>
        <n v="8.7800000000000011"/>
        <n v="12.790000000000003"/>
        <n v="5.8500000000000005"/>
        <n v="19.07"/>
        <n v="3.3100000000000005"/>
        <n v="857.57"/>
        <n v="16.28"/>
        <n v="10.95"/>
        <n v="694.09"/>
        <n v="118.61000000000001"/>
        <n v="4.78"/>
        <n v="9.9599999999999991"/>
        <n v="17.310000000000002"/>
        <n v="12.680000000000001"/>
        <n v="170.79"/>
        <n v="14.87"/>
        <n v="46.94"/>
        <n v="105.85000000000001"/>
        <n v="191.73"/>
        <n v="275.17"/>
        <n v="562.52"/>
        <n v="328.79999999999995"/>
        <n v="337.38"/>
        <n v="54.04"/>
        <n v="28.189999999999998"/>
        <n v="50.010000000000005"/>
        <n v="19.009999999999998"/>
        <n v="1083.07"/>
        <n v="344.22999999999996"/>
        <n v="1339.75"/>
        <n v="18.220000000000002"/>
        <n v="2379.98"/>
        <n v="109.18"/>
        <n v="60.410000000000004"/>
        <n v="78.180000000000007"/>
        <n v="812.61"/>
        <n v="503.23"/>
        <n v="155.36000000000001"/>
        <n v="14.399999999999999"/>
        <n v="183.85"/>
        <n v="153.87"/>
        <n v="104.98"/>
        <n v="49.88000000000001"/>
        <n v="2.42"/>
        <n v="9.57"/>
        <n v="89.490000000000009"/>
        <n v="10.430000000000001"/>
        <n v="30.51"/>
        <n v="1611.48"/>
        <n v="85.23"/>
        <n v="49.290000000000006"/>
        <n v="10.91"/>
        <n v="19.82"/>
        <n v="414.66"/>
        <n v="2939.7400000000002"/>
        <n v="230.03000000000003"/>
        <n v="30.84"/>
        <n v="25.58"/>
        <n v="14.649999999999999"/>
        <n v="42.36"/>
        <n v="6.51"/>
        <n v="1.08"/>
        <n v="205.54"/>
        <n v="66.050000000000011"/>
        <n v="66.28"/>
        <n v="12.169999999999998"/>
        <n v="317.74"/>
        <n v="64.41"/>
        <n v="47.449999999999996"/>
        <n v="198.88000000000002"/>
        <n v="177.94"/>
        <n v="1619.9699999999998"/>
        <n v="6.580000000000001"/>
        <n v="189.88"/>
        <n v="77.709999999999994"/>
        <n v="83.98"/>
        <n v="8.56"/>
        <n v="16.34"/>
        <n v="6.16"/>
        <n v="38.26"/>
        <n v="2175.5499999999997"/>
        <n v="213.57"/>
        <n v="292.44000000000005"/>
        <n v="6.34"/>
        <n v="4.2899999999999991"/>
        <n v="9.14"/>
        <n v="16.170000000000002"/>
        <n v="29.419999999999995"/>
        <n v="20.059999999999999"/>
        <n v="7.01"/>
        <n v="134.37"/>
        <n v="487.25"/>
        <n v="116.56"/>
        <n v="1752.77"/>
        <n v="544.29"/>
        <n v="14.490000000000002"/>
        <n v="100.10999999999999"/>
        <n v="30.419999999999998"/>
        <n v="197.95000000000002"/>
        <n v="200.98"/>
        <n v="48.29"/>
        <n v="670.98"/>
        <n v="280.78000000000003"/>
        <n v="210.68"/>
        <n v="161.5"/>
        <n v="30.630000000000003"/>
        <n v="669.87"/>
        <n v="111.98"/>
        <n v="6.67"/>
        <n v="187.17999999999998"/>
        <n v="854.79"/>
        <n v="151.26"/>
        <n v="455.98"/>
        <n v="86.02"/>
        <n v="18.509999999999998"/>
        <n v="51.660000000000004"/>
        <n v="7.6400000000000006"/>
        <n v="58.53"/>
        <n v="24.53"/>
        <n v="750.3"/>
        <n v="113.87"/>
        <n v="126.49999999999999"/>
        <n v="106.1"/>
        <n v="122.81"/>
        <n v="562.36"/>
        <n v="69.11"/>
        <n v="912.28"/>
        <n v="157.47999999999999"/>
        <n v="62.43"/>
        <n v="884.56"/>
        <n v="197.07"/>
        <n v="27.189999999999998"/>
        <n v="57.57"/>
        <n v="6.7800000000000011"/>
        <n v="572.63"/>
        <n v="50.89"/>
        <n v="20.589999999999996"/>
        <n v="8.06"/>
        <n v="8.76"/>
        <n v="822.81999999999994"/>
        <n v="256.89"/>
        <n v="8.3800000000000008"/>
        <n v="32.39"/>
        <n v="427.15"/>
        <n v="340.30999999999995"/>
        <n v="34.700000000000003"/>
        <n v="30.880000000000003"/>
        <n v="1.51"/>
        <n v="17.14"/>
        <n v="133.93"/>
        <n v="608.68000000000006"/>
        <n v="181.13"/>
        <n v="65.259999999999991"/>
        <n v="23.05"/>
        <n v="173.98000000000002"/>
        <n v="121.87000000000002"/>
        <n v="55.42"/>
        <n v="9.5500000000000007"/>
        <n v="15.76"/>
        <n v="146.33000000000001"/>
        <n v="183.16"/>
        <n v="44.17"/>
        <n v="49.46"/>
        <n v="479.40000000000003"/>
        <n v="106.99999999999999"/>
        <n v="2.4899999999999998"/>
        <n v="129.99"/>
        <n v="21.2"/>
        <n v="44.29"/>
        <n v="6.2"/>
        <n v="32.349999999999994"/>
        <n v="45.120000000000005"/>
        <n v="90.69"/>
        <n v="1106.76"/>
        <n v="474.84"/>
        <n v="958.12"/>
        <n v="201.19"/>
        <n v="40.03"/>
        <n v="14.959999999999999"/>
        <n v="37.760000000000005"/>
        <n v="21.819999999999997"/>
        <n v="65.38"/>
        <n v="91.480000000000018"/>
        <n v="126.82"/>
        <n v="149.88"/>
        <n v="1632.31"/>
        <n v="200.99"/>
        <n v="27.900000000000002"/>
        <n v="41.66"/>
        <n v="14.64"/>
        <n v="92.38000000000001"/>
        <n v="44.66"/>
        <n v="44.65"/>
        <n v="527.1"/>
        <n v="51.78"/>
        <n v="43.57"/>
        <n v="85.809999999999988"/>
        <n v="88.58"/>
        <n v="38.799999999999997"/>
        <n v="57.999999999999993"/>
        <n v="79.509999999999991"/>
        <n v="35.82"/>
        <n v="10.08"/>
        <n v="123.78"/>
        <n v="17.279999999999998"/>
        <n v="490.49999999999994"/>
        <n v="10.089999999999998"/>
        <n v="64.509999999999991"/>
        <n v="789"/>
        <n v="88.59"/>
        <n v="113.98"/>
        <n v="688.44999999999993"/>
        <n v="18.22"/>
        <n v="274.58000000000004"/>
        <n v="6.5299999999999994"/>
        <n v="202.11"/>
        <n v="171.29000000000002"/>
        <n v="144.24999999999997"/>
        <n v="2.95"/>
        <n v="1282.17"/>
        <n v="515.35"/>
        <n v="56.33"/>
        <n v="5.9799999999999995"/>
        <n v="135.57999999999998"/>
        <n v="176.07"/>
        <n v="330.2"/>
        <n v="23.459999999999997"/>
        <n v="24.919999999999998"/>
        <n v="333.69"/>
        <n v="11.809999999999999"/>
        <n v="423.34"/>
        <n v="130.26999999999998"/>
        <n v="11.53"/>
        <n v="123.16999999999999"/>
        <n v="76.429999999999993"/>
        <n v="1099.1199999999999"/>
        <n v="86.36999999999999"/>
        <n v="142.16"/>
        <n v="1829.97"/>
        <n v="313.81"/>
        <n v="29.809999999999995"/>
        <n v="8.8800000000000008"/>
        <n v="233.68"/>
        <n v="150.44999999999999"/>
        <n v="277.64"/>
        <n v="116.85999999999999"/>
        <n v="787.53"/>
        <n v="14.659999999999998"/>
        <n v="60.240000000000009"/>
        <n v="175.96"/>
        <n v="43.03"/>
        <n v="146.25"/>
        <n v="241.57000000000002"/>
        <n v="21.740000000000002"/>
        <n v="501.41000000000008"/>
        <n v="62.86"/>
        <n v="35.379999999999995"/>
        <n v="36.369999999999997"/>
        <n v="1559.9699999999998"/>
        <n v="33.340000000000003"/>
        <n v="124.38999999999999"/>
        <n v="70.650000000000006"/>
        <n v="83.65"/>
        <n v="397.48"/>
        <n v="23.61"/>
        <n v="18.989999999999998"/>
        <n v="237.45999999999998"/>
        <n v="341.79"/>
        <n v="17.829999999999998"/>
        <n v="335.85999999999996"/>
        <n v="30.089999999999996"/>
        <n v="233.16"/>
        <n v="85.69"/>
        <n v="14.04"/>
        <n v="335.91"/>
        <n v="15.040000000000001"/>
        <n v="40.520000000000003"/>
        <n v="1426.2099999999998"/>
        <n v="1969.59"/>
        <n v="31.46"/>
        <n v="129.61000000000001"/>
        <n v="97.88"/>
        <n v="227.10999999999996"/>
        <n v="30.79"/>
        <n v="163.57"/>
        <n v="258.25"/>
        <n v="66.95"/>
        <n v="75.399999999999991"/>
        <n v="57.989999999999995"/>
        <n v="214.60999999999996"/>
        <n v="173.15"/>
        <n v="27.63"/>
        <n v="18.63"/>
        <n v="593.54999999999995"/>
        <n v="474.90999999999997"/>
        <n v="6.24"/>
        <n v="12.04"/>
        <n v="68.52"/>
        <n v="7.2799999999999994"/>
        <n v="230.49"/>
        <n v="54.35"/>
        <n v="2.8899999999999997"/>
        <n v="125.72999999999999"/>
        <n v="14.45"/>
        <n v="203.85999999999999"/>
        <n v="108.88"/>
        <n v="467.7"/>
        <n v="28.520000000000003"/>
        <n v="21.25"/>
        <n v="5949.9699999999993"/>
        <n v="15.530000000000001"/>
        <n v="14.63"/>
        <n v="228.16"/>
        <n v="239.04999999999998"/>
        <n v="299.43"/>
        <n v="32.869999999999997"/>
        <n v="20.75"/>
        <n v="76.370000000000019"/>
        <n v="18.28"/>
        <n v="869.75"/>
        <n v="15.079999999999998"/>
        <n v="340.42"/>
        <n v="128.44999999999999"/>
        <n v="681.61"/>
        <n v="39.58"/>
        <n v="12.060000000000002"/>
        <n v="86.58"/>
        <n v="85.899999999999991"/>
        <n v="99.42"/>
        <n v="19.600000000000001"/>
        <n v="39.82"/>
        <n v="62.69"/>
        <n v="401.65999999999997"/>
        <n v="33.489999999999995"/>
        <n v="89.64"/>
        <n v="11.680000000000001"/>
        <n v="8.31"/>
        <n v="86.87"/>
        <n v="134.85999999999999"/>
        <n v="517.5"/>
        <n v="65.08"/>
        <n v="61.13"/>
        <n v="316.57"/>
        <n v="3.4299999999999997"/>
        <n v="20.03"/>
        <n v="262.38"/>
        <n v="90.460000000000008"/>
        <n v="100.50000000000001"/>
        <n v="7.65"/>
        <n v="22.81"/>
        <n v="667.38"/>
        <n v="835.68000000000006"/>
        <n v="10.68"/>
        <n v="17.46"/>
        <n v="112.77000000000001"/>
        <n v="83.62"/>
        <n v="43.519999999999996"/>
        <n v="15.689999999999998"/>
        <n v="30.81"/>
        <n v="2.91"/>
        <n v="1391.4099999999999"/>
        <n v="330.07000000000005"/>
        <n v="3.1100000000000003"/>
        <n v="100.52000000000001"/>
        <n v="717.63000000000011"/>
        <n v="25.150000000000002"/>
        <n v="109.14"/>
        <n v="163.26000000000002"/>
        <n v="289.62"/>
        <n v="405.72"/>
        <n v="16.920000000000002"/>
        <n v="170.20999999999998"/>
        <n v="13.809999999999999"/>
        <n v="242.96999999999997"/>
        <n v="5.7700000000000005"/>
        <n v="36.619999999999997"/>
        <n v="29.86"/>
        <n v="742.65000000000009"/>
        <n v="121.09"/>
        <n v="82.43"/>
        <n v="56.980000000000004"/>
        <n v="163.16999999999999"/>
        <n v="19.18"/>
        <n v="2309.96"/>
        <n v="58.379999999999995"/>
        <n v="43.210000000000008"/>
        <n v="101.69"/>
        <n v="223.74"/>
        <n v="111.99"/>
        <n v="16.590000000000003"/>
        <n v="15"/>
        <n v="566.93999999999994"/>
        <n v="143.91"/>
        <n v="87.31"/>
        <n v="5.67"/>
        <n v="296.19"/>
        <n v="12.700000000000003"/>
        <n v="27.42"/>
        <n v="52.440000000000005"/>
        <n v="429.22"/>
        <n v="434.88000000000005"/>
        <n v="149.76"/>
        <n v="582.86"/>
        <n v="24.83"/>
        <n v="233.3"/>
        <n v="62.470000000000006"/>
        <n v="40.42"/>
        <n v="7.29"/>
        <n v="238.38"/>
        <n v="22.78"/>
        <n v="38.36"/>
        <n v="196.10000000000002"/>
        <n v="36.949999999999996"/>
        <n v="2.0199999999999996"/>
        <n v="17.52"/>
        <n v="8.26"/>
        <n v="12.759999999999998"/>
        <n v="227.2"/>
        <n v="19.11"/>
        <n v="40.309999999999995"/>
        <n v="22.459999999999997"/>
        <n v="171.61999999999998"/>
        <n v="185.98000000000002"/>
        <n v="279.70000000000005"/>
        <n v="1254.19"/>
        <n v="4.18"/>
        <n v="25.42"/>
        <n v="24.240000000000002"/>
        <n v="86.39"/>
        <n v="8.9200000000000017"/>
        <n v="17.78"/>
        <n v="13.34"/>
        <n v="96.32"/>
        <n v="17.630000000000003"/>
        <n v="3.93"/>
        <n v="14.4"/>
        <n v="3.6300000000000003"/>
        <n v="304.58999999999997"/>
        <n v="21.470000000000002"/>
        <n v="1052.93"/>
        <n v="46.080000000000005"/>
        <n v="447.23999999999995"/>
        <n v="30.730000000000004"/>
        <n v="177.70999999999998"/>
        <n v="1.2000000000000002"/>
        <n v="65.039999999999992"/>
        <n v="60.41"/>
        <n v="456.43999999999994"/>
        <n v="106.8"/>
        <n v="61.42"/>
        <n v="145.91"/>
        <n v="24.990000000000002"/>
        <n v="16.159999999999997"/>
        <n v="23.580000000000002"/>
        <n v="448.52"/>
        <n v="26.85"/>
        <n v="22.11"/>
        <n v="50.29"/>
        <n v="145.99"/>
        <n v="135.88"/>
        <n v="176.36"/>
        <n v="217.58000000000004"/>
        <n v="88.84"/>
        <n v="180.89999999999998"/>
        <n v="117.76"/>
        <n v="208.09"/>
        <n v="2.02"/>
        <n v="4.97"/>
        <n v="139.14999999999998"/>
        <n v="13.93"/>
        <n v="210.69"/>
        <n v="24.92"/>
        <n v="6.46"/>
        <n v="401.87"/>
        <n v="1386.63"/>
        <n v="1611.4799999999998"/>
        <n v="68.02"/>
        <n v="25.130000000000003"/>
        <n v="25.040000000000003"/>
        <n v="736.66000000000008"/>
        <n v="2.64"/>
        <n v="8.0399999999999991"/>
        <n v="4.6100000000000003"/>
        <n v="208.56"/>
        <n v="22.63"/>
        <n v="114.54"/>
        <n v="500.2"/>
        <n v="42.48"/>
        <n v="130.81"/>
        <n v="15.93"/>
        <n v="5.1499999999999995"/>
        <n v="417.46"/>
        <n v="2.77"/>
        <n v="26.4"/>
        <n v="352.96"/>
        <n v="1356.71"/>
        <n v="21.02"/>
        <n v="180.82"/>
        <n v="666.7"/>
        <n v="544.41999999999996"/>
        <n v="262.45999999999998"/>
        <n v="78.190000000000012"/>
        <n v="1263.3"/>
        <n v="4.2"/>
        <n v="10.579999999999998"/>
        <n v="13.420000000000002"/>
        <n v="245.69000000000003"/>
        <n v="60.75"/>
        <n v="81.440000000000012"/>
        <n v="11.66"/>
        <n v="255.59"/>
        <n v="101.92999999999999"/>
        <n v="132.56"/>
        <n v="385"/>
        <n v="8.8600000000000012"/>
        <n v="715.2"/>
        <n v="44.74"/>
        <n v="15.719999999999999"/>
        <n v="203.86"/>
        <n v="557.64"/>
        <n v="41.98"/>
        <n v="130.94"/>
        <n v="316.61"/>
        <n v="17.849999999999998"/>
        <n v="2.5099999999999998"/>
        <n v="112.46"/>
        <n v="2015.95"/>
        <n v="69.91"/>
        <n v="81.62"/>
        <n v="211.36999999999998"/>
        <n v="130.07999999999998"/>
        <n v="48.83"/>
        <n v="14.84"/>
        <n v="371.96"/>
        <n v="22.130000000000003"/>
        <n v="1736.29"/>
        <n v="93.23"/>
        <n v="842.32999999999993"/>
        <n v="19.830000000000002"/>
        <n v="92.81"/>
        <n v="186.22000000000003"/>
        <n v="7.47"/>
        <n v="1.55"/>
        <n v="98.670000000000016"/>
        <n v="803.56"/>
        <n v="31.51"/>
        <n v="120.8"/>
        <n v="542.45000000000005"/>
        <n v="29.19"/>
        <n v="134.94999999999999"/>
        <n v="4.13"/>
        <n v="15.46"/>
        <n v="75.64"/>
        <n v="42.02"/>
        <n v="55.05"/>
        <n v="341.57"/>
        <n v="14.939999999999998"/>
        <n v="70.02000000000001"/>
        <n v="273.78000000000003"/>
        <n v="24"/>
        <n v="226.89"/>
        <n v="1.5299999999999998"/>
        <n v="44.400000000000006"/>
        <n v="407.93999999999994"/>
        <n v="494.86000000000007"/>
        <n v="316.40999999999997"/>
        <n v="473.12999999999994"/>
        <n v="9.19"/>
        <n v="287.23"/>
        <n v="272.94"/>
        <n v="65.260000000000005"/>
        <n v="20.159999999999997"/>
        <n v="499.72"/>
        <n v="159.71"/>
        <n v="10.84"/>
        <n v="85.88"/>
        <n v="984.79"/>
        <n v="272.2"/>
        <n v="210.97000000000003"/>
        <n v="91.5"/>
        <n v="16.61"/>
        <n v="346.82"/>
        <n v="50.210000000000008"/>
        <n v="181.45999999999998"/>
        <n v="12.450000000000001"/>
        <n v="747.91"/>
        <n v="430.6"/>
        <n v="91.79"/>
        <n v="104.52000000000001"/>
        <n v="431.22"/>
        <n v="2185.62"/>
        <n v="165.7"/>
        <n v="75.049999999999983"/>
        <n v="680.66"/>
        <n v="29.05"/>
        <n v="57.569999999999993"/>
        <n v="10.239999999999998"/>
        <n v="215.32"/>
        <n v="11.139999999999999"/>
        <n v="158.76"/>
        <n v="797.99"/>
        <n v="12.39"/>
        <n v="11.96"/>
        <n v="442.12999999999994"/>
        <n v="5.82"/>
        <n v="4.4599999999999991"/>
        <n v="8.81"/>
        <n v="99.23"/>
        <n v="401.1"/>
        <n v="56.149999999999991"/>
        <n v="78.05"/>
        <n v="30.779999999999998"/>
        <n v="20.240000000000002"/>
        <n v="5.8599999999999994"/>
        <n v="204.62"/>
        <n v="70.23"/>
        <n v="272.33999999999997"/>
        <n v="31.009999999999998"/>
        <n v="18.5"/>
        <n v="66.55"/>
        <n v="46.85"/>
        <n v="71.67"/>
        <n v="51.06"/>
        <n v="121.23"/>
        <n v="2267.94"/>
        <n v="248.07000000000002"/>
        <n v="13.540000000000001"/>
        <n v="359.22"/>
        <n v="575.6"/>
        <n v="129.56"/>
        <n v="72.39"/>
        <n v="202.48000000000002"/>
        <n v="24.619999999999997"/>
        <n v="28.95"/>
        <n v="983.43000000000006"/>
        <n v="1250.5"/>
        <n v="10.870000000000001"/>
        <n v="354.88"/>
        <n v="529.97"/>
        <n v="60.999999999999993"/>
        <n v="14.5"/>
        <n v="303.90999999999997"/>
        <n v="22.79"/>
        <n v="30.409999999999997"/>
        <n v="138.29"/>
        <n v="152.64999999999998"/>
        <n v="65.64"/>
        <n v="197.31"/>
        <n v="263.2"/>
        <n v="72.38"/>
        <n v="203.96999999999997"/>
        <n v="4.9300000000000006"/>
        <n v="1504.23"/>
        <n v="145.73000000000002"/>
        <n v="7.4399999999999995"/>
        <n v="259.02999999999997"/>
        <n v="15.879999999999999"/>
        <n v="601.53"/>
        <n v="148.57"/>
        <n v="255.97"/>
        <n v="9.68"/>
        <n v="106.35000000000001"/>
        <n v="10.72"/>
        <n v="2.2299999999999995"/>
        <n v="17.090000000000003"/>
        <n v="173.24"/>
        <n v="285.91000000000003"/>
        <n v="317.06"/>
        <n v="202.06"/>
        <n v="1045.3599999999999"/>
        <n v="109.19000000000001"/>
        <n v="37.879999999999995"/>
        <n v="17.069999999999997"/>
        <n v="90.449999999999989"/>
        <n v="41.290000000000006"/>
        <n v="101.32"/>
        <n v="342.7"/>
        <n v="5.9999999999999991"/>
        <n v="5.62"/>
        <n v="89.98"/>
        <n v="254.95999999999998"/>
        <n v="220.04000000000002"/>
        <n v="11.879999999999999"/>
        <n v="8.9599999999999991"/>
        <n v="143.51"/>
        <n v="65.459999999999994"/>
        <n v="50.260000000000005"/>
        <n v="66.599999999999994"/>
        <n v="122.42000000000002"/>
        <n v="8.0100000000000016"/>
        <n v="577.46"/>
        <n v="12.81"/>
        <n v="159.51999999999998"/>
        <n v="78.599999999999994"/>
        <n v="141.96"/>
        <n v="9.120000000000001"/>
        <n v="132.89000000000001"/>
        <n v="663.64"/>
        <n v="19.46"/>
        <n v="47.949999999999996"/>
        <n v="181.28"/>
        <n v="1060.6299999999999"/>
        <n v="35.04"/>
        <n v="95.83"/>
        <n v="1076.32"/>
        <n v="19.649999999999999"/>
        <n v="6.31"/>
        <n v="35.370000000000005"/>
        <n v="257.86"/>
        <n v="35.150000000000006"/>
        <n v="1406.1200000000001"/>
        <n v="160.53"/>
        <n v="209.99"/>
        <n v="162.69999999999999"/>
        <n v="62.940000000000005"/>
        <n v="61.17"/>
        <n v="22.660000000000004"/>
        <n v="24.310000000000002"/>
        <n v="241.44"/>
        <n v="2852.43"/>
        <n v="15.200000000000001"/>
        <n v="1.1000000000000001"/>
        <n v="31.98"/>
        <n v="9.9600000000000009"/>
        <n v="375.99"/>
        <n v="27.22"/>
        <n v="67.98"/>
        <n v="76.72"/>
        <n v="39.019999999999996"/>
        <n v="137.95999999999998"/>
        <n v="5047.05"/>
        <n v="1863.53"/>
        <n v="143.69"/>
        <n v="73.849999999999994"/>
        <n v="26.919999999999995"/>
        <n v="60.73"/>
        <n v="187.56"/>
        <n v="18.200000000000003"/>
        <n v="1271.74"/>
        <n v="1850.71"/>
        <n v="710.01"/>
        <n v="205.63"/>
        <n v="161.41000000000003"/>
        <n v="29.81"/>
        <n v="12.049999999999999"/>
        <n v="26.44"/>
        <n v="394.17"/>
        <n v="74.680000000000007"/>
        <n v="60.67"/>
        <n v="349.83"/>
        <n v="20.860000000000003"/>
        <n v="2852.4300000000003"/>
        <n v="15.64"/>
        <n v="207.38"/>
        <n v="398.40999999999997"/>
        <n v="4040.3099999999995"/>
        <n v="149.28"/>
        <n v="2.36"/>
        <n v="5.7800000000000011"/>
        <n v="581.64"/>
        <n v="124.89999999999999"/>
        <n v="8.0300000000000011"/>
        <n v="23.77"/>
        <n v="108.81"/>
        <n v="39.75"/>
        <n v="1786.1000000000001"/>
        <n v="47.24"/>
        <n v="247.06000000000003"/>
        <n v="25.439999999999998"/>
        <n v="1.92"/>
        <n v="225.34000000000003"/>
        <n v="13.44"/>
        <n v="909.91000000000008"/>
        <n v="23.740000000000002"/>
        <n v="887.44"/>
        <n v="67.28"/>
        <n v="15.919999999999998"/>
        <n v="106.57000000000001"/>
        <n v="146.32999999999998"/>
        <n v="472.66"/>
        <n v="611.84999999999991"/>
        <n v="562.45000000000005"/>
        <n v="106.30999999999999"/>
      </sharedItems>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901361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x v="0"/>
    <x v="0"/>
    <n v="2"/>
    <x v="0"/>
    <n v="8.2249999999999996"/>
    <x v="0"/>
  </r>
  <r>
    <x v="1"/>
    <x v="1"/>
    <x v="1"/>
    <x v="0"/>
    <x v="1"/>
    <x v="1"/>
    <x v="1"/>
    <n v="3"/>
    <x v="1"/>
    <n v="3.9266666666666663"/>
    <x v="1"/>
  </r>
  <r>
    <x v="1"/>
    <x v="1"/>
    <x v="1"/>
    <x v="0"/>
    <x v="2"/>
    <x v="2"/>
    <x v="2"/>
    <n v="3"/>
    <x v="2"/>
    <n v="90.913333333333341"/>
    <x v="2"/>
  </r>
  <r>
    <x v="1"/>
    <x v="1"/>
    <x v="1"/>
    <x v="0"/>
    <x v="3"/>
    <x v="3"/>
    <x v="3"/>
    <n v="2"/>
    <x v="3"/>
    <n v="1.77"/>
    <x v="3"/>
  </r>
  <r>
    <x v="2"/>
    <x v="2"/>
    <x v="2"/>
    <x v="0"/>
    <x v="4"/>
    <x v="4"/>
    <x v="4"/>
    <n v="3"/>
    <x v="4"/>
    <n v="6.5133333333333328"/>
    <x v="4"/>
  </r>
  <r>
    <x v="3"/>
    <x v="3"/>
    <x v="3"/>
    <x v="0"/>
    <x v="0"/>
    <x v="5"/>
    <x v="5"/>
    <n v="3"/>
    <x v="5"/>
    <n v="6.48"/>
    <x v="5"/>
  </r>
  <r>
    <x v="3"/>
    <x v="4"/>
    <x v="4"/>
    <x v="0"/>
    <x v="4"/>
    <x v="6"/>
    <x v="6"/>
    <n v="3"/>
    <x v="6"/>
    <n v="4.26"/>
    <x v="6"/>
  </r>
  <r>
    <x v="3"/>
    <x v="5"/>
    <x v="5"/>
    <x v="1"/>
    <x v="5"/>
    <x v="7"/>
    <x v="7"/>
    <n v="9"/>
    <x v="7"/>
    <n v="285.98"/>
    <x v="7"/>
  </r>
  <r>
    <x v="3"/>
    <x v="5"/>
    <x v="5"/>
    <x v="0"/>
    <x v="3"/>
    <x v="8"/>
    <x v="8"/>
    <n v="2"/>
    <x v="8"/>
    <n v="304.99"/>
    <x v="8"/>
  </r>
  <r>
    <x v="3"/>
    <x v="5"/>
    <x v="5"/>
    <x v="0"/>
    <x v="4"/>
    <x v="9"/>
    <x v="9"/>
    <n v="2"/>
    <x v="9"/>
    <n v="2.74"/>
    <x v="9"/>
  </r>
  <r>
    <x v="3"/>
    <x v="5"/>
    <x v="5"/>
    <x v="2"/>
    <x v="6"/>
    <x v="10"/>
    <x v="10"/>
    <n v="2"/>
    <x v="10"/>
    <n v="195.99"/>
    <x v="10"/>
  </r>
  <r>
    <x v="3"/>
    <x v="5"/>
    <x v="5"/>
    <x v="2"/>
    <x v="6"/>
    <x v="11"/>
    <x v="11"/>
    <n v="4"/>
    <x v="11"/>
    <n v="188.99"/>
    <x v="11"/>
  </r>
  <r>
    <x v="3"/>
    <x v="5"/>
    <x v="5"/>
    <x v="0"/>
    <x v="7"/>
    <x v="12"/>
    <x v="12"/>
    <n v="4"/>
    <x v="12"/>
    <n v="7.78"/>
    <x v="12"/>
  </r>
  <r>
    <x v="3"/>
    <x v="5"/>
    <x v="5"/>
    <x v="0"/>
    <x v="0"/>
    <x v="13"/>
    <x v="13"/>
    <n v="1"/>
    <x v="13"/>
    <n v="6.54"/>
    <x v="13"/>
  </r>
  <r>
    <x v="4"/>
    <x v="6"/>
    <x v="0"/>
    <x v="1"/>
    <x v="8"/>
    <x v="14"/>
    <x v="14"/>
    <n v="3"/>
    <x v="14"/>
    <n v="25.576666666666668"/>
    <x v="14"/>
  </r>
  <r>
    <x v="4"/>
    <x v="6"/>
    <x v="0"/>
    <x v="0"/>
    <x v="3"/>
    <x v="15"/>
    <x v="15"/>
    <n v="7"/>
    <x v="15"/>
    <n v="1.49"/>
    <x v="15"/>
  </r>
  <r>
    <x v="5"/>
    <x v="7"/>
    <x v="0"/>
    <x v="0"/>
    <x v="4"/>
    <x v="16"/>
    <x v="16"/>
    <n v="2"/>
    <x v="16"/>
    <n v="4.67"/>
    <x v="16"/>
  </r>
  <r>
    <x v="5"/>
    <x v="7"/>
    <x v="0"/>
    <x v="2"/>
    <x v="9"/>
    <x v="17"/>
    <x v="17"/>
    <n v="3"/>
    <x v="17"/>
    <n v="10.4"/>
    <x v="17"/>
  </r>
  <r>
    <x v="6"/>
    <x v="8"/>
    <x v="6"/>
    <x v="0"/>
    <x v="1"/>
    <x v="18"/>
    <x v="18"/>
    <n v="1"/>
    <x v="18"/>
    <n v="2.89"/>
    <x v="18"/>
  </r>
  <r>
    <x v="6"/>
    <x v="8"/>
    <x v="6"/>
    <x v="1"/>
    <x v="8"/>
    <x v="19"/>
    <x v="19"/>
    <n v="1"/>
    <x v="19"/>
    <n v="51.94"/>
    <x v="19"/>
  </r>
  <r>
    <x v="7"/>
    <x v="9"/>
    <x v="7"/>
    <x v="1"/>
    <x v="8"/>
    <x v="20"/>
    <x v="20"/>
    <n v="2"/>
    <x v="20"/>
    <n v="4.97"/>
    <x v="20"/>
  </r>
  <r>
    <x v="8"/>
    <x v="10"/>
    <x v="8"/>
    <x v="0"/>
    <x v="10"/>
    <x v="21"/>
    <x v="21"/>
    <n v="2"/>
    <x v="21"/>
    <n v="5.68"/>
    <x v="21"/>
  </r>
  <r>
    <x v="8"/>
    <x v="10"/>
    <x v="8"/>
    <x v="0"/>
    <x v="10"/>
    <x v="22"/>
    <x v="22"/>
    <n v="3"/>
    <x v="22"/>
    <n v="16.98"/>
    <x v="22"/>
  </r>
  <r>
    <x v="8"/>
    <x v="10"/>
    <x v="8"/>
    <x v="2"/>
    <x v="9"/>
    <x v="23"/>
    <x v="23"/>
    <n v="6"/>
    <x v="23"/>
    <n v="107.79"/>
    <x v="23"/>
  </r>
  <r>
    <x v="8"/>
    <x v="10"/>
    <x v="8"/>
    <x v="0"/>
    <x v="3"/>
    <x v="24"/>
    <x v="24"/>
    <n v="3"/>
    <x v="24"/>
    <n v="1.88"/>
    <x v="24"/>
  </r>
  <r>
    <x v="8"/>
    <x v="10"/>
    <x v="8"/>
    <x v="0"/>
    <x v="2"/>
    <x v="25"/>
    <x v="25"/>
    <n v="6"/>
    <x v="25"/>
    <n v="95.43"/>
    <x v="25"/>
  </r>
  <r>
    <x v="8"/>
    <x v="11"/>
    <x v="9"/>
    <x v="1"/>
    <x v="5"/>
    <x v="26"/>
    <x v="26"/>
    <n v="6"/>
    <x v="26"/>
    <n v="90.990000000000009"/>
    <x v="26"/>
  </r>
  <r>
    <x v="8"/>
    <x v="12"/>
    <x v="3"/>
    <x v="0"/>
    <x v="2"/>
    <x v="27"/>
    <x v="27"/>
    <n v="5"/>
    <x v="27"/>
    <n v="265.16999999999996"/>
    <x v="27"/>
  </r>
  <r>
    <x v="8"/>
    <x v="12"/>
    <x v="3"/>
    <x v="1"/>
    <x v="11"/>
    <x v="28"/>
    <x v="28"/>
    <n v="3"/>
    <x v="28"/>
    <n v="111.33333333333333"/>
    <x v="28"/>
  </r>
  <r>
    <x v="8"/>
    <x v="12"/>
    <x v="3"/>
    <x v="0"/>
    <x v="4"/>
    <x v="29"/>
    <x v="29"/>
    <n v="5"/>
    <x v="29"/>
    <n v="3.9799999999999995"/>
    <x v="29"/>
  </r>
  <r>
    <x v="8"/>
    <x v="13"/>
    <x v="10"/>
    <x v="0"/>
    <x v="0"/>
    <x v="30"/>
    <x v="30"/>
    <n v="7"/>
    <x v="30"/>
    <n v="5.3442857142857134"/>
    <x v="30"/>
  </r>
  <r>
    <x v="8"/>
    <x v="13"/>
    <x v="10"/>
    <x v="0"/>
    <x v="3"/>
    <x v="31"/>
    <x v="31"/>
    <n v="2"/>
    <x v="31"/>
    <n v="1.72"/>
    <x v="31"/>
  </r>
  <r>
    <x v="9"/>
    <x v="14"/>
    <x v="2"/>
    <x v="1"/>
    <x v="11"/>
    <x v="32"/>
    <x v="32"/>
    <n v="4"/>
    <x v="32"/>
    <n v="15.49"/>
    <x v="32"/>
  </r>
  <r>
    <x v="10"/>
    <x v="15"/>
    <x v="4"/>
    <x v="2"/>
    <x v="9"/>
    <x v="33"/>
    <x v="33"/>
    <n v="5"/>
    <x v="33"/>
    <n v="29.99"/>
    <x v="33"/>
  </r>
  <r>
    <x v="11"/>
    <x v="16"/>
    <x v="2"/>
    <x v="1"/>
    <x v="8"/>
    <x v="34"/>
    <x v="34"/>
    <n v="6"/>
    <x v="34"/>
    <n v="21.183333333333334"/>
    <x v="34"/>
  </r>
  <r>
    <x v="11"/>
    <x v="16"/>
    <x v="2"/>
    <x v="2"/>
    <x v="6"/>
    <x v="35"/>
    <x v="35"/>
    <n v="3"/>
    <x v="35"/>
    <n v="41.4"/>
    <x v="35"/>
  </r>
  <r>
    <x v="11"/>
    <x v="16"/>
    <x v="2"/>
    <x v="0"/>
    <x v="3"/>
    <x v="36"/>
    <x v="36"/>
    <n v="2"/>
    <x v="36"/>
    <n v="9.2949999999999999"/>
    <x v="36"/>
  </r>
  <r>
    <x v="11"/>
    <x v="16"/>
    <x v="2"/>
    <x v="0"/>
    <x v="1"/>
    <x v="37"/>
    <x v="37"/>
    <n v="3"/>
    <x v="37"/>
    <n v="10.023333333333333"/>
    <x v="37"/>
  </r>
  <r>
    <x v="12"/>
    <x v="17"/>
    <x v="11"/>
    <x v="0"/>
    <x v="12"/>
    <x v="38"/>
    <x v="38"/>
    <n v="4"/>
    <x v="38"/>
    <n v="16.215"/>
    <x v="38"/>
  </r>
  <r>
    <x v="13"/>
    <x v="18"/>
    <x v="12"/>
    <x v="0"/>
    <x v="3"/>
    <x v="39"/>
    <x v="39"/>
    <n v="10"/>
    <x v="39"/>
    <n v="3.2340000000000004"/>
    <x v="39"/>
  </r>
  <r>
    <x v="13"/>
    <x v="18"/>
    <x v="12"/>
    <x v="0"/>
    <x v="0"/>
    <x v="40"/>
    <x v="40"/>
    <n v="4"/>
    <x v="40"/>
    <n v="14.015000000000001"/>
    <x v="40"/>
  </r>
  <r>
    <x v="13"/>
    <x v="18"/>
    <x v="12"/>
    <x v="0"/>
    <x v="10"/>
    <x v="41"/>
    <x v="41"/>
    <n v="5"/>
    <x v="41"/>
    <n v="21.744"/>
    <x v="41"/>
  </r>
  <r>
    <x v="13"/>
    <x v="18"/>
    <x v="12"/>
    <x v="1"/>
    <x v="11"/>
    <x v="42"/>
    <x v="42"/>
    <n v="5"/>
    <x v="42"/>
    <n v="36.293999999999997"/>
    <x v="42"/>
  </r>
  <r>
    <x v="14"/>
    <x v="19"/>
    <x v="13"/>
    <x v="2"/>
    <x v="6"/>
    <x v="43"/>
    <x v="43"/>
    <n v="7"/>
    <x v="43"/>
    <n v="99.99"/>
    <x v="43"/>
  </r>
  <r>
    <x v="14"/>
    <x v="19"/>
    <x v="13"/>
    <x v="0"/>
    <x v="4"/>
    <x v="44"/>
    <x v="44"/>
    <n v="7"/>
    <x v="44"/>
    <n v="3.2800000000000002"/>
    <x v="44"/>
  </r>
  <r>
    <x v="14"/>
    <x v="19"/>
    <x v="13"/>
    <x v="1"/>
    <x v="8"/>
    <x v="45"/>
    <x v="45"/>
    <n v="4"/>
    <x v="45"/>
    <n v="9.65"/>
    <x v="45"/>
  </r>
  <r>
    <x v="14"/>
    <x v="19"/>
    <x v="13"/>
    <x v="0"/>
    <x v="4"/>
    <x v="46"/>
    <x v="46"/>
    <n v="3"/>
    <x v="46"/>
    <n v="2.21"/>
    <x v="46"/>
  </r>
  <r>
    <x v="14"/>
    <x v="19"/>
    <x v="13"/>
    <x v="0"/>
    <x v="10"/>
    <x v="21"/>
    <x v="47"/>
    <n v="3"/>
    <x v="47"/>
    <n v="7.78"/>
    <x v="47"/>
  </r>
  <r>
    <x v="14"/>
    <x v="19"/>
    <x v="13"/>
    <x v="1"/>
    <x v="5"/>
    <x v="47"/>
    <x v="48"/>
    <n v="3"/>
    <x v="48"/>
    <n v="355.98"/>
    <x v="48"/>
  </r>
  <r>
    <x v="14"/>
    <x v="20"/>
    <x v="3"/>
    <x v="0"/>
    <x v="0"/>
    <x v="48"/>
    <x v="49"/>
    <n v="2"/>
    <x v="49"/>
    <n v="9.68"/>
    <x v="49"/>
  </r>
  <r>
    <x v="14"/>
    <x v="20"/>
    <x v="3"/>
    <x v="1"/>
    <x v="8"/>
    <x v="45"/>
    <x v="50"/>
    <n v="2"/>
    <x v="50"/>
    <n v="9.65"/>
    <x v="50"/>
  </r>
  <r>
    <x v="14"/>
    <x v="21"/>
    <x v="14"/>
    <x v="0"/>
    <x v="2"/>
    <x v="49"/>
    <x v="51"/>
    <n v="1"/>
    <x v="51"/>
    <n v="13.98"/>
    <x v="51"/>
  </r>
  <r>
    <x v="14"/>
    <x v="21"/>
    <x v="14"/>
    <x v="1"/>
    <x v="8"/>
    <x v="50"/>
    <x v="52"/>
    <n v="3"/>
    <x v="52"/>
    <n v="90.98"/>
    <x v="52"/>
  </r>
  <r>
    <x v="14"/>
    <x v="21"/>
    <x v="14"/>
    <x v="0"/>
    <x v="3"/>
    <x v="51"/>
    <x v="53"/>
    <n v="5"/>
    <x v="53"/>
    <n v="3.81"/>
    <x v="53"/>
  </r>
  <r>
    <x v="14"/>
    <x v="21"/>
    <x v="14"/>
    <x v="0"/>
    <x v="12"/>
    <x v="52"/>
    <x v="54"/>
    <n v="4"/>
    <x v="54"/>
    <n v="61.93"/>
    <x v="54"/>
  </r>
  <r>
    <x v="14"/>
    <x v="21"/>
    <x v="14"/>
    <x v="0"/>
    <x v="2"/>
    <x v="53"/>
    <x v="55"/>
    <n v="2"/>
    <x v="55"/>
    <n v="33.29"/>
    <x v="55"/>
  </r>
  <r>
    <x v="14"/>
    <x v="21"/>
    <x v="14"/>
    <x v="0"/>
    <x v="4"/>
    <x v="54"/>
    <x v="56"/>
    <n v="3"/>
    <x v="56"/>
    <n v="14.64"/>
    <x v="56"/>
  </r>
  <r>
    <x v="14"/>
    <x v="21"/>
    <x v="14"/>
    <x v="1"/>
    <x v="8"/>
    <x v="55"/>
    <x v="57"/>
    <n v="3"/>
    <x v="57"/>
    <n v="4.91"/>
    <x v="57"/>
  </r>
  <r>
    <x v="14"/>
    <x v="21"/>
    <x v="14"/>
    <x v="0"/>
    <x v="3"/>
    <x v="56"/>
    <x v="58"/>
    <n v="5"/>
    <x v="58"/>
    <n v="5.9399999999999995"/>
    <x v="58"/>
  </r>
  <r>
    <x v="14"/>
    <x v="22"/>
    <x v="15"/>
    <x v="0"/>
    <x v="3"/>
    <x v="57"/>
    <x v="59"/>
    <n v="1"/>
    <x v="59"/>
    <n v="67.19"/>
    <x v="59"/>
  </r>
  <r>
    <x v="15"/>
    <x v="23"/>
    <x v="16"/>
    <x v="1"/>
    <x v="8"/>
    <x v="58"/>
    <x v="60"/>
    <n v="3"/>
    <x v="60"/>
    <n v="8.4166666666666661"/>
    <x v="60"/>
  </r>
  <r>
    <x v="16"/>
    <x v="24"/>
    <x v="17"/>
    <x v="0"/>
    <x v="0"/>
    <x v="59"/>
    <x v="61"/>
    <n v="6"/>
    <x v="61"/>
    <n v="6.68"/>
    <x v="61"/>
  </r>
  <r>
    <x v="16"/>
    <x v="25"/>
    <x v="18"/>
    <x v="0"/>
    <x v="7"/>
    <x v="60"/>
    <x v="62"/>
    <n v="3"/>
    <x v="62"/>
    <n v="1.9800000000000002"/>
    <x v="62"/>
  </r>
  <r>
    <x v="17"/>
    <x v="26"/>
    <x v="6"/>
    <x v="1"/>
    <x v="8"/>
    <x v="61"/>
    <x v="63"/>
    <n v="3"/>
    <x v="63"/>
    <n v="20.94"/>
    <x v="63"/>
  </r>
  <r>
    <x v="17"/>
    <x v="26"/>
    <x v="6"/>
    <x v="0"/>
    <x v="2"/>
    <x v="62"/>
    <x v="64"/>
    <n v="8"/>
    <x v="62"/>
    <n v="61.24"/>
    <x v="64"/>
  </r>
  <r>
    <x v="17"/>
    <x v="26"/>
    <x v="6"/>
    <x v="0"/>
    <x v="0"/>
    <x v="63"/>
    <x v="5"/>
    <n v="3"/>
    <x v="5"/>
    <n v="6.48"/>
    <x v="5"/>
  </r>
  <r>
    <x v="17"/>
    <x v="26"/>
    <x v="6"/>
    <x v="0"/>
    <x v="0"/>
    <x v="64"/>
    <x v="65"/>
    <n v="2"/>
    <x v="64"/>
    <n v="8.34"/>
    <x v="65"/>
  </r>
  <r>
    <x v="17"/>
    <x v="26"/>
    <x v="6"/>
    <x v="2"/>
    <x v="6"/>
    <x v="65"/>
    <x v="66"/>
    <n v="13"/>
    <x v="62"/>
    <n v="11.95"/>
    <x v="66"/>
  </r>
  <r>
    <x v="17"/>
    <x v="26"/>
    <x v="6"/>
    <x v="1"/>
    <x v="8"/>
    <x v="66"/>
    <x v="67"/>
    <n v="3"/>
    <x v="65"/>
    <n v="4.1399999999999997"/>
    <x v="67"/>
  </r>
  <r>
    <x v="17"/>
    <x v="26"/>
    <x v="6"/>
    <x v="2"/>
    <x v="6"/>
    <x v="67"/>
    <x v="68"/>
    <n v="2"/>
    <x v="66"/>
    <n v="93.99"/>
    <x v="68"/>
  </r>
  <r>
    <x v="17"/>
    <x v="27"/>
    <x v="19"/>
    <x v="0"/>
    <x v="3"/>
    <x v="68"/>
    <x v="69"/>
    <n v="2"/>
    <x v="67"/>
    <n v="5.34"/>
    <x v="69"/>
  </r>
  <r>
    <x v="17"/>
    <x v="27"/>
    <x v="19"/>
    <x v="1"/>
    <x v="11"/>
    <x v="69"/>
    <x v="70"/>
    <n v="2"/>
    <x v="68"/>
    <n v="70.98"/>
    <x v="70"/>
  </r>
  <r>
    <x v="18"/>
    <x v="28"/>
    <x v="3"/>
    <x v="0"/>
    <x v="2"/>
    <x v="70"/>
    <x v="71"/>
    <n v="1"/>
    <x v="69"/>
    <n v="57.23"/>
    <x v="71"/>
  </r>
  <r>
    <x v="18"/>
    <x v="28"/>
    <x v="3"/>
    <x v="1"/>
    <x v="13"/>
    <x v="71"/>
    <x v="72"/>
    <n v="3"/>
    <x v="70"/>
    <n v="111"/>
    <x v="72"/>
  </r>
  <r>
    <x v="18"/>
    <x v="28"/>
    <x v="3"/>
    <x v="0"/>
    <x v="4"/>
    <x v="72"/>
    <x v="73"/>
    <n v="4"/>
    <x v="71"/>
    <n v="9.11"/>
    <x v="73"/>
  </r>
  <r>
    <x v="19"/>
    <x v="29"/>
    <x v="20"/>
    <x v="0"/>
    <x v="3"/>
    <x v="73"/>
    <x v="74"/>
    <n v="1"/>
    <x v="72"/>
    <n v="3.93"/>
    <x v="74"/>
  </r>
  <r>
    <x v="20"/>
    <x v="30"/>
    <x v="14"/>
    <x v="0"/>
    <x v="0"/>
    <x v="74"/>
    <x v="75"/>
    <n v="2"/>
    <x v="73"/>
    <n v="5.28"/>
    <x v="75"/>
  </r>
  <r>
    <x v="20"/>
    <x v="30"/>
    <x v="14"/>
    <x v="0"/>
    <x v="2"/>
    <x v="75"/>
    <x v="76"/>
    <n v="2"/>
    <x v="74"/>
    <n v="114.97"/>
    <x v="76"/>
  </r>
  <r>
    <x v="21"/>
    <x v="31"/>
    <x v="3"/>
    <x v="1"/>
    <x v="11"/>
    <x v="76"/>
    <x v="77"/>
    <n v="2"/>
    <x v="75"/>
    <n v="145.33500000000001"/>
    <x v="77"/>
  </r>
  <r>
    <x v="22"/>
    <x v="32"/>
    <x v="21"/>
    <x v="2"/>
    <x v="9"/>
    <x v="77"/>
    <x v="78"/>
    <n v="6"/>
    <x v="76"/>
    <n v="78.149999999999991"/>
    <x v="78"/>
  </r>
  <r>
    <x v="23"/>
    <x v="33"/>
    <x v="3"/>
    <x v="0"/>
    <x v="7"/>
    <x v="78"/>
    <x v="79"/>
    <n v="5"/>
    <x v="77"/>
    <n v="2.4699999999999998"/>
    <x v="79"/>
  </r>
  <r>
    <x v="23"/>
    <x v="34"/>
    <x v="16"/>
    <x v="0"/>
    <x v="3"/>
    <x v="79"/>
    <x v="80"/>
    <n v="2"/>
    <x v="78"/>
    <n v="9.17"/>
    <x v="80"/>
  </r>
  <r>
    <x v="23"/>
    <x v="34"/>
    <x v="16"/>
    <x v="2"/>
    <x v="6"/>
    <x v="80"/>
    <x v="81"/>
    <n v="5"/>
    <x v="79"/>
    <n v="36.192"/>
    <x v="81"/>
  </r>
  <r>
    <x v="24"/>
    <x v="23"/>
    <x v="22"/>
    <x v="0"/>
    <x v="3"/>
    <x v="81"/>
    <x v="82"/>
    <n v="2"/>
    <x v="80"/>
    <n v="41.92"/>
    <x v="82"/>
  </r>
  <r>
    <x v="24"/>
    <x v="23"/>
    <x v="22"/>
    <x v="0"/>
    <x v="3"/>
    <x v="82"/>
    <x v="83"/>
    <n v="3"/>
    <x v="81"/>
    <n v="4.4233333333333329"/>
    <x v="83"/>
  </r>
  <r>
    <x v="25"/>
    <x v="35"/>
    <x v="3"/>
    <x v="0"/>
    <x v="3"/>
    <x v="83"/>
    <x v="84"/>
    <n v="3"/>
    <x v="82"/>
    <n v="27.633333333333336"/>
    <x v="84"/>
  </r>
  <r>
    <x v="25"/>
    <x v="35"/>
    <x v="3"/>
    <x v="0"/>
    <x v="0"/>
    <x v="84"/>
    <x v="85"/>
    <n v="4"/>
    <x v="83"/>
    <n v="8.56"/>
    <x v="85"/>
  </r>
  <r>
    <x v="25"/>
    <x v="36"/>
    <x v="3"/>
    <x v="0"/>
    <x v="3"/>
    <x v="39"/>
    <x v="86"/>
    <n v="2"/>
    <x v="84"/>
    <n v="8.625"/>
    <x v="86"/>
  </r>
  <r>
    <x v="26"/>
    <x v="37"/>
    <x v="6"/>
    <x v="0"/>
    <x v="1"/>
    <x v="85"/>
    <x v="87"/>
    <n v="4"/>
    <x v="85"/>
    <n v="3.75"/>
    <x v="87"/>
  </r>
  <r>
    <x v="26"/>
    <x v="37"/>
    <x v="6"/>
    <x v="2"/>
    <x v="6"/>
    <x v="86"/>
    <x v="88"/>
    <n v="1"/>
    <x v="86"/>
    <n v="161.61000000000001"/>
    <x v="88"/>
  </r>
  <r>
    <x v="26"/>
    <x v="37"/>
    <x v="6"/>
    <x v="2"/>
    <x v="6"/>
    <x v="87"/>
    <x v="89"/>
    <n v="5"/>
    <x v="87"/>
    <n v="28.99"/>
    <x v="89"/>
  </r>
  <r>
    <x v="26"/>
    <x v="16"/>
    <x v="1"/>
    <x v="0"/>
    <x v="3"/>
    <x v="88"/>
    <x v="90"/>
    <n v="2"/>
    <x v="88"/>
    <n v="4.4749999999999996"/>
    <x v="90"/>
  </r>
  <r>
    <x v="27"/>
    <x v="38"/>
    <x v="23"/>
    <x v="2"/>
    <x v="9"/>
    <x v="89"/>
    <x v="91"/>
    <n v="7"/>
    <x v="89"/>
    <n v="16.48"/>
    <x v="91"/>
  </r>
  <r>
    <x v="27"/>
    <x v="10"/>
    <x v="20"/>
    <x v="0"/>
    <x v="2"/>
    <x v="90"/>
    <x v="92"/>
    <n v="4"/>
    <x v="90"/>
    <n v="16.239999999999998"/>
    <x v="92"/>
  </r>
  <r>
    <x v="28"/>
    <x v="39"/>
    <x v="17"/>
    <x v="1"/>
    <x v="8"/>
    <x v="91"/>
    <x v="93"/>
    <n v="2"/>
    <x v="91"/>
    <n v="7.28"/>
    <x v="3"/>
  </r>
  <r>
    <x v="29"/>
    <x v="40"/>
    <x v="6"/>
    <x v="2"/>
    <x v="9"/>
    <x v="77"/>
    <x v="94"/>
    <n v="3"/>
    <x v="92"/>
    <n v="78.149999999999991"/>
    <x v="93"/>
  </r>
  <r>
    <x v="29"/>
    <x v="40"/>
    <x v="6"/>
    <x v="1"/>
    <x v="13"/>
    <x v="92"/>
    <x v="95"/>
    <n v="6"/>
    <x v="93"/>
    <n v="209.37"/>
    <x v="94"/>
  </r>
  <r>
    <x v="29"/>
    <x v="40"/>
    <x v="6"/>
    <x v="0"/>
    <x v="3"/>
    <x v="93"/>
    <x v="96"/>
    <n v="2"/>
    <x v="94"/>
    <n v="8.73"/>
    <x v="95"/>
  </r>
  <r>
    <x v="29"/>
    <x v="41"/>
    <x v="24"/>
    <x v="1"/>
    <x v="5"/>
    <x v="94"/>
    <x v="97"/>
    <n v="1"/>
    <x v="95"/>
    <n v="60.89"/>
    <x v="96"/>
  </r>
  <r>
    <x v="29"/>
    <x v="41"/>
    <x v="24"/>
    <x v="0"/>
    <x v="1"/>
    <x v="95"/>
    <x v="98"/>
    <n v="3"/>
    <x v="96"/>
    <n v="4.9799999999999995"/>
    <x v="97"/>
  </r>
  <r>
    <x v="29"/>
    <x v="41"/>
    <x v="24"/>
    <x v="0"/>
    <x v="3"/>
    <x v="96"/>
    <x v="99"/>
    <n v="2"/>
    <x v="97"/>
    <n v="4.82"/>
    <x v="98"/>
  </r>
  <r>
    <x v="29"/>
    <x v="41"/>
    <x v="24"/>
    <x v="1"/>
    <x v="8"/>
    <x v="97"/>
    <x v="100"/>
    <n v="3"/>
    <x v="98"/>
    <n v="110.98"/>
    <x v="99"/>
  </r>
  <r>
    <x v="29"/>
    <x v="41"/>
    <x v="24"/>
    <x v="0"/>
    <x v="3"/>
    <x v="98"/>
    <x v="101"/>
    <n v="3"/>
    <x v="99"/>
    <n v="17.3"/>
    <x v="100"/>
  </r>
  <r>
    <x v="29"/>
    <x v="41"/>
    <x v="24"/>
    <x v="0"/>
    <x v="2"/>
    <x v="99"/>
    <x v="92"/>
    <n v="2"/>
    <x v="100"/>
    <n v="32.479999999999997"/>
    <x v="101"/>
  </r>
  <r>
    <x v="30"/>
    <x v="42"/>
    <x v="3"/>
    <x v="1"/>
    <x v="5"/>
    <x v="100"/>
    <x v="102"/>
    <n v="2"/>
    <x v="101"/>
    <n v="64.784999999999997"/>
    <x v="102"/>
  </r>
  <r>
    <x v="31"/>
    <x v="43"/>
    <x v="0"/>
    <x v="0"/>
    <x v="0"/>
    <x v="101"/>
    <x v="103"/>
    <n v="3"/>
    <x v="102"/>
    <n v="5.3933333333333335"/>
    <x v="103"/>
  </r>
  <r>
    <x v="31"/>
    <x v="44"/>
    <x v="22"/>
    <x v="2"/>
    <x v="9"/>
    <x v="102"/>
    <x v="104"/>
    <n v="3"/>
    <x v="103"/>
    <n v="79.989999999999995"/>
    <x v="104"/>
  </r>
  <r>
    <x v="31"/>
    <x v="44"/>
    <x v="22"/>
    <x v="0"/>
    <x v="12"/>
    <x v="103"/>
    <x v="105"/>
    <n v="2"/>
    <x v="104"/>
    <n v="40.98"/>
    <x v="105"/>
  </r>
  <r>
    <x v="31"/>
    <x v="44"/>
    <x v="22"/>
    <x v="0"/>
    <x v="14"/>
    <x v="104"/>
    <x v="106"/>
    <n v="2"/>
    <x v="105"/>
    <n v="119.31"/>
    <x v="106"/>
  </r>
  <r>
    <x v="32"/>
    <x v="45"/>
    <x v="22"/>
    <x v="0"/>
    <x v="3"/>
    <x v="105"/>
    <x v="107"/>
    <n v="5"/>
    <x v="106"/>
    <n v="4.2720000000000002"/>
    <x v="107"/>
  </r>
  <r>
    <x v="33"/>
    <x v="46"/>
    <x v="0"/>
    <x v="0"/>
    <x v="3"/>
    <x v="106"/>
    <x v="108"/>
    <n v="3"/>
    <x v="107"/>
    <n v="0.36000000000000004"/>
    <x v="108"/>
  </r>
  <r>
    <x v="33"/>
    <x v="46"/>
    <x v="0"/>
    <x v="0"/>
    <x v="12"/>
    <x v="107"/>
    <x v="109"/>
    <n v="2"/>
    <x v="108"/>
    <n v="3.98"/>
    <x v="109"/>
  </r>
  <r>
    <x v="34"/>
    <x v="16"/>
    <x v="1"/>
    <x v="0"/>
    <x v="4"/>
    <x v="108"/>
    <x v="110"/>
    <n v="14"/>
    <x v="109"/>
    <n v="3.8721428571428573"/>
    <x v="110"/>
  </r>
  <r>
    <x v="35"/>
    <x v="47"/>
    <x v="0"/>
    <x v="1"/>
    <x v="8"/>
    <x v="109"/>
    <x v="111"/>
    <n v="5"/>
    <x v="110"/>
    <n v="5.032"/>
    <x v="111"/>
  </r>
  <r>
    <x v="35"/>
    <x v="48"/>
    <x v="0"/>
    <x v="0"/>
    <x v="2"/>
    <x v="110"/>
    <x v="112"/>
    <n v="2"/>
    <x v="31"/>
    <n v="6.31"/>
    <x v="112"/>
  </r>
  <r>
    <x v="36"/>
    <x v="49"/>
    <x v="18"/>
    <x v="2"/>
    <x v="9"/>
    <x v="111"/>
    <x v="113"/>
    <n v="3"/>
    <x v="111"/>
    <n v="20.77"/>
    <x v="113"/>
  </r>
  <r>
    <x v="36"/>
    <x v="49"/>
    <x v="18"/>
    <x v="1"/>
    <x v="8"/>
    <x v="112"/>
    <x v="114"/>
    <n v="4"/>
    <x v="112"/>
    <n v="5.08"/>
    <x v="114"/>
  </r>
  <r>
    <x v="36"/>
    <x v="50"/>
    <x v="3"/>
    <x v="0"/>
    <x v="0"/>
    <x v="113"/>
    <x v="115"/>
    <n v="2"/>
    <x v="113"/>
    <n v="6.48"/>
    <x v="115"/>
  </r>
  <r>
    <x v="37"/>
    <x v="51"/>
    <x v="1"/>
    <x v="0"/>
    <x v="3"/>
    <x v="3"/>
    <x v="116"/>
    <n v="5"/>
    <x v="114"/>
    <n v="1.77"/>
    <x v="116"/>
  </r>
  <r>
    <x v="38"/>
    <x v="52"/>
    <x v="3"/>
    <x v="0"/>
    <x v="0"/>
    <x v="114"/>
    <x v="5"/>
    <n v="3"/>
    <x v="5"/>
    <n v="6.48"/>
    <x v="5"/>
  </r>
  <r>
    <x v="39"/>
    <x v="53"/>
    <x v="0"/>
    <x v="0"/>
    <x v="1"/>
    <x v="115"/>
    <x v="117"/>
    <n v="3"/>
    <x v="115"/>
    <n v="2.3133333333333335"/>
    <x v="117"/>
  </r>
  <r>
    <x v="39"/>
    <x v="53"/>
    <x v="0"/>
    <x v="0"/>
    <x v="3"/>
    <x v="116"/>
    <x v="118"/>
    <n v="3"/>
    <x v="116"/>
    <n v="1.4766666666666666"/>
    <x v="118"/>
  </r>
  <r>
    <x v="40"/>
    <x v="54"/>
    <x v="11"/>
    <x v="0"/>
    <x v="0"/>
    <x v="0"/>
    <x v="119"/>
    <n v="4"/>
    <x v="117"/>
    <n v="8.2249999999999996"/>
    <x v="119"/>
  </r>
  <r>
    <x v="40"/>
    <x v="54"/>
    <x v="11"/>
    <x v="0"/>
    <x v="0"/>
    <x v="117"/>
    <x v="120"/>
    <n v="3"/>
    <x v="118"/>
    <n v="7.5933333333333337"/>
    <x v="120"/>
  </r>
  <r>
    <x v="41"/>
    <x v="55"/>
    <x v="10"/>
    <x v="0"/>
    <x v="4"/>
    <x v="118"/>
    <x v="121"/>
    <n v="4"/>
    <x v="119"/>
    <n v="4.8650000000000002"/>
    <x v="121"/>
  </r>
  <r>
    <x v="42"/>
    <x v="56"/>
    <x v="22"/>
    <x v="1"/>
    <x v="5"/>
    <x v="7"/>
    <x v="122"/>
    <n v="2"/>
    <x v="120"/>
    <n v="228.785"/>
    <x v="122"/>
  </r>
  <r>
    <x v="42"/>
    <x v="57"/>
    <x v="20"/>
    <x v="2"/>
    <x v="6"/>
    <x v="119"/>
    <x v="62"/>
    <n v="3"/>
    <x v="121"/>
    <n v="1.9800000000000002"/>
    <x v="123"/>
  </r>
  <r>
    <x v="42"/>
    <x v="58"/>
    <x v="1"/>
    <x v="1"/>
    <x v="5"/>
    <x v="120"/>
    <x v="123"/>
    <n v="6"/>
    <x v="122"/>
    <n v="105.68666666666667"/>
    <x v="124"/>
  </r>
  <r>
    <x v="42"/>
    <x v="58"/>
    <x v="1"/>
    <x v="0"/>
    <x v="0"/>
    <x v="121"/>
    <x v="124"/>
    <n v="3"/>
    <x v="123"/>
    <n v="5.8233333333333333"/>
    <x v="125"/>
  </r>
  <r>
    <x v="42"/>
    <x v="59"/>
    <x v="0"/>
    <x v="0"/>
    <x v="7"/>
    <x v="122"/>
    <x v="125"/>
    <n v="5"/>
    <x v="124"/>
    <n v="3.7679999999999998"/>
    <x v="126"/>
  </r>
  <r>
    <x v="42"/>
    <x v="59"/>
    <x v="0"/>
    <x v="1"/>
    <x v="5"/>
    <x v="123"/>
    <x v="126"/>
    <n v="6"/>
    <x v="62"/>
    <n v="60.375"/>
    <x v="127"/>
  </r>
  <r>
    <x v="42"/>
    <x v="59"/>
    <x v="0"/>
    <x v="1"/>
    <x v="8"/>
    <x v="34"/>
    <x v="127"/>
    <n v="6"/>
    <x v="125"/>
    <n v="10.591666666666667"/>
    <x v="34"/>
  </r>
  <r>
    <x v="42"/>
    <x v="59"/>
    <x v="0"/>
    <x v="0"/>
    <x v="2"/>
    <x v="124"/>
    <x v="128"/>
    <n v="3"/>
    <x v="126"/>
    <n v="43.183333333333337"/>
    <x v="128"/>
  </r>
  <r>
    <x v="42"/>
    <x v="60"/>
    <x v="0"/>
    <x v="0"/>
    <x v="2"/>
    <x v="70"/>
    <x v="129"/>
    <n v="3"/>
    <x v="127"/>
    <n v="45.783333333333331"/>
    <x v="129"/>
  </r>
  <r>
    <x v="42"/>
    <x v="60"/>
    <x v="0"/>
    <x v="1"/>
    <x v="13"/>
    <x v="125"/>
    <x v="130"/>
    <n v="3"/>
    <x v="128"/>
    <n v="125.50333333333333"/>
    <x v="130"/>
  </r>
  <r>
    <x v="43"/>
    <x v="61"/>
    <x v="20"/>
    <x v="0"/>
    <x v="10"/>
    <x v="21"/>
    <x v="21"/>
    <n v="2"/>
    <x v="21"/>
    <n v="5.68"/>
    <x v="21"/>
  </r>
  <r>
    <x v="43"/>
    <x v="61"/>
    <x v="20"/>
    <x v="0"/>
    <x v="0"/>
    <x v="126"/>
    <x v="131"/>
    <n v="5"/>
    <x v="129"/>
    <n v="7.2799999999999994"/>
    <x v="131"/>
  </r>
  <r>
    <x v="43"/>
    <x v="62"/>
    <x v="2"/>
    <x v="0"/>
    <x v="0"/>
    <x v="127"/>
    <x v="132"/>
    <n v="1"/>
    <x v="130"/>
    <n v="3.42"/>
    <x v="132"/>
  </r>
  <r>
    <x v="43"/>
    <x v="62"/>
    <x v="2"/>
    <x v="2"/>
    <x v="9"/>
    <x v="128"/>
    <x v="133"/>
    <n v="3"/>
    <x v="131"/>
    <n v="50.4"/>
    <x v="133"/>
  </r>
  <r>
    <x v="44"/>
    <x v="63"/>
    <x v="25"/>
    <x v="0"/>
    <x v="4"/>
    <x v="118"/>
    <x v="121"/>
    <n v="4"/>
    <x v="119"/>
    <n v="4.8650000000000002"/>
    <x v="121"/>
  </r>
  <r>
    <x v="44"/>
    <x v="64"/>
    <x v="20"/>
    <x v="2"/>
    <x v="6"/>
    <x v="129"/>
    <x v="134"/>
    <n v="1"/>
    <x v="132"/>
    <n v="9.99"/>
    <x v="134"/>
  </r>
  <r>
    <x v="44"/>
    <x v="64"/>
    <x v="20"/>
    <x v="0"/>
    <x v="3"/>
    <x v="81"/>
    <x v="135"/>
    <n v="3"/>
    <x v="133"/>
    <n v="41.92"/>
    <x v="135"/>
  </r>
  <r>
    <x v="44"/>
    <x v="64"/>
    <x v="20"/>
    <x v="0"/>
    <x v="3"/>
    <x v="130"/>
    <x v="136"/>
    <n v="5"/>
    <x v="134"/>
    <n v="5.0640000000000001"/>
    <x v="136"/>
  </r>
  <r>
    <x v="44"/>
    <x v="65"/>
    <x v="10"/>
    <x v="0"/>
    <x v="1"/>
    <x v="131"/>
    <x v="137"/>
    <n v="3"/>
    <x v="135"/>
    <n v="5.04"/>
    <x v="137"/>
  </r>
  <r>
    <x v="44"/>
    <x v="65"/>
    <x v="10"/>
    <x v="1"/>
    <x v="11"/>
    <x v="42"/>
    <x v="138"/>
    <n v="5"/>
    <x v="136"/>
    <n v="60.489999999999995"/>
    <x v="138"/>
  </r>
  <r>
    <x v="44"/>
    <x v="65"/>
    <x v="10"/>
    <x v="0"/>
    <x v="2"/>
    <x v="132"/>
    <x v="139"/>
    <n v="8"/>
    <x v="137"/>
    <n v="5.5837500000000002"/>
    <x v="139"/>
  </r>
  <r>
    <x v="44"/>
    <x v="66"/>
    <x v="0"/>
    <x v="0"/>
    <x v="12"/>
    <x v="133"/>
    <x v="140"/>
    <n v="3"/>
    <x v="138"/>
    <n v="58.923333333333339"/>
    <x v="140"/>
  </r>
  <r>
    <x v="44"/>
    <x v="67"/>
    <x v="3"/>
    <x v="1"/>
    <x v="13"/>
    <x v="134"/>
    <x v="141"/>
    <n v="3"/>
    <x v="139"/>
    <n v="208.78333333333333"/>
    <x v="141"/>
  </r>
  <r>
    <x v="45"/>
    <x v="68"/>
    <x v="9"/>
    <x v="0"/>
    <x v="2"/>
    <x v="135"/>
    <x v="142"/>
    <n v="5"/>
    <x v="140"/>
    <n v="70.97999999999999"/>
    <x v="142"/>
  </r>
  <r>
    <x v="45"/>
    <x v="42"/>
    <x v="16"/>
    <x v="0"/>
    <x v="4"/>
    <x v="136"/>
    <x v="143"/>
    <n v="3"/>
    <x v="141"/>
    <n v="5.1833333333333336"/>
    <x v="143"/>
  </r>
  <r>
    <x v="46"/>
    <x v="69"/>
    <x v="20"/>
    <x v="0"/>
    <x v="4"/>
    <x v="137"/>
    <x v="144"/>
    <n v="3"/>
    <x v="142"/>
    <n v="19.84"/>
    <x v="144"/>
  </r>
  <r>
    <x v="46"/>
    <x v="69"/>
    <x v="20"/>
    <x v="2"/>
    <x v="9"/>
    <x v="138"/>
    <x v="145"/>
    <n v="3"/>
    <x v="143"/>
    <n v="159.99"/>
    <x v="145"/>
  </r>
  <r>
    <x v="46"/>
    <x v="69"/>
    <x v="20"/>
    <x v="0"/>
    <x v="14"/>
    <x v="139"/>
    <x v="146"/>
    <n v="2"/>
    <x v="144"/>
    <n v="9.31"/>
    <x v="143"/>
  </r>
  <r>
    <x v="46"/>
    <x v="69"/>
    <x v="20"/>
    <x v="0"/>
    <x v="3"/>
    <x v="140"/>
    <x v="147"/>
    <n v="6"/>
    <x v="145"/>
    <n v="8.2716666666666665"/>
    <x v="146"/>
  </r>
  <r>
    <x v="46"/>
    <x v="69"/>
    <x v="20"/>
    <x v="0"/>
    <x v="0"/>
    <x v="141"/>
    <x v="148"/>
    <n v="2"/>
    <x v="146"/>
    <n v="48.91"/>
    <x v="147"/>
  </r>
  <r>
    <x v="47"/>
    <x v="48"/>
    <x v="22"/>
    <x v="1"/>
    <x v="5"/>
    <x v="142"/>
    <x v="149"/>
    <n v="1"/>
    <x v="147"/>
    <n v="48.71"/>
    <x v="148"/>
  </r>
  <r>
    <x v="47"/>
    <x v="48"/>
    <x v="22"/>
    <x v="0"/>
    <x v="4"/>
    <x v="143"/>
    <x v="150"/>
    <n v="3"/>
    <x v="148"/>
    <n v="5.98"/>
    <x v="149"/>
  </r>
  <r>
    <x v="47"/>
    <x v="48"/>
    <x v="22"/>
    <x v="0"/>
    <x v="2"/>
    <x v="144"/>
    <x v="151"/>
    <n v="3"/>
    <x v="57"/>
    <n v="80.98"/>
    <x v="150"/>
  </r>
  <r>
    <x v="47"/>
    <x v="70"/>
    <x v="22"/>
    <x v="0"/>
    <x v="3"/>
    <x v="145"/>
    <x v="152"/>
    <n v="2"/>
    <x v="149"/>
    <n v="53.825000000000003"/>
    <x v="151"/>
  </r>
  <r>
    <x v="47"/>
    <x v="71"/>
    <x v="22"/>
    <x v="0"/>
    <x v="4"/>
    <x v="146"/>
    <x v="153"/>
    <n v="5"/>
    <x v="150"/>
    <n v="4.13"/>
    <x v="152"/>
  </r>
  <r>
    <x v="47"/>
    <x v="71"/>
    <x v="22"/>
    <x v="0"/>
    <x v="2"/>
    <x v="147"/>
    <x v="154"/>
    <n v="5"/>
    <x v="62"/>
    <n v="40.980000000000004"/>
    <x v="153"/>
  </r>
  <r>
    <x v="47"/>
    <x v="71"/>
    <x v="22"/>
    <x v="1"/>
    <x v="5"/>
    <x v="148"/>
    <x v="155"/>
    <n v="6"/>
    <x v="151"/>
    <n v="72.783333333333331"/>
    <x v="154"/>
  </r>
  <r>
    <x v="47"/>
    <x v="71"/>
    <x v="22"/>
    <x v="1"/>
    <x v="5"/>
    <x v="149"/>
    <x v="156"/>
    <n v="2"/>
    <x v="152"/>
    <n v="240.785"/>
    <x v="155"/>
  </r>
  <r>
    <x v="48"/>
    <x v="72"/>
    <x v="14"/>
    <x v="0"/>
    <x v="0"/>
    <x v="150"/>
    <x v="157"/>
    <n v="2"/>
    <x v="153"/>
    <n v="11.19"/>
    <x v="156"/>
  </r>
  <r>
    <x v="48"/>
    <x v="73"/>
    <x v="26"/>
    <x v="0"/>
    <x v="2"/>
    <x v="27"/>
    <x v="158"/>
    <n v="3"/>
    <x v="154"/>
    <n v="212.13666666666666"/>
    <x v="157"/>
  </r>
  <r>
    <x v="48"/>
    <x v="73"/>
    <x v="26"/>
    <x v="0"/>
    <x v="4"/>
    <x v="151"/>
    <x v="159"/>
    <n v="4"/>
    <x v="155"/>
    <n v="20.7925"/>
    <x v="158"/>
  </r>
  <r>
    <x v="49"/>
    <x v="74"/>
    <x v="10"/>
    <x v="1"/>
    <x v="8"/>
    <x v="152"/>
    <x v="160"/>
    <n v="5"/>
    <x v="156"/>
    <n v="1.6640000000000001"/>
    <x v="159"/>
  </r>
  <r>
    <x v="49"/>
    <x v="74"/>
    <x v="10"/>
    <x v="0"/>
    <x v="7"/>
    <x v="153"/>
    <x v="161"/>
    <n v="6"/>
    <x v="157"/>
    <n v="1.7433333333333334"/>
    <x v="160"/>
  </r>
  <r>
    <x v="49"/>
    <x v="75"/>
    <x v="20"/>
    <x v="0"/>
    <x v="0"/>
    <x v="154"/>
    <x v="162"/>
    <n v="14"/>
    <x v="158"/>
    <n v="7.78"/>
    <x v="161"/>
  </r>
  <r>
    <x v="49"/>
    <x v="76"/>
    <x v="5"/>
    <x v="0"/>
    <x v="12"/>
    <x v="155"/>
    <x v="163"/>
    <n v="3"/>
    <x v="159"/>
    <n v="48.919999999999995"/>
    <x v="162"/>
  </r>
  <r>
    <x v="49"/>
    <x v="76"/>
    <x v="5"/>
    <x v="2"/>
    <x v="9"/>
    <x v="89"/>
    <x v="164"/>
    <n v="2"/>
    <x v="160"/>
    <n v="16.48"/>
    <x v="163"/>
  </r>
  <r>
    <x v="49"/>
    <x v="76"/>
    <x v="5"/>
    <x v="2"/>
    <x v="6"/>
    <x v="156"/>
    <x v="165"/>
    <n v="3"/>
    <x v="161"/>
    <n v="195.99"/>
    <x v="164"/>
  </r>
  <r>
    <x v="49"/>
    <x v="76"/>
    <x v="5"/>
    <x v="0"/>
    <x v="0"/>
    <x v="157"/>
    <x v="98"/>
    <n v="3"/>
    <x v="162"/>
    <n v="4.9799999999999995"/>
    <x v="165"/>
  </r>
  <r>
    <x v="49"/>
    <x v="77"/>
    <x v="3"/>
    <x v="0"/>
    <x v="4"/>
    <x v="158"/>
    <x v="166"/>
    <n v="3"/>
    <x v="163"/>
    <n v="2.66"/>
    <x v="166"/>
  </r>
  <r>
    <x v="50"/>
    <x v="78"/>
    <x v="3"/>
    <x v="0"/>
    <x v="0"/>
    <x v="74"/>
    <x v="75"/>
    <n v="2"/>
    <x v="73"/>
    <n v="5.28"/>
    <x v="75"/>
  </r>
  <r>
    <x v="50"/>
    <x v="78"/>
    <x v="3"/>
    <x v="0"/>
    <x v="4"/>
    <x v="159"/>
    <x v="167"/>
    <n v="1"/>
    <x v="164"/>
    <n v="3.38"/>
    <x v="167"/>
  </r>
  <r>
    <x v="50"/>
    <x v="79"/>
    <x v="6"/>
    <x v="1"/>
    <x v="5"/>
    <x v="160"/>
    <x v="168"/>
    <n v="4"/>
    <x v="165"/>
    <n v="284.98"/>
    <x v="168"/>
  </r>
  <r>
    <x v="50"/>
    <x v="80"/>
    <x v="27"/>
    <x v="0"/>
    <x v="3"/>
    <x v="140"/>
    <x v="169"/>
    <n v="4"/>
    <x v="166"/>
    <n v="8.2725000000000009"/>
    <x v="169"/>
  </r>
  <r>
    <x v="50"/>
    <x v="80"/>
    <x v="27"/>
    <x v="0"/>
    <x v="2"/>
    <x v="161"/>
    <x v="170"/>
    <n v="1"/>
    <x v="167"/>
    <n v="80.98"/>
    <x v="170"/>
  </r>
  <r>
    <x v="50"/>
    <x v="80"/>
    <x v="27"/>
    <x v="2"/>
    <x v="9"/>
    <x v="162"/>
    <x v="171"/>
    <n v="12"/>
    <x v="168"/>
    <n v="6.8999999999999995"/>
    <x v="171"/>
  </r>
  <r>
    <x v="50"/>
    <x v="80"/>
    <x v="27"/>
    <x v="0"/>
    <x v="2"/>
    <x v="163"/>
    <x v="107"/>
    <n v="2"/>
    <x v="169"/>
    <n v="10.68"/>
    <x v="172"/>
  </r>
  <r>
    <x v="50"/>
    <x v="80"/>
    <x v="27"/>
    <x v="0"/>
    <x v="3"/>
    <x v="164"/>
    <x v="172"/>
    <n v="2"/>
    <x v="170"/>
    <n v="31.024999999999999"/>
    <x v="173"/>
  </r>
  <r>
    <x v="50"/>
    <x v="81"/>
    <x v="1"/>
    <x v="2"/>
    <x v="15"/>
    <x v="165"/>
    <x v="173"/>
    <n v="2"/>
    <x v="171"/>
    <n v="287.45499999999998"/>
    <x v="174"/>
  </r>
  <r>
    <x v="50"/>
    <x v="81"/>
    <x v="1"/>
    <x v="0"/>
    <x v="0"/>
    <x v="166"/>
    <x v="174"/>
    <n v="2"/>
    <x v="172"/>
    <n v="4.2249999999999996"/>
    <x v="175"/>
  </r>
  <r>
    <x v="50"/>
    <x v="82"/>
    <x v="16"/>
    <x v="0"/>
    <x v="0"/>
    <x v="167"/>
    <x v="175"/>
    <n v="6"/>
    <x v="173"/>
    <n v="15.176666666666668"/>
    <x v="176"/>
  </r>
  <r>
    <x v="51"/>
    <x v="83"/>
    <x v="16"/>
    <x v="0"/>
    <x v="2"/>
    <x v="168"/>
    <x v="176"/>
    <n v="1"/>
    <x v="174"/>
    <n v="142.78"/>
    <x v="177"/>
  </r>
  <r>
    <x v="51"/>
    <x v="83"/>
    <x v="16"/>
    <x v="1"/>
    <x v="8"/>
    <x v="169"/>
    <x v="177"/>
    <n v="3"/>
    <x v="175"/>
    <n v="15.233333333333334"/>
    <x v="178"/>
  </r>
  <r>
    <x v="51"/>
    <x v="83"/>
    <x v="16"/>
    <x v="0"/>
    <x v="3"/>
    <x v="170"/>
    <x v="178"/>
    <n v="3"/>
    <x v="176"/>
    <n v="2.4066666666666667"/>
    <x v="179"/>
  </r>
  <r>
    <x v="51"/>
    <x v="83"/>
    <x v="16"/>
    <x v="0"/>
    <x v="3"/>
    <x v="171"/>
    <x v="179"/>
    <n v="4"/>
    <x v="177"/>
    <n v="10.797499999999999"/>
    <x v="180"/>
  </r>
  <r>
    <x v="51"/>
    <x v="83"/>
    <x v="16"/>
    <x v="0"/>
    <x v="0"/>
    <x v="172"/>
    <x v="180"/>
    <n v="3"/>
    <x v="178"/>
    <n v="43.966666666666669"/>
    <x v="181"/>
  </r>
  <r>
    <x v="52"/>
    <x v="61"/>
    <x v="25"/>
    <x v="2"/>
    <x v="6"/>
    <x v="173"/>
    <x v="181"/>
    <n v="2"/>
    <x v="179"/>
    <n v="235.96"/>
    <x v="182"/>
  </r>
  <r>
    <x v="53"/>
    <x v="84"/>
    <x v="28"/>
    <x v="0"/>
    <x v="12"/>
    <x v="174"/>
    <x v="182"/>
    <n v="2"/>
    <x v="180"/>
    <n v="46.89"/>
    <x v="183"/>
  </r>
  <r>
    <x v="53"/>
    <x v="84"/>
    <x v="28"/>
    <x v="0"/>
    <x v="0"/>
    <x v="101"/>
    <x v="183"/>
    <n v="7"/>
    <x v="181"/>
    <n v="6.74"/>
    <x v="184"/>
  </r>
  <r>
    <x v="53"/>
    <x v="84"/>
    <x v="28"/>
    <x v="0"/>
    <x v="4"/>
    <x v="175"/>
    <x v="184"/>
    <n v="6"/>
    <x v="182"/>
    <n v="3.28"/>
    <x v="185"/>
  </r>
  <r>
    <x v="53"/>
    <x v="84"/>
    <x v="28"/>
    <x v="0"/>
    <x v="3"/>
    <x v="68"/>
    <x v="185"/>
    <n v="10"/>
    <x v="183"/>
    <n v="5.34"/>
    <x v="186"/>
  </r>
  <r>
    <x v="53"/>
    <x v="84"/>
    <x v="28"/>
    <x v="0"/>
    <x v="3"/>
    <x v="176"/>
    <x v="186"/>
    <n v="6"/>
    <x v="184"/>
    <n v="5.98"/>
    <x v="187"/>
  </r>
  <r>
    <x v="53"/>
    <x v="85"/>
    <x v="20"/>
    <x v="1"/>
    <x v="13"/>
    <x v="177"/>
    <x v="187"/>
    <n v="7"/>
    <x v="185"/>
    <n v="225.67857142857142"/>
    <x v="188"/>
  </r>
  <r>
    <x v="53"/>
    <x v="85"/>
    <x v="20"/>
    <x v="1"/>
    <x v="13"/>
    <x v="178"/>
    <x v="188"/>
    <n v="4"/>
    <x v="186"/>
    <n v="267.89499999999998"/>
    <x v="189"/>
  </r>
  <r>
    <x v="53"/>
    <x v="85"/>
    <x v="20"/>
    <x v="1"/>
    <x v="13"/>
    <x v="179"/>
    <x v="189"/>
    <n v="3"/>
    <x v="187"/>
    <n v="204.63666666666666"/>
    <x v="190"/>
  </r>
  <r>
    <x v="53"/>
    <x v="85"/>
    <x v="20"/>
    <x v="0"/>
    <x v="0"/>
    <x v="180"/>
    <x v="190"/>
    <n v="7"/>
    <x v="188"/>
    <n v="4.9799999999999995"/>
    <x v="191"/>
  </r>
  <r>
    <x v="53"/>
    <x v="85"/>
    <x v="20"/>
    <x v="0"/>
    <x v="0"/>
    <x v="181"/>
    <x v="191"/>
    <n v="4"/>
    <x v="189"/>
    <n v="38.76"/>
    <x v="192"/>
  </r>
  <r>
    <x v="53"/>
    <x v="86"/>
    <x v="0"/>
    <x v="0"/>
    <x v="4"/>
    <x v="182"/>
    <x v="192"/>
    <n v="2"/>
    <x v="190"/>
    <n v="2.2250000000000001"/>
    <x v="193"/>
  </r>
  <r>
    <x v="53"/>
    <x v="86"/>
    <x v="0"/>
    <x v="0"/>
    <x v="0"/>
    <x v="183"/>
    <x v="193"/>
    <n v="1"/>
    <x v="191"/>
    <n v="5.18"/>
    <x v="194"/>
  </r>
  <r>
    <x v="53"/>
    <x v="86"/>
    <x v="0"/>
    <x v="0"/>
    <x v="0"/>
    <x v="184"/>
    <x v="143"/>
    <n v="3"/>
    <x v="192"/>
    <n v="5.1833333333333336"/>
    <x v="103"/>
  </r>
  <r>
    <x v="53"/>
    <x v="36"/>
    <x v="29"/>
    <x v="0"/>
    <x v="3"/>
    <x v="51"/>
    <x v="194"/>
    <n v="3"/>
    <x v="193"/>
    <n v="3.81"/>
    <x v="195"/>
  </r>
  <r>
    <x v="53"/>
    <x v="36"/>
    <x v="29"/>
    <x v="0"/>
    <x v="3"/>
    <x v="185"/>
    <x v="195"/>
    <n v="2"/>
    <x v="194"/>
    <n v="15.22"/>
    <x v="196"/>
  </r>
  <r>
    <x v="53"/>
    <x v="36"/>
    <x v="29"/>
    <x v="0"/>
    <x v="0"/>
    <x v="186"/>
    <x v="115"/>
    <n v="2"/>
    <x v="195"/>
    <n v="6.48"/>
    <x v="197"/>
  </r>
  <r>
    <x v="53"/>
    <x v="36"/>
    <x v="29"/>
    <x v="0"/>
    <x v="0"/>
    <x v="187"/>
    <x v="196"/>
    <n v="4"/>
    <x v="196"/>
    <n v="4"/>
    <x v="198"/>
  </r>
  <r>
    <x v="53"/>
    <x v="36"/>
    <x v="29"/>
    <x v="0"/>
    <x v="12"/>
    <x v="188"/>
    <x v="197"/>
    <n v="3"/>
    <x v="197"/>
    <n v="10.89"/>
    <x v="199"/>
  </r>
  <r>
    <x v="53"/>
    <x v="87"/>
    <x v="2"/>
    <x v="0"/>
    <x v="0"/>
    <x v="189"/>
    <x v="198"/>
    <n v="6"/>
    <x v="198"/>
    <n v="21.103333333333335"/>
    <x v="200"/>
  </r>
  <r>
    <x v="54"/>
    <x v="88"/>
    <x v="16"/>
    <x v="2"/>
    <x v="15"/>
    <x v="165"/>
    <x v="199"/>
    <n v="4"/>
    <x v="199"/>
    <n v="205.32499999999999"/>
    <x v="201"/>
  </r>
  <r>
    <x v="54"/>
    <x v="88"/>
    <x v="16"/>
    <x v="2"/>
    <x v="15"/>
    <x v="190"/>
    <x v="200"/>
    <n v="6"/>
    <x v="200"/>
    <n v="3773.08"/>
    <x v="202"/>
  </r>
  <r>
    <x v="54"/>
    <x v="88"/>
    <x v="16"/>
    <x v="0"/>
    <x v="0"/>
    <x v="59"/>
    <x v="201"/>
    <n v="4"/>
    <x v="201"/>
    <n v="5.3449999999999998"/>
    <x v="203"/>
  </r>
  <r>
    <x v="54"/>
    <x v="88"/>
    <x v="16"/>
    <x v="0"/>
    <x v="4"/>
    <x v="191"/>
    <x v="202"/>
    <n v="3"/>
    <x v="202"/>
    <n v="2.6733333333333333"/>
    <x v="204"/>
  </r>
  <r>
    <x v="54"/>
    <x v="88"/>
    <x v="16"/>
    <x v="1"/>
    <x v="8"/>
    <x v="192"/>
    <x v="203"/>
    <n v="2"/>
    <x v="203"/>
    <n v="15.385"/>
    <x v="205"/>
  </r>
  <r>
    <x v="54"/>
    <x v="88"/>
    <x v="16"/>
    <x v="0"/>
    <x v="7"/>
    <x v="78"/>
    <x v="204"/>
    <n v="3"/>
    <x v="204"/>
    <n v="6.3133333333333335"/>
    <x v="206"/>
  </r>
  <r>
    <x v="54"/>
    <x v="88"/>
    <x v="16"/>
    <x v="1"/>
    <x v="8"/>
    <x v="193"/>
    <x v="205"/>
    <n v="3"/>
    <x v="205"/>
    <n v="40.783333333333331"/>
    <x v="207"/>
  </r>
  <r>
    <x v="54"/>
    <x v="89"/>
    <x v="3"/>
    <x v="1"/>
    <x v="11"/>
    <x v="194"/>
    <x v="206"/>
    <n v="10"/>
    <x v="206"/>
    <n v="119.833"/>
    <x v="208"/>
  </r>
  <r>
    <x v="54"/>
    <x v="90"/>
    <x v="3"/>
    <x v="1"/>
    <x v="8"/>
    <x v="195"/>
    <x v="207"/>
    <n v="2"/>
    <x v="207"/>
    <n v="55.5"/>
    <x v="209"/>
  </r>
  <r>
    <x v="54"/>
    <x v="90"/>
    <x v="3"/>
    <x v="2"/>
    <x v="15"/>
    <x v="196"/>
    <x v="208"/>
    <n v="4"/>
    <x v="208"/>
    <n v="319.99250000000001"/>
    <x v="210"/>
  </r>
  <r>
    <x v="54"/>
    <x v="90"/>
    <x v="3"/>
    <x v="0"/>
    <x v="2"/>
    <x v="27"/>
    <x v="209"/>
    <n v="7"/>
    <x v="209"/>
    <n v="265.17"/>
    <x v="211"/>
  </r>
  <r>
    <x v="55"/>
    <x v="91"/>
    <x v="16"/>
    <x v="2"/>
    <x v="6"/>
    <x v="197"/>
    <x v="210"/>
    <n v="3"/>
    <x v="210"/>
    <n v="107.99333333333334"/>
    <x v="212"/>
  </r>
  <r>
    <x v="55"/>
    <x v="91"/>
    <x v="16"/>
    <x v="0"/>
    <x v="1"/>
    <x v="198"/>
    <x v="211"/>
    <n v="4"/>
    <x v="211"/>
    <n v="2.9525000000000001"/>
    <x v="213"/>
  </r>
  <r>
    <x v="55"/>
    <x v="91"/>
    <x v="16"/>
    <x v="0"/>
    <x v="2"/>
    <x v="199"/>
    <x v="212"/>
    <n v="3"/>
    <x v="212"/>
    <n v="8.7200000000000006"/>
    <x v="214"/>
  </r>
  <r>
    <x v="55"/>
    <x v="91"/>
    <x v="16"/>
    <x v="0"/>
    <x v="3"/>
    <x v="88"/>
    <x v="213"/>
    <n v="5"/>
    <x v="213"/>
    <n v="6.7140000000000004"/>
    <x v="215"/>
  </r>
  <r>
    <x v="55"/>
    <x v="91"/>
    <x v="16"/>
    <x v="1"/>
    <x v="8"/>
    <x v="152"/>
    <x v="214"/>
    <n v="3"/>
    <x v="214"/>
    <n v="1.6633333333333333"/>
    <x v="216"/>
  </r>
  <r>
    <x v="55"/>
    <x v="91"/>
    <x v="16"/>
    <x v="1"/>
    <x v="8"/>
    <x v="200"/>
    <x v="215"/>
    <n v="3"/>
    <x v="215"/>
    <n v="6.6733333333333329"/>
    <x v="217"/>
  </r>
  <r>
    <x v="55"/>
    <x v="91"/>
    <x v="16"/>
    <x v="2"/>
    <x v="9"/>
    <x v="201"/>
    <x v="216"/>
    <n v="2"/>
    <x v="216"/>
    <n v="85.12"/>
    <x v="218"/>
  </r>
  <r>
    <x v="56"/>
    <x v="92"/>
    <x v="10"/>
    <x v="0"/>
    <x v="4"/>
    <x v="202"/>
    <x v="217"/>
    <n v="2"/>
    <x v="217"/>
    <n v="3.7050000000000001"/>
    <x v="219"/>
  </r>
  <r>
    <x v="56"/>
    <x v="92"/>
    <x v="10"/>
    <x v="0"/>
    <x v="4"/>
    <x v="203"/>
    <x v="218"/>
    <n v="3"/>
    <x v="218"/>
    <n v="2.0166666666666666"/>
    <x v="220"/>
  </r>
  <r>
    <x v="56"/>
    <x v="93"/>
    <x v="25"/>
    <x v="0"/>
    <x v="2"/>
    <x v="204"/>
    <x v="219"/>
    <n v="1"/>
    <x v="219"/>
    <n v="16.27"/>
    <x v="221"/>
  </r>
  <r>
    <x v="56"/>
    <x v="94"/>
    <x v="6"/>
    <x v="2"/>
    <x v="6"/>
    <x v="205"/>
    <x v="220"/>
    <n v="7"/>
    <x v="220"/>
    <n v="499.98999999999995"/>
    <x v="222"/>
  </r>
  <r>
    <x v="56"/>
    <x v="94"/>
    <x v="6"/>
    <x v="0"/>
    <x v="1"/>
    <x v="206"/>
    <x v="221"/>
    <n v="5"/>
    <x v="168"/>
    <n v="2.88"/>
    <x v="223"/>
  </r>
  <r>
    <x v="56"/>
    <x v="94"/>
    <x v="6"/>
    <x v="0"/>
    <x v="0"/>
    <x v="207"/>
    <x v="222"/>
    <n v="3"/>
    <x v="221"/>
    <n v="40.99"/>
    <x v="224"/>
  </r>
  <r>
    <x v="56"/>
    <x v="94"/>
    <x v="6"/>
    <x v="0"/>
    <x v="4"/>
    <x v="208"/>
    <x v="223"/>
    <n v="4"/>
    <x v="222"/>
    <n v="2.33"/>
    <x v="225"/>
  </r>
  <r>
    <x v="56"/>
    <x v="94"/>
    <x v="6"/>
    <x v="0"/>
    <x v="3"/>
    <x v="209"/>
    <x v="224"/>
    <n v="3"/>
    <x v="223"/>
    <n v="40.98"/>
    <x v="226"/>
  </r>
  <r>
    <x v="56"/>
    <x v="95"/>
    <x v="15"/>
    <x v="0"/>
    <x v="1"/>
    <x v="210"/>
    <x v="225"/>
    <n v="5"/>
    <x v="224"/>
    <n v="11.84"/>
    <x v="227"/>
  </r>
  <r>
    <x v="56"/>
    <x v="95"/>
    <x v="15"/>
    <x v="1"/>
    <x v="8"/>
    <x v="211"/>
    <x v="226"/>
    <n v="3"/>
    <x v="225"/>
    <n v="10.983333333333334"/>
    <x v="228"/>
  </r>
  <r>
    <x v="56"/>
    <x v="95"/>
    <x v="15"/>
    <x v="1"/>
    <x v="5"/>
    <x v="26"/>
    <x v="227"/>
    <n v="3"/>
    <x v="226"/>
    <n v="72.793333333333337"/>
    <x v="229"/>
  </r>
  <r>
    <x v="57"/>
    <x v="96"/>
    <x v="25"/>
    <x v="0"/>
    <x v="3"/>
    <x v="212"/>
    <x v="228"/>
    <n v="4"/>
    <x v="227"/>
    <n v="1.91"/>
    <x v="230"/>
  </r>
  <r>
    <x v="57"/>
    <x v="96"/>
    <x v="25"/>
    <x v="0"/>
    <x v="3"/>
    <x v="213"/>
    <x v="229"/>
    <n v="5"/>
    <x v="228"/>
    <n v="10.294"/>
    <x v="231"/>
  </r>
  <r>
    <x v="57"/>
    <x v="97"/>
    <x v="12"/>
    <x v="0"/>
    <x v="0"/>
    <x v="214"/>
    <x v="230"/>
    <n v="3"/>
    <x v="229"/>
    <n v="24.783333333333331"/>
    <x v="232"/>
  </r>
  <r>
    <x v="57"/>
    <x v="97"/>
    <x v="12"/>
    <x v="1"/>
    <x v="5"/>
    <x v="215"/>
    <x v="231"/>
    <n v="3"/>
    <x v="230"/>
    <n v="104.78333333333335"/>
    <x v="233"/>
  </r>
  <r>
    <x v="57"/>
    <x v="98"/>
    <x v="18"/>
    <x v="0"/>
    <x v="4"/>
    <x v="4"/>
    <x v="232"/>
    <n v="2"/>
    <x v="231"/>
    <n v="8.14"/>
    <x v="234"/>
  </r>
  <r>
    <x v="58"/>
    <x v="99"/>
    <x v="3"/>
    <x v="0"/>
    <x v="2"/>
    <x v="216"/>
    <x v="233"/>
    <n v="2"/>
    <x v="232"/>
    <n v="165.2"/>
    <x v="235"/>
  </r>
  <r>
    <x v="58"/>
    <x v="99"/>
    <x v="3"/>
    <x v="2"/>
    <x v="6"/>
    <x v="217"/>
    <x v="234"/>
    <n v="6"/>
    <x v="233"/>
    <n v="100.79166666666667"/>
    <x v="236"/>
  </r>
  <r>
    <x v="58"/>
    <x v="100"/>
    <x v="16"/>
    <x v="0"/>
    <x v="1"/>
    <x v="218"/>
    <x v="235"/>
    <n v="3"/>
    <x v="234"/>
    <n v="3.3033333333333332"/>
    <x v="237"/>
  </r>
  <r>
    <x v="59"/>
    <x v="101"/>
    <x v="20"/>
    <x v="0"/>
    <x v="0"/>
    <x v="219"/>
    <x v="236"/>
    <n v="5"/>
    <x v="235"/>
    <n v="4.9799999999999995"/>
    <x v="238"/>
  </r>
  <r>
    <x v="59"/>
    <x v="102"/>
    <x v="3"/>
    <x v="1"/>
    <x v="8"/>
    <x v="220"/>
    <x v="237"/>
    <n v="2"/>
    <x v="236"/>
    <n v="20.239999999999998"/>
    <x v="239"/>
  </r>
  <r>
    <x v="60"/>
    <x v="86"/>
    <x v="20"/>
    <x v="1"/>
    <x v="5"/>
    <x v="221"/>
    <x v="238"/>
    <n v="7"/>
    <x v="237"/>
    <n v="52.398571428571429"/>
    <x v="240"/>
  </r>
  <r>
    <x v="60"/>
    <x v="103"/>
    <x v="3"/>
    <x v="0"/>
    <x v="4"/>
    <x v="175"/>
    <x v="239"/>
    <n v="2"/>
    <x v="238"/>
    <n v="3.28"/>
    <x v="241"/>
  </r>
  <r>
    <x v="60"/>
    <x v="103"/>
    <x v="3"/>
    <x v="0"/>
    <x v="4"/>
    <x v="222"/>
    <x v="240"/>
    <n v="2"/>
    <x v="239"/>
    <n v="7.44"/>
    <x v="242"/>
  </r>
  <r>
    <x v="60"/>
    <x v="103"/>
    <x v="3"/>
    <x v="2"/>
    <x v="9"/>
    <x v="223"/>
    <x v="241"/>
    <n v="4"/>
    <x v="240"/>
    <n v="11.37"/>
    <x v="243"/>
  </r>
  <r>
    <x v="60"/>
    <x v="103"/>
    <x v="3"/>
    <x v="0"/>
    <x v="4"/>
    <x v="224"/>
    <x v="242"/>
    <n v="6"/>
    <x v="241"/>
    <n v="4.24"/>
    <x v="196"/>
  </r>
  <r>
    <x v="61"/>
    <x v="104"/>
    <x v="3"/>
    <x v="2"/>
    <x v="9"/>
    <x v="225"/>
    <x v="243"/>
    <n v="3"/>
    <x v="242"/>
    <n v="22.099999999999998"/>
    <x v="244"/>
  </r>
  <r>
    <x v="61"/>
    <x v="105"/>
    <x v="3"/>
    <x v="0"/>
    <x v="4"/>
    <x v="226"/>
    <x v="244"/>
    <n v="2"/>
    <x v="243"/>
    <n v="1.68"/>
    <x v="245"/>
  </r>
  <r>
    <x v="61"/>
    <x v="105"/>
    <x v="3"/>
    <x v="0"/>
    <x v="3"/>
    <x v="93"/>
    <x v="245"/>
    <n v="4"/>
    <x v="244"/>
    <n v="6.9850000000000003"/>
    <x v="246"/>
  </r>
  <r>
    <x v="61"/>
    <x v="105"/>
    <x v="3"/>
    <x v="2"/>
    <x v="6"/>
    <x v="227"/>
    <x v="246"/>
    <n v="2"/>
    <x v="245"/>
    <n v="14.39"/>
    <x v="247"/>
  </r>
  <r>
    <x v="61"/>
    <x v="106"/>
    <x v="3"/>
    <x v="0"/>
    <x v="1"/>
    <x v="228"/>
    <x v="247"/>
    <n v="5"/>
    <x v="246"/>
    <n v="3.75"/>
    <x v="248"/>
  </r>
  <r>
    <x v="62"/>
    <x v="107"/>
    <x v="30"/>
    <x v="0"/>
    <x v="10"/>
    <x v="229"/>
    <x v="248"/>
    <n v="3"/>
    <x v="245"/>
    <n v="2.04"/>
    <x v="249"/>
  </r>
  <r>
    <x v="62"/>
    <x v="107"/>
    <x v="30"/>
    <x v="1"/>
    <x v="13"/>
    <x v="230"/>
    <x v="249"/>
    <n v="4"/>
    <x v="247"/>
    <n v="296.18"/>
    <x v="250"/>
  </r>
  <r>
    <x v="62"/>
    <x v="108"/>
    <x v="31"/>
    <x v="2"/>
    <x v="6"/>
    <x v="231"/>
    <x v="250"/>
    <n v="3"/>
    <x v="248"/>
    <n v="100.79333333333334"/>
    <x v="251"/>
  </r>
  <r>
    <x v="62"/>
    <x v="109"/>
    <x v="10"/>
    <x v="1"/>
    <x v="13"/>
    <x v="232"/>
    <x v="251"/>
    <n v="1"/>
    <x v="249"/>
    <n v="330.59"/>
    <x v="252"/>
  </r>
  <r>
    <x v="63"/>
    <x v="110"/>
    <x v="0"/>
    <x v="1"/>
    <x v="13"/>
    <x v="233"/>
    <x v="252"/>
    <n v="3"/>
    <x v="250"/>
    <n v="296.94666666666666"/>
    <x v="253"/>
  </r>
  <r>
    <x v="64"/>
    <x v="111"/>
    <x v="20"/>
    <x v="0"/>
    <x v="4"/>
    <x v="234"/>
    <x v="253"/>
    <n v="5"/>
    <x v="251"/>
    <n v="9.93"/>
    <x v="254"/>
  </r>
  <r>
    <x v="64"/>
    <x v="112"/>
    <x v="22"/>
    <x v="0"/>
    <x v="2"/>
    <x v="235"/>
    <x v="254"/>
    <n v="3"/>
    <x v="62"/>
    <n v="5.28"/>
    <x v="255"/>
  </r>
  <r>
    <x v="64"/>
    <x v="112"/>
    <x v="22"/>
    <x v="0"/>
    <x v="1"/>
    <x v="236"/>
    <x v="255"/>
    <n v="3"/>
    <x v="224"/>
    <n v="14.799999999999999"/>
    <x v="256"/>
  </r>
  <r>
    <x v="64"/>
    <x v="113"/>
    <x v="20"/>
    <x v="0"/>
    <x v="4"/>
    <x v="237"/>
    <x v="256"/>
    <n v="5"/>
    <x v="252"/>
    <n v="2.1"/>
    <x v="257"/>
  </r>
  <r>
    <x v="64"/>
    <x v="41"/>
    <x v="3"/>
    <x v="1"/>
    <x v="11"/>
    <x v="238"/>
    <x v="257"/>
    <n v="2"/>
    <x v="253"/>
    <n v="102.83499999999999"/>
    <x v="258"/>
  </r>
  <r>
    <x v="64"/>
    <x v="114"/>
    <x v="0"/>
    <x v="0"/>
    <x v="10"/>
    <x v="239"/>
    <x v="258"/>
    <n v="5"/>
    <x v="254"/>
    <n v="67.144000000000005"/>
    <x v="259"/>
  </r>
  <r>
    <x v="64"/>
    <x v="114"/>
    <x v="0"/>
    <x v="2"/>
    <x v="6"/>
    <x v="240"/>
    <x v="259"/>
    <n v="7"/>
    <x v="255"/>
    <n v="35.991428571428571"/>
    <x v="260"/>
  </r>
  <r>
    <x v="64"/>
    <x v="114"/>
    <x v="0"/>
    <x v="1"/>
    <x v="5"/>
    <x v="241"/>
    <x v="260"/>
    <n v="7"/>
    <x v="256"/>
    <n v="18.185714285714287"/>
    <x v="261"/>
  </r>
  <r>
    <x v="64"/>
    <x v="115"/>
    <x v="28"/>
    <x v="0"/>
    <x v="2"/>
    <x v="242"/>
    <x v="261"/>
    <n v="2"/>
    <x v="257"/>
    <n v="64.650000000000006"/>
    <x v="262"/>
  </r>
  <r>
    <x v="65"/>
    <x v="116"/>
    <x v="3"/>
    <x v="0"/>
    <x v="3"/>
    <x v="243"/>
    <x v="262"/>
    <n v="2"/>
    <x v="258"/>
    <n v="336.78500000000003"/>
    <x v="263"/>
  </r>
  <r>
    <x v="65"/>
    <x v="116"/>
    <x v="3"/>
    <x v="0"/>
    <x v="12"/>
    <x v="244"/>
    <x v="263"/>
    <n v="2"/>
    <x v="259"/>
    <n v="26.49"/>
    <x v="264"/>
  </r>
  <r>
    <x v="65"/>
    <x v="117"/>
    <x v="2"/>
    <x v="0"/>
    <x v="3"/>
    <x v="245"/>
    <x v="264"/>
    <n v="1"/>
    <x v="260"/>
    <n v="0.85"/>
    <x v="265"/>
  </r>
  <r>
    <x v="65"/>
    <x v="118"/>
    <x v="1"/>
    <x v="0"/>
    <x v="3"/>
    <x v="246"/>
    <x v="265"/>
    <n v="7"/>
    <x v="261"/>
    <n v="1.1614285714285715"/>
    <x v="266"/>
  </r>
  <r>
    <x v="65"/>
    <x v="118"/>
    <x v="1"/>
    <x v="2"/>
    <x v="9"/>
    <x v="247"/>
    <x v="266"/>
    <n v="2"/>
    <x v="262"/>
    <n v="39.99"/>
    <x v="267"/>
  </r>
  <r>
    <x v="65"/>
    <x v="119"/>
    <x v="16"/>
    <x v="0"/>
    <x v="3"/>
    <x v="248"/>
    <x v="267"/>
    <n v="1"/>
    <x v="263"/>
    <n v="1.87"/>
    <x v="268"/>
  </r>
  <r>
    <x v="65"/>
    <x v="120"/>
    <x v="16"/>
    <x v="1"/>
    <x v="5"/>
    <x v="249"/>
    <x v="268"/>
    <n v="7"/>
    <x v="264"/>
    <n v="160.78428571428572"/>
    <x v="269"/>
  </r>
  <r>
    <x v="65"/>
    <x v="120"/>
    <x v="16"/>
    <x v="0"/>
    <x v="3"/>
    <x v="250"/>
    <x v="269"/>
    <n v="5"/>
    <x v="265"/>
    <n v="2.5300000000000002"/>
    <x v="270"/>
  </r>
  <r>
    <x v="65"/>
    <x v="120"/>
    <x v="16"/>
    <x v="0"/>
    <x v="4"/>
    <x v="203"/>
    <x v="270"/>
    <n v="2"/>
    <x v="266"/>
    <n v="2.0150000000000001"/>
    <x v="271"/>
  </r>
  <r>
    <x v="66"/>
    <x v="111"/>
    <x v="3"/>
    <x v="0"/>
    <x v="1"/>
    <x v="236"/>
    <x v="271"/>
    <n v="2"/>
    <x v="267"/>
    <n v="14.8"/>
    <x v="272"/>
  </r>
  <r>
    <x v="66"/>
    <x v="111"/>
    <x v="3"/>
    <x v="0"/>
    <x v="3"/>
    <x v="251"/>
    <x v="272"/>
    <n v="4"/>
    <x v="268"/>
    <n v="4.2725"/>
    <x v="273"/>
  </r>
  <r>
    <x v="66"/>
    <x v="121"/>
    <x v="32"/>
    <x v="0"/>
    <x v="2"/>
    <x v="252"/>
    <x v="273"/>
    <n v="4"/>
    <x v="269"/>
    <n v="16.739999999999998"/>
    <x v="274"/>
  </r>
  <r>
    <x v="66"/>
    <x v="121"/>
    <x v="32"/>
    <x v="0"/>
    <x v="3"/>
    <x v="253"/>
    <x v="274"/>
    <n v="2"/>
    <x v="270"/>
    <n v="3.12"/>
    <x v="268"/>
  </r>
  <r>
    <x v="67"/>
    <x v="122"/>
    <x v="4"/>
    <x v="0"/>
    <x v="0"/>
    <x v="254"/>
    <x v="254"/>
    <n v="3"/>
    <x v="271"/>
    <n v="5.28"/>
    <x v="275"/>
  </r>
  <r>
    <x v="67"/>
    <x v="122"/>
    <x v="4"/>
    <x v="2"/>
    <x v="6"/>
    <x v="255"/>
    <x v="275"/>
    <n v="7"/>
    <x v="272"/>
    <n v="149.99"/>
    <x v="276"/>
  </r>
  <r>
    <x v="67"/>
    <x v="122"/>
    <x v="4"/>
    <x v="0"/>
    <x v="12"/>
    <x v="256"/>
    <x v="276"/>
    <n v="5"/>
    <x v="273"/>
    <n v="30.98"/>
    <x v="277"/>
  </r>
  <r>
    <x v="67"/>
    <x v="66"/>
    <x v="0"/>
    <x v="0"/>
    <x v="0"/>
    <x v="257"/>
    <x v="277"/>
    <n v="5"/>
    <x v="274"/>
    <n v="5.3439999999999994"/>
    <x v="278"/>
  </r>
  <r>
    <x v="67"/>
    <x v="66"/>
    <x v="0"/>
    <x v="0"/>
    <x v="0"/>
    <x v="258"/>
    <x v="278"/>
    <n v="7"/>
    <x v="275"/>
    <n v="4.7842857142857147"/>
    <x v="279"/>
  </r>
  <r>
    <x v="67"/>
    <x v="123"/>
    <x v="6"/>
    <x v="1"/>
    <x v="8"/>
    <x v="259"/>
    <x v="279"/>
    <n v="2"/>
    <x v="276"/>
    <n v="88.84"/>
    <x v="280"/>
  </r>
  <r>
    <x v="68"/>
    <x v="124"/>
    <x v="3"/>
    <x v="0"/>
    <x v="10"/>
    <x v="21"/>
    <x v="280"/>
    <n v="2"/>
    <x v="277"/>
    <n v="5.58"/>
    <x v="281"/>
  </r>
  <r>
    <x v="68"/>
    <x v="124"/>
    <x v="3"/>
    <x v="2"/>
    <x v="9"/>
    <x v="111"/>
    <x v="113"/>
    <n v="3"/>
    <x v="111"/>
    <n v="20.77"/>
    <x v="113"/>
  </r>
  <r>
    <x v="68"/>
    <x v="124"/>
    <x v="3"/>
    <x v="2"/>
    <x v="9"/>
    <x v="102"/>
    <x v="281"/>
    <n v="2"/>
    <x v="278"/>
    <n v="79.989999999999995"/>
    <x v="282"/>
  </r>
  <r>
    <x v="69"/>
    <x v="125"/>
    <x v="3"/>
    <x v="0"/>
    <x v="1"/>
    <x v="260"/>
    <x v="282"/>
    <n v="6"/>
    <x v="279"/>
    <n v="3.15"/>
    <x v="283"/>
  </r>
  <r>
    <x v="69"/>
    <x v="102"/>
    <x v="14"/>
    <x v="1"/>
    <x v="8"/>
    <x v="261"/>
    <x v="283"/>
    <n v="1"/>
    <x v="280"/>
    <n v="5.47"/>
    <x v="284"/>
  </r>
  <r>
    <x v="69"/>
    <x v="102"/>
    <x v="14"/>
    <x v="0"/>
    <x v="4"/>
    <x v="262"/>
    <x v="284"/>
    <n v="4"/>
    <x v="281"/>
    <n v="19.84"/>
    <x v="285"/>
  </r>
  <r>
    <x v="69"/>
    <x v="126"/>
    <x v="3"/>
    <x v="0"/>
    <x v="3"/>
    <x v="263"/>
    <x v="285"/>
    <n v="2"/>
    <x v="282"/>
    <n v="3.59"/>
    <x v="286"/>
  </r>
  <r>
    <x v="69"/>
    <x v="127"/>
    <x v="8"/>
    <x v="0"/>
    <x v="2"/>
    <x v="264"/>
    <x v="286"/>
    <n v="5"/>
    <x v="283"/>
    <n v="46.510000000000005"/>
    <x v="287"/>
  </r>
  <r>
    <x v="69"/>
    <x v="127"/>
    <x v="8"/>
    <x v="2"/>
    <x v="9"/>
    <x v="265"/>
    <x v="287"/>
    <n v="2"/>
    <x v="284"/>
    <n v="49.99"/>
    <x v="288"/>
  </r>
  <r>
    <x v="69"/>
    <x v="127"/>
    <x v="8"/>
    <x v="0"/>
    <x v="0"/>
    <x v="266"/>
    <x v="5"/>
    <n v="3"/>
    <x v="5"/>
    <n v="6.48"/>
    <x v="5"/>
  </r>
  <r>
    <x v="69"/>
    <x v="127"/>
    <x v="8"/>
    <x v="0"/>
    <x v="0"/>
    <x v="183"/>
    <x v="115"/>
    <n v="2"/>
    <x v="195"/>
    <n v="6.48"/>
    <x v="197"/>
  </r>
  <r>
    <x v="70"/>
    <x v="128"/>
    <x v="20"/>
    <x v="0"/>
    <x v="0"/>
    <x v="267"/>
    <x v="288"/>
    <n v="1"/>
    <x v="285"/>
    <n v="55.48"/>
    <x v="289"/>
  </r>
  <r>
    <x v="70"/>
    <x v="129"/>
    <x v="6"/>
    <x v="0"/>
    <x v="4"/>
    <x v="268"/>
    <x v="44"/>
    <n v="7"/>
    <x v="286"/>
    <n v="3.2800000000000002"/>
    <x v="290"/>
  </r>
  <r>
    <x v="70"/>
    <x v="129"/>
    <x v="6"/>
    <x v="2"/>
    <x v="6"/>
    <x v="87"/>
    <x v="289"/>
    <n v="1"/>
    <x v="287"/>
    <n v="28.99"/>
    <x v="291"/>
  </r>
  <r>
    <x v="70"/>
    <x v="129"/>
    <x v="6"/>
    <x v="0"/>
    <x v="0"/>
    <x v="186"/>
    <x v="115"/>
    <n v="2"/>
    <x v="195"/>
    <n v="6.48"/>
    <x v="197"/>
  </r>
  <r>
    <x v="70"/>
    <x v="129"/>
    <x v="6"/>
    <x v="0"/>
    <x v="4"/>
    <x v="269"/>
    <x v="44"/>
    <n v="7"/>
    <x v="44"/>
    <n v="3.2800000000000002"/>
    <x v="44"/>
  </r>
  <r>
    <x v="70"/>
    <x v="129"/>
    <x v="6"/>
    <x v="0"/>
    <x v="14"/>
    <x v="270"/>
    <x v="290"/>
    <n v="5"/>
    <x v="288"/>
    <n v="832.81000000000006"/>
    <x v="292"/>
  </r>
  <r>
    <x v="70"/>
    <x v="130"/>
    <x v="1"/>
    <x v="0"/>
    <x v="2"/>
    <x v="271"/>
    <x v="147"/>
    <n v="4"/>
    <x v="239"/>
    <n v="12.407500000000001"/>
    <x v="293"/>
  </r>
  <r>
    <x v="70"/>
    <x v="130"/>
    <x v="1"/>
    <x v="0"/>
    <x v="2"/>
    <x v="272"/>
    <x v="291"/>
    <n v="4"/>
    <x v="289"/>
    <n v="13.025"/>
    <x v="294"/>
  </r>
  <r>
    <x v="70"/>
    <x v="131"/>
    <x v="14"/>
    <x v="0"/>
    <x v="4"/>
    <x v="273"/>
    <x v="292"/>
    <n v="2"/>
    <x v="201"/>
    <n v="13.35"/>
    <x v="295"/>
  </r>
  <r>
    <x v="70"/>
    <x v="131"/>
    <x v="14"/>
    <x v="0"/>
    <x v="3"/>
    <x v="274"/>
    <x v="293"/>
    <n v="5"/>
    <x v="290"/>
    <n v="8.0400000000000009"/>
    <x v="296"/>
  </r>
  <r>
    <x v="70"/>
    <x v="131"/>
    <x v="14"/>
    <x v="0"/>
    <x v="4"/>
    <x v="202"/>
    <x v="294"/>
    <n v="3"/>
    <x v="291"/>
    <n v="4.63"/>
    <x v="297"/>
  </r>
  <r>
    <x v="70"/>
    <x v="131"/>
    <x v="14"/>
    <x v="0"/>
    <x v="2"/>
    <x v="75"/>
    <x v="295"/>
    <n v="6"/>
    <x v="292"/>
    <n v="114.97000000000001"/>
    <x v="298"/>
  </r>
  <r>
    <x v="70"/>
    <x v="132"/>
    <x v="5"/>
    <x v="0"/>
    <x v="3"/>
    <x v="275"/>
    <x v="91"/>
    <n v="7"/>
    <x v="293"/>
    <n v="16.48"/>
    <x v="299"/>
  </r>
  <r>
    <x v="71"/>
    <x v="133"/>
    <x v="2"/>
    <x v="0"/>
    <x v="3"/>
    <x v="276"/>
    <x v="296"/>
    <n v="6"/>
    <x v="294"/>
    <n v="7.4849999999999994"/>
    <x v="300"/>
  </r>
  <r>
    <x v="71"/>
    <x v="26"/>
    <x v="2"/>
    <x v="0"/>
    <x v="14"/>
    <x v="277"/>
    <x v="297"/>
    <n v="1"/>
    <x v="295"/>
    <n v="10.3"/>
    <x v="301"/>
  </r>
  <r>
    <x v="71"/>
    <x v="26"/>
    <x v="2"/>
    <x v="1"/>
    <x v="13"/>
    <x v="278"/>
    <x v="298"/>
    <n v="3"/>
    <x v="296"/>
    <n v="51.586666666666666"/>
    <x v="302"/>
  </r>
  <r>
    <x v="71"/>
    <x v="26"/>
    <x v="2"/>
    <x v="2"/>
    <x v="9"/>
    <x v="279"/>
    <x v="299"/>
    <n v="2"/>
    <x v="297"/>
    <n v="58.39"/>
    <x v="303"/>
  </r>
  <r>
    <x v="71"/>
    <x v="134"/>
    <x v="22"/>
    <x v="1"/>
    <x v="13"/>
    <x v="280"/>
    <x v="300"/>
    <n v="3"/>
    <x v="298"/>
    <n v="217.85"/>
    <x v="304"/>
  </r>
  <r>
    <x v="71"/>
    <x v="134"/>
    <x v="22"/>
    <x v="2"/>
    <x v="9"/>
    <x v="281"/>
    <x v="301"/>
    <n v="2"/>
    <x v="299"/>
    <n v="16.95"/>
    <x v="305"/>
  </r>
  <r>
    <x v="71"/>
    <x v="135"/>
    <x v="3"/>
    <x v="1"/>
    <x v="8"/>
    <x v="282"/>
    <x v="302"/>
    <n v="2"/>
    <x v="300"/>
    <n v="45.98"/>
    <x v="306"/>
  </r>
  <r>
    <x v="71"/>
    <x v="135"/>
    <x v="3"/>
    <x v="1"/>
    <x v="8"/>
    <x v="283"/>
    <x v="303"/>
    <n v="7"/>
    <x v="301"/>
    <n v="4.7299999999999995"/>
    <x v="307"/>
  </r>
  <r>
    <x v="71"/>
    <x v="135"/>
    <x v="3"/>
    <x v="0"/>
    <x v="0"/>
    <x v="284"/>
    <x v="5"/>
    <n v="3"/>
    <x v="5"/>
    <n v="6.48"/>
    <x v="5"/>
  </r>
  <r>
    <x v="71"/>
    <x v="135"/>
    <x v="3"/>
    <x v="0"/>
    <x v="0"/>
    <x v="285"/>
    <x v="288"/>
    <n v="1"/>
    <x v="285"/>
    <n v="55.48"/>
    <x v="289"/>
  </r>
  <r>
    <x v="71"/>
    <x v="136"/>
    <x v="3"/>
    <x v="0"/>
    <x v="4"/>
    <x v="286"/>
    <x v="304"/>
    <n v="3"/>
    <x v="302"/>
    <n v="23.650000000000002"/>
    <x v="308"/>
  </r>
  <r>
    <x v="71"/>
    <x v="136"/>
    <x v="3"/>
    <x v="0"/>
    <x v="3"/>
    <x v="287"/>
    <x v="305"/>
    <n v="2"/>
    <x v="303"/>
    <n v="32.784999999999997"/>
    <x v="309"/>
  </r>
  <r>
    <x v="71"/>
    <x v="136"/>
    <x v="3"/>
    <x v="2"/>
    <x v="9"/>
    <x v="288"/>
    <x v="306"/>
    <n v="3"/>
    <x v="304"/>
    <n v="99.990000000000009"/>
    <x v="310"/>
  </r>
  <r>
    <x v="72"/>
    <x v="137"/>
    <x v="33"/>
    <x v="1"/>
    <x v="8"/>
    <x v="289"/>
    <x v="307"/>
    <n v="2"/>
    <x v="305"/>
    <n v="4.4800000000000004"/>
    <x v="311"/>
  </r>
  <r>
    <x v="72"/>
    <x v="138"/>
    <x v="9"/>
    <x v="2"/>
    <x v="6"/>
    <x v="231"/>
    <x v="308"/>
    <n v="5"/>
    <x v="306"/>
    <n v="125.99000000000001"/>
    <x v="312"/>
  </r>
  <r>
    <x v="72"/>
    <x v="138"/>
    <x v="9"/>
    <x v="0"/>
    <x v="0"/>
    <x v="290"/>
    <x v="222"/>
    <n v="3"/>
    <x v="221"/>
    <n v="40.99"/>
    <x v="224"/>
  </r>
  <r>
    <x v="72"/>
    <x v="139"/>
    <x v="4"/>
    <x v="0"/>
    <x v="0"/>
    <x v="291"/>
    <x v="309"/>
    <n v="9"/>
    <x v="307"/>
    <n v="6.48"/>
    <x v="313"/>
  </r>
  <r>
    <x v="72"/>
    <x v="139"/>
    <x v="4"/>
    <x v="2"/>
    <x v="6"/>
    <x v="292"/>
    <x v="310"/>
    <n v="3"/>
    <x v="308"/>
    <n v="66.989999999999995"/>
    <x v="314"/>
  </r>
  <r>
    <x v="73"/>
    <x v="140"/>
    <x v="12"/>
    <x v="0"/>
    <x v="7"/>
    <x v="293"/>
    <x v="311"/>
    <n v="2"/>
    <x v="309"/>
    <n v="1.1850000000000001"/>
    <x v="315"/>
  </r>
  <r>
    <x v="73"/>
    <x v="140"/>
    <x v="12"/>
    <x v="0"/>
    <x v="0"/>
    <x v="294"/>
    <x v="312"/>
    <n v="3"/>
    <x v="310"/>
    <n v="6.3366666666666669"/>
    <x v="316"/>
  </r>
  <r>
    <x v="73"/>
    <x v="141"/>
    <x v="33"/>
    <x v="1"/>
    <x v="13"/>
    <x v="295"/>
    <x v="313"/>
    <n v="8"/>
    <x v="311"/>
    <n v="151.99"/>
    <x v="317"/>
  </r>
  <r>
    <x v="73"/>
    <x v="142"/>
    <x v="12"/>
    <x v="0"/>
    <x v="7"/>
    <x v="12"/>
    <x v="314"/>
    <n v="8"/>
    <x v="312"/>
    <n v="6.2237499999999999"/>
    <x v="318"/>
  </r>
  <r>
    <x v="73"/>
    <x v="39"/>
    <x v="3"/>
    <x v="1"/>
    <x v="13"/>
    <x v="296"/>
    <x v="315"/>
    <n v="1"/>
    <x v="313"/>
    <n v="99.59"/>
    <x v="319"/>
  </r>
  <r>
    <x v="73"/>
    <x v="39"/>
    <x v="3"/>
    <x v="2"/>
    <x v="9"/>
    <x v="297"/>
    <x v="316"/>
    <n v="4"/>
    <x v="314"/>
    <n v="99.99"/>
    <x v="320"/>
  </r>
  <r>
    <x v="73"/>
    <x v="143"/>
    <x v="10"/>
    <x v="1"/>
    <x v="13"/>
    <x v="298"/>
    <x v="317"/>
    <n v="1"/>
    <x v="315"/>
    <n v="172.11"/>
    <x v="321"/>
  </r>
  <r>
    <x v="74"/>
    <x v="144"/>
    <x v="16"/>
    <x v="0"/>
    <x v="7"/>
    <x v="299"/>
    <x v="318"/>
    <n v="3"/>
    <x v="141"/>
    <n v="2.3033333333333332"/>
    <x v="322"/>
  </r>
  <r>
    <x v="74"/>
    <x v="144"/>
    <x v="16"/>
    <x v="2"/>
    <x v="9"/>
    <x v="138"/>
    <x v="319"/>
    <n v="3"/>
    <x v="316"/>
    <n v="127.99333333333334"/>
    <x v="323"/>
  </r>
  <r>
    <x v="74"/>
    <x v="144"/>
    <x v="16"/>
    <x v="0"/>
    <x v="0"/>
    <x v="300"/>
    <x v="320"/>
    <n v="2"/>
    <x v="317"/>
    <n v="5.1849999999999996"/>
    <x v="324"/>
  </r>
  <r>
    <x v="74"/>
    <x v="144"/>
    <x v="16"/>
    <x v="2"/>
    <x v="9"/>
    <x v="301"/>
    <x v="321"/>
    <n v="7"/>
    <x v="318"/>
    <n v="47.991428571428571"/>
    <x v="325"/>
  </r>
  <r>
    <x v="74"/>
    <x v="145"/>
    <x v="34"/>
    <x v="0"/>
    <x v="3"/>
    <x v="302"/>
    <x v="322"/>
    <n v="1"/>
    <x v="319"/>
    <n v="9.58"/>
    <x v="326"/>
  </r>
  <r>
    <x v="74"/>
    <x v="146"/>
    <x v="0"/>
    <x v="2"/>
    <x v="6"/>
    <x v="303"/>
    <x v="323"/>
    <n v="6"/>
    <x v="320"/>
    <n v="126.39166666666667"/>
    <x v="327"/>
  </r>
  <r>
    <x v="74"/>
    <x v="147"/>
    <x v="35"/>
    <x v="0"/>
    <x v="2"/>
    <x v="304"/>
    <x v="324"/>
    <n v="7"/>
    <x v="321"/>
    <n v="12.44"/>
    <x v="328"/>
  </r>
  <r>
    <x v="74"/>
    <x v="147"/>
    <x v="35"/>
    <x v="2"/>
    <x v="6"/>
    <x v="305"/>
    <x v="325"/>
    <n v="2"/>
    <x v="322"/>
    <n v="52.79"/>
    <x v="329"/>
  </r>
  <r>
    <x v="74"/>
    <x v="147"/>
    <x v="35"/>
    <x v="2"/>
    <x v="9"/>
    <x v="306"/>
    <x v="326"/>
    <n v="6"/>
    <x v="323"/>
    <n v="36.24"/>
    <x v="330"/>
  </r>
  <r>
    <x v="75"/>
    <x v="148"/>
    <x v="3"/>
    <x v="2"/>
    <x v="6"/>
    <x v="307"/>
    <x v="327"/>
    <n v="14"/>
    <x v="324"/>
    <n v="76.792142857142849"/>
    <x v="331"/>
  </r>
  <r>
    <x v="75"/>
    <x v="148"/>
    <x v="3"/>
    <x v="2"/>
    <x v="6"/>
    <x v="308"/>
    <x v="328"/>
    <n v="4"/>
    <x v="325"/>
    <n v="109.5925"/>
    <x v="332"/>
  </r>
  <r>
    <x v="75"/>
    <x v="148"/>
    <x v="3"/>
    <x v="0"/>
    <x v="3"/>
    <x v="309"/>
    <x v="329"/>
    <n v="7"/>
    <x v="326"/>
    <n v="2.5842857142857141"/>
    <x v="333"/>
  </r>
  <r>
    <x v="75"/>
    <x v="148"/>
    <x v="3"/>
    <x v="1"/>
    <x v="11"/>
    <x v="238"/>
    <x v="330"/>
    <n v="3"/>
    <x v="327"/>
    <n v="102.83333333333333"/>
    <x v="334"/>
  </r>
  <r>
    <x v="75"/>
    <x v="149"/>
    <x v="18"/>
    <x v="0"/>
    <x v="0"/>
    <x v="310"/>
    <x v="331"/>
    <n v="5"/>
    <x v="328"/>
    <n v="6.4799999999999995"/>
    <x v="335"/>
  </r>
  <r>
    <x v="75"/>
    <x v="150"/>
    <x v="3"/>
    <x v="0"/>
    <x v="4"/>
    <x v="311"/>
    <x v="332"/>
    <n v="2"/>
    <x v="329"/>
    <n v="19.84"/>
    <x v="336"/>
  </r>
  <r>
    <x v="76"/>
    <x v="104"/>
    <x v="2"/>
    <x v="0"/>
    <x v="4"/>
    <x v="312"/>
    <x v="333"/>
    <n v="4"/>
    <x v="330"/>
    <n v="4.4649999999999999"/>
    <x v="337"/>
  </r>
  <r>
    <x v="76"/>
    <x v="104"/>
    <x v="2"/>
    <x v="0"/>
    <x v="3"/>
    <x v="313"/>
    <x v="334"/>
    <n v="10"/>
    <x v="331"/>
    <n v="50.997"/>
    <x v="338"/>
  </r>
  <r>
    <x v="76"/>
    <x v="104"/>
    <x v="2"/>
    <x v="0"/>
    <x v="7"/>
    <x v="78"/>
    <x v="335"/>
    <n v="13"/>
    <x v="332"/>
    <n v="2.3838461538461537"/>
    <x v="339"/>
  </r>
  <r>
    <x v="76"/>
    <x v="104"/>
    <x v="2"/>
    <x v="2"/>
    <x v="6"/>
    <x v="314"/>
    <x v="336"/>
    <n v="12"/>
    <x v="333"/>
    <n v="5.9941666666666675"/>
    <x v="340"/>
  </r>
  <r>
    <x v="76"/>
    <x v="151"/>
    <x v="36"/>
    <x v="0"/>
    <x v="1"/>
    <x v="315"/>
    <x v="337"/>
    <n v="3"/>
    <x v="334"/>
    <n v="2.61"/>
    <x v="341"/>
  </r>
  <r>
    <x v="77"/>
    <x v="152"/>
    <x v="3"/>
    <x v="0"/>
    <x v="12"/>
    <x v="316"/>
    <x v="338"/>
    <n v="2"/>
    <x v="335"/>
    <n v="53.48"/>
    <x v="342"/>
  </r>
  <r>
    <x v="77"/>
    <x v="152"/>
    <x v="3"/>
    <x v="1"/>
    <x v="8"/>
    <x v="317"/>
    <x v="339"/>
    <n v="4"/>
    <x v="336"/>
    <n v="46.94"/>
    <x v="343"/>
  </r>
  <r>
    <x v="78"/>
    <x v="153"/>
    <x v="25"/>
    <x v="0"/>
    <x v="4"/>
    <x v="4"/>
    <x v="340"/>
    <n v="6"/>
    <x v="337"/>
    <n v="6.5116666666666667"/>
    <x v="344"/>
  </r>
  <r>
    <x v="79"/>
    <x v="154"/>
    <x v="3"/>
    <x v="2"/>
    <x v="15"/>
    <x v="318"/>
    <x v="341"/>
    <n v="4"/>
    <x v="338"/>
    <n v="71.992500000000007"/>
    <x v="345"/>
  </r>
  <r>
    <x v="79"/>
    <x v="154"/>
    <x v="3"/>
    <x v="0"/>
    <x v="4"/>
    <x v="44"/>
    <x v="342"/>
    <n v="4"/>
    <x v="339"/>
    <n v="3.28"/>
    <x v="346"/>
  </r>
  <r>
    <x v="79"/>
    <x v="154"/>
    <x v="3"/>
    <x v="0"/>
    <x v="4"/>
    <x v="319"/>
    <x v="343"/>
    <n v="5"/>
    <x v="340"/>
    <n v="2.15"/>
    <x v="347"/>
  </r>
  <r>
    <x v="79"/>
    <x v="154"/>
    <x v="3"/>
    <x v="0"/>
    <x v="7"/>
    <x v="320"/>
    <x v="344"/>
    <n v="2"/>
    <x v="334"/>
    <n v="5.81"/>
    <x v="348"/>
  </r>
  <r>
    <x v="79"/>
    <x v="111"/>
    <x v="0"/>
    <x v="0"/>
    <x v="4"/>
    <x v="321"/>
    <x v="345"/>
    <n v="2"/>
    <x v="341"/>
    <n v="1.345"/>
    <x v="349"/>
  </r>
  <r>
    <x v="79"/>
    <x v="111"/>
    <x v="0"/>
    <x v="1"/>
    <x v="5"/>
    <x v="322"/>
    <x v="346"/>
    <n v="3"/>
    <x v="342"/>
    <n v="105.68666666666667"/>
    <x v="350"/>
  </r>
  <r>
    <x v="79"/>
    <x v="111"/>
    <x v="0"/>
    <x v="0"/>
    <x v="10"/>
    <x v="323"/>
    <x v="347"/>
    <n v="3"/>
    <x v="343"/>
    <n v="49.783333333333331"/>
    <x v="351"/>
  </r>
  <r>
    <x v="79"/>
    <x v="111"/>
    <x v="0"/>
    <x v="2"/>
    <x v="9"/>
    <x v="324"/>
    <x v="348"/>
    <n v="3"/>
    <x v="344"/>
    <n v="75.993333333333325"/>
    <x v="352"/>
  </r>
  <r>
    <x v="80"/>
    <x v="155"/>
    <x v="3"/>
    <x v="1"/>
    <x v="8"/>
    <x v="325"/>
    <x v="349"/>
    <n v="3"/>
    <x v="345"/>
    <n v="25.38"/>
    <x v="353"/>
  </r>
  <r>
    <x v="80"/>
    <x v="156"/>
    <x v="6"/>
    <x v="0"/>
    <x v="3"/>
    <x v="326"/>
    <x v="350"/>
    <n v="3"/>
    <x v="346"/>
    <n v="19.349999999999998"/>
    <x v="354"/>
  </r>
  <r>
    <x v="80"/>
    <x v="156"/>
    <x v="6"/>
    <x v="0"/>
    <x v="0"/>
    <x v="327"/>
    <x v="351"/>
    <n v="11"/>
    <x v="347"/>
    <n v="6.48"/>
    <x v="355"/>
  </r>
  <r>
    <x v="81"/>
    <x v="9"/>
    <x v="0"/>
    <x v="1"/>
    <x v="13"/>
    <x v="328"/>
    <x v="352"/>
    <n v="5"/>
    <x v="348"/>
    <n v="148.82"/>
    <x v="356"/>
  </r>
  <r>
    <x v="81"/>
    <x v="9"/>
    <x v="0"/>
    <x v="0"/>
    <x v="2"/>
    <x v="329"/>
    <x v="353"/>
    <n v="5"/>
    <x v="349"/>
    <n v="8.968"/>
    <x v="357"/>
  </r>
  <r>
    <x v="81"/>
    <x v="9"/>
    <x v="0"/>
    <x v="1"/>
    <x v="13"/>
    <x v="298"/>
    <x v="354"/>
    <n v="2"/>
    <x v="350"/>
    <n v="200.79499999999999"/>
    <x v="358"/>
  </r>
  <r>
    <x v="81"/>
    <x v="157"/>
    <x v="3"/>
    <x v="1"/>
    <x v="8"/>
    <x v="330"/>
    <x v="355"/>
    <n v="4"/>
    <x v="351"/>
    <n v="14.98"/>
    <x v="359"/>
  </r>
  <r>
    <x v="82"/>
    <x v="158"/>
    <x v="3"/>
    <x v="0"/>
    <x v="3"/>
    <x v="331"/>
    <x v="356"/>
    <n v="5"/>
    <x v="277"/>
    <n v="3.3039999999999998"/>
    <x v="360"/>
  </r>
  <r>
    <x v="82"/>
    <x v="159"/>
    <x v="5"/>
    <x v="0"/>
    <x v="2"/>
    <x v="332"/>
    <x v="357"/>
    <n v="6"/>
    <x v="62"/>
    <n v="138.14000000000001"/>
    <x v="361"/>
  </r>
  <r>
    <x v="83"/>
    <x v="160"/>
    <x v="20"/>
    <x v="0"/>
    <x v="10"/>
    <x v="21"/>
    <x v="358"/>
    <n v="8"/>
    <x v="352"/>
    <n v="30.98"/>
    <x v="362"/>
  </r>
  <r>
    <x v="83"/>
    <x v="160"/>
    <x v="20"/>
    <x v="0"/>
    <x v="3"/>
    <x v="333"/>
    <x v="235"/>
    <n v="3"/>
    <x v="319"/>
    <n v="3.3033333333333332"/>
    <x v="363"/>
  </r>
  <r>
    <x v="84"/>
    <x v="161"/>
    <x v="2"/>
    <x v="0"/>
    <x v="3"/>
    <x v="334"/>
    <x v="359"/>
    <n v="3"/>
    <x v="353"/>
    <n v="0.83333333333333337"/>
    <x v="364"/>
  </r>
  <r>
    <x v="84"/>
    <x v="162"/>
    <x v="10"/>
    <x v="1"/>
    <x v="5"/>
    <x v="249"/>
    <x v="360"/>
    <n v="2"/>
    <x v="354"/>
    <n v="140.685"/>
    <x v="365"/>
  </r>
  <r>
    <x v="84"/>
    <x v="162"/>
    <x v="10"/>
    <x v="0"/>
    <x v="3"/>
    <x v="253"/>
    <x v="361"/>
    <n v="8"/>
    <x v="355"/>
    <n v="0.93625000000000003"/>
    <x v="366"/>
  </r>
  <r>
    <x v="84"/>
    <x v="162"/>
    <x v="10"/>
    <x v="1"/>
    <x v="8"/>
    <x v="335"/>
    <x v="362"/>
    <n v="4"/>
    <x v="356"/>
    <n v="5.585"/>
    <x v="217"/>
  </r>
  <r>
    <x v="84"/>
    <x v="39"/>
    <x v="3"/>
    <x v="0"/>
    <x v="0"/>
    <x v="141"/>
    <x v="363"/>
    <n v="1"/>
    <x v="357"/>
    <n v="48.91"/>
    <x v="367"/>
  </r>
  <r>
    <x v="85"/>
    <x v="163"/>
    <x v="0"/>
    <x v="0"/>
    <x v="0"/>
    <x v="336"/>
    <x v="320"/>
    <n v="2"/>
    <x v="317"/>
    <n v="5.1849999999999996"/>
    <x v="324"/>
  </r>
  <r>
    <x v="85"/>
    <x v="163"/>
    <x v="0"/>
    <x v="0"/>
    <x v="4"/>
    <x v="337"/>
    <x v="274"/>
    <n v="3"/>
    <x v="358"/>
    <n v="2.08"/>
    <x v="368"/>
  </r>
  <r>
    <x v="85"/>
    <x v="164"/>
    <x v="25"/>
    <x v="2"/>
    <x v="6"/>
    <x v="338"/>
    <x v="250"/>
    <n v="3"/>
    <x v="233"/>
    <n v="100.79333333333334"/>
    <x v="369"/>
  </r>
  <r>
    <x v="85"/>
    <x v="165"/>
    <x v="3"/>
    <x v="1"/>
    <x v="8"/>
    <x v="339"/>
    <x v="364"/>
    <n v="5"/>
    <x v="359"/>
    <n v="60.65"/>
    <x v="370"/>
  </r>
  <r>
    <x v="85"/>
    <x v="165"/>
    <x v="3"/>
    <x v="0"/>
    <x v="12"/>
    <x v="340"/>
    <x v="365"/>
    <n v="3"/>
    <x v="360"/>
    <n v="90.240000000000009"/>
    <x v="371"/>
  </r>
  <r>
    <x v="85"/>
    <x v="165"/>
    <x v="3"/>
    <x v="1"/>
    <x v="5"/>
    <x v="341"/>
    <x v="366"/>
    <n v="5"/>
    <x v="361"/>
    <n v="297.40800000000002"/>
    <x v="372"/>
  </r>
  <r>
    <x v="86"/>
    <x v="166"/>
    <x v="3"/>
    <x v="1"/>
    <x v="5"/>
    <x v="342"/>
    <x v="367"/>
    <n v="3"/>
    <x v="362"/>
    <n v="76.760000000000005"/>
    <x v="373"/>
  </r>
  <r>
    <x v="86"/>
    <x v="166"/>
    <x v="3"/>
    <x v="0"/>
    <x v="3"/>
    <x v="343"/>
    <x v="368"/>
    <n v="6"/>
    <x v="363"/>
    <n v="3.0483333333333333"/>
    <x v="374"/>
  </r>
  <r>
    <x v="86"/>
    <x v="167"/>
    <x v="3"/>
    <x v="0"/>
    <x v="4"/>
    <x v="344"/>
    <x v="369"/>
    <n v="5"/>
    <x v="364"/>
    <n v="4.2799999999999994"/>
    <x v="375"/>
  </r>
  <r>
    <x v="86"/>
    <x v="167"/>
    <x v="3"/>
    <x v="0"/>
    <x v="1"/>
    <x v="131"/>
    <x v="370"/>
    <n v="2"/>
    <x v="77"/>
    <n v="6.3"/>
    <x v="376"/>
  </r>
  <r>
    <x v="87"/>
    <x v="168"/>
    <x v="36"/>
    <x v="0"/>
    <x v="3"/>
    <x v="345"/>
    <x v="371"/>
    <n v="2"/>
    <x v="365"/>
    <n v="10.43"/>
    <x v="377"/>
  </r>
  <r>
    <x v="87"/>
    <x v="168"/>
    <x v="36"/>
    <x v="0"/>
    <x v="2"/>
    <x v="346"/>
    <x v="372"/>
    <n v="9"/>
    <x v="366"/>
    <n v="55.29"/>
    <x v="378"/>
  </r>
  <r>
    <x v="87"/>
    <x v="168"/>
    <x v="36"/>
    <x v="0"/>
    <x v="4"/>
    <x v="347"/>
    <x v="373"/>
    <n v="2"/>
    <x v="367"/>
    <n v="2.67"/>
    <x v="379"/>
  </r>
  <r>
    <x v="87"/>
    <x v="168"/>
    <x v="36"/>
    <x v="0"/>
    <x v="1"/>
    <x v="348"/>
    <x v="374"/>
    <n v="1"/>
    <x v="368"/>
    <n v="3.15"/>
    <x v="380"/>
  </r>
  <r>
    <x v="87"/>
    <x v="169"/>
    <x v="10"/>
    <x v="0"/>
    <x v="1"/>
    <x v="349"/>
    <x v="318"/>
    <n v="3"/>
    <x v="369"/>
    <n v="2.3033333333333332"/>
    <x v="381"/>
  </r>
  <r>
    <x v="87"/>
    <x v="169"/>
    <x v="10"/>
    <x v="0"/>
    <x v="2"/>
    <x v="350"/>
    <x v="375"/>
    <n v="3"/>
    <x v="299"/>
    <n v="9.0333333333333332"/>
    <x v="382"/>
  </r>
  <r>
    <x v="87"/>
    <x v="169"/>
    <x v="10"/>
    <x v="0"/>
    <x v="2"/>
    <x v="351"/>
    <x v="376"/>
    <n v="2"/>
    <x v="370"/>
    <n v="88.784999999999997"/>
    <x v="383"/>
  </r>
  <r>
    <x v="87"/>
    <x v="170"/>
    <x v="3"/>
    <x v="2"/>
    <x v="6"/>
    <x v="352"/>
    <x v="377"/>
    <n v="5"/>
    <x v="371"/>
    <n v="335.99200000000002"/>
    <x v="384"/>
  </r>
  <r>
    <x v="87"/>
    <x v="171"/>
    <x v="20"/>
    <x v="2"/>
    <x v="9"/>
    <x v="102"/>
    <x v="281"/>
    <n v="2"/>
    <x v="278"/>
    <n v="79.989999999999995"/>
    <x v="282"/>
  </r>
  <r>
    <x v="88"/>
    <x v="172"/>
    <x v="20"/>
    <x v="1"/>
    <x v="8"/>
    <x v="353"/>
    <x v="96"/>
    <n v="2"/>
    <x v="372"/>
    <n v="8.73"/>
    <x v="385"/>
  </r>
  <r>
    <x v="88"/>
    <x v="173"/>
    <x v="8"/>
    <x v="1"/>
    <x v="5"/>
    <x v="241"/>
    <x v="378"/>
    <n v="2"/>
    <x v="373"/>
    <n v="25.98"/>
    <x v="386"/>
  </r>
  <r>
    <x v="88"/>
    <x v="173"/>
    <x v="8"/>
    <x v="0"/>
    <x v="3"/>
    <x v="176"/>
    <x v="150"/>
    <n v="3"/>
    <x v="374"/>
    <n v="5.98"/>
    <x v="387"/>
  </r>
  <r>
    <x v="88"/>
    <x v="174"/>
    <x v="15"/>
    <x v="1"/>
    <x v="5"/>
    <x v="354"/>
    <x v="379"/>
    <n v="2"/>
    <x v="375"/>
    <n v="280.79000000000002"/>
    <x v="388"/>
  </r>
  <r>
    <x v="88"/>
    <x v="174"/>
    <x v="15"/>
    <x v="0"/>
    <x v="2"/>
    <x v="355"/>
    <x v="380"/>
    <n v="5"/>
    <x v="376"/>
    <n v="19.984000000000002"/>
    <x v="389"/>
  </r>
  <r>
    <x v="88"/>
    <x v="175"/>
    <x v="7"/>
    <x v="2"/>
    <x v="6"/>
    <x v="356"/>
    <x v="381"/>
    <n v="2"/>
    <x v="377"/>
    <n v="9.99"/>
    <x v="390"/>
  </r>
  <r>
    <x v="89"/>
    <x v="51"/>
    <x v="29"/>
    <x v="2"/>
    <x v="9"/>
    <x v="357"/>
    <x v="382"/>
    <n v="3"/>
    <x v="378"/>
    <n v="15.93"/>
    <x v="391"/>
  </r>
  <r>
    <x v="89"/>
    <x v="176"/>
    <x v="5"/>
    <x v="0"/>
    <x v="4"/>
    <x v="358"/>
    <x v="383"/>
    <n v="5"/>
    <x v="379"/>
    <n v="34.989999999999995"/>
    <x v="392"/>
  </r>
  <r>
    <x v="89"/>
    <x v="176"/>
    <x v="5"/>
    <x v="0"/>
    <x v="2"/>
    <x v="216"/>
    <x v="384"/>
    <n v="5"/>
    <x v="380"/>
    <n v="165.2"/>
    <x v="393"/>
  </r>
  <r>
    <x v="90"/>
    <x v="177"/>
    <x v="10"/>
    <x v="0"/>
    <x v="12"/>
    <x v="188"/>
    <x v="385"/>
    <n v="3"/>
    <x v="212"/>
    <n v="8.7133333333333329"/>
    <x v="199"/>
  </r>
  <r>
    <x v="90"/>
    <x v="178"/>
    <x v="16"/>
    <x v="2"/>
    <x v="16"/>
    <x v="359"/>
    <x v="386"/>
    <n v="2"/>
    <x v="381"/>
    <n v="239.99"/>
    <x v="394"/>
  </r>
  <r>
    <x v="91"/>
    <x v="179"/>
    <x v="21"/>
    <x v="0"/>
    <x v="1"/>
    <x v="360"/>
    <x v="387"/>
    <n v="7"/>
    <x v="382"/>
    <n v="3.0799999999999996"/>
    <x v="395"/>
  </r>
  <r>
    <x v="91"/>
    <x v="180"/>
    <x v="20"/>
    <x v="0"/>
    <x v="3"/>
    <x v="361"/>
    <x v="388"/>
    <n v="3"/>
    <x v="383"/>
    <n v="13.393333333333333"/>
    <x v="396"/>
  </r>
  <r>
    <x v="91"/>
    <x v="180"/>
    <x v="20"/>
    <x v="0"/>
    <x v="3"/>
    <x v="362"/>
    <x v="389"/>
    <n v="3"/>
    <x v="384"/>
    <n v="3.6333333333333333"/>
    <x v="397"/>
  </r>
  <r>
    <x v="92"/>
    <x v="181"/>
    <x v="14"/>
    <x v="0"/>
    <x v="3"/>
    <x v="363"/>
    <x v="390"/>
    <n v="4"/>
    <x v="385"/>
    <n v="11.7"/>
    <x v="398"/>
  </r>
  <r>
    <x v="92"/>
    <x v="182"/>
    <x v="37"/>
    <x v="1"/>
    <x v="8"/>
    <x v="211"/>
    <x v="391"/>
    <n v="2"/>
    <x v="386"/>
    <n v="13.73"/>
    <x v="399"/>
  </r>
  <r>
    <x v="92"/>
    <x v="115"/>
    <x v="0"/>
    <x v="0"/>
    <x v="4"/>
    <x v="286"/>
    <x v="392"/>
    <n v="2"/>
    <x v="387"/>
    <n v="18.920000000000002"/>
    <x v="400"/>
  </r>
  <r>
    <x v="92"/>
    <x v="115"/>
    <x v="0"/>
    <x v="0"/>
    <x v="7"/>
    <x v="364"/>
    <x v="283"/>
    <n v="6"/>
    <x v="388"/>
    <n v="0.91166666666666663"/>
    <x v="401"/>
  </r>
  <r>
    <x v="92"/>
    <x v="183"/>
    <x v="22"/>
    <x v="1"/>
    <x v="8"/>
    <x v="365"/>
    <x v="393"/>
    <n v="7"/>
    <x v="389"/>
    <n v="1.74"/>
    <x v="402"/>
  </r>
  <r>
    <x v="92"/>
    <x v="183"/>
    <x v="22"/>
    <x v="0"/>
    <x v="12"/>
    <x v="366"/>
    <x v="394"/>
    <n v="4"/>
    <x v="390"/>
    <n v="14.42"/>
    <x v="403"/>
  </r>
  <r>
    <x v="93"/>
    <x v="184"/>
    <x v="5"/>
    <x v="0"/>
    <x v="0"/>
    <x v="367"/>
    <x v="395"/>
    <n v="3"/>
    <x v="391"/>
    <n v="3.14"/>
    <x v="404"/>
  </r>
  <r>
    <x v="93"/>
    <x v="184"/>
    <x v="5"/>
    <x v="0"/>
    <x v="4"/>
    <x v="368"/>
    <x v="239"/>
    <n v="2"/>
    <x v="238"/>
    <n v="3.28"/>
    <x v="241"/>
  </r>
  <r>
    <x v="93"/>
    <x v="184"/>
    <x v="5"/>
    <x v="0"/>
    <x v="0"/>
    <x v="369"/>
    <x v="396"/>
    <n v="2"/>
    <x v="392"/>
    <n v="12.28"/>
    <x v="405"/>
  </r>
  <r>
    <x v="93"/>
    <x v="185"/>
    <x v="0"/>
    <x v="1"/>
    <x v="5"/>
    <x v="94"/>
    <x v="397"/>
    <n v="3"/>
    <x v="393"/>
    <n v="42.623333333333335"/>
    <x v="406"/>
  </r>
  <r>
    <x v="93"/>
    <x v="121"/>
    <x v="1"/>
    <x v="0"/>
    <x v="2"/>
    <x v="370"/>
    <x v="398"/>
    <n v="2"/>
    <x v="394"/>
    <n v="22.625"/>
    <x v="407"/>
  </r>
  <r>
    <x v="93"/>
    <x v="186"/>
    <x v="6"/>
    <x v="0"/>
    <x v="3"/>
    <x v="56"/>
    <x v="399"/>
    <n v="2"/>
    <x v="395"/>
    <n v="5.94"/>
    <x v="408"/>
  </r>
  <r>
    <x v="93"/>
    <x v="186"/>
    <x v="6"/>
    <x v="0"/>
    <x v="0"/>
    <x v="371"/>
    <x v="400"/>
    <n v="1"/>
    <x v="396"/>
    <n v="35.44"/>
    <x v="409"/>
  </r>
  <r>
    <x v="94"/>
    <x v="187"/>
    <x v="3"/>
    <x v="0"/>
    <x v="3"/>
    <x v="372"/>
    <x v="401"/>
    <n v="8"/>
    <x v="397"/>
    <n v="17.592500000000001"/>
    <x v="410"/>
  </r>
  <r>
    <x v="94"/>
    <x v="188"/>
    <x v="3"/>
    <x v="0"/>
    <x v="1"/>
    <x v="115"/>
    <x v="402"/>
    <n v="2"/>
    <x v="398"/>
    <n v="2.89"/>
    <x v="411"/>
  </r>
  <r>
    <x v="94"/>
    <x v="188"/>
    <x v="3"/>
    <x v="0"/>
    <x v="4"/>
    <x v="373"/>
    <x v="403"/>
    <n v="6"/>
    <x v="399"/>
    <n v="17.989999999999998"/>
    <x v="412"/>
  </r>
  <r>
    <x v="95"/>
    <x v="189"/>
    <x v="32"/>
    <x v="0"/>
    <x v="3"/>
    <x v="374"/>
    <x v="404"/>
    <n v="3"/>
    <x v="400"/>
    <n v="5.38"/>
    <x v="413"/>
  </r>
  <r>
    <x v="95"/>
    <x v="189"/>
    <x v="32"/>
    <x v="1"/>
    <x v="13"/>
    <x v="71"/>
    <x v="405"/>
    <n v="2"/>
    <x v="401"/>
    <n v="97.125"/>
    <x v="414"/>
  </r>
  <r>
    <x v="95"/>
    <x v="189"/>
    <x v="32"/>
    <x v="0"/>
    <x v="4"/>
    <x v="375"/>
    <x v="406"/>
    <n v="3"/>
    <x v="369"/>
    <n v="2.8800000000000003"/>
    <x v="415"/>
  </r>
  <r>
    <x v="95"/>
    <x v="189"/>
    <x v="32"/>
    <x v="1"/>
    <x v="5"/>
    <x v="376"/>
    <x v="407"/>
    <n v="4"/>
    <x v="402"/>
    <n v="218.08"/>
    <x v="416"/>
  </r>
  <r>
    <x v="96"/>
    <x v="73"/>
    <x v="2"/>
    <x v="2"/>
    <x v="16"/>
    <x v="377"/>
    <x v="408"/>
    <n v="5"/>
    <x v="403"/>
    <n v="359.99400000000003"/>
    <x v="417"/>
  </r>
  <r>
    <x v="97"/>
    <x v="190"/>
    <x v="3"/>
    <x v="2"/>
    <x v="9"/>
    <x v="281"/>
    <x v="409"/>
    <n v="4"/>
    <x v="404"/>
    <n v="16.95"/>
    <x v="418"/>
  </r>
  <r>
    <x v="97"/>
    <x v="190"/>
    <x v="3"/>
    <x v="2"/>
    <x v="9"/>
    <x v="378"/>
    <x v="410"/>
    <n v="3"/>
    <x v="405"/>
    <n v="55.99"/>
    <x v="419"/>
  </r>
  <r>
    <x v="97"/>
    <x v="191"/>
    <x v="5"/>
    <x v="0"/>
    <x v="2"/>
    <x v="379"/>
    <x v="411"/>
    <n v="3"/>
    <x v="406"/>
    <n v="27.75"/>
    <x v="420"/>
  </r>
  <r>
    <x v="97"/>
    <x v="191"/>
    <x v="5"/>
    <x v="0"/>
    <x v="1"/>
    <x v="260"/>
    <x v="412"/>
    <n v="3"/>
    <x v="407"/>
    <n v="3.15"/>
    <x v="421"/>
  </r>
  <r>
    <x v="97"/>
    <x v="191"/>
    <x v="5"/>
    <x v="0"/>
    <x v="1"/>
    <x v="380"/>
    <x v="153"/>
    <n v="5"/>
    <x v="150"/>
    <n v="4.13"/>
    <x v="152"/>
  </r>
  <r>
    <x v="97"/>
    <x v="191"/>
    <x v="5"/>
    <x v="0"/>
    <x v="0"/>
    <x v="381"/>
    <x v="413"/>
    <n v="7"/>
    <x v="408"/>
    <n v="6.4799999999999995"/>
    <x v="184"/>
  </r>
  <r>
    <x v="98"/>
    <x v="170"/>
    <x v="22"/>
    <x v="0"/>
    <x v="10"/>
    <x v="382"/>
    <x v="414"/>
    <n v="3"/>
    <x v="409"/>
    <n v="52.71"/>
    <x v="422"/>
  </r>
  <r>
    <x v="98"/>
    <x v="170"/>
    <x v="22"/>
    <x v="2"/>
    <x v="6"/>
    <x v="383"/>
    <x v="415"/>
    <n v="5"/>
    <x v="410"/>
    <n v="8.7200000000000006"/>
    <x v="423"/>
  </r>
  <r>
    <x v="98"/>
    <x v="192"/>
    <x v="2"/>
    <x v="1"/>
    <x v="11"/>
    <x v="384"/>
    <x v="416"/>
    <n v="7"/>
    <x v="411"/>
    <n v="49.995714285714293"/>
    <x v="236"/>
  </r>
  <r>
    <x v="98"/>
    <x v="192"/>
    <x v="2"/>
    <x v="0"/>
    <x v="4"/>
    <x v="385"/>
    <x v="417"/>
    <n v="5"/>
    <x v="412"/>
    <n v="4.4640000000000004"/>
    <x v="424"/>
  </r>
  <r>
    <x v="98"/>
    <x v="193"/>
    <x v="3"/>
    <x v="0"/>
    <x v="0"/>
    <x v="386"/>
    <x v="418"/>
    <n v="2"/>
    <x v="413"/>
    <n v="19.98"/>
    <x v="425"/>
  </r>
  <r>
    <x v="98"/>
    <x v="193"/>
    <x v="3"/>
    <x v="2"/>
    <x v="6"/>
    <x v="387"/>
    <x v="419"/>
    <n v="5"/>
    <x v="414"/>
    <n v="286.39999999999998"/>
    <x v="426"/>
  </r>
  <r>
    <x v="98"/>
    <x v="193"/>
    <x v="3"/>
    <x v="0"/>
    <x v="14"/>
    <x v="388"/>
    <x v="420"/>
    <n v="6"/>
    <x v="415"/>
    <n v="6.84"/>
    <x v="427"/>
  </r>
  <r>
    <x v="98"/>
    <x v="193"/>
    <x v="3"/>
    <x v="1"/>
    <x v="5"/>
    <x v="389"/>
    <x v="421"/>
    <n v="1"/>
    <x v="416"/>
    <n v="256.77999999999997"/>
    <x v="428"/>
  </r>
  <r>
    <x v="99"/>
    <x v="194"/>
    <x v="0"/>
    <x v="2"/>
    <x v="9"/>
    <x v="390"/>
    <x v="422"/>
    <n v="2"/>
    <x v="417"/>
    <n v="29.055"/>
    <x v="429"/>
  </r>
  <r>
    <x v="99"/>
    <x v="194"/>
    <x v="0"/>
    <x v="2"/>
    <x v="6"/>
    <x v="391"/>
    <x v="423"/>
    <n v="1"/>
    <x v="418"/>
    <n v="100.79"/>
    <x v="430"/>
  </r>
  <r>
    <x v="99"/>
    <x v="194"/>
    <x v="0"/>
    <x v="1"/>
    <x v="8"/>
    <x v="392"/>
    <x v="424"/>
    <n v="4"/>
    <x v="419"/>
    <n v="16.5275"/>
    <x v="431"/>
  </r>
  <r>
    <x v="99"/>
    <x v="195"/>
    <x v="0"/>
    <x v="2"/>
    <x v="9"/>
    <x v="393"/>
    <x v="425"/>
    <n v="2"/>
    <x v="420"/>
    <n v="23.43"/>
    <x v="423"/>
  </r>
  <r>
    <x v="99"/>
    <x v="196"/>
    <x v="20"/>
    <x v="0"/>
    <x v="12"/>
    <x v="394"/>
    <x v="426"/>
    <n v="3"/>
    <x v="421"/>
    <n v="11.969999999999999"/>
    <x v="432"/>
  </r>
  <r>
    <x v="99"/>
    <x v="197"/>
    <x v="0"/>
    <x v="1"/>
    <x v="5"/>
    <x v="395"/>
    <x v="427"/>
    <n v="8"/>
    <x v="422"/>
    <n v="151.62"/>
    <x v="433"/>
  </r>
  <r>
    <x v="99"/>
    <x v="198"/>
    <x v="1"/>
    <x v="0"/>
    <x v="0"/>
    <x v="121"/>
    <x v="124"/>
    <n v="3"/>
    <x v="123"/>
    <n v="5.8233333333333333"/>
    <x v="125"/>
  </r>
  <r>
    <x v="99"/>
    <x v="198"/>
    <x v="1"/>
    <x v="0"/>
    <x v="3"/>
    <x v="396"/>
    <x v="428"/>
    <n v="9"/>
    <x v="423"/>
    <n v="11.62"/>
    <x v="434"/>
  </r>
  <r>
    <x v="100"/>
    <x v="19"/>
    <x v="21"/>
    <x v="1"/>
    <x v="8"/>
    <x v="20"/>
    <x v="429"/>
    <n v="7"/>
    <x v="424"/>
    <n v="4.97"/>
    <x v="435"/>
  </r>
  <r>
    <x v="100"/>
    <x v="73"/>
    <x v="32"/>
    <x v="1"/>
    <x v="13"/>
    <x v="397"/>
    <x v="430"/>
    <n v="3"/>
    <x v="425"/>
    <n v="233.35333333333332"/>
    <x v="436"/>
  </r>
  <r>
    <x v="101"/>
    <x v="199"/>
    <x v="27"/>
    <x v="0"/>
    <x v="2"/>
    <x v="379"/>
    <x v="431"/>
    <n v="2"/>
    <x v="426"/>
    <n v="27.75"/>
    <x v="437"/>
  </r>
  <r>
    <x v="101"/>
    <x v="200"/>
    <x v="16"/>
    <x v="0"/>
    <x v="7"/>
    <x v="78"/>
    <x v="432"/>
    <n v="2"/>
    <x v="427"/>
    <n v="3.55"/>
    <x v="438"/>
  </r>
  <r>
    <x v="101"/>
    <x v="200"/>
    <x v="16"/>
    <x v="0"/>
    <x v="3"/>
    <x v="398"/>
    <x v="433"/>
    <n v="8"/>
    <x v="428"/>
    <n v="49.793750000000003"/>
    <x v="439"/>
  </r>
  <r>
    <x v="101"/>
    <x v="201"/>
    <x v="3"/>
    <x v="2"/>
    <x v="9"/>
    <x v="399"/>
    <x v="434"/>
    <n v="3"/>
    <x v="429"/>
    <n v="49.99"/>
    <x v="440"/>
  </r>
  <r>
    <x v="101"/>
    <x v="160"/>
    <x v="3"/>
    <x v="1"/>
    <x v="5"/>
    <x v="221"/>
    <x v="435"/>
    <n v="6"/>
    <x v="430"/>
    <n v="46.576666666666661"/>
    <x v="441"/>
  </r>
  <r>
    <x v="101"/>
    <x v="160"/>
    <x v="3"/>
    <x v="0"/>
    <x v="0"/>
    <x v="187"/>
    <x v="436"/>
    <n v="2"/>
    <x v="431"/>
    <n v="4"/>
    <x v="442"/>
  </r>
  <r>
    <x v="102"/>
    <x v="202"/>
    <x v="16"/>
    <x v="1"/>
    <x v="8"/>
    <x v="400"/>
    <x v="437"/>
    <n v="2"/>
    <x v="432"/>
    <n v="155.44"/>
    <x v="443"/>
  </r>
  <r>
    <x v="103"/>
    <x v="203"/>
    <x v="3"/>
    <x v="1"/>
    <x v="5"/>
    <x v="221"/>
    <x v="438"/>
    <n v="5"/>
    <x v="129"/>
    <n v="46.576000000000001"/>
    <x v="444"/>
  </r>
  <r>
    <x v="103"/>
    <x v="204"/>
    <x v="3"/>
    <x v="2"/>
    <x v="9"/>
    <x v="401"/>
    <x v="439"/>
    <n v="3"/>
    <x v="433"/>
    <n v="18.8"/>
    <x v="445"/>
  </r>
  <r>
    <x v="104"/>
    <x v="205"/>
    <x v="21"/>
    <x v="0"/>
    <x v="3"/>
    <x v="79"/>
    <x v="440"/>
    <n v="3"/>
    <x v="434"/>
    <n v="30.560000000000002"/>
    <x v="446"/>
  </r>
  <r>
    <x v="105"/>
    <x v="206"/>
    <x v="10"/>
    <x v="2"/>
    <x v="6"/>
    <x v="402"/>
    <x v="441"/>
    <n v="2"/>
    <x v="435"/>
    <n v="389.9"/>
    <x v="447"/>
  </r>
  <r>
    <x v="105"/>
    <x v="207"/>
    <x v="10"/>
    <x v="1"/>
    <x v="8"/>
    <x v="403"/>
    <x v="442"/>
    <n v="3"/>
    <x v="436"/>
    <n v="49.743333333333332"/>
    <x v="448"/>
  </r>
  <r>
    <x v="105"/>
    <x v="207"/>
    <x v="10"/>
    <x v="0"/>
    <x v="0"/>
    <x v="404"/>
    <x v="443"/>
    <n v="4"/>
    <x v="437"/>
    <n v="3.9849999999999999"/>
    <x v="449"/>
  </r>
  <r>
    <x v="105"/>
    <x v="208"/>
    <x v="0"/>
    <x v="0"/>
    <x v="0"/>
    <x v="404"/>
    <x v="444"/>
    <n v="1"/>
    <x v="438"/>
    <n v="3.98"/>
    <x v="450"/>
  </r>
  <r>
    <x v="106"/>
    <x v="209"/>
    <x v="14"/>
    <x v="0"/>
    <x v="3"/>
    <x v="405"/>
    <x v="445"/>
    <n v="9"/>
    <x v="439"/>
    <n v="6.38"/>
    <x v="451"/>
  </r>
  <r>
    <x v="106"/>
    <x v="210"/>
    <x v="6"/>
    <x v="0"/>
    <x v="14"/>
    <x v="388"/>
    <x v="446"/>
    <n v="5"/>
    <x v="440"/>
    <n v="6.8400000000000007"/>
    <x v="452"/>
  </r>
  <r>
    <x v="107"/>
    <x v="211"/>
    <x v="38"/>
    <x v="0"/>
    <x v="12"/>
    <x v="406"/>
    <x v="447"/>
    <n v="4"/>
    <x v="441"/>
    <n v="8.32"/>
    <x v="453"/>
  </r>
  <r>
    <x v="107"/>
    <x v="211"/>
    <x v="38"/>
    <x v="0"/>
    <x v="4"/>
    <x v="407"/>
    <x v="448"/>
    <n v="9"/>
    <x v="442"/>
    <n v="4.28"/>
    <x v="454"/>
  </r>
  <r>
    <x v="107"/>
    <x v="211"/>
    <x v="38"/>
    <x v="1"/>
    <x v="8"/>
    <x v="408"/>
    <x v="449"/>
    <n v="7"/>
    <x v="443"/>
    <n v="19.98"/>
    <x v="455"/>
  </r>
  <r>
    <x v="107"/>
    <x v="212"/>
    <x v="0"/>
    <x v="1"/>
    <x v="8"/>
    <x v="409"/>
    <x v="450"/>
    <n v="3"/>
    <x v="444"/>
    <n v="3.4433333333333334"/>
    <x v="456"/>
  </r>
  <r>
    <x v="107"/>
    <x v="212"/>
    <x v="0"/>
    <x v="0"/>
    <x v="0"/>
    <x v="310"/>
    <x v="320"/>
    <n v="2"/>
    <x v="317"/>
    <n v="5.1849999999999996"/>
    <x v="324"/>
  </r>
  <r>
    <x v="107"/>
    <x v="212"/>
    <x v="0"/>
    <x v="2"/>
    <x v="9"/>
    <x v="410"/>
    <x v="451"/>
    <n v="2"/>
    <x v="445"/>
    <n v="10.39"/>
    <x v="457"/>
  </r>
  <r>
    <x v="107"/>
    <x v="212"/>
    <x v="0"/>
    <x v="0"/>
    <x v="2"/>
    <x v="252"/>
    <x v="273"/>
    <n v="5"/>
    <x v="446"/>
    <n v="13.391999999999999"/>
    <x v="458"/>
  </r>
  <r>
    <x v="108"/>
    <x v="213"/>
    <x v="6"/>
    <x v="0"/>
    <x v="3"/>
    <x v="411"/>
    <x v="452"/>
    <n v="7"/>
    <x v="447"/>
    <n v="387.98999999999995"/>
    <x v="459"/>
  </r>
  <r>
    <x v="108"/>
    <x v="213"/>
    <x v="6"/>
    <x v="2"/>
    <x v="6"/>
    <x v="412"/>
    <x v="453"/>
    <n v="3"/>
    <x v="448"/>
    <n v="205.99"/>
    <x v="460"/>
  </r>
  <r>
    <x v="108"/>
    <x v="214"/>
    <x v="3"/>
    <x v="0"/>
    <x v="4"/>
    <x v="29"/>
    <x v="454"/>
    <n v="8"/>
    <x v="449"/>
    <n v="3.98"/>
    <x v="461"/>
  </r>
  <r>
    <x v="108"/>
    <x v="215"/>
    <x v="32"/>
    <x v="0"/>
    <x v="3"/>
    <x v="413"/>
    <x v="455"/>
    <n v="7"/>
    <x v="450"/>
    <n v="63.980000000000004"/>
    <x v="462"/>
  </r>
  <r>
    <x v="108"/>
    <x v="215"/>
    <x v="32"/>
    <x v="0"/>
    <x v="0"/>
    <x v="414"/>
    <x v="150"/>
    <n v="3"/>
    <x v="451"/>
    <n v="5.98"/>
    <x v="463"/>
  </r>
  <r>
    <x v="108"/>
    <x v="215"/>
    <x v="32"/>
    <x v="0"/>
    <x v="12"/>
    <x v="103"/>
    <x v="456"/>
    <n v="6"/>
    <x v="452"/>
    <n v="40.98"/>
    <x v="464"/>
  </r>
  <r>
    <x v="108"/>
    <x v="175"/>
    <x v="0"/>
    <x v="0"/>
    <x v="10"/>
    <x v="21"/>
    <x v="40"/>
    <n v="6"/>
    <x v="453"/>
    <n v="9.3433333333333337"/>
    <x v="465"/>
  </r>
  <r>
    <x v="108"/>
    <x v="175"/>
    <x v="0"/>
    <x v="1"/>
    <x v="5"/>
    <x v="415"/>
    <x v="457"/>
    <n v="2"/>
    <x v="454"/>
    <n v="53.884999999999998"/>
    <x v="466"/>
  </r>
  <r>
    <x v="108"/>
    <x v="175"/>
    <x v="0"/>
    <x v="0"/>
    <x v="0"/>
    <x v="416"/>
    <x v="458"/>
    <n v="1"/>
    <x v="455"/>
    <n v="4.83"/>
    <x v="467"/>
  </r>
  <r>
    <x v="108"/>
    <x v="175"/>
    <x v="0"/>
    <x v="0"/>
    <x v="3"/>
    <x v="417"/>
    <x v="459"/>
    <n v="3"/>
    <x v="456"/>
    <n v="6.0799999999999992"/>
    <x v="468"/>
  </r>
  <r>
    <x v="109"/>
    <x v="216"/>
    <x v="33"/>
    <x v="2"/>
    <x v="6"/>
    <x v="418"/>
    <x v="460"/>
    <n v="2"/>
    <x v="457"/>
    <n v="67.989999999999995"/>
    <x v="469"/>
  </r>
  <r>
    <x v="109"/>
    <x v="216"/>
    <x v="33"/>
    <x v="2"/>
    <x v="6"/>
    <x v="419"/>
    <x v="461"/>
    <n v="1"/>
    <x v="458"/>
    <n v="44.95"/>
    <x v="359"/>
  </r>
  <r>
    <x v="110"/>
    <x v="177"/>
    <x v="2"/>
    <x v="0"/>
    <x v="3"/>
    <x v="420"/>
    <x v="462"/>
    <n v="2"/>
    <x v="459"/>
    <n v="1.64"/>
    <x v="166"/>
  </r>
  <r>
    <x v="110"/>
    <x v="177"/>
    <x v="2"/>
    <x v="0"/>
    <x v="4"/>
    <x v="421"/>
    <x v="463"/>
    <n v="9"/>
    <x v="460"/>
    <n v="2.3522222222222222"/>
    <x v="470"/>
  </r>
  <r>
    <x v="110"/>
    <x v="177"/>
    <x v="2"/>
    <x v="2"/>
    <x v="6"/>
    <x v="422"/>
    <x v="464"/>
    <n v="2"/>
    <x v="265"/>
    <n v="27.594999999999999"/>
    <x v="471"/>
  </r>
  <r>
    <x v="110"/>
    <x v="15"/>
    <x v="22"/>
    <x v="0"/>
    <x v="0"/>
    <x v="423"/>
    <x v="115"/>
    <n v="2"/>
    <x v="113"/>
    <n v="6.48"/>
    <x v="115"/>
  </r>
  <r>
    <x v="110"/>
    <x v="217"/>
    <x v="20"/>
    <x v="0"/>
    <x v="3"/>
    <x v="263"/>
    <x v="465"/>
    <n v="5"/>
    <x v="461"/>
    <n v="3.5920000000000001"/>
    <x v="316"/>
  </r>
  <r>
    <x v="110"/>
    <x v="217"/>
    <x v="20"/>
    <x v="0"/>
    <x v="14"/>
    <x v="424"/>
    <x v="466"/>
    <n v="2"/>
    <x v="462"/>
    <n v="2.52"/>
    <x v="472"/>
  </r>
  <r>
    <x v="110"/>
    <x v="217"/>
    <x v="20"/>
    <x v="0"/>
    <x v="12"/>
    <x v="425"/>
    <x v="467"/>
    <n v="1"/>
    <x v="463"/>
    <n v="208.16"/>
    <x v="473"/>
  </r>
  <r>
    <x v="111"/>
    <x v="218"/>
    <x v="36"/>
    <x v="0"/>
    <x v="0"/>
    <x v="426"/>
    <x v="468"/>
    <n v="3"/>
    <x v="464"/>
    <n v="38.76"/>
    <x v="474"/>
  </r>
  <r>
    <x v="112"/>
    <x v="219"/>
    <x v="1"/>
    <x v="0"/>
    <x v="12"/>
    <x v="427"/>
    <x v="469"/>
    <n v="2"/>
    <x v="465"/>
    <n v="37.799999999999997"/>
    <x v="475"/>
  </r>
  <r>
    <x v="112"/>
    <x v="219"/>
    <x v="1"/>
    <x v="1"/>
    <x v="8"/>
    <x v="428"/>
    <x v="470"/>
    <n v="2"/>
    <x v="466"/>
    <n v="14.66"/>
    <x v="476"/>
  </r>
  <r>
    <x v="112"/>
    <x v="220"/>
    <x v="20"/>
    <x v="0"/>
    <x v="0"/>
    <x v="429"/>
    <x v="471"/>
    <n v="2"/>
    <x v="467"/>
    <n v="7.31"/>
    <x v="477"/>
  </r>
  <r>
    <x v="113"/>
    <x v="44"/>
    <x v="3"/>
    <x v="1"/>
    <x v="11"/>
    <x v="430"/>
    <x v="77"/>
    <n v="2"/>
    <x v="468"/>
    <n v="145.33500000000001"/>
    <x v="478"/>
  </r>
  <r>
    <x v="113"/>
    <x v="44"/>
    <x v="3"/>
    <x v="2"/>
    <x v="6"/>
    <x v="431"/>
    <x v="472"/>
    <n v="2"/>
    <x v="469"/>
    <n v="100.79"/>
    <x v="479"/>
  </r>
  <r>
    <x v="113"/>
    <x v="44"/>
    <x v="3"/>
    <x v="2"/>
    <x v="6"/>
    <x v="432"/>
    <x v="473"/>
    <n v="2"/>
    <x v="470"/>
    <n v="41.99"/>
    <x v="480"/>
  </r>
  <r>
    <x v="113"/>
    <x v="221"/>
    <x v="3"/>
    <x v="1"/>
    <x v="5"/>
    <x v="433"/>
    <x v="474"/>
    <n v="2"/>
    <x v="471"/>
    <n v="112.65"/>
    <x v="481"/>
  </r>
  <r>
    <x v="113"/>
    <x v="222"/>
    <x v="27"/>
    <x v="0"/>
    <x v="0"/>
    <x v="48"/>
    <x v="475"/>
    <n v="5"/>
    <x v="472"/>
    <n v="9.68"/>
    <x v="482"/>
  </r>
  <r>
    <x v="113"/>
    <x v="147"/>
    <x v="1"/>
    <x v="0"/>
    <x v="2"/>
    <x v="434"/>
    <x v="476"/>
    <n v="3"/>
    <x v="473"/>
    <n v="34.206666666666671"/>
    <x v="483"/>
  </r>
  <r>
    <x v="113"/>
    <x v="147"/>
    <x v="1"/>
    <x v="1"/>
    <x v="5"/>
    <x v="435"/>
    <x v="477"/>
    <n v="2"/>
    <x v="474"/>
    <n v="179.88499999999999"/>
    <x v="484"/>
  </r>
  <r>
    <x v="113"/>
    <x v="147"/>
    <x v="1"/>
    <x v="0"/>
    <x v="4"/>
    <x v="385"/>
    <x v="478"/>
    <n v="3"/>
    <x v="475"/>
    <n v="4.4633333333333338"/>
    <x v="485"/>
  </r>
  <r>
    <x v="114"/>
    <x v="223"/>
    <x v="3"/>
    <x v="1"/>
    <x v="13"/>
    <x v="436"/>
    <x v="479"/>
    <n v="10"/>
    <x v="476"/>
    <n v="56.712000000000003"/>
    <x v="486"/>
  </r>
  <r>
    <x v="114"/>
    <x v="223"/>
    <x v="3"/>
    <x v="0"/>
    <x v="2"/>
    <x v="437"/>
    <x v="480"/>
    <n v="4"/>
    <x v="477"/>
    <n v="89.83"/>
    <x v="487"/>
  </r>
  <r>
    <x v="114"/>
    <x v="164"/>
    <x v="3"/>
    <x v="2"/>
    <x v="6"/>
    <x v="438"/>
    <x v="481"/>
    <n v="12"/>
    <x v="478"/>
    <n v="92.791666666666671"/>
    <x v="488"/>
  </r>
  <r>
    <x v="114"/>
    <x v="164"/>
    <x v="3"/>
    <x v="2"/>
    <x v="9"/>
    <x v="439"/>
    <x v="482"/>
    <n v="1"/>
    <x v="479"/>
    <n v="99.99"/>
    <x v="489"/>
  </r>
  <r>
    <x v="114"/>
    <x v="224"/>
    <x v="1"/>
    <x v="0"/>
    <x v="3"/>
    <x v="440"/>
    <x v="96"/>
    <n v="6"/>
    <x v="480"/>
    <n v="2.91"/>
    <x v="490"/>
  </r>
  <r>
    <x v="115"/>
    <x v="225"/>
    <x v="22"/>
    <x v="2"/>
    <x v="6"/>
    <x v="441"/>
    <x v="483"/>
    <n v="6"/>
    <x v="481"/>
    <n v="9.5683333333333334"/>
    <x v="491"/>
  </r>
  <r>
    <x v="115"/>
    <x v="225"/>
    <x v="22"/>
    <x v="2"/>
    <x v="9"/>
    <x v="162"/>
    <x v="484"/>
    <n v="4"/>
    <x v="482"/>
    <n v="6.9"/>
    <x v="492"/>
  </r>
  <r>
    <x v="115"/>
    <x v="226"/>
    <x v="22"/>
    <x v="0"/>
    <x v="3"/>
    <x v="442"/>
    <x v="485"/>
    <n v="4"/>
    <x v="483"/>
    <n v="34.24"/>
    <x v="493"/>
  </r>
  <r>
    <x v="116"/>
    <x v="227"/>
    <x v="6"/>
    <x v="0"/>
    <x v="0"/>
    <x v="443"/>
    <x v="486"/>
    <n v="3"/>
    <x v="484"/>
    <n v="4.54"/>
    <x v="494"/>
  </r>
  <r>
    <x v="116"/>
    <x v="228"/>
    <x v="1"/>
    <x v="1"/>
    <x v="13"/>
    <x v="444"/>
    <x v="487"/>
    <n v="3"/>
    <x v="485"/>
    <n v="118.48666666666666"/>
    <x v="495"/>
  </r>
  <r>
    <x v="116"/>
    <x v="229"/>
    <x v="20"/>
    <x v="0"/>
    <x v="3"/>
    <x v="372"/>
    <x v="488"/>
    <n v="4"/>
    <x v="486"/>
    <n v="17.592500000000001"/>
    <x v="496"/>
  </r>
  <r>
    <x v="116"/>
    <x v="230"/>
    <x v="20"/>
    <x v="0"/>
    <x v="3"/>
    <x v="445"/>
    <x v="489"/>
    <n v="2"/>
    <x v="53"/>
    <n v="12.79"/>
    <x v="497"/>
  </r>
  <r>
    <x v="116"/>
    <x v="230"/>
    <x v="20"/>
    <x v="2"/>
    <x v="6"/>
    <x v="446"/>
    <x v="490"/>
    <n v="5"/>
    <x v="487"/>
    <n v="92.8"/>
    <x v="498"/>
  </r>
  <r>
    <x v="116"/>
    <x v="230"/>
    <x v="20"/>
    <x v="0"/>
    <x v="12"/>
    <x v="447"/>
    <x v="491"/>
    <n v="3"/>
    <x v="488"/>
    <n v="78.649999999999991"/>
    <x v="499"/>
  </r>
  <r>
    <x v="116"/>
    <x v="230"/>
    <x v="20"/>
    <x v="0"/>
    <x v="0"/>
    <x v="448"/>
    <x v="418"/>
    <n v="4"/>
    <x v="489"/>
    <n v="9.99"/>
    <x v="500"/>
  </r>
  <r>
    <x v="116"/>
    <x v="231"/>
    <x v="1"/>
    <x v="2"/>
    <x v="16"/>
    <x v="359"/>
    <x v="492"/>
    <n v="3"/>
    <x v="490"/>
    <n v="239.99333333333334"/>
    <x v="501"/>
  </r>
  <r>
    <x v="117"/>
    <x v="232"/>
    <x v="29"/>
    <x v="2"/>
    <x v="6"/>
    <x v="449"/>
    <x v="493"/>
    <n v="3"/>
    <x v="491"/>
    <n v="219.99"/>
    <x v="502"/>
  </r>
  <r>
    <x v="117"/>
    <x v="232"/>
    <x v="29"/>
    <x v="2"/>
    <x v="6"/>
    <x v="450"/>
    <x v="494"/>
    <n v="3"/>
    <x v="492"/>
    <n v="37.910000000000004"/>
    <x v="503"/>
  </r>
  <r>
    <x v="118"/>
    <x v="233"/>
    <x v="28"/>
    <x v="1"/>
    <x v="5"/>
    <x v="7"/>
    <x v="495"/>
    <n v="7"/>
    <x v="493"/>
    <n v="285.97999999999996"/>
    <x v="504"/>
  </r>
  <r>
    <x v="118"/>
    <x v="233"/>
    <x v="28"/>
    <x v="0"/>
    <x v="2"/>
    <x v="451"/>
    <x v="496"/>
    <n v="2"/>
    <x v="494"/>
    <n v="83.36"/>
    <x v="505"/>
  </r>
  <r>
    <x v="118"/>
    <x v="233"/>
    <x v="28"/>
    <x v="0"/>
    <x v="0"/>
    <x v="452"/>
    <x v="497"/>
    <n v="6"/>
    <x v="495"/>
    <n v="7.98"/>
    <x v="506"/>
  </r>
  <r>
    <x v="118"/>
    <x v="233"/>
    <x v="28"/>
    <x v="0"/>
    <x v="12"/>
    <x v="453"/>
    <x v="498"/>
    <n v="5"/>
    <x v="496"/>
    <n v="300.64999999999998"/>
    <x v="507"/>
  </r>
  <r>
    <x v="118"/>
    <x v="233"/>
    <x v="28"/>
    <x v="0"/>
    <x v="0"/>
    <x v="454"/>
    <x v="499"/>
    <n v="4"/>
    <x v="497"/>
    <n v="6.48"/>
    <x v="508"/>
  </r>
  <r>
    <x v="118"/>
    <x v="234"/>
    <x v="23"/>
    <x v="0"/>
    <x v="3"/>
    <x v="455"/>
    <x v="241"/>
    <n v="3"/>
    <x v="498"/>
    <n v="15.159999999999998"/>
    <x v="509"/>
  </r>
  <r>
    <x v="118"/>
    <x v="234"/>
    <x v="23"/>
    <x v="0"/>
    <x v="4"/>
    <x v="456"/>
    <x v="500"/>
    <n v="6"/>
    <x v="499"/>
    <n v="48.199999999999996"/>
    <x v="510"/>
  </r>
  <r>
    <x v="118"/>
    <x v="235"/>
    <x v="13"/>
    <x v="1"/>
    <x v="8"/>
    <x v="457"/>
    <x v="501"/>
    <n v="6"/>
    <x v="500"/>
    <n v="3.6999999999999997"/>
    <x v="511"/>
  </r>
  <r>
    <x v="118"/>
    <x v="235"/>
    <x v="13"/>
    <x v="2"/>
    <x v="6"/>
    <x v="458"/>
    <x v="502"/>
    <n v="7"/>
    <x v="501"/>
    <n v="125.99"/>
    <x v="512"/>
  </r>
  <r>
    <x v="118"/>
    <x v="87"/>
    <x v="14"/>
    <x v="0"/>
    <x v="3"/>
    <x v="459"/>
    <x v="503"/>
    <n v="4"/>
    <x v="502"/>
    <n v="34.64"/>
    <x v="513"/>
  </r>
  <r>
    <x v="118"/>
    <x v="87"/>
    <x v="14"/>
    <x v="0"/>
    <x v="12"/>
    <x v="460"/>
    <x v="504"/>
    <n v="5"/>
    <x v="503"/>
    <n v="13.103999999999999"/>
    <x v="514"/>
  </r>
  <r>
    <x v="119"/>
    <x v="79"/>
    <x v="27"/>
    <x v="0"/>
    <x v="3"/>
    <x v="461"/>
    <x v="505"/>
    <n v="3"/>
    <x v="504"/>
    <n v="19.936666666666667"/>
    <x v="515"/>
  </r>
  <r>
    <x v="119"/>
    <x v="79"/>
    <x v="27"/>
    <x v="1"/>
    <x v="8"/>
    <x v="462"/>
    <x v="506"/>
    <n v="6"/>
    <x v="505"/>
    <n v="12.219999999999999"/>
    <x v="516"/>
  </r>
  <r>
    <x v="119"/>
    <x v="149"/>
    <x v="4"/>
    <x v="0"/>
    <x v="4"/>
    <x v="407"/>
    <x v="507"/>
    <n v="2"/>
    <x v="506"/>
    <n v="4.28"/>
    <x v="166"/>
  </r>
  <r>
    <x v="119"/>
    <x v="149"/>
    <x v="4"/>
    <x v="2"/>
    <x v="6"/>
    <x v="463"/>
    <x v="104"/>
    <n v="3"/>
    <x v="507"/>
    <n v="79.989999999999995"/>
    <x v="517"/>
  </r>
  <r>
    <x v="119"/>
    <x v="149"/>
    <x v="4"/>
    <x v="0"/>
    <x v="2"/>
    <x v="168"/>
    <x v="508"/>
    <n v="2"/>
    <x v="508"/>
    <n v="178.47"/>
    <x v="518"/>
  </r>
  <r>
    <x v="120"/>
    <x v="236"/>
    <x v="22"/>
    <x v="1"/>
    <x v="13"/>
    <x v="278"/>
    <x v="509"/>
    <n v="6"/>
    <x v="509"/>
    <n v="85.98"/>
    <x v="519"/>
  </r>
  <r>
    <x v="120"/>
    <x v="237"/>
    <x v="14"/>
    <x v="0"/>
    <x v="10"/>
    <x v="464"/>
    <x v="510"/>
    <n v="2"/>
    <x v="510"/>
    <n v="7.64"/>
    <x v="520"/>
  </r>
  <r>
    <x v="120"/>
    <x v="238"/>
    <x v="1"/>
    <x v="0"/>
    <x v="1"/>
    <x v="465"/>
    <x v="443"/>
    <n v="4"/>
    <x v="511"/>
    <n v="3.9849999999999999"/>
    <x v="521"/>
  </r>
  <r>
    <x v="120"/>
    <x v="238"/>
    <x v="1"/>
    <x v="1"/>
    <x v="8"/>
    <x v="466"/>
    <x v="511"/>
    <n v="7"/>
    <x v="512"/>
    <n v="8.7914285714285718"/>
    <x v="522"/>
  </r>
  <r>
    <x v="120"/>
    <x v="238"/>
    <x v="1"/>
    <x v="0"/>
    <x v="2"/>
    <x v="346"/>
    <x v="512"/>
    <n v="3"/>
    <x v="513"/>
    <n v="44.233333333333327"/>
    <x v="523"/>
  </r>
  <r>
    <x v="121"/>
    <x v="114"/>
    <x v="10"/>
    <x v="0"/>
    <x v="0"/>
    <x v="371"/>
    <x v="513"/>
    <n v="2"/>
    <x v="514"/>
    <n v="8.11"/>
    <x v="524"/>
  </r>
  <r>
    <x v="121"/>
    <x v="239"/>
    <x v="20"/>
    <x v="1"/>
    <x v="8"/>
    <x v="467"/>
    <x v="514"/>
    <n v="2"/>
    <x v="515"/>
    <n v="28.48"/>
    <x v="525"/>
  </r>
  <r>
    <x v="121"/>
    <x v="239"/>
    <x v="20"/>
    <x v="0"/>
    <x v="12"/>
    <x v="468"/>
    <x v="515"/>
    <n v="4"/>
    <x v="51"/>
    <n v="3.89"/>
    <x v="526"/>
  </r>
  <r>
    <x v="121"/>
    <x v="239"/>
    <x v="20"/>
    <x v="1"/>
    <x v="11"/>
    <x v="469"/>
    <x v="516"/>
    <n v="2"/>
    <x v="516"/>
    <n v="176.785"/>
    <x v="527"/>
  </r>
  <r>
    <x v="121"/>
    <x v="239"/>
    <x v="20"/>
    <x v="1"/>
    <x v="8"/>
    <x v="335"/>
    <x v="517"/>
    <n v="2"/>
    <x v="517"/>
    <n v="6.98"/>
    <x v="528"/>
  </r>
  <r>
    <x v="122"/>
    <x v="240"/>
    <x v="20"/>
    <x v="0"/>
    <x v="4"/>
    <x v="470"/>
    <x v="518"/>
    <n v="2"/>
    <x v="518"/>
    <n v="6.68"/>
    <x v="529"/>
  </r>
  <r>
    <x v="122"/>
    <x v="241"/>
    <x v="20"/>
    <x v="0"/>
    <x v="3"/>
    <x v="471"/>
    <x v="519"/>
    <n v="9"/>
    <x v="519"/>
    <n v="16.615555555555556"/>
    <x v="530"/>
  </r>
  <r>
    <x v="122"/>
    <x v="241"/>
    <x v="20"/>
    <x v="0"/>
    <x v="14"/>
    <x v="472"/>
    <x v="520"/>
    <n v="2"/>
    <x v="520"/>
    <n v="8.57"/>
    <x v="531"/>
  </r>
  <r>
    <x v="122"/>
    <x v="241"/>
    <x v="20"/>
    <x v="1"/>
    <x v="13"/>
    <x v="473"/>
    <x v="521"/>
    <n v="3"/>
    <x v="521"/>
    <n v="330.58666666666664"/>
    <x v="532"/>
  </r>
  <r>
    <x v="122"/>
    <x v="242"/>
    <x v="1"/>
    <x v="0"/>
    <x v="3"/>
    <x v="287"/>
    <x v="522"/>
    <n v="3"/>
    <x v="522"/>
    <n v="8.1966666666666672"/>
    <x v="328"/>
  </r>
  <r>
    <x v="122"/>
    <x v="242"/>
    <x v="1"/>
    <x v="0"/>
    <x v="10"/>
    <x v="474"/>
    <x v="51"/>
    <n v="2"/>
    <x v="523"/>
    <n v="6.99"/>
    <x v="533"/>
  </r>
  <r>
    <x v="122"/>
    <x v="243"/>
    <x v="0"/>
    <x v="0"/>
    <x v="1"/>
    <x v="37"/>
    <x v="523"/>
    <n v="10"/>
    <x v="524"/>
    <n v="10.023999999999999"/>
    <x v="534"/>
  </r>
  <r>
    <x v="122"/>
    <x v="149"/>
    <x v="16"/>
    <x v="0"/>
    <x v="3"/>
    <x v="475"/>
    <x v="524"/>
    <n v="1"/>
    <x v="525"/>
    <n v="1.37"/>
    <x v="535"/>
  </r>
  <r>
    <x v="122"/>
    <x v="149"/>
    <x v="16"/>
    <x v="0"/>
    <x v="0"/>
    <x v="426"/>
    <x v="525"/>
    <n v="2"/>
    <x v="526"/>
    <n v="31.01"/>
    <x v="536"/>
  </r>
  <r>
    <x v="123"/>
    <x v="244"/>
    <x v="1"/>
    <x v="0"/>
    <x v="3"/>
    <x v="471"/>
    <x v="526"/>
    <n v="3"/>
    <x v="527"/>
    <n v="4.1533333333333333"/>
    <x v="537"/>
  </r>
  <r>
    <x v="123"/>
    <x v="245"/>
    <x v="1"/>
    <x v="1"/>
    <x v="13"/>
    <x v="476"/>
    <x v="527"/>
    <n v="3"/>
    <x v="528"/>
    <n v="89.646666666666661"/>
    <x v="538"/>
  </r>
  <r>
    <x v="124"/>
    <x v="246"/>
    <x v="22"/>
    <x v="1"/>
    <x v="5"/>
    <x v="477"/>
    <x v="528"/>
    <n v="3"/>
    <x v="529"/>
    <n v="195.18333333333331"/>
    <x v="539"/>
  </r>
  <r>
    <x v="124"/>
    <x v="124"/>
    <x v="15"/>
    <x v="1"/>
    <x v="5"/>
    <x v="478"/>
    <x v="529"/>
    <n v="3"/>
    <x v="530"/>
    <n v="56.783333333333331"/>
    <x v="540"/>
  </r>
  <r>
    <x v="124"/>
    <x v="247"/>
    <x v="20"/>
    <x v="0"/>
    <x v="3"/>
    <x v="442"/>
    <x v="530"/>
    <n v="2"/>
    <x v="531"/>
    <n v="34.24"/>
    <x v="541"/>
  </r>
  <r>
    <x v="124"/>
    <x v="247"/>
    <x v="20"/>
    <x v="0"/>
    <x v="2"/>
    <x v="479"/>
    <x v="531"/>
    <n v="6"/>
    <x v="532"/>
    <n v="279.48"/>
    <x v="542"/>
  </r>
  <r>
    <x v="125"/>
    <x v="248"/>
    <x v="3"/>
    <x v="1"/>
    <x v="8"/>
    <x v="480"/>
    <x v="532"/>
    <n v="7"/>
    <x v="160"/>
    <n v="6.9799999999999995"/>
    <x v="543"/>
  </r>
  <r>
    <x v="125"/>
    <x v="248"/>
    <x v="3"/>
    <x v="0"/>
    <x v="4"/>
    <x v="481"/>
    <x v="533"/>
    <n v="4"/>
    <x v="533"/>
    <n v="1.82"/>
    <x v="544"/>
  </r>
  <r>
    <x v="125"/>
    <x v="248"/>
    <x v="3"/>
    <x v="2"/>
    <x v="6"/>
    <x v="482"/>
    <x v="534"/>
    <n v="6"/>
    <x v="534"/>
    <n v="151.19166666666666"/>
    <x v="545"/>
  </r>
  <r>
    <x v="125"/>
    <x v="248"/>
    <x v="3"/>
    <x v="0"/>
    <x v="3"/>
    <x v="483"/>
    <x v="535"/>
    <n v="3"/>
    <x v="437"/>
    <n v="6.166666666666667"/>
    <x v="546"/>
  </r>
  <r>
    <x v="125"/>
    <x v="248"/>
    <x v="3"/>
    <x v="0"/>
    <x v="12"/>
    <x v="484"/>
    <x v="536"/>
    <n v="5"/>
    <x v="535"/>
    <n v="22.98"/>
    <x v="547"/>
  </r>
  <r>
    <x v="125"/>
    <x v="248"/>
    <x v="3"/>
    <x v="1"/>
    <x v="13"/>
    <x v="444"/>
    <x v="537"/>
    <n v="9"/>
    <x v="536"/>
    <n v="189.57555555555555"/>
    <x v="548"/>
  </r>
  <r>
    <x v="125"/>
    <x v="248"/>
    <x v="3"/>
    <x v="2"/>
    <x v="6"/>
    <x v="485"/>
    <x v="538"/>
    <n v="4"/>
    <x v="537"/>
    <n v="227.85499999999999"/>
    <x v="549"/>
  </r>
  <r>
    <x v="125"/>
    <x v="249"/>
    <x v="0"/>
    <x v="2"/>
    <x v="6"/>
    <x v="356"/>
    <x v="539"/>
    <n v="1"/>
    <x v="538"/>
    <n v="7.99"/>
    <x v="550"/>
  </r>
  <r>
    <x v="125"/>
    <x v="249"/>
    <x v="0"/>
    <x v="2"/>
    <x v="9"/>
    <x v="486"/>
    <x v="540"/>
    <n v="2"/>
    <x v="539"/>
    <n v="31.99"/>
    <x v="551"/>
  </r>
  <r>
    <x v="125"/>
    <x v="249"/>
    <x v="0"/>
    <x v="0"/>
    <x v="4"/>
    <x v="487"/>
    <x v="488"/>
    <n v="2"/>
    <x v="540"/>
    <n v="35.185000000000002"/>
    <x v="552"/>
  </r>
  <r>
    <x v="125"/>
    <x v="250"/>
    <x v="3"/>
    <x v="0"/>
    <x v="14"/>
    <x v="488"/>
    <x v="541"/>
    <n v="2"/>
    <x v="462"/>
    <n v="3.68"/>
    <x v="553"/>
  </r>
  <r>
    <x v="125"/>
    <x v="250"/>
    <x v="3"/>
    <x v="0"/>
    <x v="4"/>
    <x v="489"/>
    <x v="542"/>
    <n v="2"/>
    <x v="541"/>
    <n v="11.55"/>
    <x v="554"/>
  </r>
  <r>
    <x v="125"/>
    <x v="251"/>
    <x v="6"/>
    <x v="1"/>
    <x v="13"/>
    <x v="490"/>
    <x v="543"/>
    <n v="7"/>
    <x v="542"/>
    <n v="205.9"/>
    <x v="555"/>
  </r>
  <r>
    <x v="125"/>
    <x v="93"/>
    <x v="17"/>
    <x v="0"/>
    <x v="4"/>
    <x v="491"/>
    <x v="544"/>
    <n v="7"/>
    <x v="543"/>
    <n v="2.5799999999999996"/>
    <x v="556"/>
  </r>
  <r>
    <x v="125"/>
    <x v="93"/>
    <x v="17"/>
    <x v="0"/>
    <x v="0"/>
    <x v="189"/>
    <x v="545"/>
    <n v="3"/>
    <x v="544"/>
    <n v="26.38"/>
    <x v="557"/>
  </r>
  <r>
    <x v="125"/>
    <x v="93"/>
    <x v="17"/>
    <x v="1"/>
    <x v="8"/>
    <x v="492"/>
    <x v="546"/>
    <n v="2"/>
    <x v="545"/>
    <n v="18.7"/>
    <x v="558"/>
  </r>
  <r>
    <x v="126"/>
    <x v="252"/>
    <x v="14"/>
    <x v="0"/>
    <x v="1"/>
    <x v="493"/>
    <x v="547"/>
    <n v="5"/>
    <x v="546"/>
    <n v="98.31"/>
    <x v="559"/>
  </r>
  <r>
    <x v="127"/>
    <x v="76"/>
    <x v="3"/>
    <x v="0"/>
    <x v="4"/>
    <x v="108"/>
    <x v="548"/>
    <n v="3"/>
    <x v="547"/>
    <n v="4.84"/>
    <x v="560"/>
  </r>
  <r>
    <x v="128"/>
    <x v="253"/>
    <x v="14"/>
    <x v="1"/>
    <x v="11"/>
    <x v="494"/>
    <x v="549"/>
    <n v="3"/>
    <x v="548"/>
    <n v="70.98"/>
    <x v="561"/>
  </r>
  <r>
    <x v="129"/>
    <x v="254"/>
    <x v="0"/>
    <x v="1"/>
    <x v="13"/>
    <x v="495"/>
    <x v="380"/>
    <n v="2"/>
    <x v="549"/>
    <n v="49.96"/>
    <x v="562"/>
  </r>
  <r>
    <x v="129"/>
    <x v="254"/>
    <x v="0"/>
    <x v="1"/>
    <x v="5"/>
    <x v="160"/>
    <x v="550"/>
    <n v="4"/>
    <x v="550"/>
    <n v="199.48500000000001"/>
    <x v="168"/>
  </r>
  <r>
    <x v="129"/>
    <x v="254"/>
    <x v="0"/>
    <x v="0"/>
    <x v="3"/>
    <x v="496"/>
    <x v="551"/>
    <n v="3"/>
    <x v="551"/>
    <n v="2.8566666666666669"/>
    <x v="563"/>
  </r>
  <r>
    <x v="129"/>
    <x v="255"/>
    <x v="0"/>
    <x v="0"/>
    <x v="0"/>
    <x v="497"/>
    <x v="552"/>
    <n v="2"/>
    <x v="552"/>
    <n v="18.27"/>
    <x v="564"/>
  </r>
  <r>
    <x v="130"/>
    <x v="256"/>
    <x v="18"/>
    <x v="1"/>
    <x v="5"/>
    <x v="100"/>
    <x v="553"/>
    <n v="8"/>
    <x v="553"/>
    <n v="80.98"/>
    <x v="565"/>
  </r>
  <r>
    <x v="130"/>
    <x v="74"/>
    <x v="20"/>
    <x v="0"/>
    <x v="10"/>
    <x v="21"/>
    <x v="554"/>
    <n v="5"/>
    <x v="554"/>
    <n v="8.2799999999999994"/>
    <x v="566"/>
  </r>
  <r>
    <x v="130"/>
    <x v="74"/>
    <x v="20"/>
    <x v="0"/>
    <x v="4"/>
    <x v="498"/>
    <x v="555"/>
    <n v="4"/>
    <x v="555"/>
    <n v="8.75"/>
    <x v="567"/>
  </r>
  <r>
    <x v="130"/>
    <x v="74"/>
    <x v="20"/>
    <x v="0"/>
    <x v="3"/>
    <x v="275"/>
    <x v="556"/>
    <n v="3"/>
    <x v="556"/>
    <n v="13.183333333333332"/>
    <x v="568"/>
  </r>
  <r>
    <x v="131"/>
    <x v="257"/>
    <x v="7"/>
    <x v="2"/>
    <x v="15"/>
    <x v="499"/>
    <x v="557"/>
    <n v="3"/>
    <x v="557"/>
    <n v="21.99"/>
    <x v="569"/>
  </r>
  <r>
    <x v="131"/>
    <x v="258"/>
    <x v="22"/>
    <x v="1"/>
    <x v="8"/>
    <x v="152"/>
    <x v="274"/>
    <n v="3"/>
    <x v="558"/>
    <n v="2.08"/>
    <x v="216"/>
  </r>
  <r>
    <x v="131"/>
    <x v="258"/>
    <x v="22"/>
    <x v="0"/>
    <x v="7"/>
    <x v="500"/>
    <x v="558"/>
    <n v="5"/>
    <x v="53"/>
    <n v="3.5799999999999996"/>
    <x v="570"/>
  </r>
  <r>
    <x v="131"/>
    <x v="258"/>
    <x v="22"/>
    <x v="0"/>
    <x v="3"/>
    <x v="501"/>
    <x v="559"/>
    <n v="3"/>
    <x v="559"/>
    <n v="1088.7933333333333"/>
    <x v="571"/>
  </r>
  <r>
    <x v="131"/>
    <x v="259"/>
    <x v="1"/>
    <x v="0"/>
    <x v="0"/>
    <x v="502"/>
    <x v="525"/>
    <n v="2"/>
    <x v="526"/>
    <n v="31.01"/>
    <x v="536"/>
  </r>
  <r>
    <x v="132"/>
    <x v="260"/>
    <x v="3"/>
    <x v="2"/>
    <x v="6"/>
    <x v="503"/>
    <x v="560"/>
    <n v="5"/>
    <x v="560"/>
    <n v="27.96"/>
    <x v="572"/>
  </r>
  <r>
    <x v="133"/>
    <x v="66"/>
    <x v="0"/>
    <x v="2"/>
    <x v="6"/>
    <x v="504"/>
    <x v="472"/>
    <n v="2"/>
    <x v="469"/>
    <n v="100.79"/>
    <x v="479"/>
  </r>
  <r>
    <x v="133"/>
    <x v="66"/>
    <x v="0"/>
    <x v="0"/>
    <x v="3"/>
    <x v="505"/>
    <x v="561"/>
    <n v="4"/>
    <x v="561"/>
    <n v="0.84750000000000003"/>
    <x v="573"/>
  </r>
  <r>
    <x v="133"/>
    <x v="66"/>
    <x v="0"/>
    <x v="1"/>
    <x v="11"/>
    <x v="506"/>
    <x v="562"/>
    <n v="4"/>
    <x v="562"/>
    <n v="48.267499999999998"/>
    <x v="574"/>
  </r>
  <r>
    <x v="133"/>
    <x v="66"/>
    <x v="0"/>
    <x v="0"/>
    <x v="0"/>
    <x v="507"/>
    <x v="143"/>
    <n v="3"/>
    <x v="192"/>
    <n v="5.1833333333333336"/>
    <x v="103"/>
  </r>
  <r>
    <x v="133"/>
    <x v="66"/>
    <x v="0"/>
    <x v="0"/>
    <x v="0"/>
    <x v="126"/>
    <x v="563"/>
    <n v="2"/>
    <x v="563"/>
    <n v="5.8250000000000002"/>
    <x v="575"/>
  </r>
  <r>
    <x v="133"/>
    <x v="66"/>
    <x v="0"/>
    <x v="2"/>
    <x v="15"/>
    <x v="508"/>
    <x v="564"/>
    <n v="2"/>
    <x v="564"/>
    <n v="209.4"/>
    <x v="576"/>
  </r>
  <r>
    <x v="133"/>
    <x v="66"/>
    <x v="0"/>
    <x v="0"/>
    <x v="2"/>
    <x v="509"/>
    <x v="565"/>
    <n v="7"/>
    <x v="565"/>
    <n v="72.784285714285716"/>
    <x v="577"/>
  </r>
  <r>
    <x v="133"/>
    <x v="261"/>
    <x v="39"/>
    <x v="0"/>
    <x v="12"/>
    <x v="447"/>
    <x v="566"/>
    <n v="6"/>
    <x v="566"/>
    <n v="78.649999999999991"/>
    <x v="578"/>
  </r>
  <r>
    <x v="133"/>
    <x v="261"/>
    <x v="39"/>
    <x v="0"/>
    <x v="4"/>
    <x v="510"/>
    <x v="567"/>
    <n v="2"/>
    <x v="567"/>
    <n v="1.76"/>
    <x v="579"/>
  </r>
  <r>
    <x v="134"/>
    <x v="201"/>
    <x v="6"/>
    <x v="1"/>
    <x v="8"/>
    <x v="511"/>
    <x v="568"/>
    <n v="1"/>
    <x v="383"/>
    <n v="104.01"/>
    <x v="580"/>
  </r>
  <r>
    <x v="134"/>
    <x v="201"/>
    <x v="6"/>
    <x v="2"/>
    <x v="6"/>
    <x v="485"/>
    <x v="569"/>
    <n v="1"/>
    <x v="568"/>
    <n v="284.82"/>
    <x v="581"/>
  </r>
  <r>
    <x v="134"/>
    <x v="201"/>
    <x v="6"/>
    <x v="0"/>
    <x v="2"/>
    <x v="512"/>
    <x v="570"/>
    <n v="3"/>
    <x v="569"/>
    <n v="12.280000000000001"/>
    <x v="582"/>
  </r>
  <r>
    <x v="134"/>
    <x v="56"/>
    <x v="23"/>
    <x v="2"/>
    <x v="6"/>
    <x v="11"/>
    <x v="571"/>
    <n v="7"/>
    <x v="570"/>
    <n v="188.99"/>
    <x v="583"/>
  </r>
  <r>
    <x v="134"/>
    <x v="56"/>
    <x v="23"/>
    <x v="0"/>
    <x v="4"/>
    <x v="513"/>
    <x v="572"/>
    <n v="2"/>
    <x v="571"/>
    <n v="1.88"/>
    <x v="584"/>
  </r>
  <r>
    <x v="134"/>
    <x v="195"/>
    <x v="37"/>
    <x v="0"/>
    <x v="4"/>
    <x v="514"/>
    <x v="369"/>
    <n v="5"/>
    <x v="364"/>
    <n v="4.2799999999999994"/>
    <x v="375"/>
  </r>
  <r>
    <x v="134"/>
    <x v="149"/>
    <x v="26"/>
    <x v="0"/>
    <x v="3"/>
    <x v="515"/>
    <x v="573"/>
    <n v="7"/>
    <x v="572"/>
    <n v="1.5842857142857143"/>
    <x v="295"/>
  </r>
  <r>
    <x v="134"/>
    <x v="149"/>
    <x v="26"/>
    <x v="0"/>
    <x v="3"/>
    <x v="516"/>
    <x v="111"/>
    <n v="2"/>
    <x v="573"/>
    <n v="12.58"/>
    <x v="585"/>
  </r>
  <r>
    <x v="134"/>
    <x v="262"/>
    <x v="2"/>
    <x v="0"/>
    <x v="10"/>
    <x v="21"/>
    <x v="236"/>
    <n v="4"/>
    <x v="574"/>
    <n v="6.2249999999999996"/>
    <x v="586"/>
  </r>
  <r>
    <x v="134"/>
    <x v="262"/>
    <x v="2"/>
    <x v="1"/>
    <x v="8"/>
    <x v="517"/>
    <x v="444"/>
    <n v="1"/>
    <x v="575"/>
    <n v="3.98"/>
    <x v="587"/>
  </r>
  <r>
    <x v="134"/>
    <x v="262"/>
    <x v="2"/>
    <x v="2"/>
    <x v="9"/>
    <x v="33"/>
    <x v="574"/>
    <n v="4"/>
    <x v="576"/>
    <n v="23.9925"/>
    <x v="588"/>
  </r>
  <r>
    <x v="134"/>
    <x v="262"/>
    <x v="2"/>
    <x v="2"/>
    <x v="15"/>
    <x v="518"/>
    <x v="575"/>
    <n v="3"/>
    <x v="577"/>
    <n v="68.99666666666667"/>
    <x v="589"/>
  </r>
  <r>
    <x v="134"/>
    <x v="262"/>
    <x v="2"/>
    <x v="0"/>
    <x v="12"/>
    <x v="519"/>
    <x v="576"/>
    <n v="2"/>
    <x v="578"/>
    <n v="22.21"/>
    <x v="590"/>
  </r>
  <r>
    <x v="134"/>
    <x v="262"/>
    <x v="2"/>
    <x v="0"/>
    <x v="3"/>
    <x v="520"/>
    <x v="577"/>
    <n v="2"/>
    <x v="579"/>
    <n v="4.5049999999999999"/>
    <x v="591"/>
  </r>
  <r>
    <x v="134"/>
    <x v="263"/>
    <x v="20"/>
    <x v="0"/>
    <x v="0"/>
    <x v="521"/>
    <x v="578"/>
    <n v="3"/>
    <x v="580"/>
    <n v="6.55"/>
    <x v="592"/>
  </r>
  <r>
    <x v="134"/>
    <x v="263"/>
    <x v="20"/>
    <x v="2"/>
    <x v="6"/>
    <x v="522"/>
    <x v="453"/>
    <n v="3"/>
    <x v="581"/>
    <n v="205.99"/>
    <x v="593"/>
  </r>
  <r>
    <x v="134"/>
    <x v="263"/>
    <x v="20"/>
    <x v="0"/>
    <x v="12"/>
    <x v="107"/>
    <x v="579"/>
    <n v="3"/>
    <x v="582"/>
    <n v="19.900000000000002"/>
    <x v="594"/>
  </r>
  <r>
    <x v="134"/>
    <x v="229"/>
    <x v="20"/>
    <x v="2"/>
    <x v="6"/>
    <x v="523"/>
    <x v="580"/>
    <n v="3"/>
    <x v="583"/>
    <n v="404.95"/>
    <x v="595"/>
  </r>
  <r>
    <x v="135"/>
    <x v="264"/>
    <x v="26"/>
    <x v="2"/>
    <x v="9"/>
    <x v="524"/>
    <x v="581"/>
    <n v="6"/>
    <x v="584"/>
    <n v="32.791666666666664"/>
    <x v="596"/>
  </r>
  <r>
    <x v="135"/>
    <x v="265"/>
    <x v="28"/>
    <x v="0"/>
    <x v="2"/>
    <x v="525"/>
    <x v="582"/>
    <n v="3"/>
    <x v="62"/>
    <n v="167.27"/>
    <x v="597"/>
  </r>
  <r>
    <x v="135"/>
    <x v="265"/>
    <x v="28"/>
    <x v="0"/>
    <x v="2"/>
    <x v="124"/>
    <x v="583"/>
    <n v="3"/>
    <x v="585"/>
    <n v="53.98"/>
    <x v="598"/>
  </r>
  <r>
    <x v="135"/>
    <x v="266"/>
    <x v="2"/>
    <x v="1"/>
    <x v="5"/>
    <x v="526"/>
    <x v="584"/>
    <n v="3"/>
    <x v="586"/>
    <n v="56.686666666666667"/>
    <x v="599"/>
  </r>
  <r>
    <x v="135"/>
    <x v="266"/>
    <x v="2"/>
    <x v="2"/>
    <x v="6"/>
    <x v="527"/>
    <x v="585"/>
    <n v="3"/>
    <x v="587"/>
    <n v="27.593333333333334"/>
    <x v="600"/>
  </r>
  <r>
    <x v="135"/>
    <x v="266"/>
    <x v="2"/>
    <x v="1"/>
    <x v="5"/>
    <x v="528"/>
    <x v="586"/>
    <n v="5"/>
    <x v="62"/>
    <n v="170.786"/>
    <x v="601"/>
  </r>
  <r>
    <x v="135"/>
    <x v="263"/>
    <x v="12"/>
    <x v="0"/>
    <x v="3"/>
    <x v="529"/>
    <x v="587"/>
    <n v="3"/>
    <x v="588"/>
    <n v="2.7433333333333336"/>
    <x v="602"/>
  </r>
  <r>
    <x v="136"/>
    <x v="267"/>
    <x v="2"/>
    <x v="2"/>
    <x v="9"/>
    <x v="530"/>
    <x v="588"/>
    <n v="3"/>
    <x v="589"/>
    <n v="28.793333333333333"/>
    <x v="603"/>
  </r>
  <r>
    <x v="136"/>
    <x v="268"/>
    <x v="25"/>
    <x v="0"/>
    <x v="4"/>
    <x v="531"/>
    <x v="215"/>
    <n v="9"/>
    <x v="590"/>
    <n v="2.2244444444444444"/>
    <x v="604"/>
  </r>
  <r>
    <x v="136"/>
    <x v="268"/>
    <x v="25"/>
    <x v="0"/>
    <x v="14"/>
    <x v="532"/>
    <x v="589"/>
    <n v="1"/>
    <x v="591"/>
    <n v="3.1"/>
    <x v="605"/>
  </r>
  <r>
    <x v="137"/>
    <x v="269"/>
    <x v="12"/>
    <x v="1"/>
    <x v="8"/>
    <x v="533"/>
    <x v="590"/>
    <n v="2"/>
    <x v="592"/>
    <n v="2.1349999999999998"/>
    <x v="606"/>
  </r>
  <r>
    <x v="138"/>
    <x v="270"/>
    <x v="3"/>
    <x v="1"/>
    <x v="13"/>
    <x v="534"/>
    <x v="591"/>
    <n v="5"/>
    <x v="593"/>
    <n v="89.567999999999998"/>
    <x v="607"/>
  </r>
  <r>
    <x v="138"/>
    <x v="271"/>
    <x v="11"/>
    <x v="2"/>
    <x v="6"/>
    <x v="535"/>
    <x v="592"/>
    <n v="5"/>
    <x v="594"/>
    <n v="52.791999999999994"/>
    <x v="608"/>
  </r>
  <r>
    <x v="138"/>
    <x v="271"/>
    <x v="11"/>
    <x v="0"/>
    <x v="4"/>
    <x v="4"/>
    <x v="593"/>
    <n v="11"/>
    <x v="595"/>
    <n v="6.5118181818181817"/>
    <x v="609"/>
  </r>
  <r>
    <x v="138"/>
    <x v="271"/>
    <x v="11"/>
    <x v="0"/>
    <x v="4"/>
    <x v="536"/>
    <x v="594"/>
    <n v="1"/>
    <x v="596"/>
    <n v="9.33"/>
    <x v="610"/>
  </r>
  <r>
    <x v="139"/>
    <x v="272"/>
    <x v="29"/>
    <x v="0"/>
    <x v="2"/>
    <x v="62"/>
    <x v="595"/>
    <n v="5"/>
    <x v="62"/>
    <n v="61.239999999999995"/>
    <x v="611"/>
  </r>
  <r>
    <x v="139"/>
    <x v="272"/>
    <x v="29"/>
    <x v="1"/>
    <x v="13"/>
    <x v="278"/>
    <x v="596"/>
    <n v="1"/>
    <x v="597"/>
    <n v="85.98"/>
    <x v="612"/>
  </r>
  <r>
    <x v="139"/>
    <x v="272"/>
    <x v="29"/>
    <x v="2"/>
    <x v="9"/>
    <x v="378"/>
    <x v="597"/>
    <n v="4"/>
    <x v="598"/>
    <n v="55.99"/>
    <x v="613"/>
  </r>
  <r>
    <x v="140"/>
    <x v="273"/>
    <x v="2"/>
    <x v="0"/>
    <x v="0"/>
    <x v="537"/>
    <x v="598"/>
    <n v="8"/>
    <x v="599"/>
    <n v="5.1837499999999999"/>
    <x v="614"/>
  </r>
  <r>
    <x v="140"/>
    <x v="273"/>
    <x v="2"/>
    <x v="0"/>
    <x v="3"/>
    <x v="538"/>
    <x v="599"/>
    <n v="3"/>
    <x v="600"/>
    <n v="1.0566666666666666"/>
    <x v="615"/>
  </r>
  <r>
    <x v="140"/>
    <x v="273"/>
    <x v="2"/>
    <x v="1"/>
    <x v="5"/>
    <x v="354"/>
    <x v="600"/>
    <n v="5"/>
    <x v="62"/>
    <n v="245.69400000000002"/>
    <x v="616"/>
  </r>
  <r>
    <x v="140"/>
    <x v="273"/>
    <x v="2"/>
    <x v="0"/>
    <x v="3"/>
    <x v="83"/>
    <x v="601"/>
    <n v="3"/>
    <x v="601"/>
    <n v="10.363333333333333"/>
    <x v="84"/>
  </r>
  <r>
    <x v="140"/>
    <x v="273"/>
    <x v="2"/>
    <x v="0"/>
    <x v="0"/>
    <x v="539"/>
    <x v="602"/>
    <n v="4"/>
    <x v="602"/>
    <n v="83.88"/>
    <x v="617"/>
  </r>
  <r>
    <x v="140"/>
    <x v="274"/>
    <x v="14"/>
    <x v="0"/>
    <x v="7"/>
    <x v="78"/>
    <x v="603"/>
    <n v="1"/>
    <x v="603"/>
    <n v="6.08"/>
    <x v="618"/>
  </r>
  <r>
    <x v="141"/>
    <x v="275"/>
    <x v="10"/>
    <x v="0"/>
    <x v="4"/>
    <x v="540"/>
    <x v="604"/>
    <n v="7"/>
    <x v="604"/>
    <n v="4.68"/>
    <x v="619"/>
  </r>
  <r>
    <x v="141"/>
    <x v="232"/>
    <x v="20"/>
    <x v="0"/>
    <x v="3"/>
    <x v="541"/>
    <x v="605"/>
    <n v="3"/>
    <x v="605"/>
    <n v="4.6399999999999997"/>
    <x v="620"/>
  </r>
  <r>
    <x v="142"/>
    <x v="276"/>
    <x v="20"/>
    <x v="0"/>
    <x v="3"/>
    <x v="542"/>
    <x v="606"/>
    <n v="7"/>
    <x v="606"/>
    <n v="47.824285714285715"/>
    <x v="621"/>
  </r>
  <r>
    <x v="142"/>
    <x v="277"/>
    <x v="1"/>
    <x v="0"/>
    <x v="4"/>
    <x v="543"/>
    <x v="607"/>
    <n v="4"/>
    <x v="607"/>
    <n v="1.3125"/>
    <x v="622"/>
  </r>
  <r>
    <x v="142"/>
    <x v="278"/>
    <x v="3"/>
    <x v="0"/>
    <x v="4"/>
    <x v="136"/>
    <x v="331"/>
    <n v="5"/>
    <x v="608"/>
    <n v="6.4799999999999995"/>
    <x v="623"/>
  </r>
  <r>
    <x v="142"/>
    <x v="279"/>
    <x v="0"/>
    <x v="0"/>
    <x v="0"/>
    <x v="5"/>
    <x v="499"/>
    <n v="5"/>
    <x v="279"/>
    <n v="5.1840000000000002"/>
    <x v="624"/>
  </r>
  <r>
    <x v="142"/>
    <x v="279"/>
    <x v="0"/>
    <x v="0"/>
    <x v="7"/>
    <x v="78"/>
    <x v="608"/>
    <n v="6"/>
    <x v="477"/>
    <n v="3.5516666666666663"/>
    <x v="625"/>
  </r>
  <r>
    <x v="142"/>
    <x v="178"/>
    <x v="20"/>
    <x v="0"/>
    <x v="3"/>
    <x v="544"/>
    <x v="345"/>
    <n v="1"/>
    <x v="243"/>
    <n v="2.69"/>
    <x v="626"/>
  </r>
  <r>
    <x v="142"/>
    <x v="178"/>
    <x v="20"/>
    <x v="0"/>
    <x v="4"/>
    <x v="545"/>
    <x v="609"/>
    <n v="3"/>
    <x v="609"/>
    <n v="2.1999999999999997"/>
    <x v="627"/>
  </r>
  <r>
    <x v="142"/>
    <x v="280"/>
    <x v="25"/>
    <x v="0"/>
    <x v="0"/>
    <x v="546"/>
    <x v="610"/>
    <n v="7"/>
    <x v="610"/>
    <n v="44.384285714285717"/>
    <x v="628"/>
  </r>
  <r>
    <x v="143"/>
    <x v="112"/>
    <x v="22"/>
    <x v="0"/>
    <x v="3"/>
    <x v="547"/>
    <x v="611"/>
    <n v="5"/>
    <x v="611"/>
    <n v="3.9840000000000004"/>
    <x v="629"/>
  </r>
  <r>
    <x v="143"/>
    <x v="230"/>
    <x v="16"/>
    <x v="2"/>
    <x v="6"/>
    <x v="548"/>
    <x v="612"/>
    <n v="2"/>
    <x v="612"/>
    <n v="287.95999999999998"/>
    <x v="630"/>
  </r>
  <r>
    <x v="143"/>
    <x v="230"/>
    <x v="16"/>
    <x v="0"/>
    <x v="3"/>
    <x v="549"/>
    <x v="193"/>
    <n v="6"/>
    <x v="613"/>
    <n v="0.86333333333333329"/>
    <x v="631"/>
  </r>
  <r>
    <x v="144"/>
    <x v="281"/>
    <x v="23"/>
    <x v="2"/>
    <x v="6"/>
    <x v="550"/>
    <x v="613"/>
    <n v="2"/>
    <x v="614"/>
    <n v="36.99"/>
    <x v="632"/>
  </r>
  <r>
    <x v="144"/>
    <x v="281"/>
    <x v="23"/>
    <x v="0"/>
    <x v="4"/>
    <x v="385"/>
    <x v="614"/>
    <n v="1"/>
    <x v="615"/>
    <n v="5.58"/>
    <x v="633"/>
  </r>
  <r>
    <x v="145"/>
    <x v="124"/>
    <x v="26"/>
    <x v="0"/>
    <x v="0"/>
    <x v="285"/>
    <x v="615"/>
    <n v="4"/>
    <x v="616"/>
    <n v="44.384999999999998"/>
    <x v="634"/>
  </r>
  <r>
    <x v="145"/>
    <x v="124"/>
    <x v="26"/>
    <x v="0"/>
    <x v="12"/>
    <x v="38"/>
    <x v="616"/>
    <n v="2"/>
    <x v="167"/>
    <n v="16.215"/>
    <x v="635"/>
  </r>
  <r>
    <x v="145"/>
    <x v="282"/>
    <x v="6"/>
    <x v="0"/>
    <x v="0"/>
    <x v="551"/>
    <x v="617"/>
    <n v="3"/>
    <x v="617"/>
    <n v="7.28"/>
    <x v="636"/>
  </r>
  <r>
    <x v="145"/>
    <x v="282"/>
    <x v="6"/>
    <x v="0"/>
    <x v="3"/>
    <x v="253"/>
    <x v="618"/>
    <n v="5"/>
    <x v="618"/>
    <n v="3.12"/>
    <x v="637"/>
  </r>
  <r>
    <x v="146"/>
    <x v="283"/>
    <x v="29"/>
    <x v="2"/>
    <x v="9"/>
    <x v="552"/>
    <x v="145"/>
    <n v="3"/>
    <x v="619"/>
    <n v="159.99"/>
    <x v="638"/>
  </r>
  <r>
    <x v="146"/>
    <x v="283"/>
    <x v="29"/>
    <x v="0"/>
    <x v="1"/>
    <x v="553"/>
    <x v="471"/>
    <n v="2"/>
    <x v="96"/>
    <n v="7.31"/>
    <x v="639"/>
  </r>
  <r>
    <x v="146"/>
    <x v="283"/>
    <x v="29"/>
    <x v="0"/>
    <x v="0"/>
    <x v="537"/>
    <x v="5"/>
    <n v="3"/>
    <x v="5"/>
    <n v="6.48"/>
    <x v="5"/>
  </r>
  <r>
    <x v="146"/>
    <x v="284"/>
    <x v="0"/>
    <x v="0"/>
    <x v="2"/>
    <x v="554"/>
    <x v="619"/>
    <n v="3"/>
    <x v="620"/>
    <n v="73.593333333333334"/>
    <x v="640"/>
  </r>
  <r>
    <x v="146"/>
    <x v="284"/>
    <x v="0"/>
    <x v="0"/>
    <x v="2"/>
    <x v="555"/>
    <x v="620"/>
    <n v="11"/>
    <x v="621"/>
    <n v="25.583636363636366"/>
    <x v="641"/>
  </r>
  <r>
    <x v="146"/>
    <x v="285"/>
    <x v="3"/>
    <x v="0"/>
    <x v="3"/>
    <x v="556"/>
    <x v="81"/>
    <n v="6"/>
    <x v="622"/>
    <n v="30.16"/>
    <x v="642"/>
  </r>
  <r>
    <x v="146"/>
    <x v="17"/>
    <x v="15"/>
    <x v="0"/>
    <x v="4"/>
    <x v="481"/>
    <x v="621"/>
    <n v="3"/>
    <x v="623"/>
    <n v="1.4566666666666668"/>
    <x v="643"/>
  </r>
  <r>
    <x v="146"/>
    <x v="286"/>
    <x v="16"/>
    <x v="1"/>
    <x v="8"/>
    <x v="557"/>
    <x v="622"/>
    <n v="2"/>
    <x v="193"/>
    <n v="9.76"/>
    <x v="107"/>
  </r>
  <r>
    <x v="146"/>
    <x v="286"/>
    <x v="16"/>
    <x v="0"/>
    <x v="3"/>
    <x v="558"/>
    <x v="623"/>
    <n v="5"/>
    <x v="624"/>
    <n v="1.9620000000000002"/>
    <x v="644"/>
  </r>
  <r>
    <x v="146"/>
    <x v="286"/>
    <x v="16"/>
    <x v="1"/>
    <x v="8"/>
    <x v="259"/>
    <x v="624"/>
    <n v="3"/>
    <x v="625"/>
    <n v="71.073333333333338"/>
    <x v="645"/>
  </r>
  <r>
    <x v="147"/>
    <x v="287"/>
    <x v="20"/>
    <x v="2"/>
    <x v="16"/>
    <x v="559"/>
    <x v="625"/>
    <n v="1"/>
    <x v="626"/>
    <n v="559.99"/>
    <x v="646"/>
  </r>
  <r>
    <x v="147"/>
    <x v="288"/>
    <x v="3"/>
    <x v="1"/>
    <x v="5"/>
    <x v="560"/>
    <x v="626"/>
    <n v="2"/>
    <x v="627"/>
    <n v="239.24"/>
    <x v="647"/>
  </r>
  <r>
    <x v="148"/>
    <x v="154"/>
    <x v="2"/>
    <x v="1"/>
    <x v="5"/>
    <x v="561"/>
    <x v="627"/>
    <n v="2"/>
    <x v="628"/>
    <n v="86.094999999999999"/>
    <x v="648"/>
  </r>
  <r>
    <x v="148"/>
    <x v="154"/>
    <x v="2"/>
    <x v="1"/>
    <x v="8"/>
    <x v="562"/>
    <x v="628"/>
    <n v="2"/>
    <x v="629"/>
    <n v="34.505000000000003"/>
    <x v="649"/>
  </r>
  <r>
    <x v="149"/>
    <x v="289"/>
    <x v="20"/>
    <x v="1"/>
    <x v="5"/>
    <x v="478"/>
    <x v="629"/>
    <n v="1"/>
    <x v="530"/>
    <n v="63.88"/>
    <x v="650"/>
  </r>
  <r>
    <x v="149"/>
    <x v="290"/>
    <x v="3"/>
    <x v="1"/>
    <x v="13"/>
    <x v="92"/>
    <x v="630"/>
    <n v="3"/>
    <x v="630"/>
    <n v="167.49666666666667"/>
    <x v="651"/>
  </r>
  <r>
    <x v="149"/>
    <x v="290"/>
    <x v="3"/>
    <x v="0"/>
    <x v="3"/>
    <x v="209"/>
    <x v="631"/>
    <n v="6"/>
    <x v="452"/>
    <n v="32.783333333333331"/>
    <x v="652"/>
  </r>
  <r>
    <x v="150"/>
    <x v="291"/>
    <x v="0"/>
    <x v="0"/>
    <x v="0"/>
    <x v="63"/>
    <x v="320"/>
    <n v="2"/>
    <x v="317"/>
    <n v="5.1849999999999996"/>
    <x v="324"/>
  </r>
  <r>
    <x v="150"/>
    <x v="291"/>
    <x v="0"/>
    <x v="0"/>
    <x v="0"/>
    <x v="563"/>
    <x v="632"/>
    <n v="3"/>
    <x v="631"/>
    <n v="4.7833333333333332"/>
    <x v="653"/>
  </r>
  <r>
    <x v="150"/>
    <x v="292"/>
    <x v="3"/>
    <x v="0"/>
    <x v="1"/>
    <x v="564"/>
    <x v="633"/>
    <n v="1"/>
    <x v="632"/>
    <n v="2.88"/>
    <x v="654"/>
  </r>
  <r>
    <x v="150"/>
    <x v="292"/>
    <x v="3"/>
    <x v="0"/>
    <x v="3"/>
    <x v="93"/>
    <x v="634"/>
    <n v="6"/>
    <x v="633"/>
    <n v="6.9833333333333334"/>
    <x v="655"/>
  </r>
  <r>
    <x v="150"/>
    <x v="292"/>
    <x v="3"/>
    <x v="0"/>
    <x v="2"/>
    <x v="565"/>
    <x v="635"/>
    <n v="4"/>
    <x v="404"/>
    <n v="5.98"/>
    <x v="656"/>
  </r>
  <r>
    <x v="150"/>
    <x v="293"/>
    <x v="3"/>
    <x v="0"/>
    <x v="3"/>
    <x v="566"/>
    <x v="636"/>
    <n v="6"/>
    <x v="634"/>
    <n v="2.3833333333333333"/>
    <x v="657"/>
  </r>
  <r>
    <x v="150"/>
    <x v="293"/>
    <x v="3"/>
    <x v="1"/>
    <x v="11"/>
    <x v="194"/>
    <x v="637"/>
    <n v="1"/>
    <x v="635"/>
    <n v="119.83"/>
    <x v="658"/>
  </r>
  <r>
    <x v="150"/>
    <x v="293"/>
    <x v="3"/>
    <x v="0"/>
    <x v="4"/>
    <x v="531"/>
    <x v="638"/>
    <n v="2"/>
    <x v="636"/>
    <n v="2.78"/>
    <x v="659"/>
  </r>
  <r>
    <x v="150"/>
    <x v="293"/>
    <x v="3"/>
    <x v="0"/>
    <x v="0"/>
    <x v="184"/>
    <x v="331"/>
    <n v="5"/>
    <x v="328"/>
    <n v="6.4799999999999995"/>
    <x v="335"/>
  </r>
  <r>
    <x v="151"/>
    <x v="174"/>
    <x v="23"/>
    <x v="0"/>
    <x v="0"/>
    <x v="371"/>
    <x v="639"/>
    <n v="5"/>
    <x v="288"/>
    <n v="35.44"/>
    <x v="660"/>
  </r>
  <r>
    <x v="151"/>
    <x v="174"/>
    <x v="23"/>
    <x v="2"/>
    <x v="6"/>
    <x v="567"/>
    <x v="640"/>
    <n v="3"/>
    <x v="637"/>
    <n v="65.989999999999995"/>
    <x v="661"/>
  </r>
  <r>
    <x v="151"/>
    <x v="174"/>
    <x v="23"/>
    <x v="1"/>
    <x v="5"/>
    <x v="160"/>
    <x v="641"/>
    <n v="3"/>
    <x v="638"/>
    <n v="284.98"/>
    <x v="662"/>
  </r>
  <r>
    <x v="151"/>
    <x v="174"/>
    <x v="23"/>
    <x v="1"/>
    <x v="8"/>
    <x v="568"/>
    <x v="642"/>
    <n v="9"/>
    <x v="639"/>
    <n v="13.79"/>
    <x v="663"/>
  </r>
  <r>
    <x v="151"/>
    <x v="174"/>
    <x v="23"/>
    <x v="0"/>
    <x v="1"/>
    <x v="569"/>
    <x v="221"/>
    <n v="5"/>
    <x v="640"/>
    <n v="2.88"/>
    <x v="664"/>
  </r>
  <r>
    <x v="151"/>
    <x v="46"/>
    <x v="0"/>
    <x v="2"/>
    <x v="6"/>
    <x v="570"/>
    <x v="643"/>
    <n v="4"/>
    <x v="641"/>
    <n v="143.99250000000001"/>
    <x v="665"/>
  </r>
  <r>
    <x v="151"/>
    <x v="46"/>
    <x v="0"/>
    <x v="0"/>
    <x v="0"/>
    <x v="571"/>
    <x v="320"/>
    <n v="2"/>
    <x v="317"/>
    <n v="5.1849999999999996"/>
    <x v="324"/>
  </r>
  <r>
    <x v="151"/>
    <x v="294"/>
    <x v="20"/>
    <x v="0"/>
    <x v="0"/>
    <x v="572"/>
    <x v="644"/>
    <n v="4"/>
    <x v="642"/>
    <n v="12.28"/>
    <x v="666"/>
  </r>
  <r>
    <x v="151"/>
    <x v="294"/>
    <x v="20"/>
    <x v="0"/>
    <x v="3"/>
    <x v="573"/>
    <x v="645"/>
    <n v="5"/>
    <x v="643"/>
    <n v="3.6560000000000001"/>
    <x v="667"/>
  </r>
  <r>
    <x v="151"/>
    <x v="295"/>
    <x v="20"/>
    <x v="2"/>
    <x v="6"/>
    <x v="574"/>
    <x v="646"/>
    <n v="3"/>
    <x v="644"/>
    <n v="54.949999999999996"/>
    <x v="668"/>
  </r>
  <r>
    <x v="152"/>
    <x v="296"/>
    <x v="3"/>
    <x v="0"/>
    <x v="3"/>
    <x v="575"/>
    <x v="647"/>
    <n v="2"/>
    <x v="645"/>
    <n v="3.855"/>
    <x v="669"/>
  </r>
  <r>
    <x v="152"/>
    <x v="296"/>
    <x v="3"/>
    <x v="1"/>
    <x v="13"/>
    <x v="576"/>
    <x v="648"/>
    <n v="3"/>
    <x v="646"/>
    <n v="232.78333333333333"/>
    <x v="670"/>
  </r>
  <r>
    <x v="152"/>
    <x v="151"/>
    <x v="3"/>
    <x v="0"/>
    <x v="2"/>
    <x v="379"/>
    <x v="649"/>
    <n v="9"/>
    <x v="647"/>
    <n v="27.75"/>
    <x v="671"/>
  </r>
  <r>
    <x v="152"/>
    <x v="151"/>
    <x v="3"/>
    <x v="2"/>
    <x v="6"/>
    <x v="577"/>
    <x v="650"/>
    <n v="8"/>
    <x v="576"/>
    <n v="31.9925"/>
    <x v="672"/>
  </r>
  <r>
    <x v="152"/>
    <x v="68"/>
    <x v="22"/>
    <x v="1"/>
    <x v="5"/>
    <x v="578"/>
    <x v="651"/>
    <n v="4"/>
    <x v="648"/>
    <n v="30.785"/>
    <x v="673"/>
  </r>
  <r>
    <x v="152"/>
    <x v="68"/>
    <x v="22"/>
    <x v="0"/>
    <x v="3"/>
    <x v="538"/>
    <x v="652"/>
    <n v="4"/>
    <x v="339"/>
    <n v="2.8149999999999999"/>
    <x v="674"/>
  </r>
  <r>
    <x v="152"/>
    <x v="297"/>
    <x v="1"/>
    <x v="0"/>
    <x v="0"/>
    <x v="404"/>
    <x v="653"/>
    <n v="9"/>
    <x v="649"/>
    <n v="3.9844444444444442"/>
    <x v="675"/>
  </r>
  <r>
    <x v="152"/>
    <x v="297"/>
    <x v="1"/>
    <x v="2"/>
    <x v="9"/>
    <x v="579"/>
    <x v="654"/>
    <n v="4"/>
    <x v="650"/>
    <n v="5.96"/>
    <x v="676"/>
  </r>
  <r>
    <x v="152"/>
    <x v="298"/>
    <x v="0"/>
    <x v="1"/>
    <x v="5"/>
    <x v="580"/>
    <x v="655"/>
    <n v="3"/>
    <x v="651"/>
    <n v="170.78666666666666"/>
    <x v="677"/>
  </r>
  <r>
    <x v="152"/>
    <x v="298"/>
    <x v="0"/>
    <x v="0"/>
    <x v="7"/>
    <x v="153"/>
    <x v="656"/>
    <n v="2"/>
    <x v="652"/>
    <n v="1.7450000000000001"/>
    <x v="678"/>
  </r>
  <r>
    <x v="152"/>
    <x v="298"/>
    <x v="0"/>
    <x v="0"/>
    <x v="4"/>
    <x v="581"/>
    <x v="657"/>
    <n v="7"/>
    <x v="389"/>
    <n v="3.1842857142857142"/>
    <x v="679"/>
  </r>
  <r>
    <x v="152"/>
    <x v="298"/>
    <x v="0"/>
    <x v="0"/>
    <x v="0"/>
    <x v="59"/>
    <x v="658"/>
    <n v="3"/>
    <x v="349"/>
    <n v="5.3433333333333337"/>
    <x v="680"/>
  </r>
  <r>
    <x v="153"/>
    <x v="271"/>
    <x v="3"/>
    <x v="1"/>
    <x v="13"/>
    <x v="582"/>
    <x v="659"/>
    <n v="3"/>
    <x v="653"/>
    <n v="117.07333333333334"/>
    <x v="681"/>
  </r>
  <r>
    <x v="154"/>
    <x v="299"/>
    <x v="1"/>
    <x v="0"/>
    <x v="3"/>
    <x v="583"/>
    <x v="660"/>
    <n v="7"/>
    <x v="654"/>
    <n v="4.2757142857142858"/>
    <x v="682"/>
  </r>
  <r>
    <x v="154"/>
    <x v="299"/>
    <x v="1"/>
    <x v="2"/>
    <x v="6"/>
    <x v="441"/>
    <x v="661"/>
    <n v="4"/>
    <x v="655"/>
    <n v="9.5675000000000008"/>
    <x v="683"/>
  </r>
  <r>
    <x v="154"/>
    <x v="300"/>
    <x v="12"/>
    <x v="0"/>
    <x v="2"/>
    <x v="49"/>
    <x v="662"/>
    <n v="5"/>
    <x v="656"/>
    <n v="11.184000000000001"/>
    <x v="684"/>
  </r>
  <r>
    <x v="154"/>
    <x v="43"/>
    <x v="2"/>
    <x v="2"/>
    <x v="6"/>
    <x v="584"/>
    <x v="663"/>
    <n v="1"/>
    <x v="657"/>
    <n v="13.49"/>
    <x v="685"/>
  </r>
  <r>
    <x v="154"/>
    <x v="43"/>
    <x v="2"/>
    <x v="2"/>
    <x v="6"/>
    <x v="585"/>
    <x v="664"/>
    <n v="2"/>
    <x v="658"/>
    <n v="11.994999999999999"/>
    <x v="686"/>
  </r>
  <r>
    <x v="154"/>
    <x v="43"/>
    <x v="2"/>
    <x v="1"/>
    <x v="8"/>
    <x v="586"/>
    <x v="665"/>
    <n v="2"/>
    <x v="217"/>
    <n v="15.99"/>
    <x v="687"/>
  </r>
  <r>
    <x v="154"/>
    <x v="43"/>
    <x v="2"/>
    <x v="0"/>
    <x v="4"/>
    <x v="151"/>
    <x v="666"/>
    <n v="2"/>
    <x v="659"/>
    <n v="20.79"/>
    <x v="688"/>
  </r>
  <r>
    <x v="154"/>
    <x v="301"/>
    <x v="7"/>
    <x v="0"/>
    <x v="12"/>
    <x v="587"/>
    <x v="667"/>
    <n v="1"/>
    <x v="660"/>
    <n v="39.479999999999997"/>
    <x v="689"/>
  </r>
  <r>
    <x v="154"/>
    <x v="302"/>
    <x v="20"/>
    <x v="0"/>
    <x v="4"/>
    <x v="588"/>
    <x v="150"/>
    <n v="3"/>
    <x v="631"/>
    <n v="5.98"/>
    <x v="690"/>
  </r>
  <r>
    <x v="155"/>
    <x v="197"/>
    <x v="19"/>
    <x v="2"/>
    <x v="9"/>
    <x v="589"/>
    <x v="668"/>
    <n v="3"/>
    <x v="661"/>
    <n v="0.9900000000000001"/>
    <x v="691"/>
  </r>
  <r>
    <x v="155"/>
    <x v="197"/>
    <x v="19"/>
    <x v="0"/>
    <x v="7"/>
    <x v="590"/>
    <x v="13"/>
    <n v="3"/>
    <x v="269"/>
    <n v="2.1800000000000002"/>
    <x v="692"/>
  </r>
  <r>
    <x v="156"/>
    <x v="303"/>
    <x v="12"/>
    <x v="1"/>
    <x v="5"/>
    <x v="591"/>
    <x v="669"/>
    <n v="4"/>
    <x v="662"/>
    <n v="64.784999999999997"/>
    <x v="693"/>
  </r>
  <r>
    <x v="156"/>
    <x v="304"/>
    <x v="20"/>
    <x v="0"/>
    <x v="3"/>
    <x v="592"/>
    <x v="670"/>
    <n v="2"/>
    <x v="663"/>
    <n v="6.95"/>
    <x v="694"/>
  </r>
  <r>
    <x v="157"/>
    <x v="305"/>
    <x v="37"/>
    <x v="2"/>
    <x v="6"/>
    <x v="570"/>
    <x v="671"/>
    <n v="2"/>
    <x v="664"/>
    <n v="179.99"/>
    <x v="695"/>
  </r>
  <r>
    <x v="157"/>
    <x v="305"/>
    <x v="37"/>
    <x v="1"/>
    <x v="13"/>
    <x v="593"/>
    <x v="672"/>
    <n v="1"/>
    <x v="665"/>
    <n v="70.56"/>
    <x v="696"/>
  </r>
  <r>
    <x v="157"/>
    <x v="305"/>
    <x v="37"/>
    <x v="0"/>
    <x v="3"/>
    <x v="594"/>
    <x v="673"/>
    <n v="2"/>
    <x v="666"/>
    <n v="10.44"/>
    <x v="697"/>
  </r>
  <r>
    <x v="157"/>
    <x v="305"/>
    <x v="37"/>
    <x v="0"/>
    <x v="3"/>
    <x v="595"/>
    <x v="674"/>
    <n v="1"/>
    <x v="667"/>
    <n v="3.81"/>
    <x v="698"/>
  </r>
  <r>
    <x v="157"/>
    <x v="306"/>
    <x v="35"/>
    <x v="0"/>
    <x v="3"/>
    <x v="596"/>
    <x v="675"/>
    <n v="2"/>
    <x v="482"/>
    <n v="3.05"/>
    <x v="699"/>
  </r>
  <r>
    <x v="158"/>
    <x v="307"/>
    <x v="0"/>
    <x v="0"/>
    <x v="2"/>
    <x v="597"/>
    <x v="676"/>
    <n v="3"/>
    <x v="668"/>
    <n v="114.28666666666668"/>
    <x v="700"/>
  </r>
  <r>
    <x v="158"/>
    <x v="307"/>
    <x v="0"/>
    <x v="1"/>
    <x v="8"/>
    <x v="598"/>
    <x v="677"/>
    <n v="5"/>
    <x v="669"/>
    <n v="3.3479999999999999"/>
    <x v="701"/>
  </r>
  <r>
    <x v="158"/>
    <x v="307"/>
    <x v="0"/>
    <x v="1"/>
    <x v="5"/>
    <x v="599"/>
    <x v="678"/>
    <n v="2"/>
    <x v="670"/>
    <n v="490.685"/>
    <x v="702"/>
  </r>
  <r>
    <x v="158"/>
    <x v="308"/>
    <x v="10"/>
    <x v="0"/>
    <x v="2"/>
    <x v="99"/>
    <x v="679"/>
    <n v="1"/>
    <x v="671"/>
    <n v="25.98"/>
    <x v="56"/>
  </r>
  <r>
    <x v="158"/>
    <x v="308"/>
    <x v="10"/>
    <x v="0"/>
    <x v="3"/>
    <x v="417"/>
    <x v="680"/>
    <n v="3"/>
    <x v="672"/>
    <n v="9.1199999999999992"/>
    <x v="468"/>
  </r>
  <r>
    <x v="158"/>
    <x v="309"/>
    <x v="3"/>
    <x v="0"/>
    <x v="0"/>
    <x v="600"/>
    <x v="681"/>
    <n v="1"/>
    <x v="673"/>
    <n v="104.85"/>
    <x v="703"/>
  </r>
  <r>
    <x v="158"/>
    <x v="309"/>
    <x v="3"/>
    <x v="0"/>
    <x v="3"/>
    <x v="601"/>
    <x v="682"/>
    <n v="2"/>
    <x v="674"/>
    <n v="4.3499999999999996"/>
    <x v="704"/>
  </r>
  <r>
    <x v="158"/>
    <x v="309"/>
    <x v="3"/>
    <x v="0"/>
    <x v="0"/>
    <x v="602"/>
    <x v="611"/>
    <n v="4"/>
    <x v="675"/>
    <n v="4.9800000000000004"/>
    <x v="705"/>
  </r>
  <r>
    <x v="158"/>
    <x v="309"/>
    <x v="3"/>
    <x v="1"/>
    <x v="8"/>
    <x v="603"/>
    <x v="683"/>
    <n v="3"/>
    <x v="676"/>
    <n v="14.340000000000002"/>
    <x v="706"/>
  </r>
  <r>
    <x v="158"/>
    <x v="310"/>
    <x v="3"/>
    <x v="0"/>
    <x v="3"/>
    <x v="604"/>
    <x v="684"/>
    <n v="6"/>
    <x v="677"/>
    <n v="14.951666666666666"/>
    <x v="707"/>
  </r>
  <r>
    <x v="158"/>
    <x v="310"/>
    <x v="3"/>
    <x v="0"/>
    <x v="0"/>
    <x v="605"/>
    <x v="685"/>
    <n v="3"/>
    <x v="678"/>
    <n v="7.6099999999999994"/>
    <x v="708"/>
  </r>
  <r>
    <x v="158"/>
    <x v="104"/>
    <x v="3"/>
    <x v="2"/>
    <x v="9"/>
    <x v="606"/>
    <x v="686"/>
    <n v="2"/>
    <x v="679"/>
    <n v="20.97"/>
    <x v="709"/>
  </r>
  <r>
    <x v="158"/>
    <x v="104"/>
    <x v="3"/>
    <x v="0"/>
    <x v="0"/>
    <x v="607"/>
    <x v="687"/>
    <n v="2"/>
    <x v="680"/>
    <n v="5.98"/>
    <x v="710"/>
  </r>
  <r>
    <x v="158"/>
    <x v="104"/>
    <x v="3"/>
    <x v="0"/>
    <x v="4"/>
    <x v="608"/>
    <x v="342"/>
    <n v="4"/>
    <x v="339"/>
    <n v="3.28"/>
    <x v="346"/>
  </r>
  <r>
    <x v="158"/>
    <x v="104"/>
    <x v="3"/>
    <x v="0"/>
    <x v="2"/>
    <x v="168"/>
    <x v="688"/>
    <n v="3"/>
    <x v="681"/>
    <n v="178.47"/>
    <x v="711"/>
  </r>
  <r>
    <x v="159"/>
    <x v="311"/>
    <x v="3"/>
    <x v="0"/>
    <x v="4"/>
    <x v="609"/>
    <x v="689"/>
    <n v="5"/>
    <x v="682"/>
    <n v="19.84"/>
    <x v="712"/>
  </r>
  <r>
    <x v="159"/>
    <x v="311"/>
    <x v="3"/>
    <x v="1"/>
    <x v="5"/>
    <x v="610"/>
    <x v="690"/>
    <n v="2"/>
    <x v="683"/>
    <n v="400.78500000000003"/>
    <x v="713"/>
  </r>
  <r>
    <x v="159"/>
    <x v="311"/>
    <x v="3"/>
    <x v="1"/>
    <x v="13"/>
    <x v="179"/>
    <x v="691"/>
    <n v="1"/>
    <x v="684"/>
    <n v="272.85000000000002"/>
    <x v="714"/>
  </r>
  <r>
    <x v="159"/>
    <x v="312"/>
    <x v="0"/>
    <x v="0"/>
    <x v="12"/>
    <x v="406"/>
    <x v="214"/>
    <n v="3"/>
    <x v="685"/>
    <n v="1.6633333333333333"/>
    <x v="715"/>
  </r>
  <r>
    <x v="159"/>
    <x v="312"/>
    <x v="0"/>
    <x v="0"/>
    <x v="10"/>
    <x v="611"/>
    <x v="692"/>
    <n v="5"/>
    <x v="686"/>
    <n v="17.584"/>
    <x v="716"/>
  </r>
  <r>
    <x v="159"/>
    <x v="312"/>
    <x v="0"/>
    <x v="1"/>
    <x v="5"/>
    <x v="612"/>
    <x v="693"/>
    <n v="5"/>
    <x v="687"/>
    <n v="131.58599999999998"/>
    <x v="717"/>
  </r>
  <r>
    <x v="159"/>
    <x v="312"/>
    <x v="0"/>
    <x v="0"/>
    <x v="3"/>
    <x v="613"/>
    <x v="694"/>
    <n v="1"/>
    <x v="688"/>
    <n v="1.04"/>
    <x v="718"/>
  </r>
  <r>
    <x v="159"/>
    <x v="190"/>
    <x v="40"/>
    <x v="2"/>
    <x v="6"/>
    <x v="227"/>
    <x v="695"/>
    <n v="2"/>
    <x v="332"/>
    <n v="17.989999999999998"/>
    <x v="239"/>
  </r>
  <r>
    <x v="160"/>
    <x v="313"/>
    <x v="20"/>
    <x v="0"/>
    <x v="4"/>
    <x v="614"/>
    <x v="696"/>
    <n v="2"/>
    <x v="689"/>
    <n v="2.98"/>
    <x v="719"/>
  </r>
  <r>
    <x v="160"/>
    <x v="313"/>
    <x v="20"/>
    <x v="2"/>
    <x v="9"/>
    <x v="615"/>
    <x v="281"/>
    <n v="2"/>
    <x v="278"/>
    <n v="79.989999999999995"/>
    <x v="282"/>
  </r>
  <r>
    <x v="160"/>
    <x v="201"/>
    <x v="3"/>
    <x v="0"/>
    <x v="4"/>
    <x v="616"/>
    <x v="697"/>
    <n v="4"/>
    <x v="690"/>
    <n v="2.88"/>
    <x v="720"/>
  </r>
  <r>
    <x v="160"/>
    <x v="201"/>
    <x v="3"/>
    <x v="1"/>
    <x v="5"/>
    <x v="560"/>
    <x v="698"/>
    <n v="3"/>
    <x v="691"/>
    <n v="239.24"/>
    <x v="721"/>
  </r>
  <r>
    <x v="160"/>
    <x v="201"/>
    <x v="3"/>
    <x v="0"/>
    <x v="2"/>
    <x v="617"/>
    <x v="699"/>
    <n v="10"/>
    <x v="692"/>
    <n v="23.65"/>
    <x v="722"/>
  </r>
  <r>
    <x v="160"/>
    <x v="201"/>
    <x v="3"/>
    <x v="1"/>
    <x v="13"/>
    <x v="618"/>
    <x v="529"/>
    <n v="3"/>
    <x v="693"/>
    <n v="56.783333333333331"/>
    <x v="723"/>
  </r>
  <r>
    <x v="160"/>
    <x v="314"/>
    <x v="3"/>
    <x v="0"/>
    <x v="4"/>
    <x v="268"/>
    <x v="184"/>
    <n v="6"/>
    <x v="38"/>
    <n v="3.28"/>
    <x v="724"/>
  </r>
  <r>
    <x v="160"/>
    <x v="315"/>
    <x v="0"/>
    <x v="0"/>
    <x v="2"/>
    <x v="53"/>
    <x v="700"/>
    <n v="1"/>
    <x v="72"/>
    <n v="26.63"/>
    <x v="725"/>
  </r>
  <r>
    <x v="161"/>
    <x v="316"/>
    <x v="12"/>
    <x v="0"/>
    <x v="3"/>
    <x v="601"/>
    <x v="701"/>
    <n v="5"/>
    <x v="694"/>
    <n v="1.6320000000000001"/>
    <x v="726"/>
  </r>
  <r>
    <x v="161"/>
    <x v="316"/>
    <x v="12"/>
    <x v="2"/>
    <x v="9"/>
    <x v="552"/>
    <x v="702"/>
    <n v="8"/>
    <x v="695"/>
    <n v="127.99250000000001"/>
    <x v="727"/>
  </r>
  <r>
    <x v="161"/>
    <x v="316"/>
    <x v="12"/>
    <x v="0"/>
    <x v="4"/>
    <x v="619"/>
    <x v="703"/>
    <n v="1"/>
    <x v="696"/>
    <n v="9.24"/>
    <x v="198"/>
  </r>
  <r>
    <x v="161"/>
    <x v="316"/>
    <x v="12"/>
    <x v="2"/>
    <x v="9"/>
    <x v="620"/>
    <x v="704"/>
    <n v="10"/>
    <x v="697"/>
    <n v="47.904000000000003"/>
    <x v="728"/>
  </r>
  <r>
    <x v="161"/>
    <x v="199"/>
    <x v="20"/>
    <x v="2"/>
    <x v="9"/>
    <x v="621"/>
    <x v="287"/>
    <n v="2"/>
    <x v="698"/>
    <n v="49.99"/>
    <x v="729"/>
  </r>
  <r>
    <x v="161"/>
    <x v="317"/>
    <x v="3"/>
    <x v="2"/>
    <x v="6"/>
    <x v="431"/>
    <x v="234"/>
    <n v="6"/>
    <x v="699"/>
    <n v="100.79166666666667"/>
    <x v="730"/>
  </r>
  <r>
    <x v="161"/>
    <x v="317"/>
    <x v="3"/>
    <x v="0"/>
    <x v="14"/>
    <x v="622"/>
    <x v="705"/>
    <n v="5"/>
    <x v="700"/>
    <n v="8.14"/>
    <x v="731"/>
  </r>
  <r>
    <x v="161"/>
    <x v="317"/>
    <x v="3"/>
    <x v="2"/>
    <x v="6"/>
    <x v="338"/>
    <x v="250"/>
    <n v="3"/>
    <x v="233"/>
    <n v="100.79333333333334"/>
    <x v="369"/>
  </r>
  <r>
    <x v="161"/>
    <x v="317"/>
    <x v="3"/>
    <x v="2"/>
    <x v="9"/>
    <x v="623"/>
    <x v="706"/>
    <n v="3"/>
    <x v="701"/>
    <n v="15"/>
    <x v="732"/>
  </r>
  <r>
    <x v="162"/>
    <x v="318"/>
    <x v="3"/>
    <x v="0"/>
    <x v="2"/>
    <x v="624"/>
    <x v="707"/>
    <n v="4"/>
    <x v="702"/>
    <n v="13.43"/>
    <x v="733"/>
  </r>
  <r>
    <x v="162"/>
    <x v="318"/>
    <x v="3"/>
    <x v="0"/>
    <x v="14"/>
    <x v="625"/>
    <x v="708"/>
    <n v="5"/>
    <x v="703"/>
    <n v="1637.53"/>
    <x v="734"/>
  </r>
  <r>
    <x v="162"/>
    <x v="318"/>
    <x v="3"/>
    <x v="1"/>
    <x v="8"/>
    <x v="626"/>
    <x v="709"/>
    <n v="8"/>
    <x v="704"/>
    <n v="9.74"/>
    <x v="735"/>
  </r>
  <r>
    <x v="162"/>
    <x v="58"/>
    <x v="3"/>
    <x v="0"/>
    <x v="0"/>
    <x v="183"/>
    <x v="710"/>
    <n v="1"/>
    <x v="475"/>
    <n v="6.48"/>
    <x v="736"/>
  </r>
  <r>
    <x v="162"/>
    <x v="58"/>
    <x v="3"/>
    <x v="0"/>
    <x v="14"/>
    <x v="532"/>
    <x v="711"/>
    <n v="4"/>
    <x v="705"/>
    <n v="3.88"/>
    <x v="737"/>
  </r>
  <r>
    <x v="163"/>
    <x v="319"/>
    <x v="1"/>
    <x v="0"/>
    <x v="2"/>
    <x v="627"/>
    <x v="712"/>
    <n v="3"/>
    <x v="706"/>
    <n v="41.18333333333333"/>
    <x v="738"/>
  </r>
  <r>
    <x v="163"/>
    <x v="111"/>
    <x v="17"/>
    <x v="2"/>
    <x v="6"/>
    <x v="628"/>
    <x v="713"/>
    <n v="2"/>
    <x v="707"/>
    <n v="455.99"/>
    <x v="739"/>
  </r>
  <r>
    <x v="163"/>
    <x v="111"/>
    <x v="17"/>
    <x v="1"/>
    <x v="5"/>
    <x v="629"/>
    <x v="714"/>
    <n v="3"/>
    <x v="708"/>
    <n v="224.78333333333333"/>
    <x v="740"/>
  </r>
  <r>
    <x v="163"/>
    <x v="111"/>
    <x v="17"/>
    <x v="1"/>
    <x v="8"/>
    <x v="630"/>
    <x v="715"/>
    <n v="9"/>
    <x v="709"/>
    <n v="14.889999999999999"/>
    <x v="741"/>
  </r>
  <r>
    <x v="163"/>
    <x v="111"/>
    <x v="17"/>
    <x v="2"/>
    <x v="9"/>
    <x v="631"/>
    <x v="716"/>
    <n v="3"/>
    <x v="710"/>
    <n v="56.99"/>
    <x v="742"/>
  </r>
  <r>
    <x v="163"/>
    <x v="4"/>
    <x v="27"/>
    <x v="2"/>
    <x v="9"/>
    <x v="632"/>
    <x v="717"/>
    <n v="7"/>
    <x v="711"/>
    <n v="15.99"/>
    <x v="743"/>
  </r>
  <r>
    <x v="163"/>
    <x v="320"/>
    <x v="4"/>
    <x v="1"/>
    <x v="5"/>
    <x v="633"/>
    <x v="718"/>
    <n v="2"/>
    <x v="712"/>
    <n v="33.94"/>
    <x v="744"/>
  </r>
  <r>
    <x v="163"/>
    <x v="320"/>
    <x v="4"/>
    <x v="0"/>
    <x v="1"/>
    <x v="634"/>
    <x v="719"/>
    <n v="13"/>
    <x v="713"/>
    <n v="12.53"/>
    <x v="745"/>
  </r>
  <r>
    <x v="163"/>
    <x v="320"/>
    <x v="4"/>
    <x v="1"/>
    <x v="8"/>
    <x v="635"/>
    <x v="720"/>
    <n v="3"/>
    <x v="714"/>
    <n v="8.57"/>
    <x v="746"/>
  </r>
  <r>
    <x v="163"/>
    <x v="321"/>
    <x v="0"/>
    <x v="0"/>
    <x v="3"/>
    <x v="501"/>
    <x v="721"/>
    <n v="8"/>
    <x v="715"/>
    <n v="272.19749999999999"/>
    <x v="747"/>
  </r>
  <r>
    <x v="163"/>
    <x v="321"/>
    <x v="0"/>
    <x v="1"/>
    <x v="8"/>
    <x v="636"/>
    <x v="722"/>
    <n v="3"/>
    <x v="716"/>
    <n v="5.833333333333333"/>
    <x v="748"/>
  </r>
  <r>
    <x v="163"/>
    <x v="321"/>
    <x v="0"/>
    <x v="0"/>
    <x v="3"/>
    <x v="637"/>
    <x v="723"/>
    <n v="4"/>
    <x v="717"/>
    <n v="4.1950000000000003"/>
    <x v="749"/>
  </r>
  <r>
    <x v="163"/>
    <x v="321"/>
    <x v="0"/>
    <x v="2"/>
    <x v="9"/>
    <x v="620"/>
    <x v="724"/>
    <n v="9"/>
    <x v="718"/>
    <n v="47.904444444444444"/>
    <x v="750"/>
  </r>
  <r>
    <x v="163"/>
    <x v="321"/>
    <x v="0"/>
    <x v="0"/>
    <x v="3"/>
    <x v="638"/>
    <x v="725"/>
    <n v="5"/>
    <x v="719"/>
    <n v="1.7760000000000002"/>
    <x v="751"/>
  </r>
  <r>
    <x v="163"/>
    <x v="321"/>
    <x v="0"/>
    <x v="0"/>
    <x v="12"/>
    <x v="639"/>
    <x v="726"/>
    <n v="2"/>
    <x v="720"/>
    <n v="2.42"/>
    <x v="752"/>
  </r>
  <r>
    <x v="164"/>
    <x v="60"/>
    <x v="3"/>
    <x v="2"/>
    <x v="9"/>
    <x v="640"/>
    <x v="727"/>
    <n v="2"/>
    <x v="721"/>
    <n v="119"/>
    <x v="753"/>
  </r>
  <r>
    <x v="164"/>
    <x v="322"/>
    <x v="20"/>
    <x v="0"/>
    <x v="0"/>
    <x v="641"/>
    <x v="728"/>
    <n v="11"/>
    <x v="722"/>
    <n v="5.98"/>
    <x v="754"/>
  </r>
  <r>
    <x v="164"/>
    <x v="323"/>
    <x v="3"/>
    <x v="0"/>
    <x v="2"/>
    <x v="332"/>
    <x v="729"/>
    <n v="2"/>
    <x v="62"/>
    <n v="138.13999999999999"/>
    <x v="755"/>
  </r>
  <r>
    <x v="165"/>
    <x v="74"/>
    <x v="16"/>
    <x v="0"/>
    <x v="7"/>
    <x v="642"/>
    <x v="730"/>
    <n v="5"/>
    <x v="377"/>
    <n v="2.8639999999999999"/>
    <x v="756"/>
  </r>
  <r>
    <x v="165"/>
    <x v="74"/>
    <x v="16"/>
    <x v="1"/>
    <x v="8"/>
    <x v="643"/>
    <x v="731"/>
    <n v="6"/>
    <x v="373"/>
    <n v="21.64833333333333"/>
    <x v="757"/>
  </r>
  <r>
    <x v="165"/>
    <x v="74"/>
    <x v="16"/>
    <x v="0"/>
    <x v="10"/>
    <x v="474"/>
    <x v="732"/>
    <n v="7"/>
    <x v="723"/>
    <n v="6.9914285714285711"/>
    <x v="758"/>
  </r>
  <r>
    <x v="166"/>
    <x v="324"/>
    <x v="22"/>
    <x v="1"/>
    <x v="11"/>
    <x v="644"/>
    <x v="733"/>
    <n v="8"/>
    <x v="724"/>
    <n v="170.98"/>
    <x v="759"/>
  </r>
  <r>
    <x v="167"/>
    <x v="302"/>
    <x v="25"/>
    <x v="0"/>
    <x v="1"/>
    <x v="645"/>
    <x v="734"/>
    <n v="3"/>
    <x v="204"/>
    <n v="5.8466666666666667"/>
    <x v="760"/>
  </r>
  <r>
    <x v="167"/>
    <x v="302"/>
    <x v="25"/>
    <x v="1"/>
    <x v="8"/>
    <x v="568"/>
    <x v="735"/>
    <n v="4"/>
    <x v="725"/>
    <n v="11.032500000000001"/>
    <x v="761"/>
  </r>
  <r>
    <x v="167"/>
    <x v="302"/>
    <x v="25"/>
    <x v="0"/>
    <x v="12"/>
    <x v="447"/>
    <x v="736"/>
    <n v="1"/>
    <x v="726"/>
    <n v="62.92"/>
    <x v="762"/>
  </r>
  <r>
    <x v="167"/>
    <x v="302"/>
    <x v="25"/>
    <x v="0"/>
    <x v="0"/>
    <x v="646"/>
    <x v="737"/>
    <n v="2"/>
    <x v="727"/>
    <n v="39.15"/>
    <x v="763"/>
  </r>
  <r>
    <x v="167"/>
    <x v="325"/>
    <x v="3"/>
    <x v="0"/>
    <x v="3"/>
    <x v="647"/>
    <x v="738"/>
    <n v="3"/>
    <x v="112"/>
    <n v="6.583333333333333"/>
    <x v="764"/>
  </r>
  <r>
    <x v="167"/>
    <x v="326"/>
    <x v="2"/>
    <x v="0"/>
    <x v="7"/>
    <x v="648"/>
    <x v="739"/>
    <n v="2"/>
    <x v="728"/>
    <n v="2.84"/>
    <x v="765"/>
  </r>
  <r>
    <x v="168"/>
    <x v="327"/>
    <x v="24"/>
    <x v="0"/>
    <x v="3"/>
    <x v="68"/>
    <x v="292"/>
    <n v="5"/>
    <x v="729"/>
    <n v="5.34"/>
    <x v="107"/>
  </r>
  <r>
    <x v="168"/>
    <x v="327"/>
    <x v="24"/>
    <x v="2"/>
    <x v="9"/>
    <x v="649"/>
    <x v="740"/>
    <n v="2"/>
    <x v="730"/>
    <n v="10.6"/>
    <x v="766"/>
  </r>
  <r>
    <x v="168"/>
    <x v="327"/>
    <x v="24"/>
    <x v="0"/>
    <x v="2"/>
    <x v="650"/>
    <x v="741"/>
    <n v="2"/>
    <x v="731"/>
    <n v="419.19"/>
    <x v="767"/>
  </r>
  <r>
    <x v="169"/>
    <x v="206"/>
    <x v="26"/>
    <x v="1"/>
    <x v="13"/>
    <x v="651"/>
    <x v="742"/>
    <n v="2"/>
    <x v="732"/>
    <n v="109.375"/>
    <x v="768"/>
  </r>
  <r>
    <x v="169"/>
    <x v="206"/>
    <x v="26"/>
    <x v="0"/>
    <x v="12"/>
    <x v="652"/>
    <x v="743"/>
    <n v="1"/>
    <x v="733"/>
    <n v="2.6"/>
    <x v="769"/>
  </r>
  <r>
    <x v="169"/>
    <x v="328"/>
    <x v="20"/>
    <x v="0"/>
    <x v="0"/>
    <x v="653"/>
    <x v="418"/>
    <n v="2"/>
    <x v="734"/>
    <n v="19.98"/>
    <x v="770"/>
  </r>
  <r>
    <x v="169"/>
    <x v="328"/>
    <x v="20"/>
    <x v="0"/>
    <x v="14"/>
    <x v="654"/>
    <x v="744"/>
    <n v="10"/>
    <x v="735"/>
    <n v="10.23"/>
    <x v="771"/>
  </r>
  <r>
    <x v="169"/>
    <x v="328"/>
    <x v="20"/>
    <x v="0"/>
    <x v="2"/>
    <x v="163"/>
    <x v="107"/>
    <n v="2"/>
    <x v="169"/>
    <n v="10.68"/>
    <x v="172"/>
  </r>
  <r>
    <x v="169"/>
    <x v="292"/>
    <x v="12"/>
    <x v="0"/>
    <x v="0"/>
    <x v="655"/>
    <x v="745"/>
    <n v="3"/>
    <x v="736"/>
    <n v="31.006666666666664"/>
    <x v="772"/>
  </r>
  <r>
    <x v="170"/>
    <x v="329"/>
    <x v="27"/>
    <x v="0"/>
    <x v="12"/>
    <x v="656"/>
    <x v="746"/>
    <n v="3"/>
    <x v="737"/>
    <n v="363.25"/>
    <x v="773"/>
  </r>
  <r>
    <x v="170"/>
    <x v="329"/>
    <x v="27"/>
    <x v="0"/>
    <x v="0"/>
    <x v="657"/>
    <x v="591"/>
    <n v="8"/>
    <x v="738"/>
    <n v="55.98"/>
    <x v="774"/>
  </r>
  <r>
    <x v="170"/>
    <x v="329"/>
    <x v="27"/>
    <x v="0"/>
    <x v="4"/>
    <x v="658"/>
    <x v="747"/>
    <n v="5"/>
    <x v="739"/>
    <n v="3.28"/>
    <x v="775"/>
  </r>
  <r>
    <x v="170"/>
    <x v="329"/>
    <x v="27"/>
    <x v="2"/>
    <x v="6"/>
    <x v="659"/>
    <x v="316"/>
    <n v="5"/>
    <x v="740"/>
    <n v="79.99199999999999"/>
    <x v="776"/>
  </r>
  <r>
    <x v="170"/>
    <x v="329"/>
    <x v="27"/>
    <x v="0"/>
    <x v="2"/>
    <x v="660"/>
    <x v="748"/>
    <n v="5"/>
    <x v="741"/>
    <n v="31.78"/>
    <x v="777"/>
  </r>
  <r>
    <x v="170"/>
    <x v="329"/>
    <x v="27"/>
    <x v="0"/>
    <x v="3"/>
    <x v="275"/>
    <x v="749"/>
    <n v="1"/>
    <x v="742"/>
    <n v="13.18"/>
    <x v="778"/>
  </r>
  <r>
    <x v="170"/>
    <x v="44"/>
    <x v="41"/>
    <x v="0"/>
    <x v="12"/>
    <x v="661"/>
    <x v="750"/>
    <n v="2"/>
    <x v="743"/>
    <n v="50.98"/>
    <x v="779"/>
  </r>
  <r>
    <x v="170"/>
    <x v="44"/>
    <x v="41"/>
    <x v="0"/>
    <x v="0"/>
    <x v="386"/>
    <x v="751"/>
    <n v="13"/>
    <x v="744"/>
    <n v="19.98"/>
    <x v="780"/>
  </r>
  <r>
    <x v="170"/>
    <x v="44"/>
    <x v="41"/>
    <x v="2"/>
    <x v="9"/>
    <x v="662"/>
    <x v="752"/>
    <n v="9"/>
    <x v="745"/>
    <n v="28.38"/>
    <x v="781"/>
  </r>
  <r>
    <x v="171"/>
    <x v="330"/>
    <x v="3"/>
    <x v="0"/>
    <x v="0"/>
    <x v="663"/>
    <x v="753"/>
    <n v="3"/>
    <x v="746"/>
    <n v="6.98"/>
    <x v="782"/>
  </r>
  <r>
    <x v="171"/>
    <x v="330"/>
    <x v="3"/>
    <x v="0"/>
    <x v="0"/>
    <x v="546"/>
    <x v="754"/>
    <n v="2"/>
    <x v="747"/>
    <n v="55.48"/>
    <x v="783"/>
  </r>
  <r>
    <x v="171"/>
    <x v="330"/>
    <x v="3"/>
    <x v="1"/>
    <x v="5"/>
    <x v="664"/>
    <x v="755"/>
    <n v="7"/>
    <x v="748"/>
    <n v="48.591428571428573"/>
    <x v="784"/>
  </r>
  <r>
    <x v="171"/>
    <x v="331"/>
    <x v="3"/>
    <x v="2"/>
    <x v="9"/>
    <x v="665"/>
    <x v="756"/>
    <n v="1"/>
    <x v="607"/>
    <n v="16.36"/>
    <x v="785"/>
  </r>
  <r>
    <x v="171"/>
    <x v="331"/>
    <x v="3"/>
    <x v="0"/>
    <x v="2"/>
    <x v="110"/>
    <x v="757"/>
    <n v="2"/>
    <x v="749"/>
    <n v="7.89"/>
    <x v="786"/>
  </r>
  <r>
    <x v="171"/>
    <x v="331"/>
    <x v="3"/>
    <x v="0"/>
    <x v="4"/>
    <x v="666"/>
    <x v="758"/>
    <n v="2"/>
    <x v="750"/>
    <n v="22.99"/>
    <x v="787"/>
  </r>
  <r>
    <x v="171"/>
    <x v="332"/>
    <x v="37"/>
    <x v="0"/>
    <x v="12"/>
    <x v="244"/>
    <x v="759"/>
    <n v="3"/>
    <x v="751"/>
    <n v="26.49"/>
    <x v="788"/>
  </r>
  <r>
    <x v="171"/>
    <x v="332"/>
    <x v="37"/>
    <x v="0"/>
    <x v="4"/>
    <x v="667"/>
    <x v="760"/>
    <n v="2"/>
    <x v="752"/>
    <n v="2.2799999999999998"/>
    <x v="789"/>
  </r>
  <r>
    <x v="171"/>
    <x v="332"/>
    <x v="37"/>
    <x v="1"/>
    <x v="5"/>
    <x v="668"/>
    <x v="761"/>
    <n v="5"/>
    <x v="753"/>
    <n v="226.67"/>
    <x v="790"/>
  </r>
  <r>
    <x v="171"/>
    <x v="153"/>
    <x v="20"/>
    <x v="2"/>
    <x v="6"/>
    <x v="669"/>
    <x v="762"/>
    <n v="1"/>
    <x v="754"/>
    <n v="135.99"/>
    <x v="791"/>
  </r>
  <r>
    <x v="171"/>
    <x v="153"/>
    <x v="20"/>
    <x v="0"/>
    <x v="4"/>
    <x v="667"/>
    <x v="763"/>
    <n v="7"/>
    <x v="162"/>
    <n v="2.2800000000000002"/>
    <x v="792"/>
  </r>
  <r>
    <x v="171"/>
    <x v="333"/>
    <x v="0"/>
    <x v="1"/>
    <x v="13"/>
    <x v="670"/>
    <x v="764"/>
    <n v="2"/>
    <x v="755"/>
    <n v="244.61500000000001"/>
    <x v="793"/>
  </r>
  <r>
    <x v="172"/>
    <x v="334"/>
    <x v="9"/>
    <x v="2"/>
    <x v="9"/>
    <x v="606"/>
    <x v="765"/>
    <n v="3"/>
    <x v="756"/>
    <n v="20.97"/>
    <x v="794"/>
  </r>
  <r>
    <x v="172"/>
    <x v="335"/>
    <x v="20"/>
    <x v="2"/>
    <x v="9"/>
    <x v="671"/>
    <x v="766"/>
    <n v="2"/>
    <x v="757"/>
    <n v="99.99"/>
    <x v="795"/>
  </r>
  <r>
    <x v="173"/>
    <x v="336"/>
    <x v="3"/>
    <x v="0"/>
    <x v="12"/>
    <x v="672"/>
    <x v="767"/>
    <n v="2"/>
    <x v="758"/>
    <n v="38.06"/>
    <x v="796"/>
  </r>
  <r>
    <x v="173"/>
    <x v="336"/>
    <x v="3"/>
    <x v="2"/>
    <x v="16"/>
    <x v="673"/>
    <x v="768"/>
    <n v="3"/>
    <x v="759"/>
    <n v="399.99333333333334"/>
    <x v="797"/>
  </r>
  <r>
    <x v="173"/>
    <x v="336"/>
    <x v="3"/>
    <x v="2"/>
    <x v="6"/>
    <x v="674"/>
    <x v="769"/>
    <n v="5"/>
    <x v="760"/>
    <n v="89.191999999999993"/>
    <x v="798"/>
  </r>
  <r>
    <x v="173"/>
    <x v="336"/>
    <x v="3"/>
    <x v="1"/>
    <x v="8"/>
    <x v="675"/>
    <x v="770"/>
    <n v="8"/>
    <x v="761"/>
    <n v="40.97"/>
    <x v="799"/>
  </r>
  <r>
    <x v="173"/>
    <x v="337"/>
    <x v="12"/>
    <x v="1"/>
    <x v="8"/>
    <x v="676"/>
    <x v="771"/>
    <n v="4"/>
    <x v="762"/>
    <n v="30.344999999999999"/>
    <x v="800"/>
  </r>
  <r>
    <x v="173"/>
    <x v="337"/>
    <x v="12"/>
    <x v="2"/>
    <x v="9"/>
    <x v="677"/>
    <x v="772"/>
    <n v="3"/>
    <x v="763"/>
    <n v="31.993333333333336"/>
    <x v="801"/>
  </r>
  <r>
    <x v="173"/>
    <x v="51"/>
    <x v="3"/>
    <x v="0"/>
    <x v="2"/>
    <x v="678"/>
    <x v="773"/>
    <n v="11"/>
    <x v="764"/>
    <n v="38.479999999999997"/>
    <x v="802"/>
  </r>
  <r>
    <x v="173"/>
    <x v="338"/>
    <x v="14"/>
    <x v="2"/>
    <x v="16"/>
    <x v="679"/>
    <x v="774"/>
    <n v="1"/>
    <x v="765"/>
    <n v="549.99"/>
    <x v="803"/>
  </r>
  <r>
    <x v="173"/>
    <x v="338"/>
    <x v="14"/>
    <x v="0"/>
    <x v="12"/>
    <x v="680"/>
    <x v="775"/>
    <n v="3"/>
    <x v="766"/>
    <n v="55.846666666666664"/>
    <x v="804"/>
  </r>
  <r>
    <x v="173"/>
    <x v="338"/>
    <x v="14"/>
    <x v="0"/>
    <x v="10"/>
    <x v="681"/>
    <x v="776"/>
    <n v="3"/>
    <x v="767"/>
    <n v="12.780000000000001"/>
    <x v="805"/>
  </r>
  <r>
    <x v="173"/>
    <x v="338"/>
    <x v="14"/>
    <x v="1"/>
    <x v="8"/>
    <x v="682"/>
    <x v="777"/>
    <n v="6"/>
    <x v="768"/>
    <n v="8.98"/>
    <x v="806"/>
  </r>
  <r>
    <x v="173"/>
    <x v="338"/>
    <x v="14"/>
    <x v="2"/>
    <x v="6"/>
    <x v="255"/>
    <x v="778"/>
    <n v="2"/>
    <x v="757"/>
    <n v="149.99"/>
    <x v="807"/>
  </r>
  <r>
    <x v="173"/>
    <x v="339"/>
    <x v="16"/>
    <x v="1"/>
    <x v="11"/>
    <x v="683"/>
    <x v="779"/>
    <n v="4"/>
    <x v="769"/>
    <n v="38.865000000000002"/>
    <x v="808"/>
  </r>
  <r>
    <x v="174"/>
    <x v="340"/>
    <x v="16"/>
    <x v="2"/>
    <x v="6"/>
    <x v="674"/>
    <x v="780"/>
    <n v="2"/>
    <x v="770"/>
    <n v="89.19"/>
    <x v="809"/>
  </r>
  <r>
    <x v="174"/>
    <x v="340"/>
    <x v="16"/>
    <x v="0"/>
    <x v="0"/>
    <x v="684"/>
    <x v="143"/>
    <n v="3"/>
    <x v="192"/>
    <n v="5.1833333333333336"/>
    <x v="103"/>
  </r>
  <r>
    <x v="174"/>
    <x v="341"/>
    <x v="3"/>
    <x v="0"/>
    <x v="1"/>
    <x v="685"/>
    <x v="673"/>
    <n v="8"/>
    <x v="666"/>
    <n v="2.61"/>
    <x v="697"/>
  </r>
  <r>
    <x v="174"/>
    <x v="342"/>
    <x v="22"/>
    <x v="2"/>
    <x v="6"/>
    <x v="686"/>
    <x v="781"/>
    <n v="4"/>
    <x v="771"/>
    <n v="272.79250000000002"/>
    <x v="810"/>
  </r>
  <r>
    <x v="174"/>
    <x v="342"/>
    <x v="22"/>
    <x v="2"/>
    <x v="6"/>
    <x v="687"/>
    <x v="782"/>
    <n v="2"/>
    <x v="772"/>
    <n v="109.58499999999999"/>
    <x v="811"/>
  </r>
  <r>
    <x v="174"/>
    <x v="343"/>
    <x v="22"/>
    <x v="0"/>
    <x v="3"/>
    <x v="688"/>
    <x v="783"/>
    <n v="7"/>
    <x v="773"/>
    <n v="294.39142857142855"/>
    <x v="812"/>
  </r>
  <r>
    <x v="174"/>
    <x v="344"/>
    <x v="3"/>
    <x v="0"/>
    <x v="0"/>
    <x v="689"/>
    <x v="784"/>
    <n v="1"/>
    <x v="774"/>
    <n v="5.98"/>
    <x v="813"/>
  </r>
  <r>
    <x v="174"/>
    <x v="310"/>
    <x v="12"/>
    <x v="0"/>
    <x v="7"/>
    <x v="690"/>
    <x v="785"/>
    <n v="3"/>
    <x v="775"/>
    <n v="1.4866666666666666"/>
    <x v="814"/>
  </r>
  <r>
    <x v="174"/>
    <x v="310"/>
    <x v="12"/>
    <x v="0"/>
    <x v="3"/>
    <x v="248"/>
    <x v="786"/>
    <n v="5"/>
    <x v="776"/>
    <n v="1.8699999999999999"/>
    <x v="815"/>
  </r>
  <r>
    <x v="175"/>
    <x v="193"/>
    <x v="22"/>
    <x v="1"/>
    <x v="8"/>
    <x v="691"/>
    <x v="79"/>
    <n v="1"/>
    <x v="777"/>
    <n v="12.35"/>
    <x v="816"/>
  </r>
  <r>
    <x v="175"/>
    <x v="193"/>
    <x v="22"/>
    <x v="0"/>
    <x v="4"/>
    <x v="692"/>
    <x v="787"/>
    <n v="1"/>
    <x v="530"/>
    <n v="40.97"/>
    <x v="817"/>
  </r>
  <r>
    <x v="175"/>
    <x v="193"/>
    <x v="22"/>
    <x v="0"/>
    <x v="7"/>
    <x v="693"/>
    <x v="44"/>
    <n v="2"/>
    <x v="778"/>
    <n v="11.48"/>
    <x v="818"/>
  </r>
  <r>
    <x v="175"/>
    <x v="318"/>
    <x v="20"/>
    <x v="0"/>
    <x v="2"/>
    <x v="694"/>
    <x v="788"/>
    <n v="1"/>
    <x v="779"/>
    <n v="375.34"/>
    <x v="819"/>
  </r>
  <r>
    <x v="176"/>
    <x v="345"/>
    <x v="23"/>
    <x v="0"/>
    <x v="3"/>
    <x v="695"/>
    <x v="789"/>
    <n v="7"/>
    <x v="780"/>
    <n v="28.03"/>
    <x v="820"/>
  </r>
  <r>
    <x v="176"/>
    <x v="346"/>
    <x v="3"/>
    <x v="2"/>
    <x v="6"/>
    <x v="696"/>
    <x v="790"/>
    <n v="8"/>
    <x v="781"/>
    <n v="100.7925"/>
    <x v="821"/>
  </r>
  <r>
    <x v="176"/>
    <x v="346"/>
    <x v="3"/>
    <x v="1"/>
    <x v="8"/>
    <x v="467"/>
    <x v="791"/>
    <n v="3"/>
    <x v="782"/>
    <n v="28.48"/>
    <x v="822"/>
  </r>
  <r>
    <x v="176"/>
    <x v="347"/>
    <x v="16"/>
    <x v="0"/>
    <x v="0"/>
    <x v="697"/>
    <x v="792"/>
    <n v="6"/>
    <x v="783"/>
    <n v="5.1833333333333336"/>
    <x v="823"/>
  </r>
  <r>
    <x v="176"/>
    <x v="347"/>
    <x v="16"/>
    <x v="0"/>
    <x v="4"/>
    <x v="698"/>
    <x v="793"/>
    <n v="5"/>
    <x v="784"/>
    <n v="9.5920000000000005"/>
    <x v="824"/>
  </r>
  <r>
    <x v="176"/>
    <x v="347"/>
    <x v="16"/>
    <x v="2"/>
    <x v="9"/>
    <x v="662"/>
    <x v="794"/>
    <n v="7"/>
    <x v="785"/>
    <n v="22.704285714285714"/>
    <x v="825"/>
  </r>
  <r>
    <x v="176"/>
    <x v="347"/>
    <x v="16"/>
    <x v="0"/>
    <x v="12"/>
    <x v="699"/>
    <x v="795"/>
    <n v="6"/>
    <x v="786"/>
    <n v="35.208333333333336"/>
    <x v="826"/>
  </r>
  <r>
    <x v="176"/>
    <x v="347"/>
    <x v="16"/>
    <x v="0"/>
    <x v="14"/>
    <x v="700"/>
    <x v="796"/>
    <n v="2"/>
    <x v="787"/>
    <n v="2.7749999999999999"/>
    <x v="827"/>
  </r>
  <r>
    <x v="176"/>
    <x v="347"/>
    <x v="16"/>
    <x v="0"/>
    <x v="1"/>
    <x v="198"/>
    <x v="797"/>
    <n v="1"/>
    <x v="202"/>
    <n v="2.95"/>
    <x v="828"/>
  </r>
  <r>
    <x v="176"/>
    <x v="172"/>
    <x v="4"/>
    <x v="0"/>
    <x v="3"/>
    <x v="701"/>
    <x v="798"/>
    <n v="3"/>
    <x v="788"/>
    <n v="4.68"/>
    <x v="829"/>
  </r>
  <r>
    <x v="176"/>
    <x v="172"/>
    <x v="4"/>
    <x v="2"/>
    <x v="9"/>
    <x v="606"/>
    <x v="799"/>
    <n v="13"/>
    <x v="789"/>
    <n v="20.970000000000002"/>
    <x v="830"/>
  </r>
  <r>
    <x v="177"/>
    <x v="348"/>
    <x v="0"/>
    <x v="0"/>
    <x v="3"/>
    <x v="326"/>
    <x v="800"/>
    <n v="8"/>
    <x v="790"/>
    <n v="3.87"/>
    <x v="831"/>
  </r>
  <r>
    <x v="177"/>
    <x v="349"/>
    <x v="37"/>
    <x v="0"/>
    <x v="3"/>
    <x v="702"/>
    <x v="801"/>
    <n v="3"/>
    <x v="791"/>
    <n v="20.98"/>
    <x v="832"/>
  </r>
  <r>
    <x v="177"/>
    <x v="349"/>
    <x v="16"/>
    <x v="0"/>
    <x v="0"/>
    <x v="703"/>
    <x v="802"/>
    <n v="5"/>
    <x v="792"/>
    <n v="18.271999999999998"/>
    <x v="833"/>
  </r>
  <r>
    <x v="177"/>
    <x v="349"/>
    <x v="16"/>
    <x v="0"/>
    <x v="12"/>
    <x v="672"/>
    <x v="803"/>
    <n v="5"/>
    <x v="793"/>
    <n v="30.448"/>
    <x v="834"/>
  </r>
  <r>
    <x v="177"/>
    <x v="12"/>
    <x v="3"/>
    <x v="0"/>
    <x v="12"/>
    <x v="704"/>
    <x v="804"/>
    <n v="3"/>
    <x v="794"/>
    <n v="50.97"/>
    <x v="835"/>
  </r>
  <r>
    <x v="177"/>
    <x v="12"/>
    <x v="3"/>
    <x v="0"/>
    <x v="0"/>
    <x v="705"/>
    <x v="805"/>
    <n v="3"/>
    <x v="795"/>
    <n v="30.98"/>
    <x v="836"/>
  </r>
  <r>
    <x v="177"/>
    <x v="12"/>
    <x v="3"/>
    <x v="0"/>
    <x v="3"/>
    <x v="706"/>
    <x v="333"/>
    <n v="4"/>
    <x v="796"/>
    <n v="4.4649999999999999"/>
    <x v="837"/>
  </r>
  <r>
    <x v="177"/>
    <x v="12"/>
    <x v="3"/>
    <x v="0"/>
    <x v="3"/>
    <x v="326"/>
    <x v="806"/>
    <n v="3"/>
    <x v="797"/>
    <n v="15.479999999999999"/>
    <x v="354"/>
  </r>
  <r>
    <x v="177"/>
    <x v="12"/>
    <x v="3"/>
    <x v="1"/>
    <x v="5"/>
    <x v="707"/>
    <x v="807"/>
    <n v="4"/>
    <x v="798"/>
    <n v="48.784999999999997"/>
    <x v="838"/>
  </r>
  <r>
    <x v="178"/>
    <x v="350"/>
    <x v="2"/>
    <x v="1"/>
    <x v="13"/>
    <x v="444"/>
    <x v="808"/>
    <n v="6"/>
    <x v="799"/>
    <n v="142.18166666666667"/>
    <x v="839"/>
  </r>
  <r>
    <x v="179"/>
    <x v="127"/>
    <x v="0"/>
    <x v="0"/>
    <x v="0"/>
    <x v="708"/>
    <x v="143"/>
    <n v="3"/>
    <x v="192"/>
    <n v="5.1833333333333336"/>
    <x v="103"/>
  </r>
  <r>
    <x v="179"/>
    <x v="351"/>
    <x v="13"/>
    <x v="0"/>
    <x v="0"/>
    <x v="709"/>
    <x v="809"/>
    <n v="5"/>
    <x v="800"/>
    <n v="22.84"/>
    <x v="833"/>
  </r>
  <r>
    <x v="179"/>
    <x v="351"/>
    <x v="13"/>
    <x v="0"/>
    <x v="3"/>
    <x v="263"/>
    <x v="465"/>
    <n v="4"/>
    <x v="801"/>
    <n v="4.49"/>
    <x v="840"/>
  </r>
  <r>
    <x v="179"/>
    <x v="351"/>
    <x v="13"/>
    <x v="0"/>
    <x v="7"/>
    <x v="710"/>
    <x v="810"/>
    <n v="7"/>
    <x v="802"/>
    <n v="1.81"/>
    <x v="841"/>
  </r>
  <r>
    <x v="179"/>
    <x v="351"/>
    <x v="13"/>
    <x v="2"/>
    <x v="9"/>
    <x v="711"/>
    <x v="811"/>
    <n v="4"/>
    <x v="803"/>
    <n v="84.99"/>
    <x v="842"/>
  </r>
  <r>
    <x v="180"/>
    <x v="232"/>
    <x v="10"/>
    <x v="0"/>
    <x v="4"/>
    <x v="712"/>
    <x v="812"/>
    <n v="2"/>
    <x v="804"/>
    <n v="5.36"/>
    <x v="843"/>
  </r>
  <r>
    <x v="180"/>
    <x v="282"/>
    <x v="10"/>
    <x v="0"/>
    <x v="3"/>
    <x v="713"/>
    <x v="813"/>
    <n v="4"/>
    <x v="805"/>
    <n v="19.195"/>
    <x v="844"/>
  </r>
  <r>
    <x v="180"/>
    <x v="282"/>
    <x v="10"/>
    <x v="0"/>
    <x v="14"/>
    <x v="714"/>
    <x v="814"/>
    <n v="2"/>
    <x v="806"/>
    <n v="4.59"/>
    <x v="845"/>
  </r>
  <r>
    <x v="180"/>
    <x v="352"/>
    <x v="13"/>
    <x v="1"/>
    <x v="11"/>
    <x v="494"/>
    <x v="815"/>
    <n v="9"/>
    <x v="807"/>
    <n v="70.98"/>
    <x v="846"/>
  </r>
  <r>
    <x v="180"/>
    <x v="17"/>
    <x v="3"/>
    <x v="1"/>
    <x v="8"/>
    <x v="392"/>
    <x v="816"/>
    <n v="7"/>
    <x v="808"/>
    <n v="41.32"/>
    <x v="847"/>
  </r>
  <r>
    <x v="180"/>
    <x v="17"/>
    <x v="3"/>
    <x v="0"/>
    <x v="3"/>
    <x v="715"/>
    <x v="817"/>
    <n v="2"/>
    <x v="809"/>
    <n v="34.729999999999997"/>
    <x v="848"/>
  </r>
  <r>
    <x v="180"/>
    <x v="183"/>
    <x v="4"/>
    <x v="0"/>
    <x v="2"/>
    <x v="75"/>
    <x v="818"/>
    <n v="3"/>
    <x v="382"/>
    <n v="114.97000000000001"/>
    <x v="849"/>
  </r>
  <r>
    <x v="181"/>
    <x v="353"/>
    <x v="1"/>
    <x v="1"/>
    <x v="5"/>
    <x v="149"/>
    <x v="819"/>
    <n v="2"/>
    <x v="810"/>
    <n v="210.685"/>
    <x v="155"/>
  </r>
  <r>
    <x v="181"/>
    <x v="317"/>
    <x v="6"/>
    <x v="1"/>
    <x v="5"/>
    <x v="578"/>
    <x v="820"/>
    <n v="13"/>
    <x v="811"/>
    <n v="38.480000000000004"/>
    <x v="850"/>
  </r>
  <r>
    <x v="181"/>
    <x v="317"/>
    <x v="6"/>
    <x v="0"/>
    <x v="0"/>
    <x v="716"/>
    <x v="821"/>
    <n v="2"/>
    <x v="714"/>
    <n v="10.06"/>
    <x v="851"/>
  </r>
  <r>
    <x v="181"/>
    <x v="317"/>
    <x v="6"/>
    <x v="0"/>
    <x v="3"/>
    <x v="717"/>
    <x v="822"/>
    <n v="1"/>
    <x v="812"/>
    <n v="896.99"/>
    <x v="852"/>
  </r>
  <r>
    <x v="182"/>
    <x v="354"/>
    <x v="10"/>
    <x v="0"/>
    <x v="4"/>
    <x v="718"/>
    <x v="823"/>
    <n v="1"/>
    <x v="813"/>
    <n v="3.91"/>
    <x v="853"/>
  </r>
  <r>
    <x v="182"/>
    <x v="355"/>
    <x v="16"/>
    <x v="0"/>
    <x v="14"/>
    <x v="719"/>
    <x v="824"/>
    <n v="3"/>
    <x v="814"/>
    <n v="2.5433333333333334"/>
    <x v="854"/>
  </r>
  <r>
    <x v="182"/>
    <x v="259"/>
    <x v="24"/>
    <x v="0"/>
    <x v="0"/>
    <x v="720"/>
    <x v="825"/>
    <n v="2"/>
    <x v="815"/>
    <n v="5.78"/>
    <x v="855"/>
  </r>
  <r>
    <x v="183"/>
    <x v="356"/>
    <x v="20"/>
    <x v="0"/>
    <x v="0"/>
    <x v="721"/>
    <x v="499"/>
    <n v="4"/>
    <x v="497"/>
    <n v="6.48"/>
    <x v="508"/>
  </r>
  <r>
    <x v="183"/>
    <x v="356"/>
    <x v="20"/>
    <x v="0"/>
    <x v="0"/>
    <x v="722"/>
    <x v="826"/>
    <n v="4"/>
    <x v="816"/>
    <n v="11.48"/>
    <x v="856"/>
  </r>
  <r>
    <x v="183"/>
    <x v="357"/>
    <x v="3"/>
    <x v="0"/>
    <x v="3"/>
    <x v="36"/>
    <x v="827"/>
    <n v="2"/>
    <x v="817"/>
    <n v="24.785"/>
    <x v="36"/>
  </r>
  <r>
    <x v="183"/>
    <x v="358"/>
    <x v="26"/>
    <x v="0"/>
    <x v="0"/>
    <x v="723"/>
    <x v="143"/>
    <n v="3"/>
    <x v="192"/>
    <n v="5.1833333333333336"/>
    <x v="103"/>
  </r>
  <r>
    <x v="183"/>
    <x v="358"/>
    <x v="26"/>
    <x v="0"/>
    <x v="14"/>
    <x v="724"/>
    <x v="828"/>
    <n v="1"/>
    <x v="818"/>
    <n v="6.8"/>
    <x v="857"/>
  </r>
  <r>
    <x v="183"/>
    <x v="358"/>
    <x v="26"/>
    <x v="1"/>
    <x v="8"/>
    <x v="725"/>
    <x v="829"/>
    <n v="3"/>
    <x v="819"/>
    <n v="1.4066666666666665"/>
    <x v="858"/>
  </r>
  <r>
    <x v="183"/>
    <x v="358"/>
    <x v="26"/>
    <x v="2"/>
    <x v="6"/>
    <x v="726"/>
    <x v="830"/>
    <n v="9"/>
    <x v="820"/>
    <n v="15.959999999999999"/>
    <x v="859"/>
  </r>
  <r>
    <x v="183"/>
    <x v="358"/>
    <x v="26"/>
    <x v="0"/>
    <x v="0"/>
    <x v="727"/>
    <x v="792"/>
    <n v="6"/>
    <x v="783"/>
    <n v="5.1833333333333336"/>
    <x v="823"/>
  </r>
  <r>
    <x v="183"/>
    <x v="358"/>
    <x v="26"/>
    <x v="0"/>
    <x v="0"/>
    <x v="728"/>
    <x v="831"/>
    <n v="9"/>
    <x v="821"/>
    <n v="24.784444444444446"/>
    <x v="860"/>
  </r>
  <r>
    <x v="183"/>
    <x v="234"/>
    <x v="14"/>
    <x v="0"/>
    <x v="0"/>
    <x v="729"/>
    <x v="5"/>
    <n v="3"/>
    <x v="822"/>
    <n v="6.48"/>
    <x v="861"/>
  </r>
  <r>
    <x v="184"/>
    <x v="357"/>
    <x v="35"/>
    <x v="0"/>
    <x v="3"/>
    <x v="730"/>
    <x v="832"/>
    <n v="2"/>
    <x v="774"/>
    <n v="4.1449999999999996"/>
    <x v="615"/>
  </r>
  <r>
    <x v="184"/>
    <x v="359"/>
    <x v="20"/>
    <x v="1"/>
    <x v="8"/>
    <x v="731"/>
    <x v="833"/>
    <n v="2"/>
    <x v="823"/>
    <n v="6.64"/>
    <x v="862"/>
  </r>
  <r>
    <x v="184"/>
    <x v="359"/>
    <x v="20"/>
    <x v="0"/>
    <x v="3"/>
    <x v="515"/>
    <x v="810"/>
    <n v="3"/>
    <x v="824"/>
    <n v="4.2233333333333336"/>
    <x v="413"/>
  </r>
  <r>
    <x v="184"/>
    <x v="360"/>
    <x v="5"/>
    <x v="0"/>
    <x v="14"/>
    <x v="724"/>
    <x v="834"/>
    <n v="3"/>
    <x v="825"/>
    <n v="8.5"/>
    <x v="863"/>
  </r>
  <r>
    <x v="185"/>
    <x v="361"/>
    <x v="10"/>
    <x v="0"/>
    <x v="7"/>
    <x v="642"/>
    <x v="835"/>
    <n v="14"/>
    <x v="826"/>
    <n v="2.8642857142857143"/>
    <x v="864"/>
  </r>
  <r>
    <x v="185"/>
    <x v="361"/>
    <x v="10"/>
    <x v="0"/>
    <x v="10"/>
    <x v="732"/>
    <x v="836"/>
    <n v="2"/>
    <x v="827"/>
    <n v="2.36"/>
    <x v="865"/>
  </r>
  <r>
    <x v="185"/>
    <x v="361"/>
    <x v="10"/>
    <x v="0"/>
    <x v="0"/>
    <x v="733"/>
    <x v="837"/>
    <n v="3"/>
    <x v="510"/>
    <n v="7.9933333333333332"/>
    <x v="866"/>
  </r>
  <r>
    <x v="185"/>
    <x v="361"/>
    <x v="10"/>
    <x v="0"/>
    <x v="10"/>
    <x v="41"/>
    <x v="838"/>
    <n v="6"/>
    <x v="828"/>
    <n v="21.743333333333336"/>
    <x v="867"/>
  </r>
  <r>
    <x v="185"/>
    <x v="362"/>
    <x v="3"/>
    <x v="1"/>
    <x v="8"/>
    <x v="734"/>
    <x v="839"/>
    <n v="1"/>
    <x v="172"/>
    <n v="6.28"/>
    <x v="868"/>
  </r>
  <r>
    <x v="185"/>
    <x v="362"/>
    <x v="3"/>
    <x v="2"/>
    <x v="9"/>
    <x v="735"/>
    <x v="840"/>
    <n v="5"/>
    <x v="829"/>
    <n v="19.02"/>
    <x v="869"/>
  </r>
  <r>
    <x v="185"/>
    <x v="362"/>
    <x v="3"/>
    <x v="0"/>
    <x v="0"/>
    <x v="736"/>
    <x v="499"/>
    <n v="4"/>
    <x v="497"/>
    <n v="6.48"/>
    <x v="508"/>
  </r>
  <r>
    <x v="185"/>
    <x v="362"/>
    <x v="3"/>
    <x v="0"/>
    <x v="2"/>
    <x v="737"/>
    <x v="841"/>
    <n v="4"/>
    <x v="830"/>
    <n v="12.21"/>
    <x v="870"/>
  </r>
  <r>
    <x v="185"/>
    <x v="363"/>
    <x v="22"/>
    <x v="2"/>
    <x v="6"/>
    <x v="570"/>
    <x v="842"/>
    <n v="7"/>
    <x v="831"/>
    <n v="143.99142857142857"/>
    <x v="871"/>
  </r>
  <r>
    <x v="185"/>
    <x v="364"/>
    <x v="0"/>
    <x v="0"/>
    <x v="3"/>
    <x v="738"/>
    <x v="843"/>
    <n v="3"/>
    <x v="832"/>
    <n v="8.56"/>
    <x v="872"/>
  </r>
  <r>
    <x v="185"/>
    <x v="364"/>
    <x v="0"/>
    <x v="0"/>
    <x v="3"/>
    <x v="739"/>
    <x v="844"/>
    <n v="3"/>
    <x v="833"/>
    <n v="4.1266666666666669"/>
    <x v="873"/>
  </r>
  <r>
    <x v="185"/>
    <x v="14"/>
    <x v="10"/>
    <x v="0"/>
    <x v="3"/>
    <x v="601"/>
    <x v="845"/>
    <n v="4"/>
    <x v="834"/>
    <n v="1.6325000000000001"/>
    <x v="782"/>
  </r>
  <r>
    <x v="185"/>
    <x v="14"/>
    <x v="10"/>
    <x v="0"/>
    <x v="3"/>
    <x v="740"/>
    <x v="846"/>
    <n v="3"/>
    <x v="835"/>
    <n v="0.95333333333333325"/>
    <x v="874"/>
  </r>
  <r>
    <x v="185"/>
    <x v="14"/>
    <x v="10"/>
    <x v="0"/>
    <x v="3"/>
    <x v="592"/>
    <x v="371"/>
    <n v="8"/>
    <x v="836"/>
    <n v="2.6074999999999999"/>
    <x v="875"/>
  </r>
  <r>
    <x v="186"/>
    <x v="365"/>
    <x v="3"/>
    <x v="2"/>
    <x v="9"/>
    <x v="225"/>
    <x v="847"/>
    <n v="8"/>
    <x v="837"/>
    <n v="22.1"/>
    <x v="876"/>
  </r>
  <r>
    <x v="186"/>
    <x v="366"/>
    <x v="7"/>
    <x v="1"/>
    <x v="8"/>
    <x v="533"/>
    <x v="69"/>
    <n v="4"/>
    <x v="838"/>
    <n v="2.67"/>
    <x v="225"/>
  </r>
  <r>
    <x v="186"/>
    <x v="366"/>
    <x v="7"/>
    <x v="0"/>
    <x v="0"/>
    <x v="741"/>
    <x v="848"/>
    <n v="3"/>
    <x v="839"/>
    <n v="5.78"/>
    <x v="877"/>
  </r>
  <r>
    <x v="186"/>
    <x v="366"/>
    <x v="7"/>
    <x v="0"/>
    <x v="0"/>
    <x v="742"/>
    <x v="167"/>
    <n v="1"/>
    <x v="840"/>
    <n v="3.38"/>
    <x v="878"/>
  </r>
  <r>
    <x v="186"/>
    <x v="367"/>
    <x v="7"/>
    <x v="0"/>
    <x v="4"/>
    <x v="743"/>
    <x v="406"/>
    <n v="3"/>
    <x v="369"/>
    <n v="2.8800000000000003"/>
    <x v="415"/>
  </r>
  <r>
    <x v="186"/>
    <x v="367"/>
    <x v="7"/>
    <x v="2"/>
    <x v="9"/>
    <x v="399"/>
    <x v="434"/>
    <n v="3"/>
    <x v="429"/>
    <n v="49.99"/>
    <x v="440"/>
  </r>
  <r>
    <x v="187"/>
    <x v="368"/>
    <x v="3"/>
    <x v="0"/>
    <x v="4"/>
    <x v="514"/>
    <x v="507"/>
    <n v="2"/>
    <x v="841"/>
    <n v="4.28"/>
    <x v="879"/>
  </r>
  <r>
    <x v="187"/>
    <x v="368"/>
    <x v="3"/>
    <x v="2"/>
    <x v="6"/>
    <x v="744"/>
    <x v="849"/>
    <n v="3"/>
    <x v="842"/>
    <n v="71.16"/>
    <x v="880"/>
  </r>
  <r>
    <x v="187"/>
    <x v="368"/>
    <x v="3"/>
    <x v="0"/>
    <x v="3"/>
    <x v="745"/>
    <x v="850"/>
    <n v="4"/>
    <x v="843"/>
    <n v="5.68"/>
    <x v="881"/>
  </r>
  <r>
    <x v="187"/>
    <x v="369"/>
    <x v="6"/>
    <x v="2"/>
    <x v="6"/>
    <x v="746"/>
    <x v="851"/>
    <n v="5"/>
    <x v="844"/>
    <n v="115.99000000000001"/>
    <x v="882"/>
  </r>
  <r>
    <x v="187"/>
    <x v="369"/>
    <x v="6"/>
    <x v="1"/>
    <x v="8"/>
    <x v="747"/>
    <x v="852"/>
    <n v="4"/>
    <x v="845"/>
    <n v="7.28"/>
    <x v="883"/>
  </r>
  <r>
    <x v="187"/>
    <x v="369"/>
    <x v="6"/>
    <x v="1"/>
    <x v="13"/>
    <x v="748"/>
    <x v="853"/>
    <n v="3"/>
    <x v="846"/>
    <n v="400.98"/>
    <x v="884"/>
  </r>
  <r>
    <x v="187"/>
    <x v="13"/>
    <x v="6"/>
    <x v="0"/>
    <x v="0"/>
    <x v="257"/>
    <x v="518"/>
    <n v="2"/>
    <x v="847"/>
    <n v="6.68"/>
    <x v="885"/>
  </r>
  <r>
    <x v="188"/>
    <x v="370"/>
    <x v="3"/>
    <x v="0"/>
    <x v="0"/>
    <x v="749"/>
    <x v="854"/>
    <n v="2"/>
    <x v="848"/>
    <n v="54.96"/>
    <x v="39"/>
  </r>
  <r>
    <x v="188"/>
    <x v="370"/>
    <x v="3"/>
    <x v="0"/>
    <x v="0"/>
    <x v="750"/>
    <x v="518"/>
    <n v="2"/>
    <x v="847"/>
    <n v="6.68"/>
    <x v="885"/>
  </r>
  <r>
    <x v="188"/>
    <x v="371"/>
    <x v="16"/>
    <x v="0"/>
    <x v="10"/>
    <x v="751"/>
    <x v="855"/>
    <n v="2"/>
    <x v="849"/>
    <n v="14.904999999999999"/>
    <x v="886"/>
  </r>
  <r>
    <x v="188"/>
    <x v="371"/>
    <x v="16"/>
    <x v="0"/>
    <x v="3"/>
    <x v="243"/>
    <x v="856"/>
    <n v="4"/>
    <x v="850"/>
    <n v="126.295"/>
    <x v="887"/>
  </r>
  <r>
    <x v="188"/>
    <x v="371"/>
    <x v="16"/>
    <x v="1"/>
    <x v="13"/>
    <x v="752"/>
    <x v="857"/>
    <n v="3"/>
    <x v="851"/>
    <n v="58.02"/>
    <x v="888"/>
  </r>
  <r>
    <x v="189"/>
    <x v="372"/>
    <x v="37"/>
    <x v="0"/>
    <x v="3"/>
    <x v="753"/>
    <x v="858"/>
    <n v="5"/>
    <x v="852"/>
    <n v="5.0600000000000005"/>
    <x v="114"/>
  </r>
  <r>
    <x v="189"/>
    <x v="372"/>
    <x v="37"/>
    <x v="0"/>
    <x v="2"/>
    <x v="555"/>
    <x v="859"/>
    <n v="3"/>
    <x v="853"/>
    <n v="31.98"/>
    <x v="889"/>
  </r>
  <r>
    <x v="190"/>
    <x v="373"/>
    <x v="31"/>
    <x v="2"/>
    <x v="9"/>
    <x v="754"/>
    <x v="860"/>
    <n v="9"/>
    <x v="854"/>
    <n v="10.28"/>
    <x v="890"/>
  </r>
  <r>
    <x v="191"/>
    <x v="374"/>
    <x v="3"/>
    <x v="0"/>
    <x v="4"/>
    <x v="755"/>
    <x v="861"/>
    <n v="3"/>
    <x v="855"/>
    <n v="17.98"/>
    <x v="891"/>
  </r>
  <r>
    <x v="191"/>
    <x v="304"/>
    <x v="0"/>
    <x v="0"/>
    <x v="3"/>
    <x v="756"/>
    <x v="862"/>
    <n v="3"/>
    <x v="810"/>
    <n v="1.2166666666666666"/>
    <x v="892"/>
  </r>
  <r>
    <x v="191"/>
    <x v="304"/>
    <x v="0"/>
    <x v="0"/>
    <x v="0"/>
    <x v="757"/>
    <x v="792"/>
    <n v="6"/>
    <x v="783"/>
    <n v="5.1833333333333336"/>
    <x v="823"/>
  </r>
  <r>
    <x v="191"/>
    <x v="352"/>
    <x v="20"/>
    <x v="0"/>
    <x v="3"/>
    <x v="758"/>
    <x v="863"/>
    <n v="2"/>
    <x v="856"/>
    <n v="11.87"/>
    <x v="893"/>
  </r>
  <r>
    <x v="191"/>
    <x v="352"/>
    <x v="20"/>
    <x v="2"/>
    <x v="9"/>
    <x v="640"/>
    <x v="864"/>
    <n v="3"/>
    <x v="857"/>
    <n v="119"/>
    <x v="894"/>
  </r>
  <r>
    <x v="192"/>
    <x v="176"/>
    <x v="20"/>
    <x v="0"/>
    <x v="12"/>
    <x v="107"/>
    <x v="29"/>
    <n v="1"/>
    <x v="858"/>
    <n v="19.899999999999999"/>
    <x v="895"/>
  </r>
  <r>
    <x v="192"/>
    <x v="176"/>
    <x v="20"/>
    <x v="1"/>
    <x v="8"/>
    <x v="759"/>
    <x v="865"/>
    <n v="1"/>
    <x v="701"/>
    <n v="70.709999999999994"/>
    <x v="91"/>
  </r>
  <r>
    <x v="192"/>
    <x v="68"/>
    <x v="20"/>
    <x v="0"/>
    <x v="4"/>
    <x v="760"/>
    <x v="866"/>
    <n v="3"/>
    <x v="859"/>
    <n v="7.0799999999999992"/>
    <x v="896"/>
  </r>
  <r>
    <x v="192"/>
    <x v="375"/>
    <x v="20"/>
    <x v="0"/>
    <x v="4"/>
    <x v="619"/>
    <x v="867"/>
    <n v="5"/>
    <x v="860"/>
    <n v="11.55"/>
    <x v="897"/>
  </r>
  <r>
    <x v="192"/>
    <x v="375"/>
    <x v="20"/>
    <x v="0"/>
    <x v="0"/>
    <x v="371"/>
    <x v="98"/>
    <n v="3"/>
    <x v="162"/>
    <n v="4.9799999999999995"/>
    <x v="165"/>
  </r>
  <r>
    <x v="192"/>
    <x v="107"/>
    <x v="1"/>
    <x v="2"/>
    <x v="9"/>
    <x v="439"/>
    <x v="868"/>
    <n v="3"/>
    <x v="861"/>
    <n v="79.993333333333325"/>
    <x v="898"/>
  </r>
  <r>
    <x v="192"/>
    <x v="340"/>
    <x v="0"/>
    <x v="2"/>
    <x v="15"/>
    <x v="761"/>
    <x v="869"/>
    <n v="3"/>
    <x v="862"/>
    <n v="186.57000000000002"/>
    <x v="899"/>
  </r>
  <r>
    <x v="192"/>
    <x v="42"/>
    <x v="13"/>
    <x v="0"/>
    <x v="3"/>
    <x v="717"/>
    <x v="870"/>
    <n v="2"/>
    <x v="863"/>
    <n v="896.99"/>
    <x v="900"/>
  </r>
  <r>
    <x v="192"/>
    <x v="240"/>
    <x v="1"/>
    <x v="2"/>
    <x v="9"/>
    <x v="711"/>
    <x v="871"/>
    <n v="7"/>
    <x v="864"/>
    <n v="67.991428571428571"/>
    <x v="901"/>
  </r>
  <r>
    <x v="193"/>
    <x v="156"/>
    <x v="20"/>
    <x v="0"/>
    <x v="1"/>
    <x v="569"/>
    <x v="221"/>
    <n v="5"/>
    <x v="640"/>
    <n v="2.88"/>
    <x v="664"/>
  </r>
  <r>
    <x v="193"/>
    <x v="376"/>
    <x v="0"/>
    <x v="0"/>
    <x v="3"/>
    <x v="762"/>
    <x v="872"/>
    <n v="5"/>
    <x v="865"/>
    <n v="1.536"/>
    <x v="902"/>
  </r>
  <r>
    <x v="194"/>
    <x v="377"/>
    <x v="10"/>
    <x v="0"/>
    <x v="2"/>
    <x v="216"/>
    <x v="873"/>
    <n v="2"/>
    <x v="866"/>
    <n v="132.16"/>
    <x v="903"/>
  </r>
  <r>
    <x v="194"/>
    <x v="378"/>
    <x v="16"/>
    <x v="1"/>
    <x v="8"/>
    <x v="763"/>
    <x v="665"/>
    <n v="2"/>
    <x v="867"/>
    <n v="15.99"/>
    <x v="904"/>
  </r>
  <r>
    <x v="195"/>
    <x v="379"/>
    <x v="3"/>
    <x v="1"/>
    <x v="8"/>
    <x v="480"/>
    <x v="874"/>
    <n v="6"/>
    <x v="868"/>
    <n v="6.98"/>
    <x v="905"/>
  </r>
  <r>
    <x v="195"/>
    <x v="379"/>
    <x v="3"/>
    <x v="0"/>
    <x v="1"/>
    <x v="553"/>
    <x v="875"/>
    <n v="8"/>
    <x v="869"/>
    <n v="7.31"/>
    <x v="906"/>
  </r>
  <r>
    <x v="196"/>
    <x v="191"/>
    <x v="2"/>
    <x v="0"/>
    <x v="2"/>
    <x v="144"/>
    <x v="876"/>
    <n v="1"/>
    <x v="870"/>
    <n v="64.78"/>
    <x v="907"/>
  </r>
  <r>
    <x v="196"/>
    <x v="191"/>
    <x v="2"/>
    <x v="2"/>
    <x v="6"/>
    <x v="764"/>
    <x v="877"/>
    <n v="3"/>
    <x v="871"/>
    <n v="10.793333333333335"/>
    <x v="908"/>
  </r>
  <r>
    <x v="196"/>
    <x v="191"/>
    <x v="2"/>
    <x v="1"/>
    <x v="8"/>
    <x v="765"/>
    <x v="878"/>
    <n v="2"/>
    <x v="872"/>
    <n v="21.184999999999999"/>
    <x v="909"/>
  </r>
  <r>
    <x v="196"/>
    <x v="191"/>
    <x v="2"/>
    <x v="2"/>
    <x v="15"/>
    <x v="766"/>
    <x v="879"/>
    <n v="4"/>
    <x v="873"/>
    <n v="99.885000000000005"/>
    <x v="910"/>
  </r>
  <r>
    <x v="196"/>
    <x v="23"/>
    <x v="39"/>
    <x v="1"/>
    <x v="8"/>
    <x v="192"/>
    <x v="880"/>
    <n v="3"/>
    <x v="874"/>
    <n v="19.23"/>
    <x v="911"/>
  </r>
  <r>
    <x v="196"/>
    <x v="23"/>
    <x v="39"/>
    <x v="0"/>
    <x v="3"/>
    <x v="767"/>
    <x v="881"/>
    <n v="3"/>
    <x v="875"/>
    <n v="14.270000000000001"/>
    <x v="912"/>
  </r>
  <r>
    <x v="196"/>
    <x v="23"/>
    <x v="39"/>
    <x v="0"/>
    <x v="0"/>
    <x v="768"/>
    <x v="115"/>
    <n v="2"/>
    <x v="113"/>
    <n v="6.48"/>
    <x v="115"/>
  </r>
  <r>
    <x v="196"/>
    <x v="23"/>
    <x v="39"/>
    <x v="1"/>
    <x v="8"/>
    <x v="769"/>
    <x v="882"/>
    <n v="6"/>
    <x v="876"/>
    <n v="136.97999999999999"/>
    <x v="913"/>
  </r>
  <r>
    <x v="196"/>
    <x v="23"/>
    <x v="39"/>
    <x v="2"/>
    <x v="6"/>
    <x v="503"/>
    <x v="681"/>
    <n v="3"/>
    <x v="877"/>
    <n v="34.949999999999996"/>
    <x v="914"/>
  </r>
  <r>
    <x v="196"/>
    <x v="380"/>
    <x v="20"/>
    <x v="2"/>
    <x v="6"/>
    <x v="770"/>
    <x v="883"/>
    <n v="3"/>
    <x v="878"/>
    <n v="125.99000000000001"/>
    <x v="915"/>
  </r>
  <r>
    <x v="196"/>
    <x v="381"/>
    <x v="0"/>
    <x v="2"/>
    <x v="6"/>
    <x v="771"/>
    <x v="884"/>
    <n v="3"/>
    <x v="879"/>
    <n v="65.593333333333334"/>
    <x v="916"/>
  </r>
  <r>
    <x v="196"/>
    <x v="381"/>
    <x v="0"/>
    <x v="0"/>
    <x v="3"/>
    <x v="772"/>
    <x v="885"/>
    <n v="2"/>
    <x v="880"/>
    <n v="1.46"/>
    <x v="917"/>
  </r>
  <r>
    <x v="196"/>
    <x v="381"/>
    <x v="0"/>
    <x v="1"/>
    <x v="13"/>
    <x v="773"/>
    <x v="886"/>
    <n v="1"/>
    <x v="881"/>
    <n v="200.8"/>
    <x v="918"/>
  </r>
  <r>
    <x v="196"/>
    <x v="381"/>
    <x v="0"/>
    <x v="2"/>
    <x v="9"/>
    <x v="774"/>
    <x v="887"/>
    <n v="4"/>
    <x v="882"/>
    <n v="11.672499999999999"/>
    <x v="919"/>
  </r>
  <r>
    <x v="196"/>
    <x v="381"/>
    <x v="0"/>
    <x v="0"/>
    <x v="4"/>
    <x v="72"/>
    <x v="888"/>
    <n v="3"/>
    <x v="340"/>
    <n v="7.2866666666666662"/>
    <x v="920"/>
  </r>
  <r>
    <x v="196"/>
    <x v="81"/>
    <x v="39"/>
    <x v="1"/>
    <x v="13"/>
    <x v="278"/>
    <x v="889"/>
    <n v="5"/>
    <x v="883"/>
    <n v="85.97999999999999"/>
    <x v="921"/>
  </r>
  <r>
    <x v="196"/>
    <x v="81"/>
    <x v="39"/>
    <x v="0"/>
    <x v="3"/>
    <x v="775"/>
    <x v="890"/>
    <n v="2"/>
    <x v="884"/>
    <n v="16.03"/>
    <x v="922"/>
  </r>
  <r>
    <x v="196"/>
    <x v="81"/>
    <x v="39"/>
    <x v="1"/>
    <x v="5"/>
    <x v="526"/>
    <x v="891"/>
    <n v="2"/>
    <x v="885"/>
    <n v="80.98"/>
    <x v="923"/>
  </r>
  <r>
    <x v="196"/>
    <x v="81"/>
    <x v="39"/>
    <x v="0"/>
    <x v="2"/>
    <x v="776"/>
    <x v="892"/>
    <n v="2"/>
    <x v="886"/>
    <n v="9.93"/>
    <x v="924"/>
  </r>
  <r>
    <x v="196"/>
    <x v="382"/>
    <x v="3"/>
    <x v="0"/>
    <x v="14"/>
    <x v="777"/>
    <x v="680"/>
    <n v="4"/>
    <x v="887"/>
    <n v="6.84"/>
    <x v="925"/>
  </r>
  <r>
    <x v="196"/>
    <x v="382"/>
    <x v="3"/>
    <x v="0"/>
    <x v="0"/>
    <x v="0"/>
    <x v="893"/>
    <n v="2"/>
    <x v="888"/>
    <n v="10.28"/>
    <x v="926"/>
  </r>
  <r>
    <x v="196"/>
    <x v="382"/>
    <x v="3"/>
    <x v="0"/>
    <x v="3"/>
    <x v="778"/>
    <x v="894"/>
    <n v="5"/>
    <x v="889"/>
    <n v="16.783999999999999"/>
    <x v="927"/>
  </r>
  <r>
    <x v="196"/>
    <x v="228"/>
    <x v="1"/>
    <x v="0"/>
    <x v="7"/>
    <x v="779"/>
    <x v="895"/>
    <n v="5"/>
    <x v="890"/>
    <n v="2.6320000000000001"/>
    <x v="620"/>
  </r>
  <r>
    <x v="196"/>
    <x v="228"/>
    <x v="1"/>
    <x v="0"/>
    <x v="3"/>
    <x v="405"/>
    <x v="896"/>
    <n v="3"/>
    <x v="891"/>
    <n v="1.2766666666666666"/>
    <x v="524"/>
  </r>
  <r>
    <x v="196"/>
    <x v="228"/>
    <x v="1"/>
    <x v="0"/>
    <x v="3"/>
    <x v="8"/>
    <x v="897"/>
    <n v="5"/>
    <x v="892"/>
    <n v="60.998000000000005"/>
    <x v="928"/>
  </r>
  <r>
    <x v="197"/>
    <x v="383"/>
    <x v="0"/>
    <x v="0"/>
    <x v="4"/>
    <x v="780"/>
    <x v="20"/>
    <n v="3"/>
    <x v="893"/>
    <n v="3.313333333333333"/>
    <x v="929"/>
  </r>
  <r>
    <x v="197"/>
    <x v="383"/>
    <x v="0"/>
    <x v="2"/>
    <x v="15"/>
    <x v="781"/>
    <x v="898"/>
    <n v="8"/>
    <x v="894"/>
    <n v="1019.99375"/>
    <x v="930"/>
  </r>
  <r>
    <x v="197"/>
    <x v="383"/>
    <x v="0"/>
    <x v="0"/>
    <x v="2"/>
    <x v="75"/>
    <x v="899"/>
    <n v="3"/>
    <x v="895"/>
    <n v="91.976666666666674"/>
    <x v="849"/>
  </r>
  <r>
    <x v="197"/>
    <x v="383"/>
    <x v="0"/>
    <x v="1"/>
    <x v="5"/>
    <x v="782"/>
    <x v="900"/>
    <n v="9"/>
    <x v="896"/>
    <n v="193.34"/>
    <x v="931"/>
  </r>
  <r>
    <x v="197"/>
    <x v="383"/>
    <x v="0"/>
    <x v="0"/>
    <x v="4"/>
    <x v="470"/>
    <x v="890"/>
    <n v="6"/>
    <x v="897"/>
    <n v="5.3433333333333337"/>
    <x v="932"/>
  </r>
  <r>
    <x v="197"/>
    <x v="383"/>
    <x v="0"/>
    <x v="0"/>
    <x v="12"/>
    <x v="783"/>
    <x v="901"/>
    <n v="5"/>
    <x v="898"/>
    <n v="35.595999999999997"/>
    <x v="933"/>
  </r>
  <r>
    <x v="197"/>
    <x v="383"/>
    <x v="0"/>
    <x v="2"/>
    <x v="6"/>
    <x v="784"/>
    <x v="902"/>
    <n v="3"/>
    <x v="246"/>
    <n v="47.993333333333332"/>
    <x v="934"/>
  </r>
  <r>
    <x v="197"/>
    <x v="333"/>
    <x v="3"/>
    <x v="2"/>
    <x v="9"/>
    <x v="785"/>
    <x v="903"/>
    <n v="2"/>
    <x v="839"/>
    <n v="24.99"/>
    <x v="935"/>
  </r>
  <r>
    <x v="197"/>
    <x v="384"/>
    <x v="0"/>
    <x v="0"/>
    <x v="3"/>
    <x v="413"/>
    <x v="904"/>
    <n v="4"/>
    <x v="899"/>
    <n v="12.795"/>
    <x v="936"/>
  </r>
  <r>
    <x v="197"/>
    <x v="385"/>
    <x v="4"/>
    <x v="2"/>
    <x v="9"/>
    <x v="786"/>
    <x v="905"/>
    <n v="3"/>
    <x v="900"/>
    <n v="10.99"/>
    <x v="937"/>
  </r>
  <r>
    <x v="197"/>
    <x v="385"/>
    <x v="4"/>
    <x v="2"/>
    <x v="9"/>
    <x v="606"/>
    <x v="906"/>
    <n v="4"/>
    <x v="901"/>
    <n v="20.97"/>
    <x v="938"/>
  </r>
  <r>
    <x v="197"/>
    <x v="285"/>
    <x v="3"/>
    <x v="0"/>
    <x v="12"/>
    <x v="787"/>
    <x v="907"/>
    <n v="5"/>
    <x v="902"/>
    <n v="11.33"/>
    <x v="939"/>
  </r>
  <r>
    <x v="197"/>
    <x v="285"/>
    <x v="3"/>
    <x v="0"/>
    <x v="2"/>
    <x v="788"/>
    <x v="908"/>
    <n v="1"/>
    <x v="903"/>
    <n v="14.97"/>
    <x v="940"/>
  </r>
  <r>
    <x v="197"/>
    <x v="285"/>
    <x v="3"/>
    <x v="0"/>
    <x v="7"/>
    <x v="789"/>
    <x v="909"/>
    <n v="2"/>
    <x v="533"/>
    <n v="2.0099999999999998"/>
    <x v="941"/>
  </r>
  <r>
    <x v="197"/>
    <x v="207"/>
    <x v="6"/>
    <x v="0"/>
    <x v="7"/>
    <x v="790"/>
    <x v="706"/>
    <n v="9"/>
    <x v="904"/>
    <n v="5"/>
    <x v="942"/>
  </r>
  <r>
    <x v="197"/>
    <x v="207"/>
    <x v="6"/>
    <x v="2"/>
    <x v="15"/>
    <x v="791"/>
    <x v="910"/>
    <n v="3"/>
    <x v="905"/>
    <n v="69.989999999999995"/>
    <x v="943"/>
  </r>
  <r>
    <x v="197"/>
    <x v="386"/>
    <x v="20"/>
    <x v="0"/>
    <x v="12"/>
    <x v="792"/>
    <x v="723"/>
    <n v="2"/>
    <x v="784"/>
    <n v="8.39"/>
    <x v="944"/>
  </r>
  <r>
    <x v="197"/>
    <x v="387"/>
    <x v="22"/>
    <x v="0"/>
    <x v="4"/>
    <x v="793"/>
    <x v="911"/>
    <n v="2"/>
    <x v="506"/>
    <n v="2.94"/>
    <x v="945"/>
  </r>
  <r>
    <x v="197"/>
    <x v="387"/>
    <x v="22"/>
    <x v="1"/>
    <x v="5"/>
    <x v="528"/>
    <x v="912"/>
    <n v="5"/>
    <x v="906"/>
    <n v="195.184"/>
    <x v="601"/>
  </r>
  <r>
    <x v="197"/>
    <x v="387"/>
    <x v="22"/>
    <x v="0"/>
    <x v="4"/>
    <x v="794"/>
    <x v="913"/>
    <n v="8"/>
    <x v="907"/>
    <n v="37.979999999999997"/>
    <x v="946"/>
  </r>
  <r>
    <x v="197"/>
    <x v="387"/>
    <x v="22"/>
    <x v="0"/>
    <x v="2"/>
    <x v="161"/>
    <x v="914"/>
    <n v="6"/>
    <x v="504"/>
    <n v="80.98"/>
    <x v="947"/>
  </r>
  <r>
    <x v="197"/>
    <x v="388"/>
    <x v="0"/>
    <x v="0"/>
    <x v="0"/>
    <x v="150"/>
    <x v="558"/>
    <n v="2"/>
    <x v="908"/>
    <n v="8.9499999999999993"/>
    <x v="948"/>
  </r>
  <r>
    <x v="197"/>
    <x v="388"/>
    <x v="0"/>
    <x v="1"/>
    <x v="5"/>
    <x v="782"/>
    <x v="915"/>
    <n v="5"/>
    <x v="909"/>
    <n v="193.34"/>
    <x v="949"/>
  </r>
  <r>
    <x v="197"/>
    <x v="388"/>
    <x v="0"/>
    <x v="0"/>
    <x v="0"/>
    <x v="795"/>
    <x v="916"/>
    <n v="6"/>
    <x v="910"/>
    <n v="30.35166666666667"/>
    <x v="950"/>
  </r>
  <r>
    <x v="197"/>
    <x v="367"/>
    <x v="20"/>
    <x v="1"/>
    <x v="5"/>
    <x v="796"/>
    <x v="917"/>
    <n v="2"/>
    <x v="911"/>
    <n v="86.38"/>
    <x v="951"/>
  </r>
  <r>
    <x v="197"/>
    <x v="367"/>
    <x v="20"/>
    <x v="0"/>
    <x v="4"/>
    <x v="510"/>
    <x v="567"/>
    <n v="2"/>
    <x v="567"/>
    <n v="1.76"/>
    <x v="579"/>
  </r>
  <r>
    <x v="197"/>
    <x v="18"/>
    <x v="3"/>
    <x v="0"/>
    <x v="3"/>
    <x v="797"/>
    <x v="918"/>
    <n v="2"/>
    <x v="13"/>
    <n v="4.3049999999999997"/>
    <x v="615"/>
  </r>
  <r>
    <x v="198"/>
    <x v="389"/>
    <x v="14"/>
    <x v="0"/>
    <x v="1"/>
    <x v="798"/>
    <x v="919"/>
    <n v="7"/>
    <x v="912"/>
    <n v="14.799999999999999"/>
    <x v="952"/>
  </r>
  <r>
    <x v="198"/>
    <x v="390"/>
    <x v="32"/>
    <x v="0"/>
    <x v="0"/>
    <x v="546"/>
    <x v="920"/>
    <n v="3"/>
    <x v="913"/>
    <n v="55.48"/>
    <x v="953"/>
  </r>
  <r>
    <x v="198"/>
    <x v="390"/>
    <x v="32"/>
    <x v="1"/>
    <x v="5"/>
    <x v="799"/>
    <x v="921"/>
    <n v="6"/>
    <x v="914"/>
    <n v="130.97999999999999"/>
    <x v="954"/>
  </r>
  <r>
    <x v="198"/>
    <x v="390"/>
    <x v="32"/>
    <x v="0"/>
    <x v="0"/>
    <x v="800"/>
    <x v="922"/>
    <n v="2"/>
    <x v="915"/>
    <n v="13.1"/>
    <x v="556"/>
  </r>
  <r>
    <x v="198"/>
    <x v="390"/>
    <x v="32"/>
    <x v="0"/>
    <x v="2"/>
    <x v="27"/>
    <x v="27"/>
    <n v="5"/>
    <x v="27"/>
    <n v="265.16999999999996"/>
    <x v="27"/>
  </r>
  <r>
    <x v="198"/>
    <x v="391"/>
    <x v="2"/>
    <x v="0"/>
    <x v="0"/>
    <x v="801"/>
    <x v="143"/>
    <n v="3"/>
    <x v="192"/>
    <n v="5.1833333333333336"/>
    <x v="103"/>
  </r>
  <r>
    <x v="198"/>
    <x v="391"/>
    <x v="2"/>
    <x v="2"/>
    <x v="9"/>
    <x v="802"/>
    <x v="923"/>
    <n v="6"/>
    <x v="916"/>
    <n v="10.783333333333333"/>
    <x v="955"/>
  </r>
  <r>
    <x v="198"/>
    <x v="391"/>
    <x v="2"/>
    <x v="1"/>
    <x v="8"/>
    <x v="747"/>
    <x v="124"/>
    <n v="3"/>
    <x v="67"/>
    <n v="5.8233333333333333"/>
    <x v="956"/>
  </r>
  <r>
    <x v="198"/>
    <x v="391"/>
    <x v="2"/>
    <x v="2"/>
    <x v="6"/>
    <x v="803"/>
    <x v="924"/>
    <n v="1"/>
    <x v="917"/>
    <n v="135.52000000000001"/>
    <x v="957"/>
  </r>
  <r>
    <x v="198"/>
    <x v="392"/>
    <x v="25"/>
    <x v="2"/>
    <x v="15"/>
    <x v="804"/>
    <x v="925"/>
    <n v="2"/>
    <x v="918"/>
    <n v="649.995"/>
    <x v="958"/>
  </r>
  <r>
    <x v="198"/>
    <x v="155"/>
    <x v="10"/>
    <x v="1"/>
    <x v="8"/>
    <x v="805"/>
    <x v="926"/>
    <n v="6"/>
    <x v="919"/>
    <n v="10.111666666666666"/>
    <x v="959"/>
  </r>
  <r>
    <x v="198"/>
    <x v="155"/>
    <x v="10"/>
    <x v="0"/>
    <x v="4"/>
    <x v="806"/>
    <x v="927"/>
    <n v="9"/>
    <x v="222"/>
    <n v="3.4244444444444446"/>
    <x v="960"/>
  </r>
  <r>
    <x v="198"/>
    <x v="393"/>
    <x v="1"/>
    <x v="0"/>
    <x v="0"/>
    <x v="443"/>
    <x v="389"/>
    <n v="3"/>
    <x v="920"/>
    <n v="3.6333333333333333"/>
    <x v="961"/>
  </r>
  <r>
    <x v="199"/>
    <x v="163"/>
    <x v="6"/>
    <x v="0"/>
    <x v="3"/>
    <x v="575"/>
    <x v="99"/>
    <n v="2"/>
    <x v="523"/>
    <n v="4.82"/>
    <x v="962"/>
  </r>
  <r>
    <x v="199"/>
    <x v="68"/>
    <x v="11"/>
    <x v="0"/>
    <x v="10"/>
    <x v="807"/>
    <x v="928"/>
    <n v="7"/>
    <x v="921"/>
    <n v="3.1042857142857145"/>
    <x v="963"/>
  </r>
  <r>
    <x v="199"/>
    <x v="68"/>
    <x v="11"/>
    <x v="1"/>
    <x v="5"/>
    <x v="341"/>
    <x v="366"/>
    <n v="5"/>
    <x v="361"/>
    <n v="297.40800000000002"/>
    <x v="372"/>
  </r>
  <r>
    <x v="199"/>
    <x v="394"/>
    <x v="23"/>
    <x v="0"/>
    <x v="12"/>
    <x v="808"/>
    <x v="929"/>
    <n v="4"/>
    <x v="922"/>
    <n v="20.48"/>
    <x v="964"/>
  </r>
  <r>
    <x v="199"/>
    <x v="394"/>
    <x v="23"/>
    <x v="1"/>
    <x v="8"/>
    <x v="193"/>
    <x v="930"/>
    <n v="5"/>
    <x v="923"/>
    <n v="50.980000000000004"/>
    <x v="965"/>
  </r>
  <r>
    <x v="200"/>
    <x v="395"/>
    <x v="3"/>
    <x v="1"/>
    <x v="8"/>
    <x v="809"/>
    <x v="931"/>
    <n v="3"/>
    <x v="924"/>
    <n v="42.65"/>
    <x v="966"/>
  </r>
  <r>
    <x v="201"/>
    <x v="26"/>
    <x v="20"/>
    <x v="2"/>
    <x v="15"/>
    <x v="791"/>
    <x v="932"/>
    <n v="1"/>
    <x v="925"/>
    <n v="69.989999999999995"/>
    <x v="967"/>
  </r>
  <r>
    <x v="201"/>
    <x v="396"/>
    <x v="25"/>
    <x v="0"/>
    <x v="0"/>
    <x v="114"/>
    <x v="320"/>
    <n v="2"/>
    <x v="317"/>
    <n v="5.1849999999999996"/>
    <x v="324"/>
  </r>
  <r>
    <x v="201"/>
    <x v="396"/>
    <x v="25"/>
    <x v="0"/>
    <x v="12"/>
    <x v="810"/>
    <x v="933"/>
    <n v="5"/>
    <x v="779"/>
    <n v="33.368000000000002"/>
    <x v="968"/>
  </r>
  <r>
    <x v="201"/>
    <x v="396"/>
    <x v="25"/>
    <x v="2"/>
    <x v="9"/>
    <x v="735"/>
    <x v="934"/>
    <n v="1"/>
    <x v="926"/>
    <n v="15.22"/>
    <x v="969"/>
  </r>
  <r>
    <x v="201"/>
    <x v="397"/>
    <x v="0"/>
    <x v="0"/>
    <x v="3"/>
    <x v="811"/>
    <x v="193"/>
    <n v="5"/>
    <x v="927"/>
    <n v="1.036"/>
    <x v="970"/>
  </r>
  <r>
    <x v="201"/>
    <x v="192"/>
    <x v="10"/>
    <x v="0"/>
    <x v="3"/>
    <x v="812"/>
    <x v="935"/>
    <n v="7"/>
    <x v="928"/>
    <n v="9.1314285714285717"/>
    <x v="971"/>
  </r>
  <r>
    <x v="201"/>
    <x v="398"/>
    <x v="42"/>
    <x v="0"/>
    <x v="14"/>
    <x v="104"/>
    <x v="936"/>
    <n v="3"/>
    <x v="929"/>
    <n v="119.31"/>
    <x v="972"/>
  </r>
  <r>
    <x v="201"/>
    <x v="398"/>
    <x v="42"/>
    <x v="2"/>
    <x v="9"/>
    <x v="813"/>
    <x v="937"/>
    <n v="5"/>
    <x v="930"/>
    <n v="11.48"/>
    <x v="973"/>
  </r>
  <r>
    <x v="201"/>
    <x v="398"/>
    <x v="42"/>
    <x v="0"/>
    <x v="3"/>
    <x v="398"/>
    <x v="938"/>
    <n v="2"/>
    <x v="931"/>
    <n v="165.98"/>
    <x v="974"/>
  </r>
  <r>
    <x v="201"/>
    <x v="398"/>
    <x v="42"/>
    <x v="1"/>
    <x v="8"/>
    <x v="814"/>
    <x v="939"/>
    <n v="2"/>
    <x v="932"/>
    <n v="20.28"/>
    <x v="975"/>
  </r>
  <r>
    <x v="201"/>
    <x v="399"/>
    <x v="20"/>
    <x v="1"/>
    <x v="5"/>
    <x v="599"/>
    <x v="940"/>
    <n v="6"/>
    <x v="933"/>
    <n v="630.88166666666666"/>
    <x v="976"/>
  </r>
  <r>
    <x v="202"/>
    <x v="400"/>
    <x v="25"/>
    <x v="0"/>
    <x v="3"/>
    <x v="638"/>
    <x v="941"/>
    <n v="7"/>
    <x v="934"/>
    <n v="2.6642857142857141"/>
    <x v="977"/>
  </r>
  <r>
    <x v="202"/>
    <x v="401"/>
    <x v="2"/>
    <x v="0"/>
    <x v="0"/>
    <x v="336"/>
    <x v="143"/>
    <n v="3"/>
    <x v="192"/>
    <n v="5.1833333333333336"/>
    <x v="103"/>
  </r>
  <r>
    <x v="202"/>
    <x v="401"/>
    <x v="2"/>
    <x v="2"/>
    <x v="9"/>
    <x v="128"/>
    <x v="942"/>
    <n v="5"/>
    <x v="935"/>
    <n v="50.4"/>
    <x v="978"/>
  </r>
  <r>
    <x v="202"/>
    <x v="284"/>
    <x v="20"/>
    <x v="0"/>
    <x v="4"/>
    <x v="481"/>
    <x v="943"/>
    <n v="3"/>
    <x v="936"/>
    <n v="1.82"/>
    <x v="643"/>
  </r>
  <r>
    <x v="202"/>
    <x v="402"/>
    <x v="12"/>
    <x v="0"/>
    <x v="2"/>
    <x v="815"/>
    <x v="944"/>
    <n v="5"/>
    <x v="937"/>
    <n v="15.88"/>
    <x v="979"/>
  </r>
  <r>
    <x v="202"/>
    <x v="288"/>
    <x v="0"/>
    <x v="1"/>
    <x v="5"/>
    <x v="526"/>
    <x v="945"/>
    <n v="6"/>
    <x v="938"/>
    <n v="56.686666666666667"/>
    <x v="980"/>
  </r>
  <r>
    <x v="202"/>
    <x v="352"/>
    <x v="10"/>
    <x v="0"/>
    <x v="3"/>
    <x v="816"/>
    <x v="359"/>
    <n v="3"/>
    <x v="939"/>
    <n v="0.83333333333333337"/>
    <x v="981"/>
  </r>
  <r>
    <x v="202"/>
    <x v="218"/>
    <x v="22"/>
    <x v="0"/>
    <x v="7"/>
    <x v="364"/>
    <x v="946"/>
    <n v="5"/>
    <x v="269"/>
    <n v="1.1400000000000001"/>
    <x v="982"/>
  </r>
  <r>
    <x v="202"/>
    <x v="218"/>
    <x v="22"/>
    <x v="1"/>
    <x v="8"/>
    <x v="283"/>
    <x v="947"/>
    <n v="3"/>
    <x v="91"/>
    <n v="4.7299999999999995"/>
    <x v="983"/>
  </r>
  <r>
    <x v="202"/>
    <x v="218"/>
    <x v="22"/>
    <x v="0"/>
    <x v="14"/>
    <x v="817"/>
    <x v="948"/>
    <n v="2"/>
    <x v="940"/>
    <n v="3.65"/>
    <x v="984"/>
  </r>
  <r>
    <x v="202"/>
    <x v="218"/>
    <x v="22"/>
    <x v="2"/>
    <x v="9"/>
    <x v="439"/>
    <x v="766"/>
    <n v="2"/>
    <x v="941"/>
    <n v="99.99"/>
    <x v="985"/>
  </r>
  <r>
    <x v="202"/>
    <x v="218"/>
    <x v="22"/>
    <x v="2"/>
    <x v="9"/>
    <x v="306"/>
    <x v="949"/>
    <n v="4"/>
    <x v="942"/>
    <n v="36.24"/>
    <x v="181"/>
  </r>
  <r>
    <x v="202"/>
    <x v="218"/>
    <x v="22"/>
    <x v="2"/>
    <x v="9"/>
    <x v="818"/>
    <x v="950"/>
    <n v="2"/>
    <x v="943"/>
    <n v="59"/>
    <x v="986"/>
  </r>
  <r>
    <x v="202"/>
    <x v="218"/>
    <x v="22"/>
    <x v="0"/>
    <x v="0"/>
    <x v="819"/>
    <x v="732"/>
    <n v="1"/>
    <x v="944"/>
    <n v="48.94"/>
    <x v="987"/>
  </r>
  <r>
    <x v="202"/>
    <x v="218"/>
    <x v="22"/>
    <x v="0"/>
    <x v="12"/>
    <x v="787"/>
    <x v="951"/>
    <n v="2"/>
    <x v="90"/>
    <n v="11.33"/>
    <x v="988"/>
  </r>
  <r>
    <x v="203"/>
    <x v="403"/>
    <x v="1"/>
    <x v="0"/>
    <x v="12"/>
    <x v="820"/>
    <x v="952"/>
    <n v="2"/>
    <x v="945"/>
    <n v="26.225000000000001"/>
    <x v="989"/>
  </r>
  <r>
    <x v="203"/>
    <x v="403"/>
    <x v="1"/>
    <x v="0"/>
    <x v="1"/>
    <x v="821"/>
    <x v="953"/>
    <n v="4"/>
    <x v="946"/>
    <n v="5.04"/>
    <x v="990"/>
  </r>
  <r>
    <x v="203"/>
    <x v="404"/>
    <x v="20"/>
    <x v="0"/>
    <x v="2"/>
    <x v="437"/>
    <x v="954"/>
    <n v="5"/>
    <x v="947"/>
    <n v="89.83"/>
    <x v="991"/>
  </r>
  <r>
    <x v="203"/>
    <x v="404"/>
    <x v="20"/>
    <x v="0"/>
    <x v="10"/>
    <x v="822"/>
    <x v="955"/>
    <n v="3"/>
    <x v="948"/>
    <n v="3.69"/>
    <x v="992"/>
  </r>
  <r>
    <x v="203"/>
    <x v="273"/>
    <x v="16"/>
    <x v="0"/>
    <x v="12"/>
    <x v="823"/>
    <x v="956"/>
    <n v="5"/>
    <x v="949"/>
    <n v="2.6"/>
    <x v="993"/>
  </r>
  <r>
    <x v="203"/>
    <x v="273"/>
    <x v="16"/>
    <x v="1"/>
    <x v="8"/>
    <x v="261"/>
    <x v="957"/>
    <n v="3"/>
    <x v="950"/>
    <n v="4.3766666666666669"/>
    <x v="994"/>
  </r>
  <r>
    <x v="203"/>
    <x v="405"/>
    <x v="4"/>
    <x v="1"/>
    <x v="8"/>
    <x v="467"/>
    <x v="958"/>
    <n v="5"/>
    <x v="951"/>
    <n v="28.48"/>
    <x v="995"/>
  </r>
  <r>
    <x v="203"/>
    <x v="405"/>
    <x v="4"/>
    <x v="0"/>
    <x v="3"/>
    <x v="824"/>
    <x v="959"/>
    <n v="2"/>
    <x v="952"/>
    <n v="3.58"/>
    <x v="996"/>
  </r>
  <r>
    <x v="203"/>
    <x v="406"/>
    <x v="20"/>
    <x v="1"/>
    <x v="13"/>
    <x v="278"/>
    <x v="960"/>
    <n v="9"/>
    <x v="953"/>
    <n v="51.587777777777781"/>
    <x v="997"/>
  </r>
  <r>
    <x v="203"/>
    <x v="406"/>
    <x v="20"/>
    <x v="0"/>
    <x v="10"/>
    <x v="21"/>
    <x v="961"/>
    <n v="7"/>
    <x v="470"/>
    <n v="9.7799999999999994"/>
    <x v="998"/>
  </r>
  <r>
    <x v="203"/>
    <x v="406"/>
    <x v="20"/>
    <x v="2"/>
    <x v="15"/>
    <x v="825"/>
    <x v="962"/>
    <n v="4"/>
    <x v="954"/>
    <n v="699.99"/>
    <x v="999"/>
  </r>
  <r>
    <x v="203"/>
    <x v="406"/>
    <x v="20"/>
    <x v="0"/>
    <x v="12"/>
    <x v="453"/>
    <x v="963"/>
    <n v="2"/>
    <x v="955"/>
    <n v="300.64999999999998"/>
    <x v="1000"/>
  </r>
  <r>
    <x v="203"/>
    <x v="406"/>
    <x v="20"/>
    <x v="2"/>
    <x v="6"/>
    <x v="826"/>
    <x v="964"/>
    <n v="1"/>
    <x v="956"/>
    <n v="16.989999999999998"/>
    <x v="1001"/>
  </r>
  <r>
    <x v="203"/>
    <x v="406"/>
    <x v="20"/>
    <x v="2"/>
    <x v="6"/>
    <x v="827"/>
    <x v="341"/>
    <n v="3"/>
    <x v="957"/>
    <n v="95.990000000000009"/>
    <x v="1002"/>
  </r>
  <r>
    <x v="203"/>
    <x v="406"/>
    <x v="20"/>
    <x v="0"/>
    <x v="0"/>
    <x v="157"/>
    <x v="965"/>
    <n v="9"/>
    <x v="958"/>
    <n v="4.9800000000000004"/>
    <x v="1003"/>
  </r>
  <r>
    <x v="203"/>
    <x v="134"/>
    <x v="0"/>
    <x v="0"/>
    <x v="7"/>
    <x v="828"/>
    <x v="218"/>
    <n v="4"/>
    <x v="959"/>
    <n v="1.5125"/>
    <x v="1004"/>
  </r>
  <r>
    <x v="203"/>
    <x v="134"/>
    <x v="0"/>
    <x v="0"/>
    <x v="0"/>
    <x v="829"/>
    <x v="966"/>
    <n v="2"/>
    <x v="960"/>
    <n v="3.4249999999999998"/>
    <x v="1005"/>
  </r>
  <r>
    <x v="203"/>
    <x v="134"/>
    <x v="0"/>
    <x v="1"/>
    <x v="8"/>
    <x v="517"/>
    <x v="967"/>
    <n v="5"/>
    <x v="961"/>
    <n v="1.9920000000000002"/>
    <x v="644"/>
  </r>
  <r>
    <x v="203"/>
    <x v="134"/>
    <x v="0"/>
    <x v="0"/>
    <x v="3"/>
    <x v="830"/>
    <x v="968"/>
    <n v="2"/>
    <x v="962"/>
    <n v="4.2750000000000004"/>
    <x v="1006"/>
  </r>
  <r>
    <x v="204"/>
    <x v="407"/>
    <x v="2"/>
    <x v="1"/>
    <x v="8"/>
    <x v="831"/>
    <x v="969"/>
    <n v="4"/>
    <x v="963"/>
    <n v="25.984999999999999"/>
    <x v="1007"/>
  </r>
  <r>
    <x v="204"/>
    <x v="116"/>
    <x v="20"/>
    <x v="0"/>
    <x v="0"/>
    <x v="371"/>
    <x v="98"/>
    <n v="3"/>
    <x v="162"/>
    <n v="4.9799999999999995"/>
    <x v="165"/>
  </r>
  <r>
    <x v="204"/>
    <x v="116"/>
    <x v="20"/>
    <x v="1"/>
    <x v="8"/>
    <x v="747"/>
    <x v="93"/>
    <n v="2"/>
    <x v="964"/>
    <n v="7.28"/>
    <x v="1008"/>
  </r>
  <r>
    <x v="205"/>
    <x v="211"/>
    <x v="20"/>
    <x v="0"/>
    <x v="3"/>
    <x v="516"/>
    <x v="970"/>
    <n v="1"/>
    <x v="965"/>
    <n v="33.549999999999997"/>
    <x v="1009"/>
  </r>
  <r>
    <x v="206"/>
    <x v="408"/>
    <x v="2"/>
    <x v="0"/>
    <x v="3"/>
    <x v="832"/>
    <x v="971"/>
    <n v="4"/>
    <x v="966"/>
    <n v="1.4724999999999999"/>
    <x v="1010"/>
  </r>
  <r>
    <x v="206"/>
    <x v="388"/>
    <x v="25"/>
    <x v="2"/>
    <x v="9"/>
    <x v="833"/>
    <x v="972"/>
    <n v="2"/>
    <x v="967"/>
    <n v="23.99"/>
    <x v="1011"/>
  </r>
  <r>
    <x v="206"/>
    <x v="388"/>
    <x v="25"/>
    <x v="0"/>
    <x v="0"/>
    <x v="834"/>
    <x v="973"/>
    <n v="1"/>
    <x v="968"/>
    <n v="4.62"/>
    <x v="1012"/>
  </r>
  <r>
    <x v="206"/>
    <x v="84"/>
    <x v="22"/>
    <x v="0"/>
    <x v="2"/>
    <x v="835"/>
    <x v="974"/>
    <n v="2"/>
    <x v="969"/>
    <n v="15.14"/>
    <x v="1013"/>
  </r>
  <r>
    <x v="206"/>
    <x v="84"/>
    <x v="22"/>
    <x v="0"/>
    <x v="2"/>
    <x v="836"/>
    <x v="975"/>
    <n v="3"/>
    <x v="970"/>
    <n v="19.309999999999999"/>
    <x v="1014"/>
  </r>
  <r>
    <x v="206"/>
    <x v="84"/>
    <x v="22"/>
    <x v="1"/>
    <x v="8"/>
    <x v="837"/>
    <x v="976"/>
    <n v="2"/>
    <x v="971"/>
    <n v="17.670000000000002"/>
    <x v="1015"/>
  </r>
  <r>
    <x v="206"/>
    <x v="84"/>
    <x v="22"/>
    <x v="0"/>
    <x v="3"/>
    <x v="213"/>
    <x v="977"/>
    <n v="5"/>
    <x v="972"/>
    <n v="27.448"/>
    <x v="1016"/>
  </r>
  <r>
    <x v="206"/>
    <x v="245"/>
    <x v="3"/>
    <x v="0"/>
    <x v="10"/>
    <x v="838"/>
    <x v="978"/>
    <n v="3"/>
    <x v="973"/>
    <n v="60.98"/>
    <x v="1017"/>
  </r>
  <r>
    <x v="206"/>
    <x v="409"/>
    <x v="11"/>
    <x v="0"/>
    <x v="4"/>
    <x v="839"/>
    <x v="607"/>
    <n v="2"/>
    <x v="974"/>
    <n v="2.625"/>
    <x v="1018"/>
  </r>
  <r>
    <x v="206"/>
    <x v="409"/>
    <x v="11"/>
    <x v="0"/>
    <x v="4"/>
    <x v="840"/>
    <x v="979"/>
    <n v="3"/>
    <x v="742"/>
    <n v="12.753333333333332"/>
    <x v="1019"/>
  </r>
  <r>
    <x v="206"/>
    <x v="409"/>
    <x v="11"/>
    <x v="0"/>
    <x v="0"/>
    <x v="716"/>
    <x v="980"/>
    <n v="5"/>
    <x v="975"/>
    <n v="8.048"/>
    <x v="1020"/>
  </r>
  <r>
    <x v="206"/>
    <x v="409"/>
    <x v="11"/>
    <x v="2"/>
    <x v="15"/>
    <x v="841"/>
    <x v="660"/>
    <n v="5"/>
    <x v="976"/>
    <n v="5.9859999999999998"/>
    <x v="1021"/>
  </r>
  <r>
    <x v="206"/>
    <x v="409"/>
    <x v="11"/>
    <x v="0"/>
    <x v="0"/>
    <x v="842"/>
    <x v="981"/>
    <n v="6"/>
    <x v="977"/>
    <n v="24.783333333333331"/>
    <x v="1022"/>
  </r>
  <r>
    <x v="206"/>
    <x v="409"/>
    <x v="11"/>
    <x v="2"/>
    <x v="9"/>
    <x v="843"/>
    <x v="662"/>
    <n v="10"/>
    <x v="978"/>
    <n v="5.5920000000000005"/>
    <x v="1023"/>
  </r>
  <r>
    <x v="207"/>
    <x v="191"/>
    <x v="0"/>
    <x v="2"/>
    <x v="15"/>
    <x v="781"/>
    <x v="982"/>
    <n v="3"/>
    <x v="979"/>
    <n v="1019.9933333333333"/>
    <x v="1024"/>
  </r>
  <r>
    <x v="207"/>
    <x v="191"/>
    <x v="0"/>
    <x v="2"/>
    <x v="15"/>
    <x v="844"/>
    <x v="983"/>
    <n v="7"/>
    <x v="980"/>
    <n v="359.9942857142857"/>
    <x v="1025"/>
  </r>
  <r>
    <x v="207"/>
    <x v="410"/>
    <x v="3"/>
    <x v="0"/>
    <x v="7"/>
    <x v="500"/>
    <x v="959"/>
    <n v="2"/>
    <x v="981"/>
    <n v="3.58"/>
    <x v="1026"/>
  </r>
  <r>
    <x v="207"/>
    <x v="154"/>
    <x v="25"/>
    <x v="0"/>
    <x v="2"/>
    <x v="845"/>
    <x v="984"/>
    <n v="6"/>
    <x v="286"/>
    <n v="11.223333333333334"/>
    <x v="1027"/>
  </r>
  <r>
    <x v="207"/>
    <x v="154"/>
    <x v="25"/>
    <x v="2"/>
    <x v="15"/>
    <x v="846"/>
    <x v="985"/>
    <n v="3"/>
    <x v="982"/>
    <n v="874.99666666666656"/>
    <x v="1028"/>
  </r>
  <r>
    <x v="207"/>
    <x v="183"/>
    <x v="20"/>
    <x v="1"/>
    <x v="5"/>
    <x v="433"/>
    <x v="986"/>
    <n v="7"/>
    <x v="983"/>
    <n v="126.72857142857143"/>
    <x v="1029"/>
  </r>
  <r>
    <x v="207"/>
    <x v="411"/>
    <x v="22"/>
    <x v="0"/>
    <x v="2"/>
    <x v="847"/>
    <x v="860"/>
    <n v="6"/>
    <x v="984"/>
    <n v="15.42"/>
    <x v="1030"/>
  </r>
  <r>
    <x v="207"/>
    <x v="412"/>
    <x v="3"/>
    <x v="0"/>
    <x v="7"/>
    <x v="828"/>
    <x v="987"/>
    <n v="3"/>
    <x v="985"/>
    <n v="1.89"/>
    <x v="1031"/>
  </r>
  <r>
    <x v="207"/>
    <x v="37"/>
    <x v="12"/>
    <x v="1"/>
    <x v="13"/>
    <x v="848"/>
    <x v="988"/>
    <n v="1"/>
    <x v="986"/>
    <n v="73.92"/>
    <x v="1032"/>
  </r>
  <r>
    <x v="208"/>
    <x v="413"/>
    <x v="1"/>
    <x v="1"/>
    <x v="13"/>
    <x v="490"/>
    <x v="989"/>
    <n v="6"/>
    <x v="987"/>
    <n v="102.95"/>
    <x v="1033"/>
  </r>
  <r>
    <x v="208"/>
    <x v="414"/>
    <x v="3"/>
    <x v="0"/>
    <x v="1"/>
    <x v="849"/>
    <x v="967"/>
    <n v="2"/>
    <x v="291"/>
    <n v="4.9800000000000004"/>
    <x v="1034"/>
  </r>
  <r>
    <x v="208"/>
    <x v="414"/>
    <x v="3"/>
    <x v="0"/>
    <x v="0"/>
    <x v="850"/>
    <x v="990"/>
    <n v="4"/>
    <x v="988"/>
    <n v="5.43"/>
    <x v="1035"/>
  </r>
  <r>
    <x v="208"/>
    <x v="159"/>
    <x v="16"/>
    <x v="0"/>
    <x v="4"/>
    <x v="510"/>
    <x v="991"/>
    <n v="2"/>
    <x v="989"/>
    <n v="1.41"/>
    <x v="878"/>
  </r>
  <r>
    <x v="208"/>
    <x v="415"/>
    <x v="3"/>
    <x v="0"/>
    <x v="12"/>
    <x v="394"/>
    <x v="56"/>
    <n v="4"/>
    <x v="990"/>
    <n v="10.98"/>
    <x v="1036"/>
  </r>
  <r>
    <x v="208"/>
    <x v="415"/>
    <x v="3"/>
    <x v="0"/>
    <x v="3"/>
    <x v="250"/>
    <x v="992"/>
    <n v="3"/>
    <x v="991"/>
    <n v="6.7433333333333332"/>
    <x v="1037"/>
  </r>
  <r>
    <x v="208"/>
    <x v="416"/>
    <x v="36"/>
    <x v="1"/>
    <x v="8"/>
    <x v="851"/>
    <x v="993"/>
    <n v="3"/>
    <x v="992"/>
    <n v="54.74"/>
    <x v="1038"/>
  </r>
  <r>
    <x v="208"/>
    <x v="416"/>
    <x v="36"/>
    <x v="1"/>
    <x v="11"/>
    <x v="238"/>
    <x v="994"/>
    <n v="3"/>
    <x v="993"/>
    <n v="120.98"/>
    <x v="334"/>
  </r>
  <r>
    <x v="208"/>
    <x v="416"/>
    <x v="36"/>
    <x v="2"/>
    <x v="9"/>
    <x v="33"/>
    <x v="995"/>
    <n v="2"/>
    <x v="486"/>
    <n v="29.99"/>
    <x v="1039"/>
  </r>
  <r>
    <x v="208"/>
    <x v="417"/>
    <x v="1"/>
    <x v="1"/>
    <x v="11"/>
    <x v="194"/>
    <x v="996"/>
    <n v="5"/>
    <x v="994"/>
    <n v="98.686000000000007"/>
    <x v="1040"/>
  </r>
  <r>
    <x v="208"/>
    <x v="417"/>
    <x v="1"/>
    <x v="2"/>
    <x v="6"/>
    <x v="852"/>
    <x v="997"/>
    <n v="2"/>
    <x v="995"/>
    <n v="5.56"/>
    <x v="1041"/>
  </r>
  <r>
    <x v="208"/>
    <x v="418"/>
    <x v="3"/>
    <x v="0"/>
    <x v="0"/>
    <x v="829"/>
    <x v="507"/>
    <n v="2"/>
    <x v="996"/>
    <n v="4.28"/>
    <x v="1042"/>
  </r>
  <r>
    <x v="208"/>
    <x v="363"/>
    <x v="20"/>
    <x v="2"/>
    <x v="6"/>
    <x v="217"/>
    <x v="308"/>
    <n v="5"/>
    <x v="997"/>
    <n v="125.99000000000001"/>
    <x v="1043"/>
  </r>
  <r>
    <x v="208"/>
    <x v="363"/>
    <x v="20"/>
    <x v="1"/>
    <x v="5"/>
    <x v="354"/>
    <x v="998"/>
    <n v="2"/>
    <x v="998"/>
    <n v="315.89"/>
    <x v="1044"/>
  </r>
  <r>
    <x v="208"/>
    <x v="363"/>
    <x v="20"/>
    <x v="1"/>
    <x v="11"/>
    <x v="853"/>
    <x v="690"/>
    <n v="2"/>
    <x v="999"/>
    <n v="400.78500000000003"/>
    <x v="1045"/>
  </r>
  <r>
    <x v="208"/>
    <x v="363"/>
    <x v="20"/>
    <x v="0"/>
    <x v="1"/>
    <x v="634"/>
    <x v="999"/>
    <n v="6"/>
    <x v="1000"/>
    <n v="12.530000000000001"/>
    <x v="1046"/>
  </r>
  <r>
    <x v="208"/>
    <x v="363"/>
    <x v="20"/>
    <x v="0"/>
    <x v="12"/>
    <x v="256"/>
    <x v="1000"/>
    <n v="1"/>
    <x v="1001"/>
    <n v="30.98"/>
    <x v="1047"/>
  </r>
  <r>
    <x v="208"/>
    <x v="363"/>
    <x v="20"/>
    <x v="2"/>
    <x v="6"/>
    <x v="854"/>
    <x v="1001"/>
    <n v="9"/>
    <x v="1002"/>
    <n v="149.99"/>
    <x v="1048"/>
  </r>
  <r>
    <x v="209"/>
    <x v="419"/>
    <x v="22"/>
    <x v="2"/>
    <x v="6"/>
    <x v="855"/>
    <x v="1002"/>
    <n v="2"/>
    <x v="1003"/>
    <n v="123.19"/>
    <x v="1049"/>
  </r>
  <r>
    <x v="209"/>
    <x v="419"/>
    <x v="22"/>
    <x v="2"/>
    <x v="16"/>
    <x v="856"/>
    <x v="408"/>
    <n v="3"/>
    <x v="1004"/>
    <n v="599.99"/>
    <x v="1050"/>
  </r>
  <r>
    <x v="209"/>
    <x v="291"/>
    <x v="40"/>
    <x v="0"/>
    <x v="12"/>
    <x v="857"/>
    <x v="1003"/>
    <n v="2"/>
    <x v="1005"/>
    <n v="12.98"/>
    <x v="1051"/>
  </r>
  <r>
    <x v="209"/>
    <x v="291"/>
    <x v="40"/>
    <x v="0"/>
    <x v="12"/>
    <x v="639"/>
    <x v="1004"/>
    <n v="3"/>
    <x v="1006"/>
    <n v="12.090000000000002"/>
    <x v="492"/>
  </r>
  <r>
    <x v="209"/>
    <x v="291"/>
    <x v="40"/>
    <x v="0"/>
    <x v="0"/>
    <x v="300"/>
    <x v="710"/>
    <n v="1"/>
    <x v="1007"/>
    <n v="6.48"/>
    <x v="1052"/>
  </r>
  <r>
    <x v="209"/>
    <x v="221"/>
    <x v="3"/>
    <x v="0"/>
    <x v="10"/>
    <x v="21"/>
    <x v="515"/>
    <n v="2"/>
    <x v="1008"/>
    <n v="7.78"/>
    <x v="1053"/>
  </r>
  <r>
    <x v="209"/>
    <x v="221"/>
    <x v="3"/>
    <x v="0"/>
    <x v="10"/>
    <x v="858"/>
    <x v="1005"/>
    <n v="5"/>
    <x v="1009"/>
    <n v="15.669999999999998"/>
    <x v="1054"/>
  </r>
  <r>
    <x v="209"/>
    <x v="221"/>
    <x v="3"/>
    <x v="0"/>
    <x v="4"/>
    <x v="859"/>
    <x v="144"/>
    <n v="3"/>
    <x v="142"/>
    <n v="19.84"/>
    <x v="144"/>
  </r>
  <r>
    <x v="209"/>
    <x v="221"/>
    <x v="3"/>
    <x v="0"/>
    <x v="0"/>
    <x v="127"/>
    <x v="448"/>
    <n v="9"/>
    <x v="1010"/>
    <n v="4.28"/>
    <x v="1055"/>
  </r>
  <r>
    <x v="209"/>
    <x v="221"/>
    <x v="3"/>
    <x v="2"/>
    <x v="6"/>
    <x v="860"/>
    <x v="868"/>
    <n v="2"/>
    <x v="1011"/>
    <n v="119.99"/>
    <x v="1056"/>
  </r>
  <r>
    <x v="209"/>
    <x v="221"/>
    <x v="3"/>
    <x v="0"/>
    <x v="0"/>
    <x v="861"/>
    <x v="1006"/>
    <n v="3"/>
    <x v="1012"/>
    <n v="6.45"/>
    <x v="57"/>
  </r>
  <r>
    <x v="209"/>
    <x v="338"/>
    <x v="2"/>
    <x v="0"/>
    <x v="0"/>
    <x v="862"/>
    <x v="1007"/>
    <n v="3"/>
    <x v="1013"/>
    <n v="3.7833333333333332"/>
    <x v="1057"/>
  </r>
  <r>
    <x v="209"/>
    <x v="338"/>
    <x v="2"/>
    <x v="0"/>
    <x v="1"/>
    <x v="115"/>
    <x v="1008"/>
    <n v="9"/>
    <x v="162"/>
    <n v="2.3122222222222222"/>
    <x v="1058"/>
  </r>
  <r>
    <x v="209"/>
    <x v="179"/>
    <x v="0"/>
    <x v="1"/>
    <x v="8"/>
    <x v="863"/>
    <x v="1009"/>
    <n v="2"/>
    <x v="1014"/>
    <n v="4.2699999999999996"/>
    <x v="1059"/>
  </r>
  <r>
    <x v="209"/>
    <x v="420"/>
    <x v="2"/>
    <x v="0"/>
    <x v="3"/>
    <x v="772"/>
    <x v="1010"/>
    <n v="3"/>
    <x v="1015"/>
    <n v="2.19"/>
    <x v="837"/>
  </r>
  <r>
    <x v="209"/>
    <x v="421"/>
    <x v="20"/>
    <x v="0"/>
    <x v="4"/>
    <x v="864"/>
    <x v="1011"/>
    <n v="3"/>
    <x v="1016"/>
    <n v="22.01"/>
    <x v="1060"/>
  </r>
  <r>
    <x v="210"/>
    <x v="389"/>
    <x v="16"/>
    <x v="0"/>
    <x v="1"/>
    <x v="349"/>
    <x v="1012"/>
    <n v="2"/>
    <x v="689"/>
    <n v="2.3050000000000002"/>
    <x v="1012"/>
  </r>
  <r>
    <x v="210"/>
    <x v="422"/>
    <x v="1"/>
    <x v="0"/>
    <x v="2"/>
    <x v="332"/>
    <x v="1013"/>
    <n v="3"/>
    <x v="1017"/>
    <n v="110.51333333333334"/>
    <x v="1061"/>
  </r>
  <r>
    <x v="210"/>
    <x v="145"/>
    <x v="3"/>
    <x v="0"/>
    <x v="2"/>
    <x v="865"/>
    <x v="1014"/>
    <n v="5"/>
    <x v="1018"/>
    <n v="33.89"/>
    <x v="1062"/>
  </r>
  <r>
    <x v="210"/>
    <x v="145"/>
    <x v="3"/>
    <x v="0"/>
    <x v="2"/>
    <x v="204"/>
    <x v="1015"/>
    <n v="2"/>
    <x v="1019"/>
    <n v="20.34"/>
    <x v="1063"/>
  </r>
  <r>
    <x v="210"/>
    <x v="423"/>
    <x v="20"/>
    <x v="1"/>
    <x v="8"/>
    <x v="866"/>
    <x v="1016"/>
    <n v="3"/>
    <x v="1020"/>
    <n v="32.479999999999997"/>
    <x v="1064"/>
  </r>
  <r>
    <x v="210"/>
    <x v="423"/>
    <x v="20"/>
    <x v="0"/>
    <x v="3"/>
    <x v="547"/>
    <x v="444"/>
    <n v="1"/>
    <x v="1021"/>
    <n v="3.98"/>
    <x v="1065"/>
  </r>
  <r>
    <x v="210"/>
    <x v="423"/>
    <x v="20"/>
    <x v="0"/>
    <x v="4"/>
    <x v="867"/>
    <x v="1017"/>
    <n v="4"/>
    <x v="481"/>
    <n v="3.26"/>
    <x v="829"/>
  </r>
  <r>
    <x v="210"/>
    <x v="423"/>
    <x v="20"/>
    <x v="1"/>
    <x v="5"/>
    <x v="868"/>
    <x v="1018"/>
    <n v="4"/>
    <x v="1022"/>
    <n v="144.88249999999999"/>
    <x v="1066"/>
  </r>
  <r>
    <x v="211"/>
    <x v="291"/>
    <x v="3"/>
    <x v="1"/>
    <x v="11"/>
    <x v="644"/>
    <x v="1019"/>
    <n v="3"/>
    <x v="1023"/>
    <n v="145.33333333333334"/>
    <x v="1067"/>
  </r>
  <r>
    <x v="211"/>
    <x v="291"/>
    <x v="3"/>
    <x v="2"/>
    <x v="6"/>
    <x v="432"/>
    <x v="473"/>
    <n v="2"/>
    <x v="470"/>
    <n v="41.99"/>
    <x v="480"/>
  </r>
  <r>
    <x v="211"/>
    <x v="43"/>
    <x v="20"/>
    <x v="0"/>
    <x v="3"/>
    <x v="396"/>
    <x v="1020"/>
    <n v="3"/>
    <x v="1024"/>
    <n v="46.48"/>
    <x v="1068"/>
  </r>
  <r>
    <x v="211"/>
    <x v="42"/>
    <x v="28"/>
    <x v="0"/>
    <x v="0"/>
    <x v="869"/>
    <x v="331"/>
    <n v="5"/>
    <x v="328"/>
    <n v="6.4799999999999995"/>
    <x v="335"/>
  </r>
  <r>
    <x v="211"/>
    <x v="42"/>
    <x v="28"/>
    <x v="0"/>
    <x v="2"/>
    <x v="161"/>
    <x v="1021"/>
    <n v="5"/>
    <x v="1025"/>
    <n v="80.97999999999999"/>
    <x v="1069"/>
  </r>
  <r>
    <x v="211"/>
    <x v="42"/>
    <x v="28"/>
    <x v="0"/>
    <x v="3"/>
    <x v="870"/>
    <x v="1022"/>
    <n v="5"/>
    <x v="1026"/>
    <n v="1889.9900000000002"/>
    <x v="1070"/>
  </r>
  <r>
    <x v="211"/>
    <x v="42"/>
    <x v="28"/>
    <x v="0"/>
    <x v="3"/>
    <x v="871"/>
    <x v="1023"/>
    <n v="2"/>
    <x v="257"/>
    <n v="6.47"/>
    <x v="1071"/>
  </r>
  <r>
    <x v="211"/>
    <x v="412"/>
    <x v="10"/>
    <x v="0"/>
    <x v="0"/>
    <x v="187"/>
    <x v="1024"/>
    <n v="9"/>
    <x v="1027"/>
    <n v="3.2"/>
    <x v="1072"/>
  </r>
  <r>
    <x v="211"/>
    <x v="424"/>
    <x v="7"/>
    <x v="0"/>
    <x v="3"/>
    <x v="334"/>
    <x v="997"/>
    <n v="4"/>
    <x v="1028"/>
    <n v="2.78"/>
    <x v="1073"/>
  </r>
  <r>
    <x v="211"/>
    <x v="425"/>
    <x v="20"/>
    <x v="0"/>
    <x v="3"/>
    <x v="872"/>
    <x v="1025"/>
    <n v="4"/>
    <x v="1029"/>
    <n v="4.6150000000000002"/>
    <x v="1074"/>
  </r>
  <r>
    <x v="211"/>
    <x v="426"/>
    <x v="7"/>
    <x v="0"/>
    <x v="4"/>
    <x v="44"/>
    <x v="1026"/>
    <n v="3"/>
    <x v="1030"/>
    <n v="3.28"/>
    <x v="1075"/>
  </r>
  <r>
    <x v="211"/>
    <x v="426"/>
    <x v="7"/>
    <x v="0"/>
    <x v="3"/>
    <x v="873"/>
    <x v="1027"/>
    <n v="3"/>
    <x v="1031"/>
    <n v="11.5"/>
    <x v="1076"/>
  </r>
  <r>
    <x v="212"/>
    <x v="427"/>
    <x v="3"/>
    <x v="0"/>
    <x v="2"/>
    <x v="874"/>
    <x v="1028"/>
    <n v="4"/>
    <x v="1032"/>
    <n v="52.99"/>
    <x v="1077"/>
  </r>
  <r>
    <x v="213"/>
    <x v="428"/>
    <x v="0"/>
    <x v="0"/>
    <x v="0"/>
    <x v="875"/>
    <x v="1029"/>
    <n v="8"/>
    <x v="1033"/>
    <n v="4.2237499999999999"/>
    <x v="1078"/>
  </r>
  <r>
    <x v="213"/>
    <x v="428"/>
    <x v="0"/>
    <x v="1"/>
    <x v="11"/>
    <x v="469"/>
    <x v="1030"/>
    <n v="2"/>
    <x v="1034"/>
    <n v="150.26499999999999"/>
    <x v="1079"/>
  </r>
  <r>
    <x v="213"/>
    <x v="428"/>
    <x v="0"/>
    <x v="0"/>
    <x v="3"/>
    <x v="876"/>
    <x v="1031"/>
    <n v="2"/>
    <x v="1035"/>
    <n v="1.36"/>
    <x v="1080"/>
  </r>
  <r>
    <x v="213"/>
    <x v="428"/>
    <x v="0"/>
    <x v="0"/>
    <x v="10"/>
    <x v="229"/>
    <x v="1032"/>
    <n v="2"/>
    <x v="1036"/>
    <n v="1.63"/>
    <x v="1081"/>
  </r>
  <r>
    <x v="213"/>
    <x v="429"/>
    <x v="26"/>
    <x v="0"/>
    <x v="4"/>
    <x v="72"/>
    <x v="1033"/>
    <n v="2"/>
    <x v="1037"/>
    <n v="7.29"/>
    <x v="1082"/>
  </r>
  <r>
    <x v="214"/>
    <x v="388"/>
    <x v="3"/>
    <x v="1"/>
    <x v="5"/>
    <x v="877"/>
    <x v="1034"/>
    <n v="2"/>
    <x v="62"/>
    <n v="72.784999999999997"/>
    <x v="1083"/>
  </r>
  <r>
    <x v="214"/>
    <x v="418"/>
    <x v="0"/>
    <x v="0"/>
    <x v="3"/>
    <x v="878"/>
    <x v="1035"/>
    <n v="1"/>
    <x v="1038"/>
    <n v="0.88"/>
    <x v="1084"/>
  </r>
  <r>
    <x v="214"/>
    <x v="430"/>
    <x v="2"/>
    <x v="0"/>
    <x v="12"/>
    <x v="879"/>
    <x v="1036"/>
    <n v="3"/>
    <x v="1039"/>
    <n v="47.983333333333327"/>
    <x v="1085"/>
  </r>
  <r>
    <x v="214"/>
    <x v="431"/>
    <x v="22"/>
    <x v="0"/>
    <x v="2"/>
    <x v="880"/>
    <x v="1037"/>
    <n v="2"/>
    <x v="957"/>
    <n v="155.06"/>
    <x v="1086"/>
  </r>
  <r>
    <x v="214"/>
    <x v="432"/>
    <x v="3"/>
    <x v="1"/>
    <x v="5"/>
    <x v="528"/>
    <x v="528"/>
    <n v="3"/>
    <x v="529"/>
    <n v="195.18333333333331"/>
    <x v="539"/>
  </r>
  <r>
    <x v="214"/>
    <x v="432"/>
    <x v="3"/>
    <x v="0"/>
    <x v="0"/>
    <x v="869"/>
    <x v="5"/>
    <n v="3"/>
    <x v="5"/>
    <n v="6.48"/>
    <x v="5"/>
  </r>
  <r>
    <x v="214"/>
    <x v="71"/>
    <x v="2"/>
    <x v="0"/>
    <x v="3"/>
    <x v="881"/>
    <x v="1038"/>
    <n v="5"/>
    <x v="1040"/>
    <n v="1.194"/>
    <x v="1087"/>
  </r>
  <r>
    <x v="214"/>
    <x v="71"/>
    <x v="2"/>
    <x v="1"/>
    <x v="8"/>
    <x v="34"/>
    <x v="1039"/>
    <n v="1"/>
    <x v="105"/>
    <n v="21.18"/>
    <x v="1088"/>
  </r>
  <r>
    <x v="214"/>
    <x v="71"/>
    <x v="2"/>
    <x v="0"/>
    <x v="12"/>
    <x v="882"/>
    <x v="1040"/>
    <n v="6"/>
    <x v="1041"/>
    <n v="6.8966666666666674"/>
    <x v="1089"/>
  </r>
  <r>
    <x v="214"/>
    <x v="163"/>
    <x v="10"/>
    <x v="0"/>
    <x v="12"/>
    <x v="883"/>
    <x v="1041"/>
    <n v="6"/>
    <x v="164"/>
    <n v="2.7833333333333332"/>
    <x v="1090"/>
  </r>
  <r>
    <x v="214"/>
    <x v="163"/>
    <x v="10"/>
    <x v="2"/>
    <x v="9"/>
    <x v="884"/>
    <x v="374"/>
    <n v="2"/>
    <x v="1042"/>
    <n v="1.575"/>
    <x v="1091"/>
  </r>
  <r>
    <x v="214"/>
    <x v="163"/>
    <x v="10"/>
    <x v="0"/>
    <x v="0"/>
    <x v="0"/>
    <x v="119"/>
    <n v="4"/>
    <x v="117"/>
    <n v="8.2249999999999996"/>
    <x v="119"/>
  </r>
  <r>
    <x v="214"/>
    <x v="13"/>
    <x v="1"/>
    <x v="2"/>
    <x v="9"/>
    <x v="885"/>
    <x v="1042"/>
    <n v="11"/>
    <x v="1043"/>
    <n v="13.983636363636363"/>
    <x v="1092"/>
  </r>
  <r>
    <x v="215"/>
    <x v="93"/>
    <x v="23"/>
    <x v="1"/>
    <x v="8"/>
    <x v="886"/>
    <x v="1043"/>
    <n v="3"/>
    <x v="1044"/>
    <n v="29.180000000000003"/>
    <x v="1093"/>
  </r>
  <r>
    <x v="215"/>
    <x v="433"/>
    <x v="3"/>
    <x v="1"/>
    <x v="5"/>
    <x v="322"/>
    <x v="1044"/>
    <n v="5"/>
    <x v="1045"/>
    <n v="120.78399999999999"/>
    <x v="1094"/>
  </r>
  <r>
    <x v="215"/>
    <x v="433"/>
    <x v="3"/>
    <x v="0"/>
    <x v="0"/>
    <x v="207"/>
    <x v="1045"/>
    <n v="2"/>
    <x v="1046"/>
    <n v="40.99"/>
    <x v="1095"/>
  </r>
  <r>
    <x v="216"/>
    <x v="434"/>
    <x v="32"/>
    <x v="0"/>
    <x v="2"/>
    <x v="847"/>
    <x v="1046"/>
    <n v="3"/>
    <x v="1047"/>
    <n v="15.42"/>
    <x v="1096"/>
  </r>
  <r>
    <x v="216"/>
    <x v="435"/>
    <x v="25"/>
    <x v="0"/>
    <x v="0"/>
    <x v="887"/>
    <x v="1047"/>
    <n v="8"/>
    <x v="1048"/>
    <n v="12.032500000000001"/>
    <x v="1097"/>
  </r>
  <r>
    <x v="216"/>
    <x v="435"/>
    <x v="25"/>
    <x v="0"/>
    <x v="0"/>
    <x v="59"/>
    <x v="1048"/>
    <n v="2"/>
    <x v="1049"/>
    <n v="5.3449999999999998"/>
    <x v="885"/>
  </r>
  <r>
    <x v="216"/>
    <x v="21"/>
    <x v="16"/>
    <x v="1"/>
    <x v="8"/>
    <x v="888"/>
    <x v="1049"/>
    <n v="4"/>
    <x v="1050"/>
    <n v="84.272499999999994"/>
    <x v="1098"/>
  </r>
  <r>
    <x v="217"/>
    <x v="358"/>
    <x v="3"/>
    <x v="1"/>
    <x v="8"/>
    <x v="889"/>
    <x v="1050"/>
    <n v="2"/>
    <x v="216"/>
    <n v="102.3"/>
    <x v="1099"/>
  </r>
  <r>
    <x v="217"/>
    <x v="358"/>
    <x v="3"/>
    <x v="0"/>
    <x v="7"/>
    <x v="153"/>
    <x v="1051"/>
    <n v="4"/>
    <x v="245"/>
    <n v="2.1800000000000002"/>
    <x v="1100"/>
  </r>
  <r>
    <x v="217"/>
    <x v="358"/>
    <x v="3"/>
    <x v="0"/>
    <x v="0"/>
    <x v="890"/>
    <x v="710"/>
    <n v="1"/>
    <x v="1007"/>
    <n v="6.48"/>
    <x v="1052"/>
  </r>
  <r>
    <x v="217"/>
    <x v="358"/>
    <x v="3"/>
    <x v="2"/>
    <x v="15"/>
    <x v="891"/>
    <x v="1052"/>
    <n v="2"/>
    <x v="1051"/>
    <n v="343.16"/>
    <x v="1101"/>
  </r>
  <r>
    <x v="217"/>
    <x v="358"/>
    <x v="3"/>
    <x v="0"/>
    <x v="2"/>
    <x v="892"/>
    <x v="1053"/>
    <n v="1"/>
    <x v="1052"/>
    <n v="62.18"/>
    <x v="1102"/>
  </r>
  <r>
    <x v="217"/>
    <x v="436"/>
    <x v="2"/>
    <x v="0"/>
    <x v="4"/>
    <x v="510"/>
    <x v="829"/>
    <n v="3"/>
    <x v="9"/>
    <n v="1.4066666666666665"/>
    <x v="1103"/>
  </r>
  <r>
    <x v="217"/>
    <x v="436"/>
    <x v="2"/>
    <x v="1"/>
    <x v="13"/>
    <x v="179"/>
    <x v="1054"/>
    <n v="2"/>
    <x v="1053"/>
    <n v="204.63499999999999"/>
    <x v="1104"/>
  </r>
  <r>
    <x v="217"/>
    <x v="436"/>
    <x v="2"/>
    <x v="0"/>
    <x v="1"/>
    <x v="893"/>
    <x v="1055"/>
    <n v="11"/>
    <x v="1054"/>
    <n v="5.04"/>
    <x v="1105"/>
  </r>
  <r>
    <x v="217"/>
    <x v="436"/>
    <x v="2"/>
    <x v="0"/>
    <x v="0"/>
    <x v="894"/>
    <x v="1056"/>
    <n v="4"/>
    <x v="1055"/>
    <n v="5.2324999999999999"/>
    <x v="1106"/>
  </r>
  <r>
    <x v="217"/>
    <x v="436"/>
    <x v="2"/>
    <x v="0"/>
    <x v="2"/>
    <x v="694"/>
    <x v="1057"/>
    <n v="6"/>
    <x v="1056"/>
    <n v="300.2716666666667"/>
    <x v="1107"/>
  </r>
  <r>
    <x v="217"/>
    <x v="436"/>
    <x v="2"/>
    <x v="1"/>
    <x v="13"/>
    <x v="534"/>
    <x v="1058"/>
    <n v="1"/>
    <x v="1057"/>
    <n v="67.180000000000007"/>
    <x v="1108"/>
  </r>
  <r>
    <x v="217"/>
    <x v="367"/>
    <x v="22"/>
    <x v="1"/>
    <x v="8"/>
    <x v="895"/>
    <x v="1059"/>
    <n v="2"/>
    <x v="1058"/>
    <n v="3.08"/>
    <x v="467"/>
  </r>
  <r>
    <x v="217"/>
    <x v="367"/>
    <x v="22"/>
    <x v="1"/>
    <x v="13"/>
    <x v="134"/>
    <x v="1060"/>
    <n v="9"/>
    <x v="1059"/>
    <n v="260.98"/>
    <x v="1109"/>
  </r>
  <r>
    <x v="217"/>
    <x v="437"/>
    <x v="20"/>
    <x v="0"/>
    <x v="2"/>
    <x v="880"/>
    <x v="1061"/>
    <n v="9"/>
    <x v="1060"/>
    <n v="155.06"/>
    <x v="1110"/>
  </r>
  <r>
    <x v="217"/>
    <x v="437"/>
    <x v="20"/>
    <x v="1"/>
    <x v="8"/>
    <x v="896"/>
    <x v="1062"/>
    <n v="4"/>
    <x v="1061"/>
    <n v="29.34"/>
    <x v="1111"/>
  </r>
  <r>
    <x v="217"/>
    <x v="437"/>
    <x v="20"/>
    <x v="0"/>
    <x v="1"/>
    <x v="897"/>
    <x v="282"/>
    <n v="3"/>
    <x v="1062"/>
    <n v="6.3"/>
    <x v="137"/>
  </r>
  <r>
    <x v="217"/>
    <x v="437"/>
    <x v="20"/>
    <x v="0"/>
    <x v="0"/>
    <x v="655"/>
    <x v="1063"/>
    <n v="2"/>
    <x v="1063"/>
    <n v="38.76"/>
    <x v="1112"/>
  </r>
  <r>
    <x v="217"/>
    <x v="438"/>
    <x v="22"/>
    <x v="0"/>
    <x v="3"/>
    <x v="898"/>
    <x v="1064"/>
    <n v="2"/>
    <x v="1064"/>
    <n v="5.0250000000000004"/>
    <x v="1113"/>
  </r>
  <r>
    <x v="217"/>
    <x v="438"/>
    <x v="22"/>
    <x v="0"/>
    <x v="2"/>
    <x v="899"/>
    <x v="1065"/>
    <n v="5"/>
    <x v="1065"/>
    <n v="161.55000000000001"/>
    <x v="1114"/>
  </r>
  <r>
    <x v="218"/>
    <x v="277"/>
    <x v="20"/>
    <x v="0"/>
    <x v="0"/>
    <x v="900"/>
    <x v="732"/>
    <n v="1"/>
    <x v="944"/>
    <n v="48.94"/>
    <x v="987"/>
  </r>
  <r>
    <x v="218"/>
    <x v="346"/>
    <x v="16"/>
    <x v="0"/>
    <x v="0"/>
    <x v="869"/>
    <x v="143"/>
    <n v="3"/>
    <x v="192"/>
    <n v="5.1833333333333336"/>
    <x v="103"/>
  </r>
  <r>
    <x v="218"/>
    <x v="439"/>
    <x v="15"/>
    <x v="0"/>
    <x v="12"/>
    <x v="366"/>
    <x v="1066"/>
    <n v="6"/>
    <x v="1066"/>
    <n v="11.536666666666667"/>
    <x v="1115"/>
  </r>
  <r>
    <x v="218"/>
    <x v="440"/>
    <x v="22"/>
    <x v="0"/>
    <x v="3"/>
    <x v="483"/>
    <x v="1067"/>
    <n v="7"/>
    <x v="1067"/>
    <n v="6.1685714285714282"/>
    <x v="1116"/>
  </r>
  <r>
    <x v="218"/>
    <x v="223"/>
    <x v="20"/>
    <x v="1"/>
    <x v="8"/>
    <x v="112"/>
    <x v="1068"/>
    <n v="3"/>
    <x v="511"/>
    <n v="5.08"/>
    <x v="1117"/>
  </r>
  <r>
    <x v="218"/>
    <x v="441"/>
    <x v="10"/>
    <x v="0"/>
    <x v="12"/>
    <x v="901"/>
    <x v="1069"/>
    <n v="6"/>
    <x v="1068"/>
    <n v="132.56833333333333"/>
    <x v="1118"/>
  </r>
  <r>
    <x v="219"/>
    <x v="82"/>
    <x v="17"/>
    <x v="0"/>
    <x v="7"/>
    <x v="902"/>
    <x v="1070"/>
    <n v="1"/>
    <x v="62"/>
    <n v="4.71"/>
    <x v="1119"/>
  </r>
  <r>
    <x v="220"/>
    <x v="442"/>
    <x v="12"/>
    <x v="0"/>
    <x v="0"/>
    <x v="903"/>
    <x v="1071"/>
    <n v="2"/>
    <x v="920"/>
    <n v="4.7050000000000001"/>
    <x v="1120"/>
  </r>
  <r>
    <x v="220"/>
    <x v="442"/>
    <x v="12"/>
    <x v="0"/>
    <x v="7"/>
    <x v="78"/>
    <x v="1072"/>
    <n v="2"/>
    <x v="1069"/>
    <n v="2.335"/>
    <x v="1121"/>
  </r>
  <r>
    <x v="220"/>
    <x v="442"/>
    <x v="12"/>
    <x v="2"/>
    <x v="6"/>
    <x v="904"/>
    <x v="1073"/>
    <n v="2"/>
    <x v="1070"/>
    <n v="159.19999999999999"/>
    <x v="1122"/>
  </r>
  <r>
    <x v="220"/>
    <x v="442"/>
    <x v="12"/>
    <x v="0"/>
    <x v="10"/>
    <x v="905"/>
    <x v="1074"/>
    <n v="6"/>
    <x v="1071"/>
    <n v="2.1283333333333334"/>
    <x v="1123"/>
  </r>
  <r>
    <x v="220"/>
    <x v="442"/>
    <x v="12"/>
    <x v="0"/>
    <x v="14"/>
    <x v="906"/>
    <x v="1075"/>
    <n v="2"/>
    <x v="1072"/>
    <n v="7.68"/>
    <x v="1124"/>
  </r>
  <r>
    <x v="220"/>
    <x v="442"/>
    <x v="12"/>
    <x v="2"/>
    <x v="6"/>
    <x v="307"/>
    <x v="1076"/>
    <n v="3"/>
    <x v="469"/>
    <n v="76.793333333333337"/>
    <x v="1125"/>
  </r>
  <r>
    <x v="220"/>
    <x v="442"/>
    <x v="12"/>
    <x v="2"/>
    <x v="9"/>
    <x v="907"/>
    <x v="959"/>
    <n v="1"/>
    <x v="1073"/>
    <n v="7.16"/>
    <x v="1126"/>
  </r>
  <r>
    <x v="221"/>
    <x v="443"/>
    <x v="1"/>
    <x v="1"/>
    <x v="5"/>
    <x v="561"/>
    <x v="1077"/>
    <n v="3"/>
    <x v="1074"/>
    <n v="86.09333333333332"/>
    <x v="1127"/>
  </r>
  <r>
    <x v="221"/>
    <x v="444"/>
    <x v="3"/>
    <x v="1"/>
    <x v="13"/>
    <x v="125"/>
    <x v="1078"/>
    <n v="1"/>
    <x v="1075"/>
    <n v="143.43"/>
    <x v="1128"/>
  </r>
  <r>
    <x v="221"/>
    <x v="444"/>
    <x v="3"/>
    <x v="1"/>
    <x v="5"/>
    <x v="908"/>
    <x v="205"/>
    <n v="3"/>
    <x v="1076"/>
    <n v="40.783333333333331"/>
    <x v="1129"/>
  </r>
  <r>
    <x v="221"/>
    <x v="421"/>
    <x v="25"/>
    <x v="0"/>
    <x v="2"/>
    <x v="678"/>
    <x v="1079"/>
    <n v="2"/>
    <x v="1077"/>
    <n v="30.785"/>
    <x v="1130"/>
  </r>
  <r>
    <x v="221"/>
    <x v="421"/>
    <x v="25"/>
    <x v="0"/>
    <x v="4"/>
    <x v="491"/>
    <x v="1080"/>
    <n v="3"/>
    <x v="974"/>
    <n v="2.0633333333333335"/>
    <x v="1131"/>
  </r>
  <r>
    <x v="221"/>
    <x v="445"/>
    <x v="10"/>
    <x v="0"/>
    <x v="4"/>
    <x v="358"/>
    <x v="1081"/>
    <n v="2"/>
    <x v="784"/>
    <n v="27.99"/>
    <x v="1132"/>
  </r>
  <r>
    <x v="221"/>
    <x v="445"/>
    <x v="10"/>
    <x v="0"/>
    <x v="10"/>
    <x v="909"/>
    <x v="1082"/>
    <n v="5"/>
    <x v="1078"/>
    <n v="2.8959999999999999"/>
    <x v="1133"/>
  </r>
  <r>
    <x v="221"/>
    <x v="445"/>
    <x v="10"/>
    <x v="2"/>
    <x v="9"/>
    <x v="910"/>
    <x v="1083"/>
    <n v="3"/>
    <x v="1079"/>
    <n v="47.49666666666667"/>
    <x v="1134"/>
  </r>
  <r>
    <x v="221"/>
    <x v="446"/>
    <x v="0"/>
    <x v="0"/>
    <x v="7"/>
    <x v="710"/>
    <x v="1084"/>
    <n v="3"/>
    <x v="1080"/>
    <n v="1.4466666666666665"/>
    <x v="1135"/>
  </r>
  <r>
    <x v="221"/>
    <x v="446"/>
    <x v="0"/>
    <x v="1"/>
    <x v="8"/>
    <x v="765"/>
    <x v="1085"/>
    <n v="3"/>
    <x v="1081"/>
    <n v="10.593333333333334"/>
    <x v="429"/>
  </r>
  <r>
    <x v="221"/>
    <x v="446"/>
    <x v="0"/>
    <x v="0"/>
    <x v="1"/>
    <x v="911"/>
    <x v="1086"/>
    <n v="2"/>
    <x v="1082"/>
    <n v="2.4649999999999999"/>
    <x v="1121"/>
  </r>
  <r>
    <x v="221"/>
    <x v="446"/>
    <x v="0"/>
    <x v="0"/>
    <x v="3"/>
    <x v="566"/>
    <x v="1087"/>
    <n v="3"/>
    <x v="1083"/>
    <n v="0.59666666666666668"/>
    <x v="1136"/>
  </r>
  <r>
    <x v="221"/>
    <x v="446"/>
    <x v="0"/>
    <x v="0"/>
    <x v="7"/>
    <x v="902"/>
    <x v="1088"/>
    <n v="4"/>
    <x v="1084"/>
    <n v="3.7675000000000001"/>
    <x v="1137"/>
  </r>
  <r>
    <x v="222"/>
    <x v="447"/>
    <x v="3"/>
    <x v="0"/>
    <x v="1"/>
    <x v="912"/>
    <x v="1089"/>
    <n v="5"/>
    <x v="1085"/>
    <n v="2.8899999999999997"/>
    <x v="1138"/>
  </r>
  <r>
    <x v="222"/>
    <x v="447"/>
    <x v="3"/>
    <x v="0"/>
    <x v="3"/>
    <x v="542"/>
    <x v="1090"/>
    <n v="2"/>
    <x v="1086"/>
    <n v="47.825000000000003"/>
    <x v="1139"/>
  </r>
  <r>
    <x v="222"/>
    <x v="448"/>
    <x v="22"/>
    <x v="0"/>
    <x v="1"/>
    <x v="913"/>
    <x v="1091"/>
    <n v="4"/>
    <x v="1087"/>
    <n v="7.31"/>
    <x v="1140"/>
  </r>
  <r>
    <x v="222"/>
    <x v="393"/>
    <x v="20"/>
    <x v="1"/>
    <x v="5"/>
    <x v="914"/>
    <x v="1092"/>
    <n v="5"/>
    <x v="1088"/>
    <n v="117.88199999999999"/>
    <x v="1141"/>
  </r>
  <r>
    <x v="223"/>
    <x v="449"/>
    <x v="10"/>
    <x v="0"/>
    <x v="12"/>
    <x v="484"/>
    <x v="1093"/>
    <n v="5"/>
    <x v="1089"/>
    <n v="18.384"/>
    <x v="547"/>
  </r>
  <r>
    <x v="223"/>
    <x v="348"/>
    <x v="3"/>
    <x v="2"/>
    <x v="9"/>
    <x v="399"/>
    <x v="287"/>
    <n v="2"/>
    <x v="1090"/>
    <n v="49.99"/>
    <x v="1142"/>
  </r>
  <r>
    <x v="224"/>
    <x v="21"/>
    <x v="3"/>
    <x v="2"/>
    <x v="9"/>
    <x v="915"/>
    <x v="1094"/>
    <n v="3"/>
    <x v="1091"/>
    <n v="3.03"/>
    <x v="1143"/>
  </r>
  <r>
    <x v="224"/>
    <x v="450"/>
    <x v="40"/>
    <x v="0"/>
    <x v="3"/>
    <x v="762"/>
    <x v="1075"/>
    <n v="2"/>
    <x v="196"/>
    <n v="7.68"/>
    <x v="1144"/>
  </r>
  <r>
    <x v="224"/>
    <x v="448"/>
    <x v="2"/>
    <x v="0"/>
    <x v="2"/>
    <x v="916"/>
    <x v="894"/>
    <n v="5"/>
    <x v="1092"/>
    <n v="16.783999999999999"/>
    <x v="1145"/>
  </r>
  <r>
    <x v="224"/>
    <x v="379"/>
    <x v="18"/>
    <x v="0"/>
    <x v="2"/>
    <x v="917"/>
    <x v="1095"/>
    <n v="2"/>
    <x v="1093"/>
    <n v="193.17"/>
    <x v="1146"/>
  </r>
  <r>
    <x v="225"/>
    <x v="376"/>
    <x v="2"/>
    <x v="1"/>
    <x v="8"/>
    <x v="831"/>
    <x v="1096"/>
    <n v="5"/>
    <x v="1094"/>
    <n v="25.983999999999998"/>
    <x v="1147"/>
  </r>
  <r>
    <x v="225"/>
    <x v="130"/>
    <x v="0"/>
    <x v="0"/>
    <x v="2"/>
    <x v="624"/>
    <x v="1097"/>
    <n v="10"/>
    <x v="153"/>
    <n v="10.744"/>
    <x v="1148"/>
  </r>
  <r>
    <x v="226"/>
    <x v="419"/>
    <x v="25"/>
    <x v="2"/>
    <x v="9"/>
    <x v="918"/>
    <x v="1098"/>
    <n v="3"/>
    <x v="1095"/>
    <n v="7.8233333333333333"/>
    <x v="1149"/>
  </r>
  <r>
    <x v="226"/>
    <x v="416"/>
    <x v="20"/>
    <x v="0"/>
    <x v="0"/>
    <x v="919"/>
    <x v="1099"/>
    <n v="4"/>
    <x v="1096"/>
    <n v="30.98"/>
    <x v="1150"/>
  </r>
  <r>
    <x v="227"/>
    <x v="244"/>
    <x v="25"/>
    <x v="0"/>
    <x v="0"/>
    <x v="267"/>
    <x v="1100"/>
    <n v="2"/>
    <x v="1097"/>
    <n v="44.384999999999998"/>
    <x v="783"/>
  </r>
  <r>
    <x v="227"/>
    <x v="373"/>
    <x v="3"/>
    <x v="0"/>
    <x v="4"/>
    <x v="456"/>
    <x v="1101"/>
    <n v="3"/>
    <x v="755"/>
    <n v="48.199999999999996"/>
    <x v="1151"/>
  </r>
  <r>
    <x v="227"/>
    <x v="373"/>
    <x v="3"/>
    <x v="2"/>
    <x v="6"/>
    <x v="585"/>
    <x v="1102"/>
    <n v="1"/>
    <x v="1098"/>
    <n v="15.99"/>
    <x v="1152"/>
  </r>
  <r>
    <x v="228"/>
    <x v="451"/>
    <x v="3"/>
    <x v="1"/>
    <x v="5"/>
    <x v="908"/>
    <x v="205"/>
    <n v="3"/>
    <x v="1076"/>
    <n v="40.783333333333331"/>
    <x v="1129"/>
  </r>
  <r>
    <x v="228"/>
    <x v="451"/>
    <x v="3"/>
    <x v="0"/>
    <x v="10"/>
    <x v="920"/>
    <x v="510"/>
    <n v="2"/>
    <x v="510"/>
    <n v="7.64"/>
    <x v="520"/>
  </r>
  <r>
    <x v="228"/>
    <x v="26"/>
    <x v="12"/>
    <x v="1"/>
    <x v="8"/>
    <x v="598"/>
    <x v="1103"/>
    <n v="7"/>
    <x v="1099"/>
    <n v="6.6957142857142857"/>
    <x v="1153"/>
  </r>
  <r>
    <x v="228"/>
    <x v="71"/>
    <x v="0"/>
    <x v="2"/>
    <x v="6"/>
    <x v="255"/>
    <x v="1104"/>
    <n v="6"/>
    <x v="1100"/>
    <n v="119.99166666666667"/>
    <x v="1154"/>
  </r>
  <r>
    <x v="228"/>
    <x v="71"/>
    <x v="0"/>
    <x v="2"/>
    <x v="6"/>
    <x v="197"/>
    <x v="1105"/>
    <n v="7"/>
    <x v="1101"/>
    <n v="107.99142857142859"/>
    <x v="1155"/>
  </r>
  <r>
    <x v="228"/>
    <x v="71"/>
    <x v="0"/>
    <x v="0"/>
    <x v="3"/>
    <x v="302"/>
    <x v="1106"/>
    <n v="5"/>
    <x v="1102"/>
    <n v="2.3959999999999999"/>
    <x v="1156"/>
  </r>
  <r>
    <x v="228"/>
    <x v="71"/>
    <x v="0"/>
    <x v="0"/>
    <x v="3"/>
    <x v="263"/>
    <x v="1107"/>
    <n v="1"/>
    <x v="1103"/>
    <n v="0.9"/>
    <x v="1157"/>
  </r>
  <r>
    <x v="228"/>
    <x v="77"/>
    <x v="10"/>
    <x v="2"/>
    <x v="15"/>
    <x v="921"/>
    <x v="1108"/>
    <n v="2"/>
    <x v="1104"/>
    <n v="50.994999999999997"/>
    <x v="1158"/>
  </r>
  <r>
    <x v="228"/>
    <x v="77"/>
    <x v="10"/>
    <x v="0"/>
    <x v="3"/>
    <x v="812"/>
    <x v="1109"/>
    <n v="2"/>
    <x v="446"/>
    <n v="9.1300000000000008"/>
    <x v="1159"/>
  </r>
  <r>
    <x v="228"/>
    <x v="452"/>
    <x v="31"/>
    <x v="0"/>
    <x v="4"/>
    <x v="922"/>
    <x v="1110"/>
    <n v="7"/>
    <x v="1105"/>
    <n v="36.549999999999997"/>
    <x v="1160"/>
  </r>
  <r>
    <x v="229"/>
    <x v="453"/>
    <x v="2"/>
    <x v="0"/>
    <x v="2"/>
    <x v="923"/>
    <x v="1111"/>
    <n v="2"/>
    <x v="1106"/>
    <n v="140.94999999999999"/>
    <x v="1161"/>
  </r>
  <r>
    <x v="229"/>
    <x v="453"/>
    <x v="2"/>
    <x v="0"/>
    <x v="10"/>
    <x v="239"/>
    <x v="1112"/>
    <n v="3"/>
    <x v="1107"/>
    <n v="67.143333333333331"/>
    <x v="1162"/>
  </r>
  <r>
    <x v="229"/>
    <x v="222"/>
    <x v="22"/>
    <x v="1"/>
    <x v="8"/>
    <x v="924"/>
    <x v="1113"/>
    <n v="11"/>
    <x v="1108"/>
    <n v="5.77"/>
    <x v="1163"/>
  </r>
  <r>
    <x v="229"/>
    <x v="222"/>
    <x v="22"/>
    <x v="2"/>
    <x v="9"/>
    <x v="925"/>
    <x v="1114"/>
    <n v="5"/>
    <x v="1109"/>
    <n v="69"/>
    <x v="1164"/>
  </r>
  <r>
    <x v="229"/>
    <x v="454"/>
    <x v="3"/>
    <x v="0"/>
    <x v="2"/>
    <x v="926"/>
    <x v="1115"/>
    <n v="4"/>
    <x v="1110"/>
    <n v="7.98"/>
    <x v="1165"/>
  </r>
  <r>
    <x v="229"/>
    <x v="454"/>
    <x v="3"/>
    <x v="1"/>
    <x v="5"/>
    <x v="927"/>
    <x v="1116"/>
    <n v="2"/>
    <x v="1111"/>
    <n v="216.785"/>
    <x v="1166"/>
  </r>
  <r>
    <x v="229"/>
    <x v="159"/>
    <x v="13"/>
    <x v="0"/>
    <x v="1"/>
    <x v="645"/>
    <x v="1117"/>
    <n v="1"/>
    <x v="952"/>
    <n v="7.31"/>
    <x v="1167"/>
  </r>
  <r>
    <x v="229"/>
    <x v="159"/>
    <x v="13"/>
    <x v="1"/>
    <x v="8"/>
    <x v="928"/>
    <x v="1118"/>
    <n v="4"/>
    <x v="1112"/>
    <n v="2.23"/>
    <x v="1168"/>
  </r>
  <r>
    <x v="229"/>
    <x v="83"/>
    <x v="3"/>
    <x v="0"/>
    <x v="10"/>
    <x v="920"/>
    <x v="228"/>
    <n v="1"/>
    <x v="1049"/>
    <n v="7.64"/>
    <x v="1169"/>
  </r>
  <r>
    <x v="230"/>
    <x v="416"/>
    <x v="3"/>
    <x v="0"/>
    <x v="4"/>
    <x v="614"/>
    <x v="1119"/>
    <n v="5"/>
    <x v="1113"/>
    <n v="2.98"/>
    <x v="1170"/>
  </r>
  <r>
    <x v="230"/>
    <x v="416"/>
    <x v="3"/>
    <x v="0"/>
    <x v="2"/>
    <x v="929"/>
    <x v="1120"/>
    <n v="1"/>
    <x v="1114"/>
    <n v="21.39"/>
    <x v="1171"/>
  </r>
  <r>
    <x v="230"/>
    <x v="455"/>
    <x v="1"/>
    <x v="0"/>
    <x v="14"/>
    <x v="930"/>
    <x v="1121"/>
    <n v="2"/>
    <x v="1115"/>
    <n v="11.12"/>
    <x v="1172"/>
  </r>
  <r>
    <x v="231"/>
    <x v="456"/>
    <x v="22"/>
    <x v="0"/>
    <x v="4"/>
    <x v="616"/>
    <x v="697"/>
    <n v="4"/>
    <x v="690"/>
    <n v="2.88"/>
    <x v="720"/>
  </r>
  <r>
    <x v="231"/>
    <x v="456"/>
    <x v="22"/>
    <x v="1"/>
    <x v="13"/>
    <x v="931"/>
    <x v="1122"/>
    <n v="5"/>
    <x v="1116"/>
    <n v="259.70999999999998"/>
    <x v="1173"/>
  </r>
  <r>
    <x v="231"/>
    <x v="456"/>
    <x v="22"/>
    <x v="0"/>
    <x v="12"/>
    <x v="316"/>
    <x v="1123"/>
    <n v="4"/>
    <x v="1117"/>
    <n v="53.48"/>
    <x v="1174"/>
  </r>
  <r>
    <x v="231"/>
    <x v="456"/>
    <x v="22"/>
    <x v="2"/>
    <x v="9"/>
    <x v="932"/>
    <x v="1124"/>
    <n v="2"/>
    <x v="1118"/>
    <n v="12.89"/>
    <x v="1175"/>
  </r>
  <r>
    <x v="231"/>
    <x v="44"/>
    <x v="23"/>
    <x v="1"/>
    <x v="5"/>
    <x v="561"/>
    <x v="1125"/>
    <n v="2"/>
    <x v="1119"/>
    <n v="122.99"/>
    <x v="1176"/>
  </r>
  <r>
    <x v="231"/>
    <x v="44"/>
    <x v="23"/>
    <x v="0"/>
    <x v="3"/>
    <x v="933"/>
    <x v="204"/>
    <n v="1"/>
    <x v="1120"/>
    <n v="18.940000000000001"/>
    <x v="1177"/>
  </r>
  <r>
    <x v="231"/>
    <x v="457"/>
    <x v="20"/>
    <x v="0"/>
    <x v="3"/>
    <x v="309"/>
    <x v="1126"/>
    <n v="3"/>
    <x v="1121"/>
    <n v="2.5833333333333335"/>
    <x v="1178"/>
  </r>
  <r>
    <x v="231"/>
    <x v="415"/>
    <x v="6"/>
    <x v="0"/>
    <x v="10"/>
    <x v="934"/>
    <x v="131"/>
    <n v="5"/>
    <x v="129"/>
    <n v="7.2799999999999994"/>
    <x v="131"/>
  </r>
  <r>
    <x v="231"/>
    <x v="415"/>
    <x v="6"/>
    <x v="2"/>
    <x v="9"/>
    <x v="813"/>
    <x v="44"/>
    <n v="2"/>
    <x v="410"/>
    <n v="11.48"/>
    <x v="1179"/>
  </r>
  <r>
    <x v="231"/>
    <x v="415"/>
    <x v="6"/>
    <x v="0"/>
    <x v="2"/>
    <x v="935"/>
    <x v="1127"/>
    <n v="4"/>
    <x v="418"/>
    <n v="78.8"/>
    <x v="1180"/>
  </r>
  <r>
    <x v="231"/>
    <x v="415"/>
    <x v="6"/>
    <x v="0"/>
    <x v="3"/>
    <x v="753"/>
    <x v="1128"/>
    <n v="3"/>
    <x v="271"/>
    <n v="5.0599999999999996"/>
    <x v="1181"/>
  </r>
  <r>
    <x v="232"/>
    <x v="458"/>
    <x v="38"/>
    <x v="0"/>
    <x v="3"/>
    <x v="31"/>
    <x v="1129"/>
    <n v="4"/>
    <x v="1122"/>
    <n v="5.73"/>
    <x v="1182"/>
  </r>
  <r>
    <x v="232"/>
    <x v="458"/>
    <x v="38"/>
    <x v="0"/>
    <x v="2"/>
    <x v="124"/>
    <x v="1130"/>
    <n v="5"/>
    <x v="1123"/>
    <n v="53.98"/>
    <x v="1183"/>
  </r>
  <r>
    <x v="232"/>
    <x v="459"/>
    <x v="0"/>
    <x v="0"/>
    <x v="12"/>
    <x v="936"/>
    <x v="1131"/>
    <n v="4"/>
    <x v="1124"/>
    <n v="0.79"/>
    <x v="1184"/>
  </r>
  <r>
    <x v="232"/>
    <x v="459"/>
    <x v="0"/>
    <x v="2"/>
    <x v="16"/>
    <x v="937"/>
    <x v="1132"/>
    <n v="5"/>
    <x v="1125"/>
    <n v="399.99200000000002"/>
    <x v="1185"/>
  </r>
  <r>
    <x v="232"/>
    <x v="32"/>
    <x v="1"/>
    <x v="0"/>
    <x v="0"/>
    <x v="214"/>
    <x v="1133"/>
    <n v="13"/>
    <x v="1126"/>
    <n v="24.783846153846152"/>
    <x v="1186"/>
  </r>
  <r>
    <x v="232"/>
    <x v="32"/>
    <x v="1"/>
    <x v="0"/>
    <x v="3"/>
    <x v="73"/>
    <x v="797"/>
    <n v="3"/>
    <x v="586"/>
    <n v="0.98333333333333339"/>
    <x v="1187"/>
  </r>
  <r>
    <x v="232"/>
    <x v="32"/>
    <x v="1"/>
    <x v="0"/>
    <x v="0"/>
    <x v="938"/>
    <x v="1134"/>
    <n v="4"/>
    <x v="1127"/>
    <n v="4.7850000000000001"/>
    <x v="1188"/>
  </r>
  <r>
    <x v="232"/>
    <x v="460"/>
    <x v="32"/>
    <x v="2"/>
    <x v="9"/>
    <x v="818"/>
    <x v="1135"/>
    <n v="3"/>
    <x v="1128"/>
    <n v="59"/>
    <x v="1189"/>
  </r>
  <r>
    <x v="232"/>
    <x v="460"/>
    <x v="32"/>
    <x v="0"/>
    <x v="2"/>
    <x v="939"/>
    <x v="1136"/>
    <n v="7"/>
    <x v="751"/>
    <n v="11.35"/>
    <x v="1190"/>
  </r>
  <r>
    <x v="232"/>
    <x v="460"/>
    <x v="32"/>
    <x v="1"/>
    <x v="5"/>
    <x v="940"/>
    <x v="1137"/>
    <n v="9"/>
    <x v="1129"/>
    <n v="180.98"/>
    <x v="1191"/>
  </r>
  <r>
    <x v="233"/>
    <x v="275"/>
    <x v="16"/>
    <x v="1"/>
    <x v="8"/>
    <x v="192"/>
    <x v="1138"/>
    <n v="1"/>
    <x v="1130"/>
    <n v="15.38"/>
    <x v="1192"/>
  </r>
  <r>
    <x v="233"/>
    <x v="461"/>
    <x v="10"/>
    <x v="1"/>
    <x v="5"/>
    <x v="799"/>
    <x v="1139"/>
    <n v="2"/>
    <x v="1131"/>
    <n v="91.685000000000002"/>
    <x v="1193"/>
  </r>
  <r>
    <x v="233"/>
    <x v="461"/>
    <x v="10"/>
    <x v="0"/>
    <x v="0"/>
    <x v="602"/>
    <x v="1140"/>
    <n v="2"/>
    <x v="1132"/>
    <n v="3.9849999999999999"/>
    <x v="1194"/>
  </r>
  <r>
    <x v="234"/>
    <x v="462"/>
    <x v="3"/>
    <x v="0"/>
    <x v="3"/>
    <x v="176"/>
    <x v="632"/>
    <n v="3"/>
    <x v="67"/>
    <n v="4.7833333333333332"/>
    <x v="1195"/>
  </r>
  <r>
    <x v="234"/>
    <x v="462"/>
    <x v="3"/>
    <x v="2"/>
    <x v="9"/>
    <x v="941"/>
    <x v="1141"/>
    <n v="3"/>
    <x v="103"/>
    <n v="59.99"/>
    <x v="1196"/>
  </r>
  <r>
    <x v="235"/>
    <x v="463"/>
    <x v="0"/>
    <x v="0"/>
    <x v="3"/>
    <x v="39"/>
    <x v="1142"/>
    <n v="5"/>
    <x v="1133"/>
    <n v="2.1559999999999997"/>
    <x v="1197"/>
  </r>
  <r>
    <x v="235"/>
    <x v="463"/>
    <x v="0"/>
    <x v="2"/>
    <x v="9"/>
    <x v="621"/>
    <x v="1143"/>
    <n v="3"/>
    <x v="1134"/>
    <n v="39.993333333333332"/>
    <x v="1198"/>
  </r>
  <r>
    <x v="235"/>
    <x v="438"/>
    <x v="0"/>
    <x v="1"/>
    <x v="8"/>
    <x v="731"/>
    <x v="1144"/>
    <n v="2"/>
    <x v="1135"/>
    <n v="2.6549999999999998"/>
    <x v="1199"/>
  </r>
  <r>
    <x v="236"/>
    <x v="464"/>
    <x v="33"/>
    <x v="0"/>
    <x v="2"/>
    <x v="554"/>
    <x v="1145"/>
    <n v="3"/>
    <x v="1136"/>
    <n v="91.990000000000009"/>
    <x v="1200"/>
  </r>
  <r>
    <x v="236"/>
    <x v="464"/>
    <x v="33"/>
    <x v="2"/>
    <x v="6"/>
    <x v="942"/>
    <x v="1146"/>
    <n v="5"/>
    <x v="1137"/>
    <n v="278.99"/>
    <x v="1201"/>
  </r>
  <r>
    <x v="236"/>
    <x v="464"/>
    <x v="33"/>
    <x v="1"/>
    <x v="5"/>
    <x v="943"/>
    <x v="1147"/>
    <n v="6"/>
    <x v="1138"/>
    <n v="90.98"/>
    <x v="1202"/>
  </r>
  <r>
    <x v="236"/>
    <x v="150"/>
    <x v="2"/>
    <x v="0"/>
    <x v="10"/>
    <x v="944"/>
    <x v="1148"/>
    <n v="6"/>
    <x v="1139"/>
    <n v="8.7516666666666669"/>
    <x v="1203"/>
  </r>
  <r>
    <x v="236"/>
    <x v="150"/>
    <x v="2"/>
    <x v="0"/>
    <x v="2"/>
    <x v="945"/>
    <x v="1149"/>
    <n v="6"/>
    <x v="1140"/>
    <n v="31.151666666666667"/>
    <x v="1204"/>
  </r>
  <r>
    <x v="236"/>
    <x v="150"/>
    <x v="2"/>
    <x v="0"/>
    <x v="0"/>
    <x v="367"/>
    <x v="1064"/>
    <n v="4"/>
    <x v="1064"/>
    <n v="2.5125000000000002"/>
    <x v="1113"/>
  </r>
  <r>
    <x v="236"/>
    <x v="465"/>
    <x v="13"/>
    <x v="1"/>
    <x v="5"/>
    <x v="946"/>
    <x v="1150"/>
    <n v="6"/>
    <x v="1141"/>
    <n v="100.89"/>
    <x v="1205"/>
  </r>
  <r>
    <x v="236"/>
    <x v="466"/>
    <x v="22"/>
    <x v="0"/>
    <x v="0"/>
    <x v="705"/>
    <x v="32"/>
    <n v="2"/>
    <x v="1142"/>
    <n v="30.98"/>
    <x v="1206"/>
  </r>
  <r>
    <x v="236"/>
    <x v="466"/>
    <x v="22"/>
    <x v="0"/>
    <x v="3"/>
    <x v="947"/>
    <x v="1151"/>
    <n v="1"/>
    <x v="1042"/>
    <n v="1.34"/>
    <x v="1207"/>
  </r>
  <r>
    <x v="237"/>
    <x v="467"/>
    <x v="3"/>
    <x v="0"/>
    <x v="0"/>
    <x v="948"/>
    <x v="1152"/>
    <n v="3"/>
    <x v="225"/>
    <n v="4.4799999999999995"/>
    <x v="1208"/>
  </r>
  <r>
    <x v="237"/>
    <x v="468"/>
    <x v="3"/>
    <x v="0"/>
    <x v="3"/>
    <x v="949"/>
    <x v="1153"/>
    <n v="1"/>
    <x v="330"/>
    <n v="2.99"/>
    <x v="1209"/>
  </r>
  <r>
    <x v="237"/>
    <x v="468"/>
    <x v="3"/>
    <x v="0"/>
    <x v="3"/>
    <x v="950"/>
    <x v="1154"/>
    <n v="6"/>
    <x v="162"/>
    <n v="3.3433333333333333"/>
    <x v="1210"/>
  </r>
  <r>
    <x v="237"/>
    <x v="468"/>
    <x v="3"/>
    <x v="0"/>
    <x v="0"/>
    <x v="951"/>
    <x v="1155"/>
    <n v="3"/>
    <x v="1143"/>
    <n v="48.91"/>
    <x v="1211"/>
  </r>
  <r>
    <x v="237"/>
    <x v="468"/>
    <x v="3"/>
    <x v="0"/>
    <x v="1"/>
    <x v="85"/>
    <x v="247"/>
    <n v="5"/>
    <x v="246"/>
    <n v="3.75"/>
    <x v="248"/>
  </r>
  <r>
    <x v="237"/>
    <x v="468"/>
    <x v="3"/>
    <x v="2"/>
    <x v="6"/>
    <x v="952"/>
    <x v="1156"/>
    <n v="3"/>
    <x v="1144"/>
    <n v="39.193333333333335"/>
    <x v="1212"/>
  </r>
  <r>
    <x v="237"/>
    <x v="469"/>
    <x v="3"/>
    <x v="2"/>
    <x v="6"/>
    <x v="292"/>
    <x v="1157"/>
    <n v="6"/>
    <x v="1145"/>
    <n v="53.591666666666669"/>
    <x v="1213"/>
  </r>
  <r>
    <x v="238"/>
    <x v="99"/>
    <x v="14"/>
    <x v="0"/>
    <x v="2"/>
    <x v="874"/>
    <x v="1028"/>
    <n v="4"/>
    <x v="1032"/>
    <n v="52.99"/>
    <x v="1077"/>
  </r>
  <r>
    <x v="238"/>
    <x v="470"/>
    <x v="15"/>
    <x v="1"/>
    <x v="13"/>
    <x v="953"/>
    <x v="1158"/>
    <n v="3"/>
    <x v="1146"/>
    <n v="109.52999999999999"/>
    <x v="1214"/>
  </r>
  <r>
    <x v="238"/>
    <x v="470"/>
    <x v="15"/>
    <x v="0"/>
    <x v="2"/>
    <x v="147"/>
    <x v="1159"/>
    <n v="3"/>
    <x v="1147"/>
    <n v="32.783333333333331"/>
    <x v="1215"/>
  </r>
  <r>
    <x v="238"/>
    <x v="471"/>
    <x v="1"/>
    <x v="2"/>
    <x v="9"/>
    <x v="439"/>
    <x v="1160"/>
    <n v="4"/>
    <x v="612"/>
    <n v="79.992500000000007"/>
    <x v="1216"/>
  </r>
  <r>
    <x v="238"/>
    <x v="471"/>
    <x v="1"/>
    <x v="0"/>
    <x v="2"/>
    <x v="954"/>
    <x v="1161"/>
    <n v="3"/>
    <x v="1148"/>
    <n v="168.44"/>
    <x v="1217"/>
  </r>
  <r>
    <x v="238"/>
    <x v="471"/>
    <x v="1"/>
    <x v="0"/>
    <x v="0"/>
    <x v="955"/>
    <x v="674"/>
    <n v="1"/>
    <x v="1149"/>
    <n v="3.81"/>
    <x v="1218"/>
  </r>
  <r>
    <x v="238"/>
    <x v="471"/>
    <x v="1"/>
    <x v="0"/>
    <x v="3"/>
    <x v="715"/>
    <x v="1162"/>
    <n v="1"/>
    <x v="1150"/>
    <n v="8.68"/>
    <x v="1219"/>
  </r>
  <r>
    <x v="238"/>
    <x v="471"/>
    <x v="1"/>
    <x v="0"/>
    <x v="1"/>
    <x v="956"/>
    <x v="1163"/>
    <n v="1"/>
    <x v="1151"/>
    <n v="24.42"/>
    <x v="1220"/>
  </r>
  <r>
    <x v="239"/>
    <x v="463"/>
    <x v="10"/>
    <x v="0"/>
    <x v="12"/>
    <x v="672"/>
    <x v="1164"/>
    <n v="4"/>
    <x v="1152"/>
    <n v="30.447500000000002"/>
    <x v="1221"/>
  </r>
  <r>
    <x v="239"/>
    <x v="463"/>
    <x v="10"/>
    <x v="1"/>
    <x v="13"/>
    <x v="957"/>
    <x v="1165"/>
    <n v="3"/>
    <x v="1153"/>
    <n v="136.53"/>
    <x v="1222"/>
  </r>
  <r>
    <x v="239"/>
    <x v="472"/>
    <x v="3"/>
    <x v="0"/>
    <x v="3"/>
    <x v="958"/>
    <x v="1166"/>
    <n v="3"/>
    <x v="1154"/>
    <n v="12.12"/>
    <x v="1223"/>
  </r>
  <r>
    <x v="239"/>
    <x v="136"/>
    <x v="6"/>
    <x v="0"/>
    <x v="2"/>
    <x v="945"/>
    <x v="1167"/>
    <n v="5"/>
    <x v="90"/>
    <n v="38.94"/>
    <x v="1224"/>
  </r>
  <r>
    <x v="239"/>
    <x v="136"/>
    <x v="6"/>
    <x v="1"/>
    <x v="13"/>
    <x v="848"/>
    <x v="1168"/>
    <n v="4"/>
    <x v="1155"/>
    <n v="147.83000000000001"/>
    <x v="1225"/>
  </r>
  <r>
    <x v="239"/>
    <x v="136"/>
    <x v="6"/>
    <x v="0"/>
    <x v="4"/>
    <x v="959"/>
    <x v="1169"/>
    <n v="1"/>
    <x v="1156"/>
    <n v="2.84"/>
    <x v="1226"/>
  </r>
  <r>
    <x v="240"/>
    <x v="473"/>
    <x v="10"/>
    <x v="1"/>
    <x v="8"/>
    <x v="896"/>
    <x v="1170"/>
    <n v="4"/>
    <x v="301"/>
    <n v="23.4725"/>
    <x v="1227"/>
  </r>
  <r>
    <x v="240"/>
    <x v="430"/>
    <x v="8"/>
    <x v="1"/>
    <x v="8"/>
    <x v="960"/>
    <x v="1096"/>
    <n v="4"/>
    <x v="1157"/>
    <n v="32.479999999999997"/>
    <x v="1228"/>
  </r>
  <r>
    <x v="241"/>
    <x v="474"/>
    <x v="16"/>
    <x v="0"/>
    <x v="0"/>
    <x v="801"/>
    <x v="320"/>
    <n v="2"/>
    <x v="317"/>
    <n v="5.1849999999999996"/>
    <x v="324"/>
  </r>
  <r>
    <x v="241"/>
    <x v="158"/>
    <x v="3"/>
    <x v="0"/>
    <x v="3"/>
    <x v="496"/>
    <x v="1171"/>
    <n v="3"/>
    <x v="1158"/>
    <n v="11.423333333333334"/>
    <x v="1229"/>
  </r>
  <r>
    <x v="241"/>
    <x v="358"/>
    <x v="9"/>
    <x v="0"/>
    <x v="7"/>
    <x v="961"/>
    <x v="1172"/>
    <n v="3"/>
    <x v="1159"/>
    <n v="3.9499999999999997"/>
    <x v="1230"/>
  </r>
  <r>
    <x v="242"/>
    <x v="160"/>
    <x v="3"/>
    <x v="0"/>
    <x v="3"/>
    <x v="962"/>
    <x v="1173"/>
    <n v="4"/>
    <x v="1160"/>
    <n v="12.352499999999999"/>
    <x v="1231"/>
  </r>
  <r>
    <x v="242"/>
    <x v="216"/>
    <x v="2"/>
    <x v="2"/>
    <x v="9"/>
    <x v="963"/>
    <x v="1174"/>
    <n v="3"/>
    <x v="818"/>
    <n v="13.593333333333334"/>
    <x v="1063"/>
  </r>
  <r>
    <x v="242"/>
    <x v="216"/>
    <x v="2"/>
    <x v="0"/>
    <x v="3"/>
    <x v="185"/>
    <x v="1175"/>
    <n v="3"/>
    <x v="1161"/>
    <n v="4.5666666666666664"/>
    <x v="1232"/>
  </r>
  <r>
    <x v="243"/>
    <x v="475"/>
    <x v="22"/>
    <x v="1"/>
    <x v="8"/>
    <x v="964"/>
    <x v="935"/>
    <n v="4"/>
    <x v="1162"/>
    <n v="15.98"/>
    <x v="1233"/>
  </r>
  <r>
    <x v="243"/>
    <x v="475"/>
    <x v="22"/>
    <x v="2"/>
    <x v="6"/>
    <x v="827"/>
    <x v="1176"/>
    <n v="5"/>
    <x v="1163"/>
    <n v="76.792000000000002"/>
    <x v="1234"/>
  </r>
  <r>
    <x v="244"/>
    <x v="476"/>
    <x v="25"/>
    <x v="0"/>
    <x v="0"/>
    <x v="507"/>
    <x v="320"/>
    <n v="2"/>
    <x v="317"/>
    <n v="5.1849999999999996"/>
    <x v="324"/>
  </r>
  <r>
    <x v="244"/>
    <x v="476"/>
    <x v="25"/>
    <x v="0"/>
    <x v="0"/>
    <x v="371"/>
    <x v="1177"/>
    <n v="3"/>
    <x v="1164"/>
    <n v="3.9833333333333329"/>
    <x v="1235"/>
  </r>
  <r>
    <x v="245"/>
    <x v="477"/>
    <x v="3"/>
    <x v="0"/>
    <x v="3"/>
    <x v="263"/>
    <x v="285"/>
    <n v="2"/>
    <x v="282"/>
    <n v="3.59"/>
    <x v="286"/>
  </r>
  <r>
    <x v="245"/>
    <x v="477"/>
    <x v="3"/>
    <x v="0"/>
    <x v="14"/>
    <x v="965"/>
    <x v="839"/>
    <n v="2"/>
    <x v="1165"/>
    <n v="3.14"/>
    <x v="1236"/>
  </r>
  <r>
    <x v="245"/>
    <x v="477"/>
    <x v="3"/>
    <x v="0"/>
    <x v="14"/>
    <x v="966"/>
    <x v="1178"/>
    <n v="2"/>
    <x v="1166"/>
    <n v="240.37"/>
    <x v="1237"/>
  </r>
  <r>
    <x v="245"/>
    <x v="477"/>
    <x v="3"/>
    <x v="1"/>
    <x v="11"/>
    <x v="238"/>
    <x v="1179"/>
    <n v="6"/>
    <x v="1167"/>
    <n v="102.83333333333333"/>
    <x v="1238"/>
  </r>
  <r>
    <x v="245"/>
    <x v="477"/>
    <x v="3"/>
    <x v="0"/>
    <x v="2"/>
    <x v="370"/>
    <x v="1180"/>
    <n v="5"/>
    <x v="1168"/>
    <n v="28.28"/>
    <x v="1239"/>
  </r>
  <r>
    <x v="245"/>
    <x v="478"/>
    <x v="42"/>
    <x v="2"/>
    <x v="6"/>
    <x v="967"/>
    <x v="1181"/>
    <n v="2"/>
    <x v="1169"/>
    <n v="128.99"/>
    <x v="1240"/>
  </r>
  <r>
    <x v="246"/>
    <x v="52"/>
    <x v="1"/>
    <x v="2"/>
    <x v="6"/>
    <x v="628"/>
    <x v="1182"/>
    <n v="6"/>
    <x v="1170"/>
    <n v="455.99166666666662"/>
    <x v="1241"/>
  </r>
  <r>
    <x v="246"/>
    <x v="479"/>
    <x v="18"/>
    <x v="2"/>
    <x v="9"/>
    <x v="968"/>
    <x v="1183"/>
    <n v="2"/>
    <x v="1171"/>
    <n v="0.99"/>
    <x v="1242"/>
  </r>
  <r>
    <x v="246"/>
    <x v="479"/>
    <x v="18"/>
    <x v="0"/>
    <x v="0"/>
    <x v="795"/>
    <x v="1184"/>
    <n v="2"/>
    <x v="1172"/>
    <n v="37.94"/>
    <x v="1243"/>
  </r>
  <r>
    <x v="247"/>
    <x v="480"/>
    <x v="3"/>
    <x v="0"/>
    <x v="7"/>
    <x v="78"/>
    <x v="1185"/>
    <n v="3"/>
    <x v="1173"/>
    <n v="3.78"/>
    <x v="1244"/>
  </r>
  <r>
    <x v="247"/>
    <x v="480"/>
    <x v="3"/>
    <x v="0"/>
    <x v="2"/>
    <x v="969"/>
    <x v="1186"/>
    <n v="5"/>
    <x v="1174"/>
    <n v="16.059999999999999"/>
    <x v="1245"/>
  </r>
  <r>
    <x v="247"/>
    <x v="480"/>
    <x v="3"/>
    <x v="0"/>
    <x v="3"/>
    <x v="970"/>
    <x v="1187"/>
    <n v="2"/>
    <x v="1175"/>
    <n v="7.9850000000000003"/>
    <x v="1246"/>
  </r>
  <r>
    <x v="247"/>
    <x v="480"/>
    <x v="3"/>
    <x v="0"/>
    <x v="0"/>
    <x v="971"/>
    <x v="1188"/>
    <n v="13"/>
    <x v="829"/>
    <n v="4.9799999999999995"/>
    <x v="1247"/>
  </r>
  <r>
    <x v="247"/>
    <x v="480"/>
    <x v="3"/>
    <x v="0"/>
    <x v="3"/>
    <x v="274"/>
    <x v="50"/>
    <n v="3"/>
    <x v="1176"/>
    <n v="6.4333333333333336"/>
    <x v="1248"/>
  </r>
  <r>
    <x v="247"/>
    <x v="480"/>
    <x v="3"/>
    <x v="0"/>
    <x v="2"/>
    <x v="972"/>
    <x v="1189"/>
    <n v="4"/>
    <x v="1177"/>
    <n v="101.41"/>
    <x v="1249"/>
  </r>
  <r>
    <x v="247"/>
    <x v="480"/>
    <x v="3"/>
    <x v="1"/>
    <x v="5"/>
    <x v="707"/>
    <x v="1190"/>
    <n v="3"/>
    <x v="1178"/>
    <n v="48.783333333333331"/>
    <x v="1250"/>
  </r>
  <r>
    <x v="247"/>
    <x v="480"/>
    <x v="3"/>
    <x v="2"/>
    <x v="9"/>
    <x v="973"/>
    <x v="1191"/>
    <n v="9"/>
    <x v="1179"/>
    <n v="27.99"/>
    <x v="1251"/>
  </r>
  <r>
    <x v="247"/>
    <x v="480"/>
    <x v="3"/>
    <x v="0"/>
    <x v="4"/>
    <x v="974"/>
    <x v="1192"/>
    <n v="3"/>
    <x v="239"/>
    <n v="4.13"/>
    <x v="1252"/>
  </r>
  <r>
    <x v="247"/>
    <x v="481"/>
    <x v="43"/>
    <x v="0"/>
    <x v="4"/>
    <x v="975"/>
    <x v="1193"/>
    <n v="5"/>
    <x v="1180"/>
    <n v="9.85"/>
    <x v="1253"/>
  </r>
  <r>
    <x v="247"/>
    <x v="481"/>
    <x v="43"/>
    <x v="0"/>
    <x v="0"/>
    <x v="976"/>
    <x v="1194"/>
    <n v="2"/>
    <x v="742"/>
    <n v="5.08"/>
    <x v="1254"/>
  </r>
  <r>
    <x v="247"/>
    <x v="481"/>
    <x v="43"/>
    <x v="1"/>
    <x v="8"/>
    <x v="977"/>
    <x v="1195"/>
    <n v="2"/>
    <x v="1181"/>
    <n v="7.38"/>
    <x v="1255"/>
  </r>
  <r>
    <x v="247"/>
    <x v="481"/>
    <x v="43"/>
    <x v="0"/>
    <x v="3"/>
    <x v="978"/>
    <x v="1196"/>
    <n v="2"/>
    <x v="1182"/>
    <n v="17.04"/>
    <x v="1256"/>
  </r>
  <r>
    <x v="247"/>
    <x v="481"/>
    <x v="43"/>
    <x v="1"/>
    <x v="8"/>
    <x v="152"/>
    <x v="1197"/>
    <n v="3"/>
    <x v="1183"/>
    <n v="5.8900000000000006"/>
    <x v="1257"/>
  </r>
  <r>
    <x v="247"/>
    <x v="481"/>
    <x v="43"/>
    <x v="1"/>
    <x v="5"/>
    <x v="389"/>
    <x v="1198"/>
    <n v="5"/>
    <x v="1184"/>
    <n v="320.98"/>
    <x v="1258"/>
  </r>
  <r>
    <x v="247"/>
    <x v="481"/>
    <x v="43"/>
    <x v="1"/>
    <x v="13"/>
    <x v="473"/>
    <x v="1199"/>
    <n v="1"/>
    <x v="1185"/>
    <n v="385.69"/>
    <x v="1259"/>
  </r>
  <r>
    <x v="247"/>
    <x v="482"/>
    <x v="12"/>
    <x v="2"/>
    <x v="6"/>
    <x v="438"/>
    <x v="1200"/>
    <n v="8"/>
    <x v="1186"/>
    <n v="92.792500000000004"/>
    <x v="1260"/>
  </r>
  <r>
    <x v="247"/>
    <x v="8"/>
    <x v="10"/>
    <x v="1"/>
    <x v="13"/>
    <x v="230"/>
    <x v="1201"/>
    <n v="8"/>
    <x v="1187"/>
    <n v="177.70750000000001"/>
    <x v="1261"/>
  </r>
  <r>
    <x v="247"/>
    <x v="483"/>
    <x v="3"/>
    <x v="2"/>
    <x v="6"/>
    <x v="422"/>
    <x v="1202"/>
    <n v="2"/>
    <x v="1188"/>
    <n v="36.79"/>
    <x v="1262"/>
  </r>
  <r>
    <x v="248"/>
    <x v="277"/>
    <x v="26"/>
    <x v="0"/>
    <x v="4"/>
    <x v="373"/>
    <x v="1067"/>
    <n v="3"/>
    <x v="871"/>
    <n v="14.393333333333333"/>
    <x v="1263"/>
  </r>
  <r>
    <x v="248"/>
    <x v="277"/>
    <x v="26"/>
    <x v="2"/>
    <x v="6"/>
    <x v="979"/>
    <x v="1203"/>
    <n v="4"/>
    <x v="1189"/>
    <n v="495.99250000000001"/>
    <x v="1264"/>
  </r>
  <r>
    <x v="248"/>
    <x v="11"/>
    <x v="11"/>
    <x v="0"/>
    <x v="2"/>
    <x v="351"/>
    <x v="1204"/>
    <n v="5"/>
    <x v="1190"/>
    <n v="88.784000000000006"/>
    <x v="1265"/>
  </r>
  <r>
    <x v="248"/>
    <x v="11"/>
    <x v="11"/>
    <x v="2"/>
    <x v="6"/>
    <x v="980"/>
    <x v="1205"/>
    <n v="3"/>
    <x v="1191"/>
    <n v="51.993333333333332"/>
    <x v="1266"/>
  </r>
  <r>
    <x v="248"/>
    <x v="484"/>
    <x v="25"/>
    <x v="0"/>
    <x v="7"/>
    <x v="78"/>
    <x v="1206"/>
    <n v="5"/>
    <x v="632"/>
    <n v="1.504"/>
    <x v="1267"/>
  </r>
  <r>
    <x v="248"/>
    <x v="484"/>
    <x v="25"/>
    <x v="0"/>
    <x v="4"/>
    <x v="806"/>
    <x v="1207"/>
    <n v="3"/>
    <x v="1192"/>
    <n v="3.4233333333333333"/>
    <x v="1268"/>
  </r>
  <r>
    <x v="248"/>
    <x v="484"/>
    <x v="25"/>
    <x v="0"/>
    <x v="1"/>
    <x v="465"/>
    <x v="1208"/>
    <n v="12"/>
    <x v="1193"/>
    <n v="3.9841666666666669"/>
    <x v="1269"/>
  </r>
  <r>
    <x v="248"/>
    <x v="484"/>
    <x v="25"/>
    <x v="2"/>
    <x v="6"/>
    <x v="981"/>
    <x v="1209"/>
    <n v="9"/>
    <x v="1194"/>
    <n v="108.76"/>
    <x v="1270"/>
  </r>
  <r>
    <x v="248"/>
    <x v="436"/>
    <x v="1"/>
    <x v="0"/>
    <x v="0"/>
    <x v="894"/>
    <x v="1210"/>
    <n v="3"/>
    <x v="1195"/>
    <n v="5.2333333333333334"/>
    <x v="1271"/>
  </r>
  <r>
    <x v="248"/>
    <x v="4"/>
    <x v="5"/>
    <x v="0"/>
    <x v="2"/>
    <x v="982"/>
    <x v="1211"/>
    <n v="2"/>
    <x v="1196"/>
    <n v="34.76"/>
    <x v="1272"/>
  </r>
  <r>
    <x v="248"/>
    <x v="4"/>
    <x v="5"/>
    <x v="0"/>
    <x v="4"/>
    <x v="513"/>
    <x v="24"/>
    <n v="3"/>
    <x v="607"/>
    <n v="1.88"/>
    <x v="9"/>
  </r>
  <r>
    <x v="248"/>
    <x v="485"/>
    <x v="3"/>
    <x v="0"/>
    <x v="1"/>
    <x v="983"/>
    <x v="255"/>
    <n v="3"/>
    <x v="224"/>
    <n v="14.799999999999999"/>
    <x v="256"/>
  </r>
  <r>
    <x v="248"/>
    <x v="485"/>
    <x v="3"/>
    <x v="0"/>
    <x v="0"/>
    <x v="371"/>
    <x v="369"/>
    <n v="5"/>
    <x v="1197"/>
    <n v="4.2799999999999994"/>
    <x v="1273"/>
  </r>
  <r>
    <x v="248"/>
    <x v="392"/>
    <x v="20"/>
    <x v="0"/>
    <x v="12"/>
    <x v="783"/>
    <x v="1212"/>
    <n v="3"/>
    <x v="1198"/>
    <n v="177.98000000000002"/>
    <x v="1274"/>
  </r>
  <r>
    <x v="248"/>
    <x v="392"/>
    <x v="20"/>
    <x v="0"/>
    <x v="0"/>
    <x v="657"/>
    <x v="1213"/>
    <n v="3"/>
    <x v="1199"/>
    <n v="55.98"/>
    <x v="1275"/>
  </r>
  <r>
    <x v="248"/>
    <x v="392"/>
    <x v="20"/>
    <x v="1"/>
    <x v="8"/>
    <x v="984"/>
    <x v="1214"/>
    <n v="6"/>
    <x v="1200"/>
    <n v="5.28"/>
    <x v="1276"/>
  </r>
  <r>
    <x v="248"/>
    <x v="486"/>
    <x v="23"/>
    <x v="0"/>
    <x v="12"/>
    <x v="672"/>
    <x v="767"/>
    <n v="2"/>
    <x v="758"/>
    <n v="38.06"/>
    <x v="796"/>
  </r>
  <r>
    <x v="248"/>
    <x v="400"/>
    <x v="10"/>
    <x v="1"/>
    <x v="8"/>
    <x v="985"/>
    <x v="1215"/>
    <n v="2"/>
    <x v="1201"/>
    <n v="34.35"/>
    <x v="1277"/>
  </r>
  <r>
    <x v="248"/>
    <x v="400"/>
    <x v="10"/>
    <x v="0"/>
    <x v="3"/>
    <x v="613"/>
    <x v="1216"/>
    <n v="2"/>
    <x v="1202"/>
    <n v="1.5649999999999999"/>
    <x v="1278"/>
  </r>
  <r>
    <x v="248"/>
    <x v="400"/>
    <x v="10"/>
    <x v="0"/>
    <x v="3"/>
    <x v="461"/>
    <x v="1217"/>
    <n v="3"/>
    <x v="1203"/>
    <n v="7.4766666666666666"/>
    <x v="515"/>
  </r>
  <r>
    <x v="249"/>
    <x v="310"/>
    <x v="20"/>
    <x v="0"/>
    <x v="1"/>
    <x v="849"/>
    <x v="190"/>
    <n v="7"/>
    <x v="1204"/>
    <n v="4.9799999999999995"/>
    <x v="1279"/>
  </r>
  <r>
    <x v="249"/>
    <x v="310"/>
    <x v="20"/>
    <x v="1"/>
    <x v="8"/>
    <x v="630"/>
    <x v="1218"/>
    <n v="6"/>
    <x v="1205"/>
    <n v="14.89"/>
    <x v="1280"/>
  </r>
  <r>
    <x v="249"/>
    <x v="487"/>
    <x v="0"/>
    <x v="2"/>
    <x v="6"/>
    <x v="550"/>
    <x v="1219"/>
    <n v="3"/>
    <x v="1183"/>
    <n v="29.593333333333334"/>
    <x v="1281"/>
  </r>
  <r>
    <x v="249"/>
    <x v="31"/>
    <x v="10"/>
    <x v="2"/>
    <x v="6"/>
    <x v="860"/>
    <x v="1220"/>
    <n v="6"/>
    <x v="1206"/>
    <n v="89.993333333333339"/>
    <x v="1154"/>
  </r>
  <r>
    <x v="249"/>
    <x v="31"/>
    <x v="10"/>
    <x v="2"/>
    <x v="6"/>
    <x v="441"/>
    <x v="1221"/>
    <n v="7"/>
    <x v="137"/>
    <n v="7.1757142857142853"/>
    <x v="1282"/>
  </r>
  <r>
    <x v="249"/>
    <x v="31"/>
    <x v="10"/>
    <x v="0"/>
    <x v="3"/>
    <x v="583"/>
    <x v="1222"/>
    <n v="3"/>
    <x v="1207"/>
    <n v="6.4133333333333331"/>
    <x v="1283"/>
  </r>
  <r>
    <x v="249"/>
    <x v="488"/>
    <x v="16"/>
    <x v="2"/>
    <x v="9"/>
    <x v="288"/>
    <x v="1223"/>
    <n v="10"/>
    <x v="1208"/>
    <n v="79.99199999999999"/>
    <x v="1284"/>
  </r>
  <r>
    <x v="249"/>
    <x v="489"/>
    <x v="3"/>
    <x v="2"/>
    <x v="6"/>
    <x v="87"/>
    <x v="1224"/>
    <n v="2"/>
    <x v="1173"/>
    <n v="23.19"/>
    <x v="1285"/>
  </r>
  <r>
    <x v="249"/>
    <x v="489"/>
    <x v="3"/>
    <x v="0"/>
    <x v="2"/>
    <x v="986"/>
    <x v="1225"/>
    <n v="2"/>
    <x v="1209"/>
    <n v="181.46"/>
    <x v="1286"/>
  </r>
  <r>
    <x v="249"/>
    <x v="490"/>
    <x v="22"/>
    <x v="2"/>
    <x v="9"/>
    <x v="606"/>
    <x v="686"/>
    <n v="2"/>
    <x v="679"/>
    <n v="20.97"/>
    <x v="709"/>
  </r>
  <r>
    <x v="249"/>
    <x v="490"/>
    <x v="22"/>
    <x v="2"/>
    <x v="6"/>
    <x v="987"/>
    <x v="1226"/>
    <n v="1"/>
    <x v="1077"/>
    <n v="52.79"/>
    <x v="1287"/>
  </r>
  <r>
    <x v="250"/>
    <x v="282"/>
    <x v="2"/>
    <x v="0"/>
    <x v="14"/>
    <x v="104"/>
    <x v="1227"/>
    <n v="3"/>
    <x v="1210"/>
    <n v="95.446666666666658"/>
    <x v="972"/>
  </r>
  <r>
    <x v="250"/>
    <x v="25"/>
    <x v="20"/>
    <x v="2"/>
    <x v="6"/>
    <x v="156"/>
    <x v="1228"/>
    <n v="4"/>
    <x v="1211"/>
    <n v="195.99"/>
    <x v="1288"/>
  </r>
  <r>
    <x v="250"/>
    <x v="25"/>
    <x v="20"/>
    <x v="0"/>
    <x v="3"/>
    <x v="79"/>
    <x v="1229"/>
    <n v="2"/>
    <x v="1212"/>
    <n v="24.45"/>
    <x v="1289"/>
  </r>
  <r>
    <x v="250"/>
    <x v="25"/>
    <x v="20"/>
    <x v="0"/>
    <x v="3"/>
    <x v="832"/>
    <x v="1230"/>
    <n v="2"/>
    <x v="1030"/>
    <n v="3.93"/>
    <x v="1290"/>
  </r>
  <r>
    <x v="250"/>
    <x v="218"/>
    <x v="37"/>
    <x v="0"/>
    <x v="14"/>
    <x v="532"/>
    <x v="1231"/>
    <n v="3"/>
    <x v="433"/>
    <n v="3.8800000000000003"/>
    <x v="1291"/>
  </r>
  <r>
    <x v="250"/>
    <x v="372"/>
    <x v="15"/>
    <x v="0"/>
    <x v="0"/>
    <x v="988"/>
    <x v="656"/>
    <n v="2"/>
    <x v="1213"/>
    <n v="1.7450000000000001"/>
    <x v="1292"/>
  </r>
  <r>
    <x v="250"/>
    <x v="372"/>
    <x v="15"/>
    <x v="0"/>
    <x v="0"/>
    <x v="653"/>
    <x v="1232"/>
    <n v="9"/>
    <x v="1214"/>
    <n v="15.984444444444446"/>
    <x v="1293"/>
  </r>
  <r>
    <x v="250"/>
    <x v="489"/>
    <x v="25"/>
    <x v="0"/>
    <x v="2"/>
    <x v="90"/>
    <x v="679"/>
    <n v="2"/>
    <x v="1215"/>
    <n v="12.99"/>
    <x v="1294"/>
  </r>
  <r>
    <x v="250"/>
    <x v="489"/>
    <x v="25"/>
    <x v="1"/>
    <x v="13"/>
    <x v="989"/>
    <x v="1233"/>
    <n v="6"/>
    <x v="1216"/>
    <n v="157.50666666666666"/>
    <x v="1295"/>
  </r>
  <r>
    <x v="250"/>
    <x v="489"/>
    <x v="25"/>
    <x v="0"/>
    <x v="3"/>
    <x v="876"/>
    <x v="636"/>
    <n v="7"/>
    <x v="1217"/>
    <n v="2.0428571428571431"/>
    <x v="1296"/>
  </r>
  <r>
    <x v="250"/>
    <x v="489"/>
    <x v="25"/>
    <x v="1"/>
    <x v="8"/>
    <x v="990"/>
    <x v="1234"/>
    <n v="3"/>
    <x v="1218"/>
    <n v="136.78333333333333"/>
    <x v="1297"/>
  </r>
  <r>
    <x v="250"/>
    <x v="491"/>
    <x v="23"/>
    <x v="0"/>
    <x v="3"/>
    <x v="549"/>
    <x v="1235"/>
    <n v="2"/>
    <x v="1219"/>
    <n v="2.88"/>
    <x v="1298"/>
  </r>
  <r>
    <x v="250"/>
    <x v="153"/>
    <x v="40"/>
    <x v="2"/>
    <x v="9"/>
    <x v="991"/>
    <x v="1236"/>
    <n v="3"/>
    <x v="1220"/>
    <n v="29.99"/>
    <x v="1299"/>
  </r>
  <r>
    <x v="250"/>
    <x v="492"/>
    <x v="3"/>
    <x v="0"/>
    <x v="4"/>
    <x v="321"/>
    <x v="1237"/>
    <n v="4"/>
    <x v="1221"/>
    <n v="1.68"/>
    <x v="1300"/>
  </r>
  <r>
    <x v="251"/>
    <x v="39"/>
    <x v="20"/>
    <x v="1"/>
    <x v="5"/>
    <x v="322"/>
    <x v="1238"/>
    <n v="1"/>
    <x v="1222"/>
    <n v="135.88"/>
    <x v="1301"/>
  </r>
  <r>
    <x v="251"/>
    <x v="39"/>
    <x v="20"/>
    <x v="2"/>
    <x v="15"/>
    <x v="992"/>
    <x v="1239"/>
    <n v="2"/>
    <x v="1223"/>
    <n v="1995.99"/>
    <x v="1302"/>
  </r>
  <r>
    <x v="251"/>
    <x v="39"/>
    <x v="20"/>
    <x v="2"/>
    <x v="6"/>
    <x v="527"/>
    <x v="1240"/>
    <n v="6"/>
    <x v="1224"/>
    <n v="45.99"/>
    <x v="1303"/>
  </r>
  <r>
    <x v="251"/>
    <x v="39"/>
    <x v="20"/>
    <x v="2"/>
    <x v="9"/>
    <x v="993"/>
    <x v="1241"/>
    <n v="4"/>
    <x v="1225"/>
    <n v="90"/>
    <x v="1304"/>
  </r>
  <r>
    <x v="251"/>
    <x v="39"/>
    <x v="20"/>
    <x v="0"/>
    <x v="2"/>
    <x v="994"/>
    <x v="1242"/>
    <n v="1"/>
    <x v="1226"/>
    <n v="43.57"/>
    <x v="1305"/>
  </r>
  <r>
    <x v="251"/>
    <x v="402"/>
    <x v="25"/>
    <x v="0"/>
    <x v="7"/>
    <x v="995"/>
    <x v="1243"/>
    <n v="3"/>
    <x v="398"/>
    <n v="2.7933333333333334"/>
    <x v="69"/>
  </r>
  <r>
    <x v="251"/>
    <x v="402"/>
    <x v="25"/>
    <x v="0"/>
    <x v="12"/>
    <x v="460"/>
    <x v="1244"/>
    <n v="5"/>
    <x v="1195"/>
    <n v="11.648"/>
    <x v="1306"/>
  </r>
  <r>
    <x v="251"/>
    <x v="493"/>
    <x v="3"/>
    <x v="1"/>
    <x v="8"/>
    <x v="837"/>
    <x v="976"/>
    <n v="2"/>
    <x v="971"/>
    <n v="17.670000000000002"/>
    <x v="1015"/>
  </r>
  <r>
    <x v="251"/>
    <x v="494"/>
    <x v="3"/>
    <x v="2"/>
    <x v="6"/>
    <x v="996"/>
    <x v="1245"/>
    <n v="7"/>
    <x v="1227"/>
    <n v="95.191428571428574"/>
    <x v="1307"/>
  </r>
  <r>
    <x v="251"/>
    <x v="494"/>
    <x v="3"/>
    <x v="1"/>
    <x v="13"/>
    <x v="476"/>
    <x v="1246"/>
    <n v="4"/>
    <x v="1228"/>
    <n v="143.4325"/>
    <x v="1308"/>
  </r>
  <r>
    <x v="251"/>
    <x v="494"/>
    <x v="3"/>
    <x v="0"/>
    <x v="3"/>
    <x v="997"/>
    <x v="1247"/>
    <n v="3"/>
    <x v="1229"/>
    <n v="7.3133333333333335"/>
    <x v="1309"/>
  </r>
  <r>
    <x v="251"/>
    <x v="494"/>
    <x v="3"/>
    <x v="0"/>
    <x v="0"/>
    <x v="768"/>
    <x v="5"/>
    <n v="3"/>
    <x v="5"/>
    <n v="6.48"/>
    <x v="5"/>
  </r>
  <r>
    <x v="251"/>
    <x v="494"/>
    <x v="3"/>
    <x v="2"/>
    <x v="15"/>
    <x v="998"/>
    <x v="1248"/>
    <n v="4"/>
    <x v="314"/>
    <n v="111.99250000000001"/>
    <x v="1310"/>
  </r>
  <r>
    <x v="251"/>
    <x v="381"/>
    <x v="20"/>
    <x v="0"/>
    <x v="3"/>
    <x v="999"/>
    <x v="1249"/>
    <n v="4"/>
    <x v="1230"/>
    <n v="13.015000000000001"/>
    <x v="1311"/>
  </r>
  <r>
    <x v="251"/>
    <x v="495"/>
    <x v="3"/>
    <x v="0"/>
    <x v="4"/>
    <x v="1000"/>
    <x v="1250"/>
    <n v="1"/>
    <x v="1231"/>
    <n v="2.94"/>
    <x v="1312"/>
  </r>
  <r>
    <x v="252"/>
    <x v="354"/>
    <x v="3"/>
    <x v="1"/>
    <x v="8"/>
    <x v="1001"/>
    <x v="1251"/>
    <n v="6"/>
    <x v="1232"/>
    <n v="3.34"/>
    <x v="1313"/>
  </r>
  <r>
    <x v="252"/>
    <x v="50"/>
    <x v="6"/>
    <x v="2"/>
    <x v="9"/>
    <x v="357"/>
    <x v="382"/>
    <n v="3"/>
    <x v="378"/>
    <n v="15.93"/>
    <x v="391"/>
  </r>
  <r>
    <x v="252"/>
    <x v="496"/>
    <x v="2"/>
    <x v="1"/>
    <x v="8"/>
    <x v="990"/>
    <x v="1252"/>
    <n v="2"/>
    <x v="1233"/>
    <n v="136.785"/>
    <x v="1314"/>
  </r>
  <r>
    <x v="252"/>
    <x v="496"/>
    <x v="2"/>
    <x v="0"/>
    <x v="3"/>
    <x v="372"/>
    <x v="1253"/>
    <n v="2"/>
    <x v="1234"/>
    <n v="6.5949999999999998"/>
    <x v="1315"/>
  </r>
  <r>
    <x v="252"/>
    <x v="496"/>
    <x v="2"/>
    <x v="0"/>
    <x v="2"/>
    <x v="1002"/>
    <x v="1254"/>
    <n v="6"/>
    <x v="1235"/>
    <n v="180.01666666666665"/>
    <x v="1316"/>
  </r>
  <r>
    <x v="252"/>
    <x v="496"/>
    <x v="2"/>
    <x v="2"/>
    <x v="9"/>
    <x v="932"/>
    <x v="1255"/>
    <n v="5"/>
    <x v="1236"/>
    <n v="10.312000000000001"/>
    <x v="1317"/>
  </r>
  <r>
    <x v="252"/>
    <x v="496"/>
    <x v="2"/>
    <x v="2"/>
    <x v="9"/>
    <x v="1003"/>
    <x v="1256"/>
    <n v="2"/>
    <x v="1052"/>
    <n v="29.21"/>
    <x v="1318"/>
  </r>
  <r>
    <x v="252"/>
    <x v="497"/>
    <x v="6"/>
    <x v="1"/>
    <x v="5"/>
    <x v="1004"/>
    <x v="1257"/>
    <n v="5"/>
    <x v="1237"/>
    <n v="29.98"/>
    <x v="1319"/>
  </r>
  <r>
    <x v="253"/>
    <x v="208"/>
    <x v="4"/>
    <x v="0"/>
    <x v="0"/>
    <x v="126"/>
    <x v="1258"/>
    <n v="6"/>
    <x v="1238"/>
    <n v="7.28"/>
    <x v="1320"/>
  </r>
  <r>
    <x v="254"/>
    <x v="498"/>
    <x v="0"/>
    <x v="0"/>
    <x v="3"/>
    <x v="715"/>
    <x v="1259"/>
    <n v="3"/>
    <x v="1239"/>
    <n v="8.6833333333333336"/>
    <x v="1321"/>
  </r>
  <r>
    <x v="254"/>
    <x v="498"/>
    <x v="0"/>
    <x v="0"/>
    <x v="10"/>
    <x v="21"/>
    <x v="230"/>
    <n v="3"/>
    <x v="1240"/>
    <n v="24.783333333333331"/>
    <x v="1322"/>
  </r>
  <r>
    <x v="254"/>
    <x v="352"/>
    <x v="3"/>
    <x v="0"/>
    <x v="3"/>
    <x v="372"/>
    <x v="651"/>
    <n v="7"/>
    <x v="1241"/>
    <n v="17.591428571428573"/>
    <x v="1323"/>
  </r>
  <r>
    <x v="254"/>
    <x v="236"/>
    <x v="0"/>
    <x v="1"/>
    <x v="5"/>
    <x v="477"/>
    <x v="1260"/>
    <n v="4"/>
    <x v="62"/>
    <n v="170.785"/>
    <x v="1324"/>
  </r>
  <r>
    <x v="254"/>
    <x v="236"/>
    <x v="0"/>
    <x v="0"/>
    <x v="3"/>
    <x v="1005"/>
    <x v="1261"/>
    <n v="3"/>
    <x v="1242"/>
    <n v="0.49333333333333335"/>
    <x v="1325"/>
  </r>
  <r>
    <x v="254"/>
    <x v="236"/>
    <x v="0"/>
    <x v="0"/>
    <x v="14"/>
    <x v="1006"/>
    <x v="1262"/>
    <n v="7"/>
    <x v="1243"/>
    <n v="5.8157142857142858"/>
    <x v="1326"/>
  </r>
  <r>
    <x v="254"/>
    <x v="389"/>
    <x v="21"/>
    <x v="0"/>
    <x v="12"/>
    <x v="103"/>
    <x v="456"/>
    <n v="6"/>
    <x v="452"/>
    <n v="40.98"/>
    <x v="464"/>
  </r>
  <r>
    <x v="254"/>
    <x v="389"/>
    <x v="21"/>
    <x v="0"/>
    <x v="2"/>
    <x v="737"/>
    <x v="1263"/>
    <n v="3"/>
    <x v="386"/>
    <n v="12.21"/>
    <x v="1327"/>
  </r>
  <r>
    <x v="254"/>
    <x v="389"/>
    <x v="21"/>
    <x v="0"/>
    <x v="2"/>
    <x v="350"/>
    <x v="1264"/>
    <n v="2"/>
    <x v="1244"/>
    <n v="11.29"/>
    <x v="1328"/>
  </r>
  <r>
    <x v="254"/>
    <x v="389"/>
    <x v="21"/>
    <x v="0"/>
    <x v="3"/>
    <x v="333"/>
    <x v="1192"/>
    <n v="3"/>
    <x v="1245"/>
    <n v="4.13"/>
    <x v="1329"/>
  </r>
  <r>
    <x v="254"/>
    <x v="244"/>
    <x v="20"/>
    <x v="0"/>
    <x v="7"/>
    <x v="293"/>
    <x v="1265"/>
    <n v="4"/>
    <x v="387"/>
    <n v="1.48"/>
    <x v="1330"/>
  </r>
  <r>
    <x v="254"/>
    <x v="244"/>
    <x v="20"/>
    <x v="0"/>
    <x v="0"/>
    <x v="716"/>
    <x v="1266"/>
    <n v="3"/>
    <x v="1246"/>
    <n v="10.06"/>
    <x v="1331"/>
  </r>
  <r>
    <x v="254"/>
    <x v="47"/>
    <x v="11"/>
    <x v="0"/>
    <x v="0"/>
    <x v="537"/>
    <x v="499"/>
    <n v="5"/>
    <x v="279"/>
    <n v="5.1840000000000002"/>
    <x v="624"/>
  </r>
  <r>
    <x v="254"/>
    <x v="47"/>
    <x v="11"/>
    <x v="0"/>
    <x v="4"/>
    <x v="1007"/>
    <x v="1267"/>
    <n v="4"/>
    <x v="1247"/>
    <n v="30.192499999999999"/>
    <x v="1332"/>
  </r>
  <r>
    <x v="255"/>
    <x v="185"/>
    <x v="3"/>
    <x v="2"/>
    <x v="6"/>
    <x v="1008"/>
    <x v="1268"/>
    <n v="3"/>
    <x v="1248"/>
    <n v="111.19333333333333"/>
    <x v="1333"/>
  </r>
  <r>
    <x v="256"/>
    <x v="355"/>
    <x v="3"/>
    <x v="0"/>
    <x v="2"/>
    <x v="2"/>
    <x v="1269"/>
    <n v="3"/>
    <x v="920"/>
    <n v="113.64"/>
    <x v="2"/>
  </r>
  <r>
    <x v="256"/>
    <x v="355"/>
    <x v="3"/>
    <x v="1"/>
    <x v="11"/>
    <x v="1009"/>
    <x v="1270"/>
    <n v="2"/>
    <x v="1249"/>
    <n v="111.33499999999999"/>
    <x v="1334"/>
  </r>
  <r>
    <x v="256"/>
    <x v="355"/>
    <x v="3"/>
    <x v="2"/>
    <x v="6"/>
    <x v="449"/>
    <x v="1271"/>
    <n v="4"/>
    <x v="1250"/>
    <n v="175.99250000000001"/>
    <x v="1335"/>
  </r>
  <r>
    <x v="256"/>
    <x v="355"/>
    <x v="3"/>
    <x v="0"/>
    <x v="2"/>
    <x v="847"/>
    <x v="860"/>
    <n v="6"/>
    <x v="984"/>
    <n v="15.42"/>
    <x v="1030"/>
  </r>
  <r>
    <x v="256"/>
    <x v="355"/>
    <x v="3"/>
    <x v="0"/>
    <x v="0"/>
    <x v="1010"/>
    <x v="1272"/>
    <n v="7"/>
    <x v="1251"/>
    <n v="8.9499999999999993"/>
    <x v="1336"/>
  </r>
  <r>
    <x v="256"/>
    <x v="355"/>
    <x v="3"/>
    <x v="0"/>
    <x v="0"/>
    <x v="1011"/>
    <x v="1273"/>
    <n v="5"/>
    <x v="1252"/>
    <n v="18.97"/>
    <x v="1337"/>
  </r>
  <r>
    <x v="256"/>
    <x v="499"/>
    <x v="20"/>
    <x v="1"/>
    <x v="8"/>
    <x v="1012"/>
    <x v="1274"/>
    <n v="9"/>
    <x v="1253"/>
    <n v="6.28"/>
    <x v="465"/>
  </r>
  <r>
    <x v="257"/>
    <x v="131"/>
    <x v="3"/>
    <x v="2"/>
    <x v="6"/>
    <x v="67"/>
    <x v="1275"/>
    <n v="8"/>
    <x v="1254"/>
    <n v="75.192499999999995"/>
    <x v="1338"/>
  </r>
  <r>
    <x v="257"/>
    <x v="131"/>
    <x v="3"/>
    <x v="2"/>
    <x v="9"/>
    <x v="786"/>
    <x v="1276"/>
    <n v="1"/>
    <x v="1255"/>
    <n v="10.99"/>
    <x v="1339"/>
  </r>
  <r>
    <x v="257"/>
    <x v="131"/>
    <x v="3"/>
    <x v="1"/>
    <x v="8"/>
    <x v="1013"/>
    <x v="1277"/>
    <n v="2"/>
    <x v="166"/>
    <n v="19.940000000000001"/>
    <x v="1340"/>
  </r>
  <r>
    <x v="257"/>
    <x v="131"/>
    <x v="3"/>
    <x v="0"/>
    <x v="0"/>
    <x v="154"/>
    <x v="1278"/>
    <n v="8"/>
    <x v="1256"/>
    <n v="7.78"/>
    <x v="1341"/>
  </r>
  <r>
    <x v="257"/>
    <x v="131"/>
    <x v="3"/>
    <x v="1"/>
    <x v="8"/>
    <x v="1014"/>
    <x v="1279"/>
    <n v="5"/>
    <x v="1257"/>
    <n v="10.64"/>
    <x v="1342"/>
  </r>
  <r>
    <x v="257"/>
    <x v="131"/>
    <x v="3"/>
    <x v="0"/>
    <x v="1"/>
    <x v="1015"/>
    <x v="1280"/>
    <n v="8"/>
    <x v="712"/>
    <n v="4.9800000000000004"/>
    <x v="1343"/>
  </r>
  <r>
    <x v="257"/>
    <x v="66"/>
    <x v="14"/>
    <x v="0"/>
    <x v="4"/>
    <x v="1016"/>
    <x v="1281"/>
    <n v="2"/>
    <x v="1258"/>
    <n v="1.95"/>
    <x v="1344"/>
  </r>
  <r>
    <x v="257"/>
    <x v="66"/>
    <x v="14"/>
    <x v="0"/>
    <x v="0"/>
    <x v="1017"/>
    <x v="1282"/>
    <n v="3"/>
    <x v="437"/>
    <n v="4.28"/>
    <x v="1345"/>
  </r>
  <r>
    <x v="257"/>
    <x v="66"/>
    <x v="14"/>
    <x v="0"/>
    <x v="0"/>
    <x v="1018"/>
    <x v="254"/>
    <n v="3"/>
    <x v="271"/>
    <n v="5.28"/>
    <x v="275"/>
  </r>
  <r>
    <x v="257"/>
    <x v="66"/>
    <x v="14"/>
    <x v="1"/>
    <x v="5"/>
    <x v="612"/>
    <x v="1283"/>
    <n v="3"/>
    <x v="1259"/>
    <n v="187.98000000000002"/>
    <x v="1346"/>
  </r>
  <r>
    <x v="257"/>
    <x v="66"/>
    <x v="14"/>
    <x v="0"/>
    <x v="2"/>
    <x v="1019"/>
    <x v="801"/>
    <n v="3"/>
    <x v="1260"/>
    <n v="20.98"/>
    <x v="1347"/>
  </r>
  <r>
    <x v="257"/>
    <x v="66"/>
    <x v="14"/>
    <x v="0"/>
    <x v="2"/>
    <x v="168"/>
    <x v="688"/>
    <n v="3"/>
    <x v="681"/>
    <n v="178.47"/>
    <x v="711"/>
  </r>
  <r>
    <x v="258"/>
    <x v="500"/>
    <x v="21"/>
    <x v="0"/>
    <x v="2"/>
    <x v="1020"/>
    <x v="1284"/>
    <n v="6"/>
    <x v="1261"/>
    <n v="110.98"/>
    <x v="1348"/>
  </r>
  <r>
    <x v="258"/>
    <x v="501"/>
    <x v="26"/>
    <x v="0"/>
    <x v="4"/>
    <x v="224"/>
    <x v="561"/>
    <n v="1"/>
    <x v="1262"/>
    <n v="3.39"/>
    <x v="1349"/>
  </r>
  <r>
    <x v="258"/>
    <x v="501"/>
    <x v="26"/>
    <x v="2"/>
    <x v="6"/>
    <x v="1021"/>
    <x v="1285"/>
    <n v="2"/>
    <x v="1263"/>
    <n v="279.99"/>
    <x v="1350"/>
  </r>
  <r>
    <x v="258"/>
    <x v="501"/>
    <x v="26"/>
    <x v="1"/>
    <x v="5"/>
    <x v="1022"/>
    <x v="1044"/>
    <n v="5"/>
    <x v="1264"/>
    <n v="120.78399999999999"/>
    <x v="1351"/>
  </r>
  <r>
    <x v="258"/>
    <x v="502"/>
    <x v="0"/>
    <x v="0"/>
    <x v="3"/>
    <x v="717"/>
    <x v="822"/>
    <n v="5"/>
    <x v="1265"/>
    <n v="179.398"/>
    <x v="1352"/>
  </r>
  <r>
    <x v="258"/>
    <x v="502"/>
    <x v="0"/>
    <x v="0"/>
    <x v="3"/>
    <x v="1023"/>
    <x v="1286"/>
    <n v="1"/>
    <x v="1266"/>
    <n v="1.23"/>
    <x v="467"/>
  </r>
  <r>
    <x v="258"/>
    <x v="502"/>
    <x v="0"/>
    <x v="0"/>
    <x v="4"/>
    <x v="1024"/>
    <x v="1287"/>
    <n v="3"/>
    <x v="1267"/>
    <n v="22.52"/>
    <x v="1353"/>
  </r>
  <r>
    <x v="258"/>
    <x v="502"/>
    <x v="0"/>
    <x v="0"/>
    <x v="0"/>
    <x v="850"/>
    <x v="990"/>
    <n v="5"/>
    <x v="1268"/>
    <n v="4.3439999999999994"/>
    <x v="1354"/>
  </r>
  <r>
    <x v="258"/>
    <x v="502"/>
    <x v="0"/>
    <x v="0"/>
    <x v="0"/>
    <x v="1025"/>
    <x v="1288"/>
    <n v="8"/>
    <x v="1269"/>
    <n v="32.792499999999997"/>
    <x v="1355"/>
  </r>
  <r>
    <x v="258"/>
    <x v="502"/>
    <x v="0"/>
    <x v="2"/>
    <x v="6"/>
    <x v="446"/>
    <x v="1289"/>
    <n v="2"/>
    <x v="1270"/>
    <n v="74.239999999999995"/>
    <x v="1356"/>
  </r>
  <r>
    <x v="258"/>
    <x v="502"/>
    <x v="0"/>
    <x v="2"/>
    <x v="6"/>
    <x v="1026"/>
    <x v="1290"/>
    <n v="3"/>
    <x v="1271"/>
    <n v="80.393333333333331"/>
    <x v="1357"/>
  </r>
  <r>
    <x v="258"/>
    <x v="358"/>
    <x v="3"/>
    <x v="0"/>
    <x v="4"/>
    <x v="1027"/>
    <x v="1291"/>
    <n v="3"/>
    <x v="1272"/>
    <n v="10.16"/>
    <x v="1358"/>
  </r>
  <r>
    <x v="258"/>
    <x v="358"/>
    <x v="3"/>
    <x v="1"/>
    <x v="5"/>
    <x v="433"/>
    <x v="1292"/>
    <n v="1"/>
    <x v="1273"/>
    <n v="112.65"/>
    <x v="1359"/>
  </r>
  <r>
    <x v="258"/>
    <x v="324"/>
    <x v="2"/>
    <x v="1"/>
    <x v="8"/>
    <x v="330"/>
    <x v="1293"/>
    <n v="2"/>
    <x v="1274"/>
    <n v="11.984999999999999"/>
    <x v="1360"/>
  </r>
  <r>
    <x v="258"/>
    <x v="324"/>
    <x v="2"/>
    <x v="1"/>
    <x v="11"/>
    <x v="1028"/>
    <x v="1294"/>
    <n v="4"/>
    <x v="1275"/>
    <n v="130.49"/>
    <x v="1361"/>
  </r>
  <r>
    <x v="258"/>
    <x v="338"/>
    <x v="3"/>
    <x v="2"/>
    <x v="6"/>
    <x v="463"/>
    <x v="1295"/>
    <n v="9"/>
    <x v="278"/>
    <n v="63.992222222222217"/>
    <x v="1362"/>
  </r>
  <r>
    <x v="258"/>
    <x v="338"/>
    <x v="3"/>
    <x v="0"/>
    <x v="12"/>
    <x v="468"/>
    <x v="1296"/>
    <n v="2"/>
    <x v="1276"/>
    <n v="3.89"/>
    <x v="1363"/>
  </r>
  <r>
    <x v="258"/>
    <x v="338"/>
    <x v="3"/>
    <x v="0"/>
    <x v="0"/>
    <x v="1029"/>
    <x v="1099"/>
    <n v="4"/>
    <x v="1096"/>
    <n v="30.98"/>
    <x v="1150"/>
  </r>
  <r>
    <x v="258"/>
    <x v="126"/>
    <x v="22"/>
    <x v="0"/>
    <x v="12"/>
    <x v="484"/>
    <x v="1297"/>
    <n v="1"/>
    <x v="310"/>
    <n v="22.98"/>
    <x v="1364"/>
  </r>
  <r>
    <x v="258"/>
    <x v="126"/>
    <x v="22"/>
    <x v="2"/>
    <x v="9"/>
    <x v="774"/>
    <x v="1298"/>
    <n v="7"/>
    <x v="1277"/>
    <n v="14.59"/>
    <x v="1365"/>
  </r>
  <r>
    <x v="258"/>
    <x v="126"/>
    <x v="22"/>
    <x v="0"/>
    <x v="3"/>
    <x v="1030"/>
    <x v="1299"/>
    <n v="2"/>
    <x v="1278"/>
    <n v="1016.79"/>
    <x v="1366"/>
  </r>
  <r>
    <x v="258"/>
    <x v="248"/>
    <x v="1"/>
    <x v="1"/>
    <x v="8"/>
    <x v="1031"/>
    <x v="1300"/>
    <n v="2"/>
    <x v="1279"/>
    <n v="5.49"/>
    <x v="1367"/>
  </r>
  <r>
    <x v="258"/>
    <x v="248"/>
    <x v="1"/>
    <x v="1"/>
    <x v="5"/>
    <x v="160"/>
    <x v="550"/>
    <n v="4"/>
    <x v="550"/>
    <n v="199.48500000000001"/>
    <x v="168"/>
  </r>
  <r>
    <x v="258"/>
    <x v="61"/>
    <x v="20"/>
    <x v="0"/>
    <x v="0"/>
    <x v="1032"/>
    <x v="1301"/>
    <n v="5"/>
    <x v="1280"/>
    <n v="9.27"/>
    <x v="1368"/>
  </r>
  <r>
    <x v="258"/>
    <x v="61"/>
    <x v="20"/>
    <x v="0"/>
    <x v="0"/>
    <x v="1033"/>
    <x v="1302"/>
    <n v="4"/>
    <x v="1281"/>
    <n v="55.98"/>
    <x v="1369"/>
  </r>
  <r>
    <x v="258"/>
    <x v="61"/>
    <x v="20"/>
    <x v="0"/>
    <x v="14"/>
    <x v="817"/>
    <x v="948"/>
    <n v="2"/>
    <x v="940"/>
    <n v="3.65"/>
    <x v="984"/>
  </r>
  <r>
    <x v="259"/>
    <x v="503"/>
    <x v="0"/>
    <x v="0"/>
    <x v="2"/>
    <x v="1034"/>
    <x v="147"/>
    <n v="4"/>
    <x v="1282"/>
    <n v="12.407500000000001"/>
    <x v="1370"/>
  </r>
  <r>
    <x v="259"/>
    <x v="409"/>
    <x v="3"/>
    <x v="0"/>
    <x v="0"/>
    <x v="1035"/>
    <x v="687"/>
    <n v="2"/>
    <x v="680"/>
    <n v="5.98"/>
    <x v="710"/>
  </r>
  <r>
    <x v="259"/>
    <x v="409"/>
    <x v="3"/>
    <x v="1"/>
    <x v="13"/>
    <x v="1036"/>
    <x v="1303"/>
    <n v="3"/>
    <x v="1283"/>
    <n v="209.68666666666664"/>
    <x v="1371"/>
  </r>
  <r>
    <x v="259"/>
    <x v="491"/>
    <x v="25"/>
    <x v="0"/>
    <x v="4"/>
    <x v="368"/>
    <x v="1304"/>
    <n v="3"/>
    <x v="1171"/>
    <n v="2.6233333333333335"/>
    <x v="1372"/>
  </r>
  <r>
    <x v="259"/>
    <x v="504"/>
    <x v="0"/>
    <x v="0"/>
    <x v="4"/>
    <x v="191"/>
    <x v="1305"/>
    <n v="1"/>
    <x v="190"/>
    <n v="2.67"/>
    <x v="1373"/>
  </r>
  <r>
    <x v="259"/>
    <x v="504"/>
    <x v="0"/>
    <x v="0"/>
    <x v="14"/>
    <x v="700"/>
    <x v="1306"/>
    <n v="6"/>
    <x v="1284"/>
    <n v="2.7766666666666668"/>
    <x v="1374"/>
  </r>
  <r>
    <x v="259"/>
    <x v="504"/>
    <x v="0"/>
    <x v="2"/>
    <x v="9"/>
    <x v="1037"/>
    <x v="1307"/>
    <n v="3"/>
    <x v="1285"/>
    <n v="26.503333333333334"/>
    <x v="1375"/>
  </r>
  <r>
    <x v="259"/>
    <x v="504"/>
    <x v="0"/>
    <x v="0"/>
    <x v="0"/>
    <x v="757"/>
    <x v="1308"/>
    <n v="7"/>
    <x v="1286"/>
    <n v="5.1842857142857142"/>
    <x v="184"/>
  </r>
  <r>
    <x v="259"/>
    <x v="504"/>
    <x v="0"/>
    <x v="1"/>
    <x v="11"/>
    <x v="384"/>
    <x v="1309"/>
    <n v="1"/>
    <x v="1287"/>
    <n v="67.989999999999995"/>
    <x v="1376"/>
  </r>
  <r>
    <x v="259"/>
    <x v="0"/>
    <x v="0"/>
    <x v="1"/>
    <x v="8"/>
    <x v="61"/>
    <x v="1310"/>
    <n v="3"/>
    <x v="1288"/>
    <n v="8.3766666666666669"/>
    <x v="63"/>
  </r>
  <r>
    <x v="259"/>
    <x v="0"/>
    <x v="0"/>
    <x v="2"/>
    <x v="9"/>
    <x v="615"/>
    <x v="1311"/>
    <n v="2"/>
    <x v="1289"/>
    <n v="63.99"/>
    <x v="1377"/>
  </r>
  <r>
    <x v="260"/>
    <x v="505"/>
    <x v="37"/>
    <x v="2"/>
    <x v="6"/>
    <x v="996"/>
    <x v="1312"/>
    <n v="7"/>
    <x v="1290"/>
    <n v="118.99"/>
    <x v="1378"/>
  </r>
  <r>
    <x v="260"/>
    <x v="505"/>
    <x v="37"/>
    <x v="0"/>
    <x v="3"/>
    <x v="878"/>
    <x v="1313"/>
    <n v="10"/>
    <x v="453"/>
    <n v="4.38"/>
    <x v="1379"/>
  </r>
  <r>
    <x v="260"/>
    <x v="506"/>
    <x v="14"/>
    <x v="0"/>
    <x v="3"/>
    <x v="505"/>
    <x v="1314"/>
    <n v="3"/>
    <x v="1291"/>
    <n v="4.24"/>
    <x v="1380"/>
  </r>
  <r>
    <x v="260"/>
    <x v="506"/>
    <x v="14"/>
    <x v="0"/>
    <x v="3"/>
    <x v="549"/>
    <x v="697"/>
    <n v="4"/>
    <x v="1292"/>
    <n v="2.88"/>
    <x v="1381"/>
  </r>
  <r>
    <x v="260"/>
    <x v="507"/>
    <x v="0"/>
    <x v="0"/>
    <x v="0"/>
    <x v="1038"/>
    <x v="1315"/>
    <n v="4"/>
    <x v="417"/>
    <n v="5.1849999999999996"/>
    <x v="1382"/>
  </r>
  <r>
    <x v="260"/>
    <x v="508"/>
    <x v="20"/>
    <x v="0"/>
    <x v="0"/>
    <x v="1039"/>
    <x v="21"/>
    <n v="2"/>
    <x v="1293"/>
    <n v="5.68"/>
    <x v="1383"/>
  </r>
  <r>
    <x v="260"/>
    <x v="508"/>
    <x v="20"/>
    <x v="1"/>
    <x v="5"/>
    <x v="578"/>
    <x v="1316"/>
    <n v="2"/>
    <x v="1294"/>
    <n v="34.630000000000003"/>
    <x v="1384"/>
  </r>
  <r>
    <x v="260"/>
    <x v="393"/>
    <x v="6"/>
    <x v="0"/>
    <x v="0"/>
    <x v="1040"/>
    <x v="331"/>
    <n v="5"/>
    <x v="328"/>
    <n v="6.4799999999999995"/>
    <x v="335"/>
  </r>
  <r>
    <x v="261"/>
    <x v="509"/>
    <x v="15"/>
    <x v="0"/>
    <x v="4"/>
    <x v="1041"/>
    <x v="829"/>
    <n v="3"/>
    <x v="1295"/>
    <n v="1.4066666666666665"/>
    <x v="1385"/>
  </r>
  <r>
    <x v="261"/>
    <x v="509"/>
    <x v="15"/>
    <x v="0"/>
    <x v="12"/>
    <x v="425"/>
    <x v="1317"/>
    <n v="2"/>
    <x v="1296"/>
    <n v="166.53"/>
    <x v="1386"/>
  </r>
  <r>
    <x v="261"/>
    <x v="509"/>
    <x v="15"/>
    <x v="0"/>
    <x v="0"/>
    <x v="154"/>
    <x v="236"/>
    <n v="4"/>
    <x v="1297"/>
    <n v="6.2249999999999996"/>
    <x v="1387"/>
  </r>
  <r>
    <x v="261"/>
    <x v="510"/>
    <x v="0"/>
    <x v="0"/>
    <x v="10"/>
    <x v="1042"/>
    <x v="1318"/>
    <n v="9"/>
    <x v="1298"/>
    <n v="67.184444444444438"/>
    <x v="1388"/>
  </r>
  <r>
    <x v="261"/>
    <x v="228"/>
    <x v="3"/>
    <x v="1"/>
    <x v="8"/>
    <x v="1043"/>
    <x v="1319"/>
    <n v="3"/>
    <x v="167"/>
    <n v="3.3699999999999997"/>
    <x v="1389"/>
  </r>
  <r>
    <x v="261"/>
    <x v="228"/>
    <x v="3"/>
    <x v="2"/>
    <x v="9"/>
    <x v="1044"/>
    <x v="1320"/>
    <n v="3"/>
    <x v="1299"/>
    <n v="257.49"/>
    <x v="1390"/>
  </r>
  <r>
    <x v="261"/>
    <x v="228"/>
    <x v="3"/>
    <x v="0"/>
    <x v="14"/>
    <x v="654"/>
    <x v="1321"/>
    <n v="2"/>
    <x v="1300"/>
    <n v="10.23"/>
    <x v="1391"/>
  </r>
  <r>
    <x v="261"/>
    <x v="134"/>
    <x v="3"/>
    <x v="0"/>
    <x v="14"/>
    <x v="817"/>
    <x v="1322"/>
    <n v="3"/>
    <x v="1301"/>
    <n v="3.65"/>
    <x v="1138"/>
  </r>
  <r>
    <x v="262"/>
    <x v="511"/>
    <x v="42"/>
    <x v="2"/>
    <x v="6"/>
    <x v="687"/>
    <x v="1323"/>
    <n v="2"/>
    <x v="1302"/>
    <n v="136.97999999999999"/>
    <x v="811"/>
  </r>
  <r>
    <x v="262"/>
    <x v="50"/>
    <x v="18"/>
    <x v="0"/>
    <x v="10"/>
    <x v="858"/>
    <x v="1005"/>
    <n v="5"/>
    <x v="1009"/>
    <n v="15.669999999999998"/>
    <x v="1054"/>
  </r>
  <r>
    <x v="262"/>
    <x v="50"/>
    <x v="18"/>
    <x v="0"/>
    <x v="0"/>
    <x v="875"/>
    <x v="1214"/>
    <n v="6"/>
    <x v="1303"/>
    <n v="5.28"/>
    <x v="1392"/>
  </r>
  <r>
    <x v="262"/>
    <x v="50"/>
    <x v="18"/>
    <x v="0"/>
    <x v="3"/>
    <x v="1045"/>
    <x v="852"/>
    <n v="4"/>
    <x v="1304"/>
    <n v="7.28"/>
    <x v="1393"/>
  </r>
  <r>
    <x v="262"/>
    <x v="50"/>
    <x v="18"/>
    <x v="0"/>
    <x v="2"/>
    <x v="865"/>
    <x v="1014"/>
    <n v="5"/>
    <x v="1018"/>
    <n v="33.89"/>
    <x v="1062"/>
  </r>
  <r>
    <x v="262"/>
    <x v="512"/>
    <x v="3"/>
    <x v="0"/>
    <x v="1"/>
    <x v="1046"/>
    <x v="1324"/>
    <n v="2"/>
    <x v="427"/>
    <n v="2.61"/>
    <x v="1394"/>
  </r>
  <r>
    <x v="262"/>
    <x v="513"/>
    <x v="1"/>
    <x v="1"/>
    <x v="5"/>
    <x v="1047"/>
    <x v="1325"/>
    <n v="2"/>
    <x v="1305"/>
    <n v="18.649999999999999"/>
    <x v="1395"/>
  </r>
  <r>
    <x v="262"/>
    <x v="514"/>
    <x v="3"/>
    <x v="2"/>
    <x v="6"/>
    <x v="1048"/>
    <x v="1326"/>
    <n v="4"/>
    <x v="1306"/>
    <n v="19.9925"/>
    <x v="1396"/>
  </r>
  <r>
    <x v="262"/>
    <x v="514"/>
    <x v="3"/>
    <x v="1"/>
    <x v="11"/>
    <x v="1049"/>
    <x v="1327"/>
    <n v="3"/>
    <x v="1307"/>
    <n v="101.99000000000001"/>
    <x v="1397"/>
  </r>
  <r>
    <x v="262"/>
    <x v="514"/>
    <x v="3"/>
    <x v="0"/>
    <x v="2"/>
    <x v="75"/>
    <x v="818"/>
    <n v="3"/>
    <x v="382"/>
    <n v="114.97000000000001"/>
    <x v="849"/>
  </r>
  <r>
    <x v="263"/>
    <x v="114"/>
    <x v="28"/>
    <x v="1"/>
    <x v="5"/>
    <x v="796"/>
    <x v="1328"/>
    <n v="5"/>
    <x v="1308"/>
    <n v="95.97999999999999"/>
    <x v="1398"/>
  </r>
  <r>
    <x v="263"/>
    <x v="515"/>
    <x v="7"/>
    <x v="0"/>
    <x v="2"/>
    <x v="650"/>
    <x v="1329"/>
    <n v="7"/>
    <x v="1309"/>
    <n v="419.19"/>
    <x v="1399"/>
  </r>
  <r>
    <x v="263"/>
    <x v="515"/>
    <x v="7"/>
    <x v="1"/>
    <x v="8"/>
    <x v="1050"/>
    <x v="1330"/>
    <n v="3"/>
    <x v="1310"/>
    <n v="41.47"/>
    <x v="1400"/>
  </r>
  <r>
    <x v="263"/>
    <x v="515"/>
    <x v="7"/>
    <x v="0"/>
    <x v="4"/>
    <x v="489"/>
    <x v="867"/>
    <n v="5"/>
    <x v="1311"/>
    <n v="11.55"/>
    <x v="56"/>
  </r>
  <r>
    <x v="263"/>
    <x v="93"/>
    <x v="3"/>
    <x v="2"/>
    <x v="9"/>
    <x v="621"/>
    <x v="287"/>
    <n v="2"/>
    <x v="698"/>
    <n v="49.99"/>
    <x v="729"/>
  </r>
  <r>
    <x v="263"/>
    <x v="93"/>
    <x v="3"/>
    <x v="0"/>
    <x v="0"/>
    <x v="539"/>
    <x v="1331"/>
    <n v="7"/>
    <x v="1312"/>
    <n v="104.85000000000001"/>
    <x v="1401"/>
  </r>
  <r>
    <x v="263"/>
    <x v="93"/>
    <x v="3"/>
    <x v="0"/>
    <x v="12"/>
    <x v="1051"/>
    <x v="1332"/>
    <n v="3"/>
    <x v="1313"/>
    <n v="80.48"/>
    <x v="1402"/>
  </r>
  <r>
    <x v="263"/>
    <x v="516"/>
    <x v="2"/>
    <x v="0"/>
    <x v="0"/>
    <x v="154"/>
    <x v="1333"/>
    <n v="2"/>
    <x v="578"/>
    <n v="6.2249999999999996"/>
    <x v="1403"/>
  </r>
  <r>
    <x v="263"/>
    <x v="516"/>
    <x v="2"/>
    <x v="1"/>
    <x v="5"/>
    <x v="612"/>
    <x v="693"/>
    <n v="5"/>
    <x v="687"/>
    <n v="131.58599999999998"/>
    <x v="717"/>
  </r>
  <r>
    <x v="263"/>
    <x v="92"/>
    <x v="0"/>
    <x v="0"/>
    <x v="10"/>
    <x v="732"/>
    <x v="1334"/>
    <n v="3"/>
    <x v="841"/>
    <n v="2.36"/>
    <x v="1404"/>
  </r>
  <r>
    <x v="263"/>
    <x v="217"/>
    <x v="20"/>
    <x v="0"/>
    <x v="3"/>
    <x v="717"/>
    <x v="1335"/>
    <n v="3"/>
    <x v="1314"/>
    <n v="717.59333333333336"/>
    <x v="1405"/>
  </r>
  <r>
    <x v="263"/>
    <x v="217"/>
    <x v="20"/>
    <x v="1"/>
    <x v="11"/>
    <x v="853"/>
    <x v="1336"/>
    <n v="10"/>
    <x v="1315"/>
    <n v="400.78399999999999"/>
    <x v="1406"/>
  </r>
  <r>
    <x v="263"/>
    <x v="215"/>
    <x v="20"/>
    <x v="0"/>
    <x v="0"/>
    <x v="1052"/>
    <x v="1337"/>
    <n v="3"/>
    <x v="184"/>
    <n v="11.479999999999999"/>
    <x v="1407"/>
  </r>
  <r>
    <x v="264"/>
    <x v="517"/>
    <x v="26"/>
    <x v="1"/>
    <x v="13"/>
    <x v="1053"/>
    <x v="1338"/>
    <n v="2"/>
    <x v="1316"/>
    <n v="72.989999999999995"/>
    <x v="1408"/>
  </r>
  <r>
    <x v="264"/>
    <x v="517"/>
    <x v="26"/>
    <x v="0"/>
    <x v="0"/>
    <x v="150"/>
    <x v="1339"/>
    <n v="4"/>
    <x v="1317"/>
    <n v="8.9525000000000006"/>
    <x v="1409"/>
  </r>
  <r>
    <x v="264"/>
    <x v="246"/>
    <x v="2"/>
    <x v="0"/>
    <x v="3"/>
    <x v="313"/>
    <x v="1340"/>
    <n v="1"/>
    <x v="1318"/>
    <n v="51"/>
    <x v="1410"/>
  </r>
  <r>
    <x v="264"/>
    <x v="246"/>
    <x v="2"/>
    <x v="0"/>
    <x v="2"/>
    <x v="1054"/>
    <x v="1341"/>
    <n v="1"/>
    <x v="1319"/>
    <n v="76.790000000000006"/>
    <x v="1411"/>
  </r>
  <r>
    <x v="264"/>
    <x v="246"/>
    <x v="2"/>
    <x v="2"/>
    <x v="6"/>
    <x v="255"/>
    <x v="1220"/>
    <n v="6"/>
    <x v="1206"/>
    <n v="89.993333333333339"/>
    <x v="1154"/>
  </r>
  <r>
    <x v="264"/>
    <x v="246"/>
    <x v="2"/>
    <x v="1"/>
    <x v="8"/>
    <x v="1055"/>
    <x v="1342"/>
    <n v="3"/>
    <x v="1320"/>
    <n v="20.103333333333335"/>
    <x v="1412"/>
  </r>
  <r>
    <x v="264"/>
    <x v="246"/>
    <x v="2"/>
    <x v="0"/>
    <x v="3"/>
    <x v="1056"/>
    <x v="1343"/>
    <n v="3"/>
    <x v="1321"/>
    <n v="0.64666666666666661"/>
    <x v="1413"/>
  </r>
  <r>
    <x v="264"/>
    <x v="518"/>
    <x v="1"/>
    <x v="0"/>
    <x v="3"/>
    <x v="1057"/>
    <x v="1082"/>
    <n v="5"/>
    <x v="1322"/>
    <n v="2.8959999999999999"/>
    <x v="1414"/>
  </r>
  <r>
    <x v="264"/>
    <x v="493"/>
    <x v="10"/>
    <x v="0"/>
    <x v="3"/>
    <x v="1058"/>
    <x v="211"/>
    <n v="8"/>
    <x v="1323"/>
    <n v="1.4762500000000001"/>
    <x v="1415"/>
  </r>
  <r>
    <x v="264"/>
    <x v="493"/>
    <x v="10"/>
    <x v="2"/>
    <x v="6"/>
    <x v="1059"/>
    <x v="1344"/>
    <n v="2"/>
    <x v="1324"/>
    <n v="4.7949999999999999"/>
    <x v="1416"/>
  </r>
  <r>
    <x v="264"/>
    <x v="130"/>
    <x v="27"/>
    <x v="0"/>
    <x v="0"/>
    <x v="367"/>
    <x v="1345"/>
    <n v="7"/>
    <x v="386"/>
    <n v="3.14"/>
    <x v="1417"/>
  </r>
  <r>
    <x v="264"/>
    <x v="519"/>
    <x v="1"/>
    <x v="1"/>
    <x v="13"/>
    <x v="1060"/>
    <x v="1346"/>
    <n v="4"/>
    <x v="1325"/>
    <n v="73.025000000000006"/>
    <x v="1418"/>
  </r>
  <r>
    <x v="264"/>
    <x v="519"/>
    <x v="1"/>
    <x v="1"/>
    <x v="8"/>
    <x v="863"/>
    <x v="1009"/>
    <n v="2"/>
    <x v="1014"/>
    <n v="4.2699999999999996"/>
    <x v="1059"/>
  </r>
  <r>
    <x v="264"/>
    <x v="519"/>
    <x v="1"/>
    <x v="1"/>
    <x v="11"/>
    <x v="1061"/>
    <x v="1347"/>
    <n v="6"/>
    <x v="1326"/>
    <n v="70.686666666666667"/>
    <x v="1419"/>
  </r>
  <r>
    <x v="264"/>
    <x v="519"/>
    <x v="1"/>
    <x v="0"/>
    <x v="3"/>
    <x v="96"/>
    <x v="18"/>
    <n v="3"/>
    <x v="1327"/>
    <n v="0.96333333333333337"/>
    <x v="1187"/>
  </r>
  <r>
    <x v="264"/>
    <x v="519"/>
    <x v="1"/>
    <x v="0"/>
    <x v="2"/>
    <x v="25"/>
    <x v="1348"/>
    <n v="5"/>
    <x v="1328"/>
    <n v="76.344000000000008"/>
    <x v="1420"/>
  </r>
  <r>
    <x v="264"/>
    <x v="520"/>
    <x v="28"/>
    <x v="0"/>
    <x v="2"/>
    <x v="1062"/>
    <x v="1349"/>
    <n v="5"/>
    <x v="1052"/>
    <n v="13.430000000000001"/>
    <x v="1421"/>
  </r>
  <r>
    <x v="264"/>
    <x v="521"/>
    <x v="21"/>
    <x v="1"/>
    <x v="5"/>
    <x v="215"/>
    <x v="1350"/>
    <n v="3"/>
    <x v="1329"/>
    <n v="130.97999999999999"/>
    <x v="1422"/>
  </r>
  <r>
    <x v="264"/>
    <x v="223"/>
    <x v="22"/>
    <x v="1"/>
    <x v="8"/>
    <x v="1063"/>
    <x v="1351"/>
    <n v="2"/>
    <x v="1330"/>
    <n v="68.77"/>
    <x v="1423"/>
  </r>
  <r>
    <x v="264"/>
    <x v="223"/>
    <x v="22"/>
    <x v="1"/>
    <x v="13"/>
    <x v="953"/>
    <x v="1352"/>
    <n v="4"/>
    <x v="1331"/>
    <n v="182.55"/>
    <x v="1424"/>
  </r>
  <r>
    <x v="265"/>
    <x v="508"/>
    <x v="8"/>
    <x v="2"/>
    <x v="6"/>
    <x v="231"/>
    <x v="1353"/>
    <n v="4"/>
    <x v="1332"/>
    <n v="125.99"/>
    <x v="1425"/>
  </r>
  <r>
    <x v="265"/>
    <x v="508"/>
    <x v="8"/>
    <x v="2"/>
    <x v="6"/>
    <x v="1064"/>
    <x v="33"/>
    <n v="5"/>
    <x v="318"/>
    <n v="29.99"/>
    <x v="1426"/>
  </r>
  <r>
    <x v="265"/>
    <x v="508"/>
    <x v="8"/>
    <x v="2"/>
    <x v="9"/>
    <x v="1065"/>
    <x v="1354"/>
    <n v="2"/>
    <x v="1333"/>
    <n v="14.5"/>
    <x v="1427"/>
  </r>
  <r>
    <x v="265"/>
    <x v="522"/>
    <x v="20"/>
    <x v="2"/>
    <x v="6"/>
    <x v="402"/>
    <x v="1355"/>
    <n v="7"/>
    <x v="1334"/>
    <n v="649.83000000000004"/>
    <x v="1428"/>
  </r>
  <r>
    <x v="265"/>
    <x v="523"/>
    <x v="7"/>
    <x v="0"/>
    <x v="1"/>
    <x v="85"/>
    <x v="1356"/>
    <n v="6"/>
    <x v="1335"/>
    <n v="3.75"/>
    <x v="993"/>
  </r>
  <r>
    <x v="265"/>
    <x v="523"/>
    <x v="7"/>
    <x v="0"/>
    <x v="1"/>
    <x v="849"/>
    <x v="967"/>
    <n v="2"/>
    <x v="291"/>
    <n v="4.9800000000000004"/>
    <x v="1034"/>
  </r>
  <r>
    <x v="265"/>
    <x v="523"/>
    <x v="7"/>
    <x v="0"/>
    <x v="3"/>
    <x v="812"/>
    <x v="1357"/>
    <n v="7"/>
    <x v="1336"/>
    <n v="30.44"/>
    <x v="971"/>
  </r>
  <r>
    <x v="265"/>
    <x v="523"/>
    <x v="7"/>
    <x v="1"/>
    <x v="11"/>
    <x v="430"/>
    <x v="1358"/>
    <n v="6"/>
    <x v="1337"/>
    <n v="170.98000000000002"/>
    <x v="1429"/>
  </r>
  <r>
    <x v="265"/>
    <x v="524"/>
    <x v="27"/>
    <x v="0"/>
    <x v="0"/>
    <x v="1066"/>
    <x v="920"/>
    <n v="3"/>
    <x v="913"/>
    <n v="55.48"/>
    <x v="953"/>
  </r>
  <r>
    <x v="265"/>
    <x v="131"/>
    <x v="2"/>
    <x v="2"/>
    <x v="9"/>
    <x v="910"/>
    <x v="1359"/>
    <n v="1"/>
    <x v="1338"/>
    <n v="47.5"/>
    <x v="1430"/>
  </r>
  <r>
    <x v="265"/>
    <x v="363"/>
    <x v="28"/>
    <x v="0"/>
    <x v="2"/>
    <x v="346"/>
    <x v="1360"/>
    <n v="4"/>
    <x v="1339"/>
    <n v="55.29"/>
    <x v="1431"/>
  </r>
  <r>
    <x v="265"/>
    <x v="363"/>
    <x v="28"/>
    <x v="2"/>
    <x v="6"/>
    <x v="67"/>
    <x v="1361"/>
    <n v="3"/>
    <x v="1340"/>
    <n v="93.990000000000009"/>
    <x v="1432"/>
  </r>
  <r>
    <x v="265"/>
    <x v="525"/>
    <x v="2"/>
    <x v="0"/>
    <x v="0"/>
    <x v="1067"/>
    <x v="911"/>
    <n v="1"/>
    <x v="1341"/>
    <n v="5.88"/>
    <x v="1433"/>
  </r>
  <r>
    <x v="266"/>
    <x v="121"/>
    <x v="20"/>
    <x v="0"/>
    <x v="10"/>
    <x v="1068"/>
    <x v="1362"/>
    <n v="3"/>
    <x v="1342"/>
    <n v="11.58"/>
    <x v="1434"/>
  </r>
  <r>
    <x v="266"/>
    <x v="121"/>
    <x v="20"/>
    <x v="2"/>
    <x v="6"/>
    <x v="1008"/>
    <x v="1363"/>
    <n v="6"/>
    <x v="1343"/>
    <n v="138.99"/>
    <x v="1435"/>
  </r>
  <r>
    <x v="266"/>
    <x v="121"/>
    <x v="20"/>
    <x v="0"/>
    <x v="3"/>
    <x v="1069"/>
    <x v="115"/>
    <n v="3"/>
    <x v="407"/>
    <n v="4.32"/>
    <x v="1436"/>
  </r>
  <r>
    <x v="266"/>
    <x v="121"/>
    <x v="20"/>
    <x v="0"/>
    <x v="0"/>
    <x v="768"/>
    <x v="499"/>
    <n v="4"/>
    <x v="497"/>
    <n v="6.48"/>
    <x v="508"/>
  </r>
  <r>
    <x v="267"/>
    <x v="526"/>
    <x v="5"/>
    <x v="2"/>
    <x v="6"/>
    <x v="550"/>
    <x v="1364"/>
    <n v="1"/>
    <x v="426"/>
    <n v="36.99"/>
    <x v="1437"/>
  </r>
  <r>
    <x v="267"/>
    <x v="526"/>
    <x v="5"/>
    <x v="0"/>
    <x v="0"/>
    <x v="1070"/>
    <x v="1365"/>
    <n v="6"/>
    <x v="1344"/>
    <n v="104.85000000000001"/>
    <x v="1438"/>
  </r>
  <r>
    <x v="267"/>
    <x v="526"/>
    <x v="5"/>
    <x v="0"/>
    <x v="2"/>
    <x v="242"/>
    <x v="1366"/>
    <n v="3"/>
    <x v="421"/>
    <n v="64.649999999999991"/>
    <x v="1439"/>
  </r>
  <r>
    <x v="267"/>
    <x v="526"/>
    <x v="5"/>
    <x v="0"/>
    <x v="4"/>
    <x v="481"/>
    <x v="943"/>
    <n v="3"/>
    <x v="936"/>
    <n v="1.82"/>
    <x v="643"/>
  </r>
  <r>
    <x v="267"/>
    <x v="523"/>
    <x v="3"/>
    <x v="0"/>
    <x v="0"/>
    <x v="284"/>
    <x v="115"/>
    <n v="2"/>
    <x v="113"/>
    <n v="6.48"/>
    <x v="115"/>
  </r>
  <r>
    <x v="267"/>
    <x v="527"/>
    <x v="0"/>
    <x v="0"/>
    <x v="10"/>
    <x v="229"/>
    <x v="1367"/>
    <n v="1"/>
    <x v="358"/>
    <n v="1.63"/>
    <x v="1440"/>
  </r>
  <r>
    <x v="267"/>
    <x v="527"/>
    <x v="0"/>
    <x v="2"/>
    <x v="6"/>
    <x v="292"/>
    <x v="1368"/>
    <n v="5"/>
    <x v="145"/>
    <n v="53.591999999999999"/>
    <x v="1441"/>
  </r>
  <r>
    <x v="267"/>
    <x v="528"/>
    <x v="3"/>
    <x v="0"/>
    <x v="0"/>
    <x v="1071"/>
    <x v="1369"/>
    <n v="2"/>
    <x v="1345"/>
    <n v="3.29"/>
    <x v="1442"/>
  </r>
  <r>
    <x v="267"/>
    <x v="528"/>
    <x v="3"/>
    <x v="2"/>
    <x v="9"/>
    <x v="324"/>
    <x v="1370"/>
    <n v="1"/>
    <x v="344"/>
    <n v="94.99"/>
    <x v="1443"/>
  </r>
  <r>
    <x v="268"/>
    <x v="141"/>
    <x v="4"/>
    <x v="0"/>
    <x v="10"/>
    <x v="1072"/>
    <x v="1371"/>
    <n v="3"/>
    <x v="741"/>
    <n v="5.41"/>
    <x v="1444"/>
  </r>
  <r>
    <x v="268"/>
    <x v="141"/>
    <x v="4"/>
    <x v="0"/>
    <x v="3"/>
    <x v="413"/>
    <x v="1372"/>
    <n v="5"/>
    <x v="1346"/>
    <n v="63.98"/>
    <x v="1445"/>
  </r>
  <r>
    <x v="268"/>
    <x v="141"/>
    <x v="4"/>
    <x v="0"/>
    <x v="10"/>
    <x v="21"/>
    <x v="21"/>
    <n v="2"/>
    <x v="21"/>
    <n v="5.68"/>
    <x v="21"/>
  </r>
  <r>
    <x v="268"/>
    <x v="141"/>
    <x v="4"/>
    <x v="0"/>
    <x v="12"/>
    <x v="1073"/>
    <x v="1373"/>
    <n v="3"/>
    <x v="1347"/>
    <n v="225.04"/>
    <x v="1446"/>
  </r>
  <r>
    <x v="268"/>
    <x v="216"/>
    <x v="0"/>
    <x v="0"/>
    <x v="3"/>
    <x v="459"/>
    <x v="1374"/>
    <n v="1"/>
    <x v="1348"/>
    <n v="6.93"/>
    <x v="1447"/>
  </r>
  <r>
    <x v="268"/>
    <x v="529"/>
    <x v="1"/>
    <x v="0"/>
    <x v="3"/>
    <x v="970"/>
    <x v="1375"/>
    <n v="5"/>
    <x v="1349"/>
    <n v="1.996"/>
    <x v="1448"/>
  </r>
  <r>
    <x v="268"/>
    <x v="530"/>
    <x v="3"/>
    <x v="0"/>
    <x v="0"/>
    <x v="563"/>
    <x v="1376"/>
    <n v="9"/>
    <x v="1350"/>
    <n v="5.98"/>
    <x v="1449"/>
  </r>
  <r>
    <x v="268"/>
    <x v="357"/>
    <x v="4"/>
    <x v="0"/>
    <x v="0"/>
    <x v="1074"/>
    <x v="967"/>
    <n v="2"/>
    <x v="4"/>
    <n v="4.9800000000000004"/>
    <x v="1450"/>
  </r>
  <r>
    <x v="269"/>
    <x v="42"/>
    <x v="3"/>
    <x v="1"/>
    <x v="5"/>
    <x v="120"/>
    <x v="1044"/>
    <n v="5"/>
    <x v="1351"/>
    <n v="120.78399999999999"/>
    <x v="1451"/>
  </r>
  <r>
    <x v="269"/>
    <x v="42"/>
    <x v="3"/>
    <x v="0"/>
    <x v="10"/>
    <x v="934"/>
    <x v="617"/>
    <n v="3"/>
    <x v="1249"/>
    <n v="7.28"/>
    <x v="1452"/>
  </r>
  <r>
    <x v="269"/>
    <x v="42"/>
    <x v="3"/>
    <x v="2"/>
    <x v="9"/>
    <x v="991"/>
    <x v="1377"/>
    <n v="1"/>
    <x v="418"/>
    <n v="29.99"/>
    <x v="1453"/>
  </r>
  <r>
    <x v="269"/>
    <x v="42"/>
    <x v="3"/>
    <x v="1"/>
    <x v="5"/>
    <x v="1075"/>
    <x v="1378"/>
    <n v="2"/>
    <x v="1352"/>
    <n v="190.72"/>
    <x v="1454"/>
  </r>
  <r>
    <x v="269"/>
    <x v="341"/>
    <x v="0"/>
    <x v="0"/>
    <x v="1"/>
    <x v="798"/>
    <x v="1379"/>
    <n v="2"/>
    <x v="1353"/>
    <n v="11.84"/>
    <x v="1455"/>
  </r>
  <r>
    <x v="269"/>
    <x v="531"/>
    <x v="0"/>
    <x v="1"/>
    <x v="8"/>
    <x v="626"/>
    <x v="1380"/>
    <n v="2"/>
    <x v="1354"/>
    <n v="3.1850000000000001"/>
    <x v="1456"/>
  </r>
  <r>
    <x v="269"/>
    <x v="531"/>
    <x v="0"/>
    <x v="0"/>
    <x v="12"/>
    <x v="1076"/>
    <x v="1381"/>
    <n v="3"/>
    <x v="1355"/>
    <n v="11.393333333333333"/>
    <x v="1457"/>
  </r>
  <r>
    <x v="269"/>
    <x v="531"/>
    <x v="0"/>
    <x v="2"/>
    <x v="9"/>
    <x v="589"/>
    <x v="1382"/>
    <n v="7"/>
    <x v="1356"/>
    <n v="0.79142857142857148"/>
    <x v="1458"/>
  </r>
  <r>
    <x v="269"/>
    <x v="532"/>
    <x v="2"/>
    <x v="0"/>
    <x v="10"/>
    <x v="1077"/>
    <x v="1383"/>
    <n v="3"/>
    <x v="1357"/>
    <n v="20.936666666666667"/>
    <x v="1459"/>
  </r>
  <r>
    <x v="269"/>
    <x v="533"/>
    <x v="12"/>
    <x v="0"/>
    <x v="10"/>
    <x v="21"/>
    <x v="1098"/>
    <n v="3"/>
    <x v="1358"/>
    <n v="7.8233333333333333"/>
    <x v="1460"/>
  </r>
  <r>
    <x v="269"/>
    <x v="105"/>
    <x v="0"/>
    <x v="1"/>
    <x v="5"/>
    <x v="1078"/>
    <x v="1384"/>
    <n v="2"/>
    <x v="1359"/>
    <n v="77.685000000000002"/>
    <x v="1461"/>
  </r>
  <r>
    <x v="269"/>
    <x v="239"/>
    <x v="14"/>
    <x v="0"/>
    <x v="3"/>
    <x v="1079"/>
    <x v="1385"/>
    <n v="3"/>
    <x v="1360"/>
    <n v="4.8899999999999997"/>
    <x v="165"/>
  </r>
  <r>
    <x v="270"/>
    <x v="534"/>
    <x v="10"/>
    <x v="0"/>
    <x v="4"/>
    <x v="268"/>
    <x v="1386"/>
    <n v="1"/>
    <x v="1361"/>
    <n v="2.62"/>
    <x v="1462"/>
  </r>
  <r>
    <x v="270"/>
    <x v="339"/>
    <x v="3"/>
    <x v="1"/>
    <x v="8"/>
    <x v="676"/>
    <x v="1387"/>
    <n v="4"/>
    <x v="1362"/>
    <n v="37.93"/>
    <x v="800"/>
  </r>
  <r>
    <x v="270"/>
    <x v="535"/>
    <x v="22"/>
    <x v="0"/>
    <x v="3"/>
    <x v="1056"/>
    <x v="1388"/>
    <n v="7"/>
    <x v="1363"/>
    <n v="1.7285714285714284"/>
    <x v="1463"/>
  </r>
  <r>
    <x v="270"/>
    <x v="535"/>
    <x v="22"/>
    <x v="0"/>
    <x v="2"/>
    <x v="144"/>
    <x v="914"/>
    <n v="6"/>
    <x v="585"/>
    <n v="80.98"/>
    <x v="1464"/>
  </r>
  <r>
    <x v="270"/>
    <x v="535"/>
    <x v="22"/>
    <x v="0"/>
    <x v="0"/>
    <x v="114"/>
    <x v="499"/>
    <n v="4"/>
    <x v="497"/>
    <n v="6.48"/>
    <x v="508"/>
  </r>
  <r>
    <x v="270"/>
    <x v="535"/>
    <x v="22"/>
    <x v="0"/>
    <x v="2"/>
    <x v="1080"/>
    <x v="1389"/>
    <n v="2"/>
    <x v="1364"/>
    <n v="98.79"/>
    <x v="1465"/>
  </r>
  <r>
    <x v="270"/>
    <x v="77"/>
    <x v="24"/>
    <x v="2"/>
    <x v="9"/>
    <x v="1081"/>
    <x v="1390"/>
    <n v="7"/>
    <x v="1365"/>
    <n v="15.97"/>
    <x v="1466"/>
  </r>
  <r>
    <x v="270"/>
    <x v="15"/>
    <x v="3"/>
    <x v="1"/>
    <x v="5"/>
    <x v="1082"/>
    <x v="1391"/>
    <n v="1"/>
    <x v="1366"/>
    <n v="120.71"/>
    <x v="1467"/>
  </r>
  <r>
    <x v="270"/>
    <x v="168"/>
    <x v="10"/>
    <x v="2"/>
    <x v="6"/>
    <x v="1021"/>
    <x v="1392"/>
    <n v="5"/>
    <x v="1367"/>
    <n v="209.994"/>
    <x v="1468"/>
  </r>
  <r>
    <x v="270"/>
    <x v="168"/>
    <x v="10"/>
    <x v="1"/>
    <x v="5"/>
    <x v="1083"/>
    <x v="1393"/>
    <n v="3"/>
    <x v="1368"/>
    <n v="203.68666666666664"/>
    <x v="1469"/>
  </r>
  <r>
    <x v="270"/>
    <x v="536"/>
    <x v="1"/>
    <x v="0"/>
    <x v="2"/>
    <x v="899"/>
    <x v="1394"/>
    <n v="5"/>
    <x v="1369"/>
    <n v="129.24"/>
    <x v="1470"/>
  </r>
  <r>
    <x v="270"/>
    <x v="433"/>
    <x v="10"/>
    <x v="1"/>
    <x v="8"/>
    <x v="1084"/>
    <x v="1395"/>
    <n v="7"/>
    <x v="1370"/>
    <n v="5.0242857142857149"/>
    <x v="1471"/>
  </r>
  <r>
    <x v="270"/>
    <x v="433"/>
    <x v="10"/>
    <x v="2"/>
    <x v="6"/>
    <x v="1085"/>
    <x v="1396"/>
    <n v="4"/>
    <x v="1371"/>
    <n v="375.59500000000003"/>
    <x v="1472"/>
  </r>
  <r>
    <x v="270"/>
    <x v="537"/>
    <x v="14"/>
    <x v="0"/>
    <x v="4"/>
    <x v="794"/>
    <x v="1397"/>
    <n v="4"/>
    <x v="1372"/>
    <n v="37.979999999999997"/>
    <x v="1473"/>
  </r>
  <r>
    <x v="270"/>
    <x v="537"/>
    <x v="14"/>
    <x v="0"/>
    <x v="1"/>
    <x v="493"/>
    <x v="1398"/>
    <n v="2"/>
    <x v="1373"/>
    <n v="98.31"/>
    <x v="1474"/>
  </r>
  <r>
    <x v="270"/>
    <x v="537"/>
    <x v="14"/>
    <x v="0"/>
    <x v="0"/>
    <x v="1086"/>
    <x v="1399"/>
    <n v="3"/>
    <x v="1374"/>
    <n v="48.04"/>
    <x v="1475"/>
  </r>
  <r>
    <x v="270"/>
    <x v="537"/>
    <x v="14"/>
    <x v="0"/>
    <x v="0"/>
    <x v="452"/>
    <x v="763"/>
    <n v="2"/>
    <x v="1375"/>
    <n v="7.98"/>
    <x v="1476"/>
  </r>
  <r>
    <x v="270"/>
    <x v="187"/>
    <x v="6"/>
    <x v="1"/>
    <x v="8"/>
    <x v="1087"/>
    <x v="1400"/>
    <n v="5"/>
    <x v="1376"/>
    <n v="22.23"/>
    <x v="1477"/>
  </r>
  <r>
    <x v="270"/>
    <x v="538"/>
    <x v="10"/>
    <x v="0"/>
    <x v="3"/>
    <x v="1088"/>
    <x v="1401"/>
    <n v="3"/>
    <x v="1377"/>
    <n v="1.9133333333333333"/>
    <x v="1478"/>
  </r>
  <r>
    <x v="271"/>
    <x v="230"/>
    <x v="3"/>
    <x v="0"/>
    <x v="12"/>
    <x v="316"/>
    <x v="1402"/>
    <n v="6"/>
    <x v="1378"/>
    <n v="53.48"/>
    <x v="1479"/>
  </r>
  <r>
    <x v="271"/>
    <x v="230"/>
    <x v="3"/>
    <x v="1"/>
    <x v="8"/>
    <x v="626"/>
    <x v="1403"/>
    <n v="3"/>
    <x v="449"/>
    <n v="7.96"/>
    <x v="1480"/>
  </r>
  <r>
    <x v="271"/>
    <x v="230"/>
    <x v="3"/>
    <x v="0"/>
    <x v="0"/>
    <x v="1089"/>
    <x v="1404"/>
    <n v="4"/>
    <x v="1379"/>
    <n v="6.69"/>
    <x v="1481"/>
  </r>
  <r>
    <x v="271"/>
    <x v="212"/>
    <x v="0"/>
    <x v="2"/>
    <x v="9"/>
    <x v="754"/>
    <x v="1405"/>
    <n v="3"/>
    <x v="62"/>
    <n v="8.2233333333333345"/>
    <x v="1482"/>
  </r>
  <r>
    <x v="271"/>
    <x v="212"/>
    <x v="0"/>
    <x v="0"/>
    <x v="1"/>
    <x v="1090"/>
    <x v="1406"/>
    <n v="1"/>
    <x v="1156"/>
    <n v="2.52"/>
    <x v="1483"/>
  </r>
  <r>
    <x v="271"/>
    <x v="212"/>
    <x v="0"/>
    <x v="1"/>
    <x v="13"/>
    <x v="1091"/>
    <x v="1407"/>
    <n v="5"/>
    <x v="1380"/>
    <n v="243.74799999999999"/>
    <x v="1484"/>
  </r>
  <r>
    <x v="271"/>
    <x v="212"/>
    <x v="0"/>
    <x v="0"/>
    <x v="1"/>
    <x v="1092"/>
    <x v="1408"/>
    <n v="2"/>
    <x v="1381"/>
    <n v="2.95"/>
    <x v="1485"/>
  </r>
  <r>
    <x v="271"/>
    <x v="212"/>
    <x v="0"/>
    <x v="0"/>
    <x v="0"/>
    <x v="13"/>
    <x v="1210"/>
    <n v="3"/>
    <x v="1195"/>
    <n v="5.2333333333333334"/>
    <x v="1271"/>
  </r>
  <r>
    <x v="271"/>
    <x v="212"/>
    <x v="0"/>
    <x v="1"/>
    <x v="8"/>
    <x v="112"/>
    <x v="675"/>
    <n v="3"/>
    <x v="1382"/>
    <n v="2.0333333333333332"/>
    <x v="1486"/>
  </r>
  <r>
    <x v="271"/>
    <x v="539"/>
    <x v="43"/>
    <x v="1"/>
    <x v="8"/>
    <x v="34"/>
    <x v="1409"/>
    <n v="2"/>
    <x v="875"/>
    <n v="26.48"/>
    <x v="1487"/>
  </r>
  <r>
    <x v="271"/>
    <x v="109"/>
    <x v="20"/>
    <x v="0"/>
    <x v="2"/>
    <x v="479"/>
    <x v="1410"/>
    <n v="4"/>
    <x v="1383"/>
    <n v="279.48"/>
    <x v="1488"/>
  </r>
  <r>
    <x v="271"/>
    <x v="109"/>
    <x v="20"/>
    <x v="1"/>
    <x v="11"/>
    <x v="1093"/>
    <x v="1411"/>
    <n v="3"/>
    <x v="1384"/>
    <n v="91.983333333333334"/>
    <x v="1489"/>
  </r>
  <r>
    <x v="271"/>
    <x v="145"/>
    <x v="11"/>
    <x v="0"/>
    <x v="4"/>
    <x v="72"/>
    <x v="1412"/>
    <n v="7"/>
    <x v="1385"/>
    <n v="7.2885714285714291"/>
    <x v="1490"/>
  </r>
  <r>
    <x v="271"/>
    <x v="77"/>
    <x v="3"/>
    <x v="2"/>
    <x v="6"/>
    <x v="1094"/>
    <x v="1413"/>
    <n v="5"/>
    <x v="1386"/>
    <n v="107.98399999999999"/>
    <x v="1491"/>
  </r>
  <r>
    <x v="271"/>
    <x v="77"/>
    <x v="3"/>
    <x v="1"/>
    <x v="5"/>
    <x v="668"/>
    <x v="1414"/>
    <n v="4"/>
    <x v="1387"/>
    <n v="181.33500000000001"/>
    <x v="1492"/>
  </r>
  <r>
    <x v="271"/>
    <x v="77"/>
    <x v="3"/>
    <x v="0"/>
    <x v="4"/>
    <x v="108"/>
    <x v="1415"/>
    <n v="3"/>
    <x v="100"/>
    <n v="2.48"/>
    <x v="46"/>
  </r>
  <r>
    <x v="272"/>
    <x v="264"/>
    <x v="0"/>
    <x v="1"/>
    <x v="8"/>
    <x v="45"/>
    <x v="50"/>
    <n v="5"/>
    <x v="1388"/>
    <n v="3.8600000000000003"/>
    <x v="1493"/>
  </r>
  <r>
    <x v="272"/>
    <x v="262"/>
    <x v="11"/>
    <x v="0"/>
    <x v="0"/>
    <x v="507"/>
    <x v="143"/>
    <n v="3"/>
    <x v="192"/>
    <n v="5.1833333333333336"/>
    <x v="103"/>
  </r>
  <r>
    <x v="272"/>
    <x v="262"/>
    <x v="11"/>
    <x v="0"/>
    <x v="2"/>
    <x v="525"/>
    <x v="1416"/>
    <n v="5"/>
    <x v="1389"/>
    <n v="133.816"/>
    <x v="1494"/>
  </r>
  <r>
    <x v="272"/>
    <x v="262"/>
    <x v="11"/>
    <x v="2"/>
    <x v="6"/>
    <x v="687"/>
    <x v="1417"/>
    <n v="4"/>
    <x v="1390"/>
    <n v="109.58499999999999"/>
    <x v="1495"/>
  </r>
  <r>
    <x v="272"/>
    <x v="471"/>
    <x v="3"/>
    <x v="0"/>
    <x v="0"/>
    <x v="1025"/>
    <x v="1045"/>
    <n v="2"/>
    <x v="1046"/>
    <n v="40.99"/>
    <x v="1095"/>
  </r>
  <r>
    <x v="272"/>
    <x v="462"/>
    <x v="20"/>
    <x v="2"/>
    <x v="6"/>
    <x v="1095"/>
    <x v="1418"/>
    <n v="4"/>
    <x v="1391"/>
    <n v="69.989999999999995"/>
    <x v="1496"/>
  </r>
  <r>
    <x v="272"/>
    <x v="462"/>
    <x v="20"/>
    <x v="0"/>
    <x v="3"/>
    <x v="374"/>
    <x v="1419"/>
    <n v="3"/>
    <x v="659"/>
    <n v="4.3033333333333337"/>
    <x v="413"/>
  </r>
  <r>
    <x v="272"/>
    <x v="462"/>
    <x v="20"/>
    <x v="0"/>
    <x v="3"/>
    <x v="105"/>
    <x v="272"/>
    <n v="4"/>
    <x v="169"/>
    <n v="4.2725"/>
    <x v="1497"/>
  </r>
  <r>
    <x v="272"/>
    <x v="462"/>
    <x v="20"/>
    <x v="0"/>
    <x v="1"/>
    <x v="1096"/>
    <x v="1420"/>
    <n v="9"/>
    <x v="1392"/>
    <n v="10.350000000000001"/>
    <x v="1498"/>
  </r>
  <r>
    <x v="272"/>
    <x v="462"/>
    <x v="20"/>
    <x v="0"/>
    <x v="1"/>
    <x v="349"/>
    <x v="697"/>
    <n v="4"/>
    <x v="1292"/>
    <n v="2.88"/>
    <x v="1381"/>
  </r>
  <r>
    <x v="272"/>
    <x v="465"/>
    <x v="3"/>
    <x v="0"/>
    <x v="3"/>
    <x v="106"/>
    <x v="1421"/>
    <n v="3"/>
    <x v="368"/>
    <n v="1.4400000000000002"/>
    <x v="1499"/>
  </r>
  <r>
    <x v="272"/>
    <x v="465"/>
    <x v="3"/>
    <x v="0"/>
    <x v="0"/>
    <x v="1097"/>
    <x v="98"/>
    <n v="3"/>
    <x v="162"/>
    <n v="4.9799999999999995"/>
    <x v="165"/>
  </r>
  <r>
    <x v="272"/>
    <x v="465"/>
    <x v="3"/>
    <x v="0"/>
    <x v="12"/>
    <x v="38"/>
    <x v="1422"/>
    <n v="2"/>
    <x v="1393"/>
    <n v="20.27"/>
    <x v="635"/>
  </r>
  <r>
    <x v="272"/>
    <x v="465"/>
    <x v="3"/>
    <x v="0"/>
    <x v="3"/>
    <x v="529"/>
    <x v="1117"/>
    <n v="1"/>
    <x v="1394"/>
    <n v="7.31"/>
    <x v="1500"/>
  </r>
  <r>
    <x v="273"/>
    <x v="282"/>
    <x v="20"/>
    <x v="0"/>
    <x v="7"/>
    <x v="78"/>
    <x v="572"/>
    <n v="2"/>
    <x v="1395"/>
    <n v="1.88"/>
    <x v="1501"/>
  </r>
  <r>
    <x v="273"/>
    <x v="4"/>
    <x v="20"/>
    <x v="1"/>
    <x v="8"/>
    <x v="1098"/>
    <x v="1423"/>
    <n v="5"/>
    <x v="1396"/>
    <n v="39.980000000000004"/>
    <x v="1502"/>
  </r>
  <r>
    <x v="274"/>
    <x v="540"/>
    <x v="33"/>
    <x v="0"/>
    <x v="4"/>
    <x v="1099"/>
    <x v="1385"/>
    <n v="3"/>
    <x v="394"/>
    <n v="4.8899999999999997"/>
    <x v="1503"/>
  </r>
  <r>
    <x v="274"/>
    <x v="541"/>
    <x v="20"/>
    <x v="0"/>
    <x v="3"/>
    <x v="39"/>
    <x v="86"/>
    <n v="2"/>
    <x v="84"/>
    <n v="8.625"/>
    <x v="86"/>
  </r>
  <r>
    <x v="274"/>
    <x v="10"/>
    <x v="9"/>
    <x v="1"/>
    <x v="8"/>
    <x v="1100"/>
    <x v="1424"/>
    <n v="5"/>
    <x v="1397"/>
    <n v="79.52000000000001"/>
    <x v="1504"/>
  </r>
  <r>
    <x v="274"/>
    <x v="10"/>
    <x v="9"/>
    <x v="0"/>
    <x v="0"/>
    <x v="369"/>
    <x v="1425"/>
    <n v="7"/>
    <x v="1398"/>
    <n v="12.28"/>
    <x v="1505"/>
  </r>
  <r>
    <x v="274"/>
    <x v="10"/>
    <x v="9"/>
    <x v="0"/>
    <x v="4"/>
    <x v="268"/>
    <x v="342"/>
    <n v="4"/>
    <x v="1399"/>
    <n v="3.28"/>
    <x v="1506"/>
  </r>
  <r>
    <x v="274"/>
    <x v="10"/>
    <x v="9"/>
    <x v="0"/>
    <x v="3"/>
    <x v="185"/>
    <x v="1426"/>
    <n v="3"/>
    <x v="1400"/>
    <n v="15.219999999999999"/>
    <x v="1507"/>
  </r>
  <r>
    <x v="274"/>
    <x v="347"/>
    <x v="3"/>
    <x v="0"/>
    <x v="14"/>
    <x v="488"/>
    <x v="541"/>
    <n v="2"/>
    <x v="462"/>
    <n v="3.68"/>
    <x v="553"/>
  </r>
  <r>
    <x v="274"/>
    <x v="347"/>
    <x v="3"/>
    <x v="0"/>
    <x v="1"/>
    <x v="1101"/>
    <x v="554"/>
    <n v="4"/>
    <x v="1401"/>
    <n v="10.35"/>
    <x v="1508"/>
  </r>
  <r>
    <x v="274"/>
    <x v="347"/>
    <x v="3"/>
    <x v="1"/>
    <x v="11"/>
    <x v="1102"/>
    <x v="1427"/>
    <n v="4"/>
    <x v="1402"/>
    <n v="102.8325"/>
    <x v="1509"/>
  </r>
  <r>
    <x v="274"/>
    <x v="320"/>
    <x v="3"/>
    <x v="0"/>
    <x v="12"/>
    <x v="460"/>
    <x v="1258"/>
    <n v="3"/>
    <x v="1403"/>
    <n v="14.56"/>
    <x v="1510"/>
  </r>
  <r>
    <x v="274"/>
    <x v="320"/>
    <x v="3"/>
    <x v="2"/>
    <x v="9"/>
    <x v="1103"/>
    <x v="1428"/>
    <n v="7"/>
    <x v="1404"/>
    <n v="19.990000000000002"/>
    <x v="1511"/>
  </r>
  <r>
    <x v="274"/>
    <x v="542"/>
    <x v="0"/>
    <x v="2"/>
    <x v="15"/>
    <x v="766"/>
    <x v="1429"/>
    <n v="5"/>
    <x v="1405"/>
    <n v="199.77"/>
    <x v="1512"/>
  </r>
  <r>
    <x v="274"/>
    <x v="543"/>
    <x v="18"/>
    <x v="0"/>
    <x v="10"/>
    <x v="1104"/>
    <x v="1430"/>
    <n v="6"/>
    <x v="1406"/>
    <n v="10.67"/>
    <x v="1513"/>
  </r>
  <r>
    <x v="275"/>
    <x v="261"/>
    <x v="2"/>
    <x v="0"/>
    <x v="1"/>
    <x v="348"/>
    <x v="466"/>
    <n v="2"/>
    <x v="1407"/>
    <n v="2.52"/>
    <x v="1514"/>
  </r>
  <r>
    <x v="275"/>
    <x v="544"/>
    <x v="1"/>
    <x v="0"/>
    <x v="7"/>
    <x v="78"/>
    <x v="112"/>
    <n v="2"/>
    <x v="384"/>
    <n v="6.31"/>
    <x v="1515"/>
  </r>
  <r>
    <x v="275"/>
    <x v="545"/>
    <x v="3"/>
    <x v="2"/>
    <x v="6"/>
    <x v="548"/>
    <x v="612"/>
    <n v="2"/>
    <x v="612"/>
    <n v="287.95999999999998"/>
    <x v="630"/>
  </r>
  <r>
    <x v="275"/>
    <x v="545"/>
    <x v="3"/>
    <x v="0"/>
    <x v="7"/>
    <x v="78"/>
    <x v="1431"/>
    <n v="5"/>
    <x v="1408"/>
    <n v="6.08"/>
    <x v="1516"/>
  </r>
  <r>
    <x v="275"/>
    <x v="300"/>
    <x v="20"/>
    <x v="0"/>
    <x v="1"/>
    <x v="634"/>
    <x v="1432"/>
    <n v="2"/>
    <x v="1409"/>
    <n v="12.53"/>
    <x v="1517"/>
  </r>
  <r>
    <x v="276"/>
    <x v="506"/>
    <x v="20"/>
    <x v="0"/>
    <x v="10"/>
    <x v="1105"/>
    <x v="1433"/>
    <n v="4"/>
    <x v="1410"/>
    <n v="15.57"/>
    <x v="1518"/>
  </r>
  <r>
    <x v="276"/>
    <x v="211"/>
    <x v="16"/>
    <x v="0"/>
    <x v="3"/>
    <x v="1005"/>
    <x v="1434"/>
    <n v="9"/>
    <x v="1411"/>
    <n v="0.73777777777777775"/>
    <x v="1519"/>
  </r>
  <r>
    <x v="276"/>
    <x v="300"/>
    <x v="12"/>
    <x v="0"/>
    <x v="14"/>
    <x v="472"/>
    <x v="1435"/>
    <n v="7"/>
    <x v="334"/>
    <n v="6.8557142857142859"/>
    <x v="1520"/>
  </r>
  <r>
    <x v="276"/>
    <x v="300"/>
    <x v="12"/>
    <x v="2"/>
    <x v="9"/>
    <x v="1106"/>
    <x v="1436"/>
    <n v="4"/>
    <x v="1412"/>
    <n v="25.56"/>
    <x v="1521"/>
  </r>
  <r>
    <x v="277"/>
    <x v="218"/>
    <x v="21"/>
    <x v="1"/>
    <x v="5"/>
    <x v="1107"/>
    <x v="1437"/>
    <n v="8"/>
    <x v="1413"/>
    <n v="350.98"/>
    <x v="1522"/>
  </r>
  <r>
    <x v="277"/>
    <x v="218"/>
    <x v="21"/>
    <x v="0"/>
    <x v="4"/>
    <x v="536"/>
    <x v="1438"/>
    <n v="4"/>
    <x v="458"/>
    <n v="11.66"/>
    <x v="1523"/>
  </r>
  <r>
    <x v="277"/>
    <x v="546"/>
    <x v="3"/>
    <x v="1"/>
    <x v="8"/>
    <x v="1108"/>
    <x v="1439"/>
    <n v="3"/>
    <x v="1414"/>
    <n v="19.400000000000002"/>
    <x v="1524"/>
  </r>
  <r>
    <x v="277"/>
    <x v="263"/>
    <x v="25"/>
    <x v="2"/>
    <x v="6"/>
    <x v="1109"/>
    <x v="574"/>
    <n v="4"/>
    <x v="666"/>
    <n v="23.9925"/>
    <x v="1525"/>
  </r>
  <r>
    <x v="277"/>
    <x v="519"/>
    <x v="10"/>
    <x v="2"/>
    <x v="16"/>
    <x v="679"/>
    <x v="1440"/>
    <n v="2"/>
    <x v="1415"/>
    <n v="329.995"/>
    <x v="1526"/>
  </r>
  <r>
    <x v="277"/>
    <x v="519"/>
    <x v="10"/>
    <x v="1"/>
    <x v="8"/>
    <x v="112"/>
    <x v="265"/>
    <n v="2"/>
    <x v="1416"/>
    <n v="4.0650000000000004"/>
    <x v="1527"/>
  </r>
  <r>
    <x v="277"/>
    <x v="519"/>
    <x v="10"/>
    <x v="0"/>
    <x v="0"/>
    <x v="1110"/>
    <x v="1308"/>
    <n v="7"/>
    <x v="1286"/>
    <n v="5.1842857142857142"/>
    <x v="184"/>
  </r>
  <r>
    <x v="277"/>
    <x v="519"/>
    <x v="10"/>
    <x v="1"/>
    <x v="5"/>
    <x v="395"/>
    <x v="1441"/>
    <n v="6"/>
    <x v="1417"/>
    <n v="151.62"/>
    <x v="1528"/>
  </r>
  <r>
    <x v="277"/>
    <x v="91"/>
    <x v="0"/>
    <x v="1"/>
    <x v="5"/>
    <x v="1111"/>
    <x v="1442"/>
    <n v="3"/>
    <x v="1418"/>
    <n v="224.68666666666664"/>
    <x v="1529"/>
  </r>
  <r>
    <x v="277"/>
    <x v="266"/>
    <x v="32"/>
    <x v="2"/>
    <x v="6"/>
    <x v="981"/>
    <x v="1443"/>
    <n v="2"/>
    <x v="1419"/>
    <n v="135.94999999999999"/>
    <x v="1530"/>
  </r>
  <r>
    <x v="277"/>
    <x v="266"/>
    <x v="32"/>
    <x v="1"/>
    <x v="8"/>
    <x v="1112"/>
    <x v="1444"/>
    <n v="3"/>
    <x v="1420"/>
    <n v="15.280000000000001"/>
    <x v="1531"/>
  </r>
  <r>
    <x v="277"/>
    <x v="266"/>
    <x v="32"/>
    <x v="1"/>
    <x v="8"/>
    <x v="55"/>
    <x v="1445"/>
    <n v="2"/>
    <x v="167"/>
    <n v="4.91"/>
    <x v="1532"/>
  </r>
  <r>
    <x v="278"/>
    <x v="547"/>
    <x v="20"/>
    <x v="2"/>
    <x v="9"/>
    <x v="33"/>
    <x v="1446"/>
    <n v="4"/>
    <x v="397"/>
    <n v="29.99"/>
    <x v="1533"/>
  </r>
  <r>
    <x v="278"/>
    <x v="547"/>
    <x v="20"/>
    <x v="1"/>
    <x v="11"/>
    <x v="469"/>
    <x v="1447"/>
    <n v="5"/>
    <x v="1421"/>
    <n v="176.78399999999999"/>
    <x v="1534"/>
  </r>
  <r>
    <x v="278"/>
    <x v="547"/>
    <x v="20"/>
    <x v="0"/>
    <x v="3"/>
    <x v="772"/>
    <x v="1448"/>
    <n v="8"/>
    <x v="1422"/>
    <n v="5.84"/>
    <x v="1535"/>
  </r>
  <r>
    <x v="278"/>
    <x v="548"/>
    <x v="0"/>
    <x v="1"/>
    <x v="8"/>
    <x v="886"/>
    <x v="1449"/>
    <n v="5"/>
    <x v="1423"/>
    <n v="11.672000000000001"/>
    <x v="1536"/>
  </r>
  <r>
    <x v="278"/>
    <x v="548"/>
    <x v="0"/>
    <x v="0"/>
    <x v="4"/>
    <x v="1000"/>
    <x v="1450"/>
    <n v="7"/>
    <x v="438"/>
    <n v="2.3514285714285714"/>
    <x v="1537"/>
  </r>
  <r>
    <x v="278"/>
    <x v="548"/>
    <x v="0"/>
    <x v="1"/>
    <x v="8"/>
    <x v="1113"/>
    <x v="418"/>
    <n v="5"/>
    <x v="1424"/>
    <n v="7.992"/>
    <x v="1538"/>
  </r>
  <r>
    <x v="278"/>
    <x v="549"/>
    <x v="10"/>
    <x v="2"/>
    <x v="9"/>
    <x v="1114"/>
    <x v="1451"/>
    <n v="5"/>
    <x v="1425"/>
    <n v="23.96"/>
    <x v="1539"/>
  </r>
  <r>
    <x v="278"/>
    <x v="550"/>
    <x v="1"/>
    <x v="0"/>
    <x v="12"/>
    <x v="394"/>
    <x v="1452"/>
    <n v="1"/>
    <x v="1426"/>
    <n v="2.39"/>
    <x v="1540"/>
  </r>
  <r>
    <x v="278"/>
    <x v="402"/>
    <x v="36"/>
    <x v="1"/>
    <x v="8"/>
    <x v="1115"/>
    <x v="1453"/>
    <n v="3"/>
    <x v="1427"/>
    <n v="20.239999999999998"/>
    <x v="1541"/>
  </r>
  <r>
    <x v="278"/>
    <x v="402"/>
    <x v="36"/>
    <x v="0"/>
    <x v="0"/>
    <x v="819"/>
    <x v="1454"/>
    <n v="3"/>
    <x v="1428"/>
    <n v="48.94"/>
    <x v="712"/>
  </r>
  <r>
    <x v="278"/>
    <x v="402"/>
    <x v="36"/>
    <x v="1"/>
    <x v="5"/>
    <x v="1004"/>
    <x v="1455"/>
    <n v="8"/>
    <x v="1429"/>
    <n v="29.98"/>
    <x v="1542"/>
  </r>
  <r>
    <x v="278"/>
    <x v="402"/>
    <x v="36"/>
    <x v="0"/>
    <x v="1"/>
    <x v="1116"/>
    <x v="1456"/>
    <n v="6"/>
    <x v="85"/>
    <n v="2.61"/>
    <x v="1543"/>
  </r>
  <r>
    <x v="278"/>
    <x v="551"/>
    <x v="4"/>
    <x v="2"/>
    <x v="9"/>
    <x v="1117"/>
    <x v="1457"/>
    <n v="1"/>
    <x v="309"/>
    <n v="5.95"/>
    <x v="1544"/>
  </r>
  <r>
    <x v="278"/>
    <x v="551"/>
    <x v="4"/>
    <x v="0"/>
    <x v="0"/>
    <x v="976"/>
    <x v="1068"/>
    <n v="3"/>
    <x v="929"/>
    <n v="5.08"/>
    <x v="1545"/>
  </r>
  <r>
    <x v="279"/>
    <x v="534"/>
    <x v="39"/>
    <x v="2"/>
    <x v="6"/>
    <x v="1118"/>
    <x v="1458"/>
    <n v="4"/>
    <x v="1430"/>
    <n v="119.99"/>
    <x v="1546"/>
  </r>
  <r>
    <x v="279"/>
    <x v="543"/>
    <x v="24"/>
    <x v="0"/>
    <x v="0"/>
    <x v="1110"/>
    <x v="499"/>
    <n v="4"/>
    <x v="497"/>
    <n v="6.48"/>
    <x v="508"/>
  </r>
  <r>
    <x v="280"/>
    <x v="552"/>
    <x v="20"/>
    <x v="2"/>
    <x v="6"/>
    <x v="980"/>
    <x v="1459"/>
    <n v="2"/>
    <x v="1431"/>
    <n v="64.989999999999995"/>
    <x v="1547"/>
  </r>
  <r>
    <x v="281"/>
    <x v="14"/>
    <x v="12"/>
    <x v="0"/>
    <x v="4"/>
    <x v="1119"/>
    <x v="1460"/>
    <n v="8"/>
    <x v="1432"/>
    <n v="139.1275"/>
    <x v="1548"/>
  </r>
  <r>
    <x v="281"/>
    <x v="14"/>
    <x v="12"/>
    <x v="2"/>
    <x v="6"/>
    <x v="432"/>
    <x v="410"/>
    <n v="4"/>
    <x v="1433"/>
    <n v="41.9925"/>
    <x v="1549"/>
  </r>
  <r>
    <x v="281"/>
    <x v="553"/>
    <x v="1"/>
    <x v="0"/>
    <x v="2"/>
    <x v="271"/>
    <x v="1461"/>
    <n v="2"/>
    <x v="1434"/>
    <n v="12.41"/>
    <x v="1550"/>
  </r>
  <r>
    <x v="281"/>
    <x v="553"/>
    <x v="1"/>
    <x v="2"/>
    <x v="9"/>
    <x v="279"/>
    <x v="1462"/>
    <n v="7"/>
    <x v="1435"/>
    <n v="58.39142857142857"/>
    <x v="1551"/>
  </r>
  <r>
    <x v="281"/>
    <x v="554"/>
    <x v="6"/>
    <x v="0"/>
    <x v="2"/>
    <x v="512"/>
    <x v="396"/>
    <n v="2"/>
    <x v="1436"/>
    <n v="12.28"/>
    <x v="1552"/>
  </r>
  <r>
    <x v="281"/>
    <x v="555"/>
    <x v="2"/>
    <x v="0"/>
    <x v="10"/>
    <x v="323"/>
    <x v="1463"/>
    <n v="7"/>
    <x v="1437"/>
    <n v="49.784285714285716"/>
    <x v="1553"/>
  </r>
  <r>
    <x v="281"/>
    <x v="555"/>
    <x v="2"/>
    <x v="0"/>
    <x v="2"/>
    <x v="124"/>
    <x v="1464"/>
    <n v="4"/>
    <x v="1438"/>
    <n v="43.185000000000002"/>
    <x v="1554"/>
  </r>
  <r>
    <x v="281"/>
    <x v="400"/>
    <x v="10"/>
    <x v="0"/>
    <x v="0"/>
    <x v="1025"/>
    <x v="1465"/>
    <n v="3"/>
    <x v="1172"/>
    <n v="32.793333333333329"/>
    <x v="1555"/>
  </r>
  <r>
    <x v="281"/>
    <x v="400"/>
    <x v="10"/>
    <x v="0"/>
    <x v="3"/>
    <x v="276"/>
    <x v="1466"/>
    <n v="4"/>
    <x v="1439"/>
    <n v="7.4850000000000003"/>
    <x v="84"/>
  </r>
  <r>
    <x v="281"/>
    <x v="400"/>
    <x v="10"/>
    <x v="0"/>
    <x v="0"/>
    <x v="121"/>
    <x v="124"/>
    <n v="3"/>
    <x v="123"/>
    <n v="5.8233333333333333"/>
    <x v="125"/>
  </r>
  <r>
    <x v="281"/>
    <x v="400"/>
    <x v="10"/>
    <x v="2"/>
    <x v="6"/>
    <x v="1120"/>
    <x v="1467"/>
    <n v="1"/>
    <x v="1440"/>
    <n v="36.74"/>
    <x v="1556"/>
  </r>
  <r>
    <x v="281"/>
    <x v="400"/>
    <x v="10"/>
    <x v="2"/>
    <x v="6"/>
    <x v="1121"/>
    <x v="1468"/>
    <n v="2"/>
    <x v="1441"/>
    <n v="89.97"/>
    <x v="1557"/>
  </r>
  <r>
    <x v="281"/>
    <x v="556"/>
    <x v="3"/>
    <x v="0"/>
    <x v="4"/>
    <x v="793"/>
    <x v="1469"/>
    <n v="9"/>
    <x v="1442"/>
    <n v="2.94"/>
    <x v="1558"/>
  </r>
  <r>
    <x v="281"/>
    <x v="556"/>
    <x v="3"/>
    <x v="0"/>
    <x v="0"/>
    <x v="369"/>
    <x v="644"/>
    <n v="4"/>
    <x v="642"/>
    <n v="12.28"/>
    <x v="666"/>
  </r>
  <r>
    <x v="281"/>
    <x v="556"/>
    <x v="3"/>
    <x v="0"/>
    <x v="7"/>
    <x v="790"/>
    <x v="87"/>
    <n v="3"/>
    <x v="85"/>
    <n v="5"/>
    <x v="87"/>
  </r>
  <r>
    <x v="281"/>
    <x v="557"/>
    <x v="3"/>
    <x v="0"/>
    <x v="12"/>
    <x v="810"/>
    <x v="1470"/>
    <n v="6"/>
    <x v="1443"/>
    <n v="41.71"/>
    <x v="1559"/>
  </r>
  <r>
    <x v="282"/>
    <x v="321"/>
    <x v="0"/>
    <x v="1"/>
    <x v="8"/>
    <x v="1113"/>
    <x v="837"/>
    <n v="3"/>
    <x v="1444"/>
    <n v="7.9933333333333332"/>
    <x v="1414"/>
  </r>
  <r>
    <x v="282"/>
    <x v="361"/>
    <x v="11"/>
    <x v="0"/>
    <x v="2"/>
    <x v="1122"/>
    <x v="1471"/>
    <n v="3"/>
    <x v="1445"/>
    <n v="17.806666666666668"/>
    <x v="1560"/>
  </r>
  <r>
    <x v="282"/>
    <x v="361"/>
    <x v="11"/>
    <x v="1"/>
    <x v="13"/>
    <x v="473"/>
    <x v="1472"/>
    <n v="1"/>
    <x v="1446"/>
    <n v="275.49"/>
    <x v="1561"/>
  </r>
  <r>
    <x v="282"/>
    <x v="328"/>
    <x v="1"/>
    <x v="0"/>
    <x v="12"/>
    <x v="1123"/>
    <x v="1473"/>
    <n v="4"/>
    <x v="1447"/>
    <n v="3.5049999999999999"/>
    <x v="1562"/>
  </r>
  <r>
    <x v="282"/>
    <x v="328"/>
    <x v="1"/>
    <x v="1"/>
    <x v="13"/>
    <x v="278"/>
    <x v="1474"/>
    <n v="5"/>
    <x v="1448"/>
    <n v="42.989999999999995"/>
    <x v="1563"/>
  </r>
  <r>
    <x v="282"/>
    <x v="328"/>
    <x v="1"/>
    <x v="2"/>
    <x v="6"/>
    <x v="1124"/>
    <x v="1475"/>
    <n v="4"/>
    <x v="1449"/>
    <n v="8.76"/>
    <x v="1564"/>
  </r>
  <r>
    <x v="282"/>
    <x v="328"/>
    <x v="1"/>
    <x v="1"/>
    <x v="8"/>
    <x v="682"/>
    <x v="1142"/>
    <n v="3"/>
    <x v="916"/>
    <n v="3.5933333333333333"/>
    <x v="1565"/>
  </r>
  <r>
    <x v="282"/>
    <x v="328"/>
    <x v="1"/>
    <x v="0"/>
    <x v="3"/>
    <x v="873"/>
    <x v="1476"/>
    <n v="2"/>
    <x v="1450"/>
    <n v="2.2999999999999998"/>
    <x v="1566"/>
  </r>
  <r>
    <x v="282"/>
    <x v="328"/>
    <x v="1"/>
    <x v="0"/>
    <x v="2"/>
    <x v="1125"/>
    <x v="1395"/>
    <n v="2"/>
    <x v="1451"/>
    <n v="17.585000000000001"/>
    <x v="1567"/>
  </r>
  <r>
    <x v="282"/>
    <x v="138"/>
    <x v="3"/>
    <x v="0"/>
    <x v="2"/>
    <x v="1126"/>
    <x v="1477"/>
    <n v="7"/>
    <x v="1452"/>
    <n v="180.19"/>
    <x v="1568"/>
  </r>
  <r>
    <x v="282"/>
    <x v="497"/>
    <x v="15"/>
    <x v="0"/>
    <x v="0"/>
    <x v="189"/>
    <x v="1478"/>
    <n v="2"/>
    <x v="1453"/>
    <n v="21.105"/>
    <x v="1569"/>
  </r>
  <r>
    <x v="283"/>
    <x v="487"/>
    <x v="6"/>
    <x v="0"/>
    <x v="0"/>
    <x v="189"/>
    <x v="1479"/>
    <n v="4"/>
    <x v="1454"/>
    <n v="26.38"/>
    <x v="1570"/>
  </r>
  <r>
    <x v="283"/>
    <x v="558"/>
    <x v="3"/>
    <x v="0"/>
    <x v="4"/>
    <x v="616"/>
    <x v="406"/>
    <n v="3"/>
    <x v="1455"/>
    <n v="2.8800000000000003"/>
    <x v="1236"/>
  </r>
  <r>
    <x v="283"/>
    <x v="326"/>
    <x v="22"/>
    <x v="0"/>
    <x v="2"/>
    <x v="678"/>
    <x v="1480"/>
    <n v="7"/>
    <x v="1456"/>
    <n v="38.480000000000004"/>
    <x v="1571"/>
  </r>
  <r>
    <x v="283"/>
    <x v="200"/>
    <x v="3"/>
    <x v="0"/>
    <x v="0"/>
    <x v="1127"/>
    <x v="1481"/>
    <n v="3"/>
    <x v="1457"/>
    <n v="54.96"/>
    <x v="1572"/>
  </r>
  <r>
    <x v="284"/>
    <x v="559"/>
    <x v="0"/>
    <x v="0"/>
    <x v="2"/>
    <x v="1128"/>
    <x v="1482"/>
    <n v="2"/>
    <x v="84"/>
    <n v="30.21"/>
    <x v="1573"/>
  </r>
  <r>
    <x v="284"/>
    <x v="560"/>
    <x v="11"/>
    <x v="0"/>
    <x v="1"/>
    <x v="849"/>
    <x v="1483"/>
    <n v="7"/>
    <x v="1247"/>
    <n v="3.9842857142857144"/>
    <x v="1574"/>
  </r>
  <r>
    <x v="284"/>
    <x v="560"/>
    <x v="11"/>
    <x v="0"/>
    <x v="3"/>
    <x v="1129"/>
    <x v="1484"/>
    <n v="4"/>
    <x v="1458"/>
    <n v="1.615"/>
    <x v="1575"/>
  </r>
  <r>
    <x v="284"/>
    <x v="560"/>
    <x v="11"/>
    <x v="2"/>
    <x v="6"/>
    <x v="1130"/>
    <x v="1485"/>
    <n v="3"/>
    <x v="1459"/>
    <n v="17.559999999999999"/>
    <x v="1576"/>
  </r>
  <r>
    <x v="284"/>
    <x v="560"/>
    <x v="11"/>
    <x v="0"/>
    <x v="14"/>
    <x v="700"/>
    <x v="1486"/>
    <n v="5"/>
    <x v="1460"/>
    <n v="2.7760000000000002"/>
    <x v="1220"/>
  </r>
  <r>
    <x v="284"/>
    <x v="560"/>
    <x v="11"/>
    <x v="2"/>
    <x v="9"/>
    <x v="410"/>
    <x v="1487"/>
    <n v="10"/>
    <x v="1461"/>
    <n v="10.391999999999999"/>
    <x v="1577"/>
  </r>
  <r>
    <x v="284"/>
    <x v="560"/>
    <x v="11"/>
    <x v="0"/>
    <x v="1"/>
    <x v="206"/>
    <x v="697"/>
    <n v="5"/>
    <x v="1049"/>
    <n v="2.3039999999999998"/>
    <x v="1578"/>
  </r>
  <r>
    <x v="284"/>
    <x v="560"/>
    <x v="11"/>
    <x v="0"/>
    <x v="0"/>
    <x v="327"/>
    <x v="320"/>
    <n v="2"/>
    <x v="317"/>
    <n v="5.1849999999999996"/>
    <x v="324"/>
  </r>
  <r>
    <x v="284"/>
    <x v="560"/>
    <x v="11"/>
    <x v="0"/>
    <x v="2"/>
    <x v="272"/>
    <x v="340"/>
    <n v="3"/>
    <x v="1462"/>
    <n v="13.023333333333333"/>
    <x v="1579"/>
  </r>
  <r>
    <x v="284"/>
    <x v="232"/>
    <x v="22"/>
    <x v="0"/>
    <x v="0"/>
    <x v="1131"/>
    <x v="1488"/>
    <n v="2"/>
    <x v="1463"/>
    <n v="22.84"/>
    <x v="1580"/>
  </r>
  <r>
    <x v="284"/>
    <x v="232"/>
    <x v="22"/>
    <x v="1"/>
    <x v="5"/>
    <x v="322"/>
    <x v="1044"/>
    <n v="5"/>
    <x v="1045"/>
    <n v="120.78399999999999"/>
    <x v="1094"/>
  </r>
  <r>
    <x v="284"/>
    <x v="561"/>
    <x v="3"/>
    <x v="1"/>
    <x v="8"/>
    <x v="1013"/>
    <x v="1277"/>
    <n v="2"/>
    <x v="166"/>
    <n v="19.940000000000001"/>
    <x v="1340"/>
  </r>
  <r>
    <x v="284"/>
    <x v="561"/>
    <x v="3"/>
    <x v="1"/>
    <x v="8"/>
    <x v="765"/>
    <x v="1489"/>
    <n v="3"/>
    <x v="34"/>
    <n v="26.48"/>
    <x v="1581"/>
  </r>
  <r>
    <x v="285"/>
    <x v="38"/>
    <x v="3"/>
    <x v="0"/>
    <x v="0"/>
    <x v="1132"/>
    <x v="1490"/>
    <n v="6"/>
    <x v="1464"/>
    <n v="5.78"/>
    <x v="1582"/>
  </r>
  <r>
    <x v="285"/>
    <x v="441"/>
    <x v="12"/>
    <x v="0"/>
    <x v="2"/>
    <x v="1019"/>
    <x v="1491"/>
    <n v="6"/>
    <x v="1465"/>
    <n v="16.783333333333335"/>
    <x v="1583"/>
  </r>
  <r>
    <x v="285"/>
    <x v="379"/>
    <x v="0"/>
    <x v="0"/>
    <x v="0"/>
    <x v="59"/>
    <x v="1048"/>
    <n v="2"/>
    <x v="1049"/>
    <n v="5.3449999999999998"/>
    <x v="885"/>
  </r>
  <r>
    <x v="285"/>
    <x v="379"/>
    <x v="0"/>
    <x v="0"/>
    <x v="2"/>
    <x v="1080"/>
    <x v="1492"/>
    <n v="3"/>
    <x v="1466"/>
    <n v="79.033333333333331"/>
    <x v="1584"/>
  </r>
  <r>
    <x v="285"/>
    <x v="93"/>
    <x v="1"/>
    <x v="0"/>
    <x v="0"/>
    <x v="1133"/>
    <x v="174"/>
    <n v="2"/>
    <x v="1058"/>
    <n v="4.2249999999999996"/>
    <x v="1585"/>
  </r>
  <r>
    <x v="285"/>
    <x v="93"/>
    <x v="1"/>
    <x v="0"/>
    <x v="12"/>
    <x v="704"/>
    <x v="1493"/>
    <n v="2"/>
    <x v="1467"/>
    <n v="10.195"/>
    <x v="1586"/>
  </r>
  <r>
    <x v="285"/>
    <x v="558"/>
    <x v="2"/>
    <x v="0"/>
    <x v="10"/>
    <x v="681"/>
    <x v="1494"/>
    <n v="3"/>
    <x v="853"/>
    <n v="10.223333333333334"/>
    <x v="1587"/>
  </r>
  <r>
    <x v="285"/>
    <x v="558"/>
    <x v="2"/>
    <x v="2"/>
    <x v="16"/>
    <x v="1134"/>
    <x v="1495"/>
    <n v="4"/>
    <x v="371"/>
    <n v="269.995"/>
    <x v="1588"/>
  </r>
  <r>
    <x v="286"/>
    <x v="533"/>
    <x v="20"/>
    <x v="0"/>
    <x v="0"/>
    <x v="1039"/>
    <x v="21"/>
    <n v="2"/>
    <x v="1293"/>
    <n v="5.68"/>
    <x v="1383"/>
  </r>
  <r>
    <x v="286"/>
    <x v="533"/>
    <x v="20"/>
    <x v="0"/>
    <x v="3"/>
    <x v="1135"/>
    <x v="1496"/>
    <n v="7"/>
    <x v="1468"/>
    <n v="15.191428571428572"/>
    <x v="1589"/>
  </r>
  <r>
    <x v="286"/>
    <x v="562"/>
    <x v="34"/>
    <x v="1"/>
    <x v="5"/>
    <x v="1136"/>
    <x v="1497"/>
    <n v="3"/>
    <x v="1363"/>
    <n v="112.78333333333335"/>
    <x v="1590"/>
  </r>
  <r>
    <x v="286"/>
    <x v="562"/>
    <x v="34"/>
    <x v="0"/>
    <x v="0"/>
    <x v="727"/>
    <x v="499"/>
    <n v="4"/>
    <x v="497"/>
    <n v="6.48"/>
    <x v="508"/>
  </r>
  <r>
    <x v="286"/>
    <x v="562"/>
    <x v="34"/>
    <x v="0"/>
    <x v="0"/>
    <x v="1137"/>
    <x v="802"/>
    <n v="4"/>
    <x v="1469"/>
    <n v="22.84"/>
    <x v="1591"/>
  </r>
  <r>
    <x v="287"/>
    <x v="377"/>
    <x v="3"/>
    <x v="1"/>
    <x v="13"/>
    <x v="1138"/>
    <x v="1498"/>
    <n v="6"/>
    <x v="1470"/>
    <n v="127.44833333333334"/>
    <x v="1592"/>
  </r>
  <r>
    <x v="287"/>
    <x v="377"/>
    <x v="3"/>
    <x v="1"/>
    <x v="13"/>
    <x v="177"/>
    <x v="1499"/>
    <n v="12"/>
    <x v="1471"/>
    <n v="300.90416666666664"/>
    <x v="1593"/>
  </r>
  <r>
    <x v="287"/>
    <x v="377"/>
    <x v="3"/>
    <x v="1"/>
    <x v="11"/>
    <x v="384"/>
    <x v="1500"/>
    <n v="3"/>
    <x v="1472"/>
    <n v="84.99"/>
    <x v="1594"/>
  </r>
  <r>
    <x v="287"/>
    <x v="494"/>
    <x v="3"/>
    <x v="1"/>
    <x v="8"/>
    <x v="1139"/>
    <x v="1501"/>
    <n v="1"/>
    <x v="1399"/>
    <n v="43.31"/>
    <x v="1595"/>
  </r>
  <r>
    <x v="287"/>
    <x v="563"/>
    <x v="0"/>
    <x v="0"/>
    <x v="3"/>
    <x v="1140"/>
    <x v="1502"/>
    <n v="2"/>
    <x v="1473"/>
    <n v="105.19499999999999"/>
    <x v="1596"/>
  </r>
  <r>
    <x v="287"/>
    <x v="564"/>
    <x v="3"/>
    <x v="1"/>
    <x v="8"/>
    <x v="1141"/>
    <x v="1503"/>
    <n v="3"/>
    <x v="1474"/>
    <n v="4.18"/>
    <x v="845"/>
  </r>
  <r>
    <x v="287"/>
    <x v="564"/>
    <x v="3"/>
    <x v="0"/>
    <x v="2"/>
    <x v="1142"/>
    <x v="1504"/>
    <n v="3"/>
    <x v="749"/>
    <n v="2.98"/>
    <x v="1597"/>
  </r>
  <r>
    <x v="287"/>
    <x v="564"/>
    <x v="3"/>
    <x v="1"/>
    <x v="8"/>
    <x v="895"/>
    <x v="703"/>
    <n v="3"/>
    <x v="824"/>
    <n v="3.08"/>
    <x v="1598"/>
  </r>
  <r>
    <x v="287"/>
    <x v="300"/>
    <x v="16"/>
    <x v="0"/>
    <x v="10"/>
    <x v="21"/>
    <x v="1098"/>
    <n v="3"/>
    <x v="1475"/>
    <n v="7.8233333333333333"/>
    <x v="255"/>
  </r>
  <r>
    <x v="288"/>
    <x v="375"/>
    <x v="3"/>
    <x v="0"/>
    <x v="0"/>
    <x v="887"/>
    <x v="1505"/>
    <n v="6"/>
    <x v="1476"/>
    <n v="15.04"/>
    <x v="1599"/>
  </r>
  <r>
    <x v="288"/>
    <x v="565"/>
    <x v="0"/>
    <x v="0"/>
    <x v="14"/>
    <x v="817"/>
    <x v="885"/>
    <n v="1"/>
    <x v="1477"/>
    <n v="2.92"/>
    <x v="789"/>
  </r>
  <r>
    <x v="288"/>
    <x v="227"/>
    <x v="1"/>
    <x v="1"/>
    <x v="8"/>
    <x v="1143"/>
    <x v="1506"/>
    <n v="3"/>
    <x v="1478"/>
    <n v="31.47666666666667"/>
    <x v="1600"/>
  </r>
  <r>
    <x v="288"/>
    <x v="211"/>
    <x v="12"/>
    <x v="1"/>
    <x v="8"/>
    <x v="428"/>
    <x v="1507"/>
    <n v="3"/>
    <x v="473"/>
    <n v="29.319999999999997"/>
    <x v="1601"/>
  </r>
  <r>
    <x v="288"/>
    <x v="211"/>
    <x v="12"/>
    <x v="0"/>
    <x v="3"/>
    <x v="592"/>
    <x v="1508"/>
    <n v="2"/>
    <x v="1479"/>
    <n v="2.605"/>
    <x v="1602"/>
  </r>
  <r>
    <x v="288"/>
    <x v="566"/>
    <x v="5"/>
    <x v="0"/>
    <x v="3"/>
    <x v="333"/>
    <x v="1192"/>
    <n v="3"/>
    <x v="1245"/>
    <n v="4.13"/>
    <x v="1329"/>
  </r>
  <r>
    <x v="289"/>
    <x v="448"/>
    <x v="1"/>
    <x v="0"/>
    <x v="3"/>
    <x v="405"/>
    <x v="1509"/>
    <n v="4"/>
    <x v="1480"/>
    <n v="1.2749999999999999"/>
    <x v="1603"/>
  </r>
  <r>
    <x v="289"/>
    <x v="448"/>
    <x v="1"/>
    <x v="0"/>
    <x v="7"/>
    <x v="1144"/>
    <x v="1510"/>
    <n v="2"/>
    <x v="1042"/>
    <n v="1.45"/>
    <x v="1604"/>
  </r>
  <r>
    <x v="289"/>
    <x v="448"/>
    <x v="1"/>
    <x v="2"/>
    <x v="9"/>
    <x v="774"/>
    <x v="1511"/>
    <n v="3"/>
    <x v="295"/>
    <n v="11.673333333333334"/>
    <x v="1605"/>
  </r>
  <r>
    <x v="289"/>
    <x v="240"/>
    <x v="16"/>
    <x v="1"/>
    <x v="5"/>
    <x v="221"/>
    <x v="1512"/>
    <n v="4"/>
    <x v="1481"/>
    <n v="46.575000000000003"/>
    <x v="1606"/>
  </r>
  <r>
    <x v="289"/>
    <x v="567"/>
    <x v="10"/>
    <x v="0"/>
    <x v="4"/>
    <x v="175"/>
    <x v="1386"/>
    <n v="1"/>
    <x v="1482"/>
    <n v="2.62"/>
    <x v="1607"/>
  </r>
  <r>
    <x v="289"/>
    <x v="567"/>
    <x v="10"/>
    <x v="1"/>
    <x v="13"/>
    <x v="1145"/>
    <x v="1513"/>
    <n v="1"/>
    <x v="1483"/>
    <n v="136.53"/>
    <x v="1608"/>
  </r>
  <r>
    <x v="289"/>
    <x v="567"/>
    <x v="10"/>
    <x v="2"/>
    <x v="9"/>
    <x v="1146"/>
    <x v="592"/>
    <n v="1"/>
    <x v="1484"/>
    <n v="263.95999999999998"/>
    <x v="1609"/>
  </r>
  <r>
    <x v="289"/>
    <x v="23"/>
    <x v="20"/>
    <x v="2"/>
    <x v="15"/>
    <x v="846"/>
    <x v="1514"/>
    <n v="4"/>
    <x v="1485"/>
    <n v="1749.99"/>
    <x v="1610"/>
  </r>
  <r>
    <x v="289"/>
    <x v="568"/>
    <x v="1"/>
    <x v="0"/>
    <x v="3"/>
    <x v="962"/>
    <x v="1515"/>
    <n v="3"/>
    <x v="1486"/>
    <n v="3.0866666666666664"/>
    <x v="1611"/>
  </r>
  <r>
    <x v="290"/>
    <x v="260"/>
    <x v="0"/>
    <x v="2"/>
    <x v="6"/>
    <x v="1147"/>
    <x v="1015"/>
    <n v="3"/>
    <x v="1178"/>
    <n v="13.56"/>
    <x v="1612"/>
  </r>
  <r>
    <x v="290"/>
    <x v="260"/>
    <x v="0"/>
    <x v="1"/>
    <x v="5"/>
    <x v="376"/>
    <x v="1516"/>
    <n v="5"/>
    <x v="1487"/>
    <n v="152.65600000000001"/>
    <x v="1613"/>
  </r>
  <r>
    <x v="290"/>
    <x v="117"/>
    <x v="3"/>
    <x v="1"/>
    <x v="8"/>
    <x v="1148"/>
    <x v="1059"/>
    <n v="2"/>
    <x v="533"/>
    <n v="3.08"/>
    <x v="1614"/>
  </r>
  <r>
    <x v="290"/>
    <x v="569"/>
    <x v="1"/>
    <x v="1"/>
    <x v="8"/>
    <x v="863"/>
    <x v="1009"/>
    <n v="2"/>
    <x v="1014"/>
    <n v="4.2699999999999996"/>
    <x v="1059"/>
  </r>
  <r>
    <x v="290"/>
    <x v="290"/>
    <x v="2"/>
    <x v="1"/>
    <x v="5"/>
    <x v="943"/>
    <x v="1517"/>
    <n v="7"/>
    <x v="1488"/>
    <n v="63.68571428571429"/>
    <x v="1615"/>
  </r>
  <r>
    <x v="291"/>
    <x v="148"/>
    <x v="16"/>
    <x v="0"/>
    <x v="3"/>
    <x v="1149"/>
    <x v="1518"/>
    <n v="1"/>
    <x v="1489"/>
    <n v="1.17"/>
    <x v="1616"/>
  </r>
  <r>
    <x v="291"/>
    <x v="570"/>
    <x v="3"/>
    <x v="1"/>
    <x v="8"/>
    <x v="1150"/>
    <x v="1519"/>
    <n v="2"/>
    <x v="1490"/>
    <n v="22.23"/>
    <x v="1617"/>
  </r>
  <r>
    <x v="291"/>
    <x v="570"/>
    <x v="3"/>
    <x v="1"/>
    <x v="5"/>
    <x v="322"/>
    <x v="1520"/>
    <n v="2"/>
    <x v="1491"/>
    <n v="120.785"/>
    <x v="1618"/>
  </r>
  <r>
    <x v="291"/>
    <x v="570"/>
    <x v="3"/>
    <x v="2"/>
    <x v="9"/>
    <x v="1151"/>
    <x v="1521"/>
    <n v="5"/>
    <x v="1492"/>
    <n v="79"/>
    <x v="1619"/>
  </r>
  <r>
    <x v="291"/>
    <x v="570"/>
    <x v="3"/>
    <x v="2"/>
    <x v="6"/>
    <x v="10"/>
    <x v="1522"/>
    <n v="4"/>
    <x v="1493"/>
    <n v="156.79249999999999"/>
    <x v="1620"/>
  </r>
  <r>
    <x v="291"/>
    <x v="127"/>
    <x v="16"/>
    <x v="1"/>
    <x v="5"/>
    <x v="433"/>
    <x v="1523"/>
    <n v="9"/>
    <x v="1494"/>
    <n v="112.64777777777778"/>
    <x v="1621"/>
  </r>
  <r>
    <x v="291"/>
    <x v="127"/>
    <x v="16"/>
    <x v="0"/>
    <x v="7"/>
    <x v="1152"/>
    <x v="1183"/>
    <n v="2"/>
    <x v="1495"/>
    <n v="0.99"/>
    <x v="1622"/>
  </r>
  <r>
    <x v="291"/>
    <x v="28"/>
    <x v="0"/>
    <x v="0"/>
    <x v="0"/>
    <x v="300"/>
    <x v="1308"/>
    <n v="7"/>
    <x v="1286"/>
    <n v="5.1842857142857142"/>
    <x v="184"/>
  </r>
  <r>
    <x v="291"/>
    <x v="28"/>
    <x v="0"/>
    <x v="1"/>
    <x v="8"/>
    <x v="759"/>
    <x v="1524"/>
    <n v="2"/>
    <x v="1496"/>
    <n v="28.285"/>
    <x v="1623"/>
  </r>
  <r>
    <x v="291"/>
    <x v="571"/>
    <x v="14"/>
    <x v="0"/>
    <x v="0"/>
    <x v="709"/>
    <x v="809"/>
    <n v="5"/>
    <x v="800"/>
    <n v="22.84"/>
    <x v="833"/>
  </r>
  <r>
    <x v="291"/>
    <x v="572"/>
    <x v="3"/>
    <x v="1"/>
    <x v="5"/>
    <x v="1107"/>
    <x v="1525"/>
    <n v="5"/>
    <x v="375"/>
    <n v="280.78399999999999"/>
    <x v="1624"/>
  </r>
  <r>
    <x v="291"/>
    <x v="224"/>
    <x v="6"/>
    <x v="2"/>
    <x v="9"/>
    <x v="621"/>
    <x v="287"/>
    <n v="2"/>
    <x v="698"/>
    <n v="49.99"/>
    <x v="729"/>
  </r>
  <r>
    <x v="291"/>
    <x v="224"/>
    <x v="6"/>
    <x v="1"/>
    <x v="8"/>
    <x v="55"/>
    <x v="1526"/>
    <n v="6"/>
    <x v="585"/>
    <n v="4.91"/>
    <x v="1625"/>
  </r>
  <r>
    <x v="291"/>
    <x v="573"/>
    <x v="0"/>
    <x v="2"/>
    <x v="9"/>
    <x v="288"/>
    <x v="1160"/>
    <n v="4"/>
    <x v="1497"/>
    <n v="79.992500000000007"/>
    <x v="1626"/>
  </r>
  <r>
    <x v="291"/>
    <x v="573"/>
    <x v="0"/>
    <x v="1"/>
    <x v="8"/>
    <x v="895"/>
    <x v="1527"/>
    <n v="7"/>
    <x v="1498"/>
    <n v="1.2314285714285713"/>
    <x v="395"/>
  </r>
  <r>
    <x v="292"/>
    <x v="503"/>
    <x v="4"/>
    <x v="0"/>
    <x v="4"/>
    <x v="273"/>
    <x v="1528"/>
    <n v="3"/>
    <x v="1499"/>
    <n v="13.35"/>
    <x v="1627"/>
  </r>
  <r>
    <x v="292"/>
    <x v="574"/>
    <x v="10"/>
    <x v="0"/>
    <x v="3"/>
    <x v="573"/>
    <x v="9"/>
    <n v="4"/>
    <x v="1500"/>
    <n v="1.37"/>
    <x v="1628"/>
  </r>
  <r>
    <x v="293"/>
    <x v="575"/>
    <x v="16"/>
    <x v="0"/>
    <x v="3"/>
    <x v="170"/>
    <x v="1529"/>
    <n v="2"/>
    <x v="1501"/>
    <n v="2.4049999999999998"/>
    <x v="1629"/>
  </r>
  <r>
    <x v="293"/>
    <x v="575"/>
    <x v="16"/>
    <x v="2"/>
    <x v="9"/>
    <x v="1153"/>
    <x v="1530"/>
    <n v="5"/>
    <x v="1502"/>
    <n v="49.56"/>
    <x v="695"/>
  </r>
  <r>
    <x v="293"/>
    <x v="576"/>
    <x v="33"/>
    <x v="0"/>
    <x v="3"/>
    <x v="1154"/>
    <x v="1531"/>
    <n v="6"/>
    <x v="1503"/>
    <n v="25.459999999999997"/>
    <x v="1630"/>
  </r>
  <r>
    <x v="293"/>
    <x v="576"/>
    <x v="33"/>
    <x v="0"/>
    <x v="14"/>
    <x v="1006"/>
    <x v="1532"/>
    <n v="1"/>
    <x v="212"/>
    <n v="7.27"/>
    <x v="1631"/>
  </r>
  <r>
    <x v="293"/>
    <x v="576"/>
    <x v="33"/>
    <x v="1"/>
    <x v="5"/>
    <x v="1155"/>
    <x v="1533"/>
    <n v="14"/>
    <x v="306"/>
    <n v="129.98999999999998"/>
    <x v="1632"/>
  </r>
  <r>
    <x v="293"/>
    <x v="244"/>
    <x v="3"/>
    <x v="0"/>
    <x v="1"/>
    <x v="553"/>
    <x v="471"/>
    <n v="2"/>
    <x v="96"/>
    <n v="7.31"/>
    <x v="639"/>
  </r>
  <r>
    <x v="293"/>
    <x v="244"/>
    <x v="3"/>
    <x v="0"/>
    <x v="7"/>
    <x v="1156"/>
    <x v="1534"/>
    <n v="5"/>
    <x v="451"/>
    <n v="4.51"/>
    <x v="1633"/>
  </r>
  <r>
    <x v="293"/>
    <x v="244"/>
    <x v="3"/>
    <x v="2"/>
    <x v="6"/>
    <x v="1157"/>
    <x v="1535"/>
    <n v="5"/>
    <x v="1504"/>
    <n v="116.75999999999999"/>
    <x v="1634"/>
  </r>
  <r>
    <x v="293"/>
    <x v="244"/>
    <x v="3"/>
    <x v="2"/>
    <x v="6"/>
    <x v="1158"/>
    <x v="1536"/>
    <n v="4"/>
    <x v="786"/>
    <n v="52.792499999999997"/>
    <x v="1635"/>
  </r>
  <r>
    <x v="293"/>
    <x v="25"/>
    <x v="1"/>
    <x v="2"/>
    <x v="6"/>
    <x v="1159"/>
    <x v="210"/>
    <n v="3"/>
    <x v="1505"/>
    <n v="107.99333333333334"/>
    <x v="1636"/>
  </r>
  <r>
    <x v="293"/>
    <x v="25"/>
    <x v="1"/>
    <x v="0"/>
    <x v="0"/>
    <x v="697"/>
    <x v="143"/>
    <n v="3"/>
    <x v="192"/>
    <n v="5.1833333333333336"/>
    <x v="103"/>
  </r>
  <r>
    <x v="293"/>
    <x v="25"/>
    <x v="1"/>
    <x v="0"/>
    <x v="2"/>
    <x v="1160"/>
    <x v="1537"/>
    <n v="3"/>
    <x v="1506"/>
    <n v="10.863333333333335"/>
    <x v="1637"/>
  </r>
  <r>
    <x v="294"/>
    <x v="577"/>
    <x v="6"/>
    <x v="0"/>
    <x v="2"/>
    <x v="62"/>
    <x v="1538"/>
    <n v="2"/>
    <x v="62"/>
    <n v="61.24"/>
    <x v="1638"/>
  </r>
  <r>
    <x v="294"/>
    <x v="577"/>
    <x v="6"/>
    <x v="1"/>
    <x v="13"/>
    <x v="1161"/>
    <x v="1539"/>
    <n v="7"/>
    <x v="1507"/>
    <n v="320.64"/>
    <x v="1639"/>
  </r>
  <r>
    <x v="294"/>
    <x v="577"/>
    <x v="6"/>
    <x v="0"/>
    <x v="3"/>
    <x v="471"/>
    <x v="113"/>
    <n v="3"/>
    <x v="1508"/>
    <n v="20.77"/>
    <x v="1640"/>
  </r>
  <r>
    <x v="294"/>
    <x v="577"/>
    <x v="6"/>
    <x v="1"/>
    <x v="13"/>
    <x v="957"/>
    <x v="1540"/>
    <n v="2"/>
    <x v="1509"/>
    <n v="227.55"/>
    <x v="1641"/>
  </r>
  <r>
    <x v="294"/>
    <x v="348"/>
    <x v="22"/>
    <x v="0"/>
    <x v="1"/>
    <x v="1101"/>
    <x v="1541"/>
    <n v="3"/>
    <x v="1257"/>
    <n v="10.35"/>
    <x v="1642"/>
  </r>
  <r>
    <x v="294"/>
    <x v="578"/>
    <x v="15"/>
    <x v="0"/>
    <x v="12"/>
    <x v="1162"/>
    <x v="1542"/>
    <n v="7"/>
    <x v="1510"/>
    <n v="6.2157142857142853"/>
    <x v="1643"/>
  </r>
  <r>
    <x v="294"/>
    <x v="578"/>
    <x v="15"/>
    <x v="1"/>
    <x v="5"/>
    <x v="782"/>
    <x v="1543"/>
    <n v="3"/>
    <x v="1511"/>
    <n v="220.96"/>
    <x v="1644"/>
  </r>
  <r>
    <x v="294"/>
    <x v="578"/>
    <x v="15"/>
    <x v="0"/>
    <x v="0"/>
    <x v="381"/>
    <x v="499"/>
    <n v="5"/>
    <x v="279"/>
    <n v="5.1840000000000002"/>
    <x v="624"/>
  </r>
  <r>
    <x v="294"/>
    <x v="283"/>
    <x v="3"/>
    <x v="0"/>
    <x v="3"/>
    <x v="8"/>
    <x v="1544"/>
    <n v="2"/>
    <x v="1512"/>
    <n v="243.99"/>
    <x v="1645"/>
  </r>
  <r>
    <x v="294"/>
    <x v="283"/>
    <x v="3"/>
    <x v="0"/>
    <x v="4"/>
    <x v="286"/>
    <x v="1545"/>
    <n v="2"/>
    <x v="1513"/>
    <n v="23.65"/>
    <x v="400"/>
  </r>
  <r>
    <x v="294"/>
    <x v="283"/>
    <x v="3"/>
    <x v="0"/>
    <x v="4"/>
    <x v="1163"/>
    <x v="1546"/>
    <n v="1"/>
    <x v="1514"/>
    <n v="4.13"/>
    <x v="1646"/>
  </r>
  <r>
    <x v="294"/>
    <x v="283"/>
    <x v="3"/>
    <x v="0"/>
    <x v="3"/>
    <x v="164"/>
    <x v="1547"/>
    <n v="5"/>
    <x v="343"/>
    <n v="31.024000000000001"/>
    <x v="1647"/>
  </r>
  <r>
    <x v="294"/>
    <x v="460"/>
    <x v="26"/>
    <x v="2"/>
    <x v="9"/>
    <x v="1164"/>
    <x v="1548"/>
    <n v="7"/>
    <x v="1515"/>
    <n v="63.991428571428571"/>
    <x v="1648"/>
  </r>
  <r>
    <x v="294"/>
    <x v="579"/>
    <x v="18"/>
    <x v="0"/>
    <x v="1"/>
    <x v="1165"/>
    <x v="1549"/>
    <n v="1"/>
    <x v="1516"/>
    <n v="3.69"/>
    <x v="1226"/>
  </r>
  <r>
    <x v="294"/>
    <x v="579"/>
    <x v="18"/>
    <x v="0"/>
    <x v="3"/>
    <x v="688"/>
    <x v="1550"/>
    <n v="3"/>
    <x v="1517"/>
    <n v="367.99"/>
    <x v="1649"/>
  </r>
  <r>
    <x v="294"/>
    <x v="294"/>
    <x v="10"/>
    <x v="1"/>
    <x v="8"/>
    <x v="1100"/>
    <x v="1551"/>
    <n v="3"/>
    <x v="1518"/>
    <n v="63.616666666666667"/>
    <x v="1650"/>
  </r>
  <r>
    <x v="294"/>
    <x v="189"/>
    <x v="12"/>
    <x v="1"/>
    <x v="8"/>
    <x v="866"/>
    <x v="1552"/>
    <n v="2"/>
    <x v="1157"/>
    <n v="25.984999999999999"/>
    <x v="897"/>
  </r>
  <r>
    <x v="294"/>
    <x v="189"/>
    <x v="12"/>
    <x v="2"/>
    <x v="9"/>
    <x v="33"/>
    <x v="1553"/>
    <n v="3"/>
    <x v="1519"/>
    <n v="23.993333333333336"/>
    <x v="1651"/>
  </r>
  <r>
    <x v="294"/>
    <x v="189"/>
    <x v="12"/>
    <x v="1"/>
    <x v="5"/>
    <x v="1166"/>
    <x v="1554"/>
    <n v="3"/>
    <x v="1520"/>
    <n v="80.783333333333331"/>
    <x v="1652"/>
  </r>
  <r>
    <x v="294"/>
    <x v="189"/>
    <x v="12"/>
    <x v="0"/>
    <x v="0"/>
    <x v="1066"/>
    <x v="1555"/>
    <n v="5"/>
    <x v="1521"/>
    <n v="44.384"/>
    <x v="1653"/>
  </r>
  <r>
    <x v="294"/>
    <x v="189"/>
    <x v="12"/>
    <x v="0"/>
    <x v="0"/>
    <x v="875"/>
    <x v="174"/>
    <n v="2"/>
    <x v="172"/>
    <n v="4.2249999999999996"/>
    <x v="175"/>
  </r>
  <r>
    <x v="294"/>
    <x v="494"/>
    <x v="0"/>
    <x v="0"/>
    <x v="12"/>
    <x v="1167"/>
    <x v="1556"/>
    <n v="2"/>
    <x v="1522"/>
    <n v="9.7149999999999999"/>
    <x v="1654"/>
  </r>
  <r>
    <x v="294"/>
    <x v="494"/>
    <x v="0"/>
    <x v="2"/>
    <x v="9"/>
    <x v="665"/>
    <x v="1557"/>
    <n v="5"/>
    <x v="1523"/>
    <n v="13.087999999999999"/>
    <x v="1655"/>
  </r>
  <r>
    <x v="294"/>
    <x v="436"/>
    <x v="20"/>
    <x v="1"/>
    <x v="5"/>
    <x v="1168"/>
    <x v="1558"/>
    <n v="3"/>
    <x v="1524"/>
    <n v="64.063333333333333"/>
    <x v="1656"/>
  </r>
  <r>
    <x v="295"/>
    <x v="95"/>
    <x v="3"/>
    <x v="1"/>
    <x v="5"/>
    <x v="782"/>
    <x v="1559"/>
    <n v="6"/>
    <x v="1525"/>
    <n v="220.96"/>
    <x v="1657"/>
  </r>
  <r>
    <x v="295"/>
    <x v="95"/>
    <x v="3"/>
    <x v="1"/>
    <x v="5"/>
    <x v="1075"/>
    <x v="1560"/>
    <n v="3"/>
    <x v="1526"/>
    <n v="190.72"/>
    <x v="1658"/>
  </r>
  <r>
    <x v="295"/>
    <x v="285"/>
    <x v="15"/>
    <x v="0"/>
    <x v="3"/>
    <x v="417"/>
    <x v="459"/>
    <n v="2"/>
    <x v="1527"/>
    <n v="9.1199999999999992"/>
    <x v="594"/>
  </r>
  <r>
    <x v="295"/>
    <x v="405"/>
    <x v="7"/>
    <x v="0"/>
    <x v="1"/>
    <x v="206"/>
    <x v="1561"/>
    <n v="6"/>
    <x v="741"/>
    <n v="2.8800000000000003"/>
    <x v="387"/>
  </r>
  <r>
    <x v="296"/>
    <x v="580"/>
    <x v="3"/>
    <x v="0"/>
    <x v="4"/>
    <x v="1169"/>
    <x v="1562"/>
    <n v="4"/>
    <x v="475"/>
    <n v="2.94"/>
    <x v="1659"/>
  </r>
  <r>
    <x v="296"/>
    <x v="214"/>
    <x v="20"/>
    <x v="0"/>
    <x v="2"/>
    <x v="1170"/>
    <x v="1563"/>
    <n v="4"/>
    <x v="1528"/>
    <n v="54.1"/>
    <x v="1660"/>
  </r>
  <r>
    <x v="296"/>
    <x v="377"/>
    <x v="1"/>
    <x v="0"/>
    <x v="2"/>
    <x v="216"/>
    <x v="1564"/>
    <n v="1"/>
    <x v="1529"/>
    <n v="132.16"/>
    <x v="1661"/>
  </r>
  <r>
    <x v="296"/>
    <x v="377"/>
    <x v="1"/>
    <x v="0"/>
    <x v="3"/>
    <x v="1171"/>
    <x v="558"/>
    <n v="6"/>
    <x v="1530"/>
    <n v="2.9833333333333329"/>
    <x v="1662"/>
  </r>
  <r>
    <x v="296"/>
    <x v="377"/>
    <x v="1"/>
    <x v="0"/>
    <x v="0"/>
    <x v="655"/>
    <x v="1565"/>
    <n v="4"/>
    <x v="647"/>
    <n v="31.0075"/>
    <x v="192"/>
  </r>
  <r>
    <x v="296"/>
    <x v="581"/>
    <x v="20"/>
    <x v="0"/>
    <x v="3"/>
    <x v="1172"/>
    <x v="1566"/>
    <n v="13"/>
    <x v="1531"/>
    <n v="22.823846153846151"/>
    <x v="1663"/>
  </r>
  <r>
    <x v="297"/>
    <x v="582"/>
    <x v="18"/>
    <x v="0"/>
    <x v="12"/>
    <x v="1173"/>
    <x v="1567"/>
    <n v="11"/>
    <x v="1532"/>
    <n v="18.84"/>
    <x v="1664"/>
  </r>
  <r>
    <x v="297"/>
    <x v="495"/>
    <x v="20"/>
    <x v="1"/>
    <x v="13"/>
    <x v="1174"/>
    <x v="1568"/>
    <n v="2"/>
    <x v="1533"/>
    <n v="26.66"/>
    <x v="1665"/>
  </r>
  <r>
    <x v="297"/>
    <x v="495"/>
    <x v="20"/>
    <x v="0"/>
    <x v="12"/>
    <x v="1173"/>
    <x v="1274"/>
    <n v="3"/>
    <x v="1534"/>
    <n v="18.84"/>
    <x v="1666"/>
  </r>
  <r>
    <x v="297"/>
    <x v="311"/>
    <x v="0"/>
    <x v="0"/>
    <x v="0"/>
    <x v="768"/>
    <x v="193"/>
    <n v="1"/>
    <x v="1535"/>
    <n v="5.18"/>
    <x v="1667"/>
  </r>
  <r>
    <x v="297"/>
    <x v="583"/>
    <x v="16"/>
    <x v="0"/>
    <x v="0"/>
    <x v="1175"/>
    <x v="1569"/>
    <n v="3"/>
    <x v="1536"/>
    <n v="15.176666666666668"/>
    <x v="1449"/>
  </r>
  <r>
    <x v="297"/>
    <x v="583"/>
    <x v="16"/>
    <x v="1"/>
    <x v="5"/>
    <x v="526"/>
    <x v="876"/>
    <n v="1"/>
    <x v="1537"/>
    <n v="64.78"/>
    <x v="1668"/>
  </r>
  <r>
    <x v="297"/>
    <x v="583"/>
    <x v="16"/>
    <x v="0"/>
    <x v="2"/>
    <x v="27"/>
    <x v="1570"/>
    <n v="2"/>
    <x v="1538"/>
    <n v="212.13499999999999"/>
    <x v="1669"/>
  </r>
  <r>
    <x v="297"/>
    <x v="583"/>
    <x v="16"/>
    <x v="0"/>
    <x v="4"/>
    <x v="321"/>
    <x v="1151"/>
    <n v="1"/>
    <x v="1539"/>
    <n v="1.34"/>
    <x v="1670"/>
  </r>
  <r>
    <x v="297"/>
    <x v="583"/>
    <x v="16"/>
    <x v="0"/>
    <x v="2"/>
    <x v="1019"/>
    <x v="894"/>
    <n v="5"/>
    <x v="1540"/>
    <n v="16.783999999999999"/>
    <x v="1671"/>
  </r>
  <r>
    <x v="298"/>
    <x v="321"/>
    <x v="16"/>
    <x v="0"/>
    <x v="0"/>
    <x v="1035"/>
    <x v="1571"/>
    <n v="2"/>
    <x v="1541"/>
    <n v="4.7850000000000001"/>
    <x v="1672"/>
  </r>
  <r>
    <x v="298"/>
    <x v="218"/>
    <x v="10"/>
    <x v="1"/>
    <x v="8"/>
    <x v="1176"/>
    <x v="1572"/>
    <n v="5"/>
    <x v="1542"/>
    <n v="6.0720000000000001"/>
    <x v="1673"/>
  </r>
  <r>
    <x v="298"/>
    <x v="520"/>
    <x v="3"/>
    <x v="0"/>
    <x v="2"/>
    <x v="597"/>
    <x v="1573"/>
    <n v="1"/>
    <x v="1543"/>
    <n v="142.86000000000001"/>
    <x v="1674"/>
  </r>
  <r>
    <x v="298"/>
    <x v="520"/>
    <x v="3"/>
    <x v="1"/>
    <x v="5"/>
    <x v="94"/>
    <x v="1574"/>
    <n v="6"/>
    <x v="1544"/>
    <n v="48.711666666666666"/>
    <x v="1675"/>
  </r>
  <r>
    <x v="298"/>
    <x v="151"/>
    <x v="3"/>
    <x v="2"/>
    <x v="6"/>
    <x v="1177"/>
    <x v="1575"/>
    <n v="7"/>
    <x v="1342"/>
    <n v="24.80857142857143"/>
    <x v="1676"/>
  </r>
  <r>
    <x v="298"/>
    <x v="151"/>
    <x v="3"/>
    <x v="0"/>
    <x v="12"/>
    <x v="1178"/>
    <x v="1576"/>
    <n v="2"/>
    <x v="1545"/>
    <n v="180.98"/>
    <x v="1677"/>
  </r>
  <r>
    <x v="298"/>
    <x v="151"/>
    <x v="3"/>
    <x v="2"/>
    <x v="9"/>
    <x v="1179"/>
    <x v="1577"/>
    <n v="3"/>
    <x v="967"/>
    <n v="20.95"/>
    <x v="1678"/>
  </r>
  <r>
    <x v="298"/>
    <x v="151"/>
    <x v="3"/>
    <x v="2"/>
    <x v="6"/>
    <x v="686"/>
    <x v="1578"/>
    <n v="3"/>
    <x v="1546"/>
    <n v="272.79333333333335"/>
    <x v="1679"/>
  </r>
  <r>
    <x v="298"/>
    <x v="151"/>
    <x v="3"/>
    <x v="0"/>
    <x v="2"/>
    <x v="204"/>
    <x v="1579"/>
    <n v="1"/>
    <x v="1547"/>
    <n v="20.34"/>
    <x v="1680"/>
  </r>
  <r>
    <x v="298"/>
    <x v="151"/>
    <x v="3"/>
    <x v="1"/>
    <x v="8"/>
    <x v="1180"/>
    <x v="664"/>
    <n v="1"/>
    <x v="1548"/>
    <n v="23.99"/>
    <x v="1681"/>
  </r>
  <r>
    <x v="298"/>
    <x v="423"/>
    <x v="3"/>
    <x v="0"/>
    <x v="12"/>
    <x v="1181"/>
    <x v="1580"/>
    <n v="1"/>
    <x v="317"/>
    <n v="13.97"/>
    <x v="524"/>
  </r>
  <r>
    <x v="299"/>
    <x v="525"/>
    <x v="0"/>
    <x v="1"/>
    <x v="5"/>
    <x v="7"/>
    <x v="1581"/>
    <n v="3"/>
    <x v="1549"/>
    <n v="200.18666666666664"/>
    <x v="1682"/>
  </r>
  <r>
    <x v="299"/>
    <x v="254"/>
    <x v="26"/>
    <x v="1"/>
    <x v="8"/>
    <x v="317"/>
    <x v="1582"/>
    <n v="8"/>
    <x v="1550"/>
    <n v="37.552500000000002"/>
    <x v="1683"/>
  </r>
  <r>
    <x v="299"/>
    <x v="254"/>
    <x v="26"/>
    <x v="1"/>
    <x v="5"/>
    <x v="1182"/>
    <x v="1583"/>
    <n v="3"/>
    <x v="469"/>
    <n v="76.783333333333331"/>
    <x v="1684"/>
  </r>
  <r>
    <x v="299"/>
    <x v="254"/>
    <x v="26"/>
    <x v="1"/>
    <x v="8"/>
    <x v="50"/>
    <x v="1584"/>
    <n v="3"/>
    <x v="1551"/>
    <n v="72.783333333333331"/>
    <x v="1685"/>
  </r>
  <r>
    <x v="299"/>
    <x v="254"/>
    <x v="26"/>
    <x v="0"/>
    <x v="3"/>
    <x v="81"/>
    <x v="1585"/>
    <n v="5"/>
    <x v="1552"/>
    <n v="15.719999999999999"/>
    <x v="1686"/>
  </r>
  <r>
    <x v="299"/>
    <x v="254"/>
    <x v="26"/>
    <x v="0"/>
    <x v="7"/>
    <x v="693"/>
    <x v="1586"/>
    <n v="3"/>
    <x v="283"/>
    <n v="9.1833333333333336"/>
    <x v="1687"/>
  </r>
  <r>
    <x v="299"/>
    <x v="103"/>
    <x v="1"/>
    <x v="0"/>
    <x v="3"/>
    <x v="592"/>
    <x v="1587"/>
    <n v="5"/>
    <x v="88"/>
    <n v="1.738"/>
    <x v="1688"/>
  </r>
  <r>
    <x v="299"/>
    <x v="584"/>
    <x v="3"/>
    <x v="0"/>
    <x v="14"/>
    <x v="1183"/>
    <x v="1588"/>
    <n v="3"/>
    <x v="1553"/>
    <n v="3.97"/>
    <x v="1689"/>
  </r>
  <r>
    <x v="299"/>
    <x v="584"/>
    <x v="3"/>
    <x v="1"/>
    <x v="8"/>
    <x v="365"/>
    <x v="1589"/>
    <n v="2"/>
    <x v="1554"/>
    <n v="1.74"/>
    <x v="1690"/>
  </r>
  <r>
    <x v="299"/>
    <x v="585"/>
    <x v="2"/>
    <x v="0"/>
    <x v="0"/>
    <x v="605"/>
    <x v="1109"/>
    <n v="3"/>
    <x v="540"/>
    <n v="6.0866666666666669"/>
    <x v="1691"/>
  </r>
  <r>
    <x v="299"/>
    <x v="585"/>
    <x v="2"/>
    <x v="0"/>
    <x v="12"/>
    <x v="1184"/>
    <x v="1590"/>
    <n v="2"/>
    <x v="1555"/>
    <n v="17.329999999999998"/>
    <x v="1692"/>
  </r>
  <r>
    <x v="299"/>
    <x v="585"/>
    <x v="2"/>
    <x v="0"/>
    <x v="12"/>
    <x v="704"/>
    <x v="1591"/>
    <n v="2"/>
    <x v="1556"/>
    <n v="40.774999999999999"/>
    <x v="1693"/>
  </r>
  <r>
    <x v="299"/>
    <x v="585"/>
    <x v="2"/>
    <x v="0"/>
    <x v="2"/>
    <x v="135"/>
    <x v="1592"/>
    <n v="4"/>
    <x v="1557"/>
    <n v="56.784999999999997"/>
    <x v="1694"/>
  </r>
  <r>
    <x v="299"/>
    <x v="463"/>
    <x v="20"/>
    <x v="0"/>
    <x v="2"/>
    <x v="555"/>
    <x v="1593"/>
    <n v="6"/>
    <x v="1558"/>
    <n v="31.98"/>
    <x v="1695"/>
  </r>
  <r>
    <x v="299"/>
    <x v="135"/>
    <x v="2"/>
    <x v="0"/>
    <x v="4"/>
    <x v="1185"/>
    <x v="202"/>
    <n v="3"/>
    <x v="1036"/>
    <n v="2.6733333333333333"/>
    <x v="816"/>
  </r>
  <r>
    <x v="300"/>
    <x v="538"/>
    <x v="3"/>
    <x v="0"/>
    <x v="1"/>
    <x v="115"/>
    <x v="825"/>
    <n v="4"/>
    <x v="777"/>
    <n v="2.89"/>
    <x v="415"/>
  </r>
  <r>
    <x v="300"/>
    <x v="261"/>
    <x v="1"/>
    <x v="1"/>
    <x v="8"/>
    <x v="211"/>
    <x v="226"/>
    <n v="6"/>
    <x v="1559"/>
    <n v="5.4916666666666671"/>
    <x v="1696"/>
  </r>
  <r>
    <x v="300"/>
    <x v="261"/>
    <x v="1"/>
    <x v="0"/>
    <x v="2"/>
    <x v="163"/>
    <x v="1594"/>
    <n v="4"/>
    <x v="1560"/>
    <n v="7.5049999999999999"/>
    <x v="1697"/>
  </r>
  <r>
    <x v="300"/>
    <x v="467"/>
    <x v="3"/>
    <x v="1"/>
    <x v="5"/>
    <x v="342"/>
    <x v="367"/>
    <n v="3"/>
    <x v="362"/>
    <n v="76.760000000000005"/>
    <x v="373"/>
  </r>
  <r>
    <x v="300"/>
    <x v="467"/>
    <x v="3"/>
    <x v="0"/>
    <x v="0"/>
    <x v="1186"/>
    <x v="1282"/>
    <n v="3"/>
    <x v="437"/>
    <n v="4.28"/>
    <x v="1345"/>
  </r>
  <r>
    <x v="300"/>
    <x v="586"/>
    <x v="20"/>
    <x v="1"/>
    <x v="5"/>
    <x v="142"/>
    <x v="1595"/>
    <n v="14"/>
    <x v="1561"/>
    <n v="54.800714285714285"/>
    <x v="1698"/>
  </r>
  <r>
    <x v="300"/>
    <x v="33"/>
    <x v="3"/>
    <x v="0"/>
    <x v="12"/>
    <x v="394"/>
    <x v="1300"/>
    <n v="1"/>
    <x v="1058"/>
    <n v="10.98"/>
    <x v="348"/>
  </r>
  <r>
    <x v="300"/>
    <x v="33"/>
    <x v="3"/>
    <x v="0"/>
    <x v="7"/>
    <x v="78"/>
    <x v="1230"/>
    <n v="3"/>
    <x v="1562"/>
    <n v="2.62"/>
    <x v="1699"/>
  </r>
  <r>
    <x v="300"/>
    <x v="33"/>
    <x v="3"/>
    <x v="0"/>
    <x v="2"/>
    <x v="1187"/>
    <x v="1596"/>
    <n v="3"/>
    <x v="1563"/>
    <n v="17.150000000000002"/>
    <x v="1700"/>
  </r>
  <r>
    <x v="300"/>
    <x v="33"/>
    <x v="3"/>
    <x v="0"/>
    <x v="3"/>
    <x v="962"/>
    <x v="1597"/>
    <n v="3"/>
    <x v="1564"/>
    <n v="12.353333333333333"/>
    <x v="1701"/>
  </r>
  <r>
    <x v="300"/>
    <x v="498"/>
    <x v="33"/>
    <x v="0"/>
    <x v="0"/>
    <x v="1188"/>
    <x v="635"/>
    <n v="4"/>
    <x v="1565"/>
    <n v="5.98"/>
    <x v="1702"/>
  </r>
  <r>
    <x v="300"/>
    <x v="498"/>
    <x v="33"/>
    <x v="2"/>
    <x v="9"/>
    <x v="1189"/>
    <x v="1598"/>
    <n v="5"/>
    <x v="1566"/>
    <n v="99.6"/>
    <x v="1703"/>
  </r>
  <r>
    <x v="300"/>
    <x v="180"/>
    <x v="0"/>
    <x v="0"/>
    <x v="3"/>
    <x v="461"/>
    <x v="1599"/>
    <n v="1"/>
    <x v="1567"/>
    <n v="4.9800000000000004"/>
    <x v="690"/>
  </r>
  <r>
    <x v="300"/>
    <x v="366"/>
    <x v="10"/>
    <x v="1"/>
    <x v="8"/>
    <x v="1190"/>
    <x v="1600"/>
    <n v="3"/>
    <x v="1568"/>
    <n v="60.783333333333331"/>
    <x v="1704"/>
  </r>
  <r>
    <x v="300"/>
    <x v="366"/>
    <x v="10"/>
    <x v="0"/>
    <x v="2"/>
    <x v="1191"/>
    <x v="1601"/>
    <n v="2"/>
    <x v="1569"/>
    <n v="59.08"/>
    <x v="1705"/>
  </r>
  <r>
    <x v="300"/>
    <x v="218"/>
    <x v="12"/>
    <x v="0"/>
    <x v="3"/>
    <x v="1140"/>
    <x v="1602"/>
    <n v="6"/>
    <x v="1570"/>
    <n v="157.79333333333332"/>
    <x v="1706"/>
  </r>
  <r>
    <x v="301"/>
    <x v="569"/>
    <x v="2"/>
    <x v="0"/>
    <x v="4"/>
    <x v="1192"/>
    <x v="1603"/>
    <n v="4"/>
    <x v="1571"/>
    <n v="24.785"/>
    <x v="1707"/>
  </r>
  <r>
    <x v="301"/>
    <x v="8"/>
    <x v="32"/>
    <x v="0"/>
    <x v="12"/>
    <x v="1193"/>
    <x v="1604"/>
    <n v="6"/>
    <x v="1572"/>
    <n v="289.53000000000003"/>
    <x v="1708"/>
  </r>
  <r>
    <x v="301"/>
    <x v="8"/>
    <x v="32"/>
    <x v="0"/>
    <x v="2"/>
    <x v="1194"/>
    <x v="1605"/>
    <n v="5"/>
    <x v="1573"/>
    <n v="140.85"/>
    <x v="1709"/>
  </r>
  <r>
    <x v="301"/>
    <x v="8"/>
    <x v="32"/>
    <x v="0"/>
    <x v="0"/>
    <x v="1195"/>
    <x v="1606"/>
    <n v="4"/>
    <x v="1227"/>
    <n v="35.44"/>
    <x v="1710"/>
  </r>
  <r>
    <x v="301"/>
    <x v="496"/>
    <x v="3"/>
    <x v="0"/>
    <x v="2"/>
    <x v="351"/>
    <x v="1607"/>
    <n v="9"/>
    <x v="1574"/>
    <n v="110.98"/>
    <x v="1711"/>
  </r>
  <r>
    <x v="301"/>
    <x v="496"/>
    <x v="3"/>
    <x v="0"/>
    <x v="14"/>
    <x v="654"/>
    <x v="1608"/>
    <n v="5"/>
    <x v="1575"/>
    <n v="10.23"/>
    <x v="1712"/>
  </r>
  <r>
    <x v="302"/>
    <x v="587"/>
    <x v="28"/>
    <x v="0"/>
    <x v="2"/>
    <x v="512"/>
    <x v="396"/>
    <n v="2"/>
    <x v="1436"/>
    <n v="12.28"/>
    <x v="1552"/>
  </r>
  <r>
    <x v="302"/>
    <x v="587"/>
    <x v="28"/>
    <x v="2"/>
    <x v="9"/>
    <x v="1114"/>
    <x v="1451"/>
    <n v="4"/>
    <x v="1576"/>
    <n v="29.95"/>
    <x v="1713"/>
  </r>
  <r>
    <x v="302"/>
    <x v="202"/>
    <x v="3"/>
    <x v="1"/>
    <x v="8"/>
    <x v="517"/>
    <x v="236"/>
    <n v="5"/>
    <x v="1577"/>
    <n v="4.9799999999999995"/>
    <x v="644"/>
  </r>
  <r>
    <x v="302"/>
    <x v="202"/>
    <x v="3"/>
    <x v="0"/>
    <x v="0"/>
    <x v="1196"/>
    <x v="1609"/>
    <n v="4"/>
    <x v="150"/>
    <n v="5.28"/>
    <x v="1714"/>
  </r>
  <r>
    <x v="302"/>
    <x v="202"/>
    <x v="3"/>
    <x v="2"/>
    <x v="15"/>
    <x v="1197"/>
    <x v="1610"/>
    <n v="6"/>
    <x v="1578"/>
    <n v="127.99166666666667"/>
    <x v="1715"/>
  </r>
  <r>
    <x v="302"/>
    <x v="202"/>
    <x v="3"/>
    <x v="0"/>
    <x v="3"/>
    <x v="1198"/>
    <x v="632"/>
    <n v="3"/>
    <x v="148"/>
    <n v="4.7833333333333332"/>
    <x v="1716"/>
  </r>
  <r>
    <x v="302"/>
    <x v="202"/>
    <x v="3"/>
    <x v="2"/>
    <x v="6"/>
    <x v="463"/>
    <x v="1611"/>
    <n v="3"/>
    <x v="1579"/>
    <n v="63.993333333333332"/>
    <x v="517"/>
  </r>
  <r>
    <x v="302"/>
    <x v="202"/>
    <x v="3"/>
    <x v="0"/>
    <x v="1"/>
    <x v="1199"/>
    <x v="1612"/>
    <n v="9"/>
    <x v="1580"/>
    <n v="30.529999999999998"/>
    <x v="1717"/>
  </r>
  <r>
    <x v="302"/>
    <x v="202"/>
    <x v="3"/>
    <x v="1"/>
    <x v="8"/>
    <x v="1200"/>
    <x v="672"/>
    <n v="6"/>
    <x v="1581"/>
    <n v="11.76"/>
    <x v="1718"/>
  </r>
  <r>
    <x v="302"/>
    <x v="43"/>
    <x v="31"/>
    <x v="2"/>
    <x v="6"/>
    <x v="1201"/>
    <x v="837"/>
    <n v="3"/>
    <x v="1582"/>
    <n v="7.9933333333333332"/>
    <x v="1719"/>
  </r>
  <r>
    <x v="302"/>
    <x v="43"/>
    <x v="31"/>
    <x v="0"/>
    <x v="2"/>
    <x v="53"/>
    <x v="1613"/>
    <n v="1"/>
    <x v="1583"/>
    <n v="33.29"/>
    <x v="725"/>
  </r>
  <r>
    <x v="302"/>
    <x v="456"/>
    <x v="1"/>
    <x v="1"/>
    <x v="8"/>
    <x v="960"/>
    <x v="1614"/>
    <n v="3"/>
    <x v="1584"/>
    <n v="12.993333333333332"/>
    <x v="1720"/>
  </r>
  <r>
    <x v="302"/>
    <x v="588"/>
    <x v="1"/>
    <x v="1"/>
    <x v="8"/>
    <x v="91"/>
    <x v="1615"/>
    <n v="3"/>
    <x v="1585"/>
    <n v="2.9133333333333336"/>
    <x v="1721"/>
  </r>
  <r>
    <x v="302"/>
    <x v="170"/>
    <x v="3"/>
    <x v="0"/>
    <x v="1"/>
    <x v="798"/>
    <x v="1616"/>
    <n v="6"/>
    <x v="1586"/>
    <n v="14.799999999999999"/>
    <x v="1722"/>
  </r>
  <r>
    <x v="302"/>
    <x v="170"/>
    <x v="3"/>
    <x v="2"/>
    <x v="6"/>
    <x v="1202"/>
    <x v="1160"/>
    <n v="4"/>
    <x v="1587"/>
    <n v="79.992500000000007"/>
    <x v="1723"/>
  </r>
  <r>
    <x v="302"/>
    <x v="589"/>
    <x v="10"/>
    <x v="0"/>
    <x v="12"/>
    <x v="639"/>
    <x v="1617"/>
    <n v="5"/>
    <x v="1588"/>
    <n v="9.6720000000000006"/>
    <x v="1724"/>
  </r>
  <r>
    <x v="303"/>
    <x v="590"/>
    <x v="14"/>
    <x v="0"/>
    <x v="4"/>
    <x v="368"/>
    <x v="1026"/>
    <n v="3"/>
    <x v="1030"/>
    <n v="3.28"/>
    <x v="1075"/>
  </r>
  <r>
    <x v="303"/>
    <x v="386"/>
    <x v="0"/>
    <x v="0"/>
    <x v="10"/>
    <x v="1072"/>
    <x v="1618"/>
    <n v="3"/>
    <x v="1589"/>
    <n v="4.3266666666666671"/>
    <x v="1725"/>
  </r>
  <r>
    <x v="303"/>
    <x v="386"/>
    <x v="0"/>
    <x v="2"/>
    <x v="6"/>
    <x v="669"/>
    <x v="1619"/>
    <n v="2"/>
    <x v="1108"/>
    <n v="108.79"/>
    <x v="1726"/>
  </r>
  <r>
    <x v="303"/>
    <x v="386"/>
    <x v="0"/>
    <x v="2"/>
    <x v="6"/>
    <x v="308"/>
    <x v="1620"/>
    <n v="3"/>
    <x v="1590"/>
    <n v="109.59333333333332"/>
    <x v="1727"/>
  </r>
  <r>
    <x v="303"/>
    <x v="386"/>
    <x v="0"/>
    <x v="0"/>
    <x v="3"/>
    <x v="595"/>
    <x v="1621"/>
    <n v="3"/>
    <x v="1591"/>
    <n v="0.76333333333333331"/>
    <x v="1728"/>
  </r>
  <r>
    <x v="303"/>
    <x v="386"/>
    <x v="0"/>
    <x v="2"/>
    <x v="9"/>
    <x v="33"/>
    <x v="972"/>
    <n v="2"/>
    <x v="1039"/>
    <n v="23.99"/>
    <x v="1729"/>
  </r>
  <r>
    <x v="303"/>
    <x v="591"/>
    <x v="12"/>
    <x v="0"/>
    <x v="3"/>
    <x v="688"/>
    <x v="1622"/>
    <n v="5"/>
    <x v="1592"/>
    <n v="110.398"/>
    <x v="1730"/>
  </r>
  <r>
    <x v="303"/>
    <x v="41"/>
    <x v="2"/>
    <x v="2"/>
    <x v="9"/>
    <x v="885"/>
    <x v="1623"/>
    <n v="2"/>
    <x v="1593"/>
    <n v="13.984999999999999"/>
    <x v="1731"/>
  </r>
  <r>
    <x v="303"/>
    <x v="592"/>
    <x v="2"/>
    <x v="2"/>
    <x v="6"/>
    <x v="1095"/>
    <x v="1624"/>
    <n v="6"/>
    <x v="1594"/>
    <n v="41.993333333333332"/>
    <x v="1732"/>
  </r>
  <r>
    <x v="303"/>
    <x v="592"/>
    <x v="2"/>
    <x v="1"/>
    <x v="13"/>
    <x v="576"/>
    <x v="1625"/>
    <n v="3"/>
    <x v="1595"/>
    <n v="174.58666666666667"/>
    <x v="1733"/>
  </r>
  <r>
    <x v="303"/>
    <x v="404"/>
    <x v="20"/>
    <x v="0"/>
    <x v="12"/>
    <x v="1203"/>
    <x v="224"/>
    <n v="3"/>
    <x v="1596"/>
    <n v="40.98"/>
    <x v="1734"/>
  </r>
  <r>
    <x v="303"/>
    <x v="404"/>
    <x v="20"/>
    <x v="0"/>
    <x v="3"/>
    <x v="130"/>
    <x v="1626"/>
    <n v="7"/>
    <x v="1597"/>
    <n v="5.0642857142857149"/>
    <x v="1735"/>
  </r>
  <r>
    <x v="303"/>
    <x v="118"/>
    <x v="15"/>
    <x v="0"/>
    <x v="2"/>
    <x v="1204"/>
    <x v="1627"/>
    <n v="1"/>
    <x v="1234"/>
    <n v="39.130000000000003"/>
    <x v="1736"/>
  </r>
  <r>
    <x v="304"/>
    <x v="593"/>
    <x v="20"/>
    <x v="1"/>
    <x v="11"/>
    <x v="1205"/>
    <x v="1628"/>
    <n v="7"/>
    <x v="1598"/>
    <n v="224.78428571428572"/>
    <x v="1737"/>
  </r>
  <r>
    <x v="304"/>
    <x v="274"/>
    <x v="24"/>
    <x v="0"/>
    <x v="4"/>
    <x v="224"/>
    <x v="1629"/>
    <n v="7"/>
    <x v="45"/>
    <n v="4.24"/>
    <x v="1738"/>
  </r>
  <r>
    <x v="304"/>
    <x v="274"/>
    <x v="24"/>
    <x v="2"/>
    <x v="9"/>
    <x v="1206"/>
    <x v="1630"/>
    <n v="7"/>
    <x v="1599"/>
    <n v="6.79"/>
    <x v="1739"/>
  </r>
  <r>
    <x v="304"/>
    <x v="146"/>
    <x v="32"/>
    <x v="1"/>
    <x v="8"/>
    <x v="805"/>
    <x v="1631"/>
    <n v="5"/>
    <x v="1600"/>
    <n v="12.64"/>
    <x v="1740"/>
  </r>
  <r>
    <x v="304"/>
    <x v="146"/>
    <x v="32"/>
    <x v="2"/>
    <x v="9"/>
    <x v="1207"/>
    <x v="1632"/>
    <n v="3"/>
    <x v="1601"/>
    <n v="37.99"/>
    <x v="1741"/>
  </r>
  <r>
    <x v="304"/>
    <x v="507"/>
    <x v="0"/>
    <x v="0"/>
    <x v="10"/>
    <x v="21"/>
    <x v="827"/>
    <n v="2"/>
    <x v="1602"/>
    <n v="24.785"/>
    <x v="1742"/>
  </r>
  <r>
    <x v="304"/>
    <x v="307"/>
    <x v="43"/>
    <x v="0"/>
    <x v="0"/>
    <x v="951"/>
    <x v="1633"/>
    <n v="4"/>
    <x v="1603"/>
    <n v="48.91"/>
    <x v="1743"/>
  </r>
  <r>
    <x v="304"/>
    <x v="307"/>
    <x v="43"/>
    <x v="0"/>
    <x v="0"/>
    <x v="1097"/>
    <x v="98"/>
    <n v="3"/>
    <x v="162"/>
    <n v="4.9799999999999995"/>
    <x v="165"/>
  </r>
  <r>
    <x v="304"/>
    <x v="307"/>
    <x v="43"/>
    <x v="2"/>
    <x v="9"/>
    <x v="1208"/>
    <x v="1634"/>
    <n v="4"/>
    <x v="1604"/>
    <n v="421.95"/>
    <x v="1744"/>
  </r>
  <r>
    <x v="304"/>
    <x v="307"/>
    <x v="43"/>
    <x v="1"/>
    <x v="11"/>
    <x v="430"/>
    <x v="1635"/>
    <n v="2"/>
    <x v="1605"/>
    <n v="170.98"/>
    <x v="1745"/>
  </r>
  <r>
    <x v="304"/>
    <x v="307"/>
    <x v="43"/>
    <x v="1"/>
    <x v="5"/>
    <x v="1209"/>
    <x v="1636"/>
    <n v="6"/>
    <x v="1606"/>
    <n v="100.98"/>
    <x v="1746"/>
  </r>
  <r>
    <x v="304"/>
    <x v="594"/>
    <x v="17"/>
    <x v="2"/>
    <x v="6"/>
    <x v="1210"/>
    <x v="871"/>
    <n v="7"/>
    <x v="1607"/>
    <n v="67.991428571428571"/>
    <x v="1747"/>
  </r>
  <r>
    <x v="304"/>
    <x v="160"/>
    <x v="20"/>
    <x v="2"/>
    <x v="9"/>
    <x v="1211"/>
    <x v="1637"/>
    <n v="3"/>
    <x v="1608"/>
    <n v="11.590000000000002"/>
    <x v="1748"/>
  </r>
  <r>
    <x v="304"/>
    <x v="160"/>
    <x v="20"/>
    <x v="0"/>
    <x v="1"/>
    <x v="821"/>
    <x v="282"/>
    <n v="3"/>
    <x v="1062"/>
    <n v="6.3"/>
    <x v="137"/>
  </r>
  <r>
    <x v="305"/>
    <x v="197"/>
    <x v="10"/>
    <x v="0"/>
    <x v="1"/>
    <x v="210"/>
    <x v="1379"/>
    <n v="2"/>
    <x v="1353"/>
    <n v="11.84"/>
    <x v="1455"/>
  </r>
  <r>
    <x v="305"/>
    <x v="197"/>
    <x v="10"/>
    <x v="1"/>
    <x v="11"/>
    <x v="1212"/>
    <x v="1638"/>
    <n v="5"/>
    <x v="1609"/>
    <n v="90.49"/>
    <x v="1749"/>
  </r>
  <r>
    <x v="305"/>
    <x v="197"/>
    <x v="10"/>
    <x v="2"/>
    <x v="6"/>
    <x v="1213"/>
    <x v="1639"/>
    <n v="3"/>
    <x v="1610"/>
    <n v="20.993333333333332"/>
    <x v="1750"/>
  </r>
  <r>
    <x v="305"/>
    <x v="197"/>
    <x v="10"/>
    <x v="2"/>
    <x v="15"/>
    <x v="1214"/>
    <x v="1640"/>
    <n v="9"/>
    <x v="1611"/>
    <n v="132"/>
    <x v="1751"/>
  </r>
  <r>
    <x v="305"/>
    <x v="197"/>
    <x v="10"/>
    <x v="2"/>
    <x v="9"/>
    <x v="378"/>
    <x v="1641"/>
    <n v="2"/>
    <x v="1612"/>
    <n v="44.79"/>
    <x v="1752"/>
  </r>
  <r>
    <x v="305"/>
    <x v="595"/>
    <x v="7"/>
    <x v="0"/>
    <x v="2"/>
    <x v="434"/>
    <x v="1642"/>
    <n v="2"/>
    <x v="1613"/>
    <n v="42.76"/>
    <x v="1753"/>
  </r>
  <r>
    <x v="305"/>
    <x v="595"/>
    <x v="7"/>
    <x v="0"/>
    <x v="4"/>
    <x v="839"/>
    <x v="1026"/>
    <n v="3"/>
    <x v="1614"/>
    <n v="3.28"/>
    <x v="1143"/>
  </r>
  <r>
    <x v="305"/>
    <x v="595"/>
    <x v="7"/>
    <x v="0"/>
    <x v="0"/>
    <x v="1215"/>
    <x v="1251"/>
    <n v="3"/>
    <x v="1615"/>
    <n v="6.68"/>
    <x v="1754"/>
  </r>
  <r>
    <x v="306"/>
    <x v="472"/>
    <x v="0"/>
    <x v="0"/>
    <x v="0"/>
    <x v="684"/>
    <x v="320"/>
    <n v="2"/>
    <x v="317"/>
    <n v="5.1849999999999996"/>
    <x v="324"/>
  </r>
  <r>
    <x v="306"/>
    <x v="596"/>
    <x v="0"/>
    <x v="2"/>
    <x v="9"/>
    <x v="1189"/>
    <x v="1643"/>
    <n v="5"/>
    <x v="1616"/>
    <n v="79.679999999999993"/>
    <x v="1703"/>
  </r>
  <r>
    <x v="306"/>
    <x v="596"/>
    <x v="0"/>
    <x v="0"/>
    <x v="4"/>
    <x v="421"/>
    <x v="1644"/>
    <n v="3"/>
    <x v="1231"/>
    <n v="2.3533333333333331"/>
    <x v="1755"/>
  </r>
  <r>
    <x v="306"/>
    <x v="596"/>
    <x v="0"/>
    <x v="1"/>
    <x v="11"/>
    <x v="469"/>
    <x v="1645"/>
    <n v="9"/>
    <x v="1617"/>
    <n v="150.26666666666668"/>
    <x v="1756"/>
  </r>
  <r>
    <x v="307"/>
    <x v="10"/>
    <x v="28"/>
    <x v="0"/>
    <x v="3"/>
    <x v="39"/>
    <x v="39"/>
    <n v="3"/>
    <x v="1618"/>
    <n v="10.780000000000001"/>
    <x v="1757"/>
  </r>
  <r>
    <x v="307"/>
    <x v="10"/>
    <x v="28"/>
    <x v="0"/>
    <x v="0"/>
    <x v="452"/>
    <x v="1646"/>
    <n v="5"/>
    <x v="1619"/>
    <n v="7.9799999999999995"/>
    <x v="1758"/>
  </r>
  <r>
    <x v="307"/>
    <x v="597"/>
    <x v="6"/>
    <x v="1"/>
    <x v="8"/>
    <x v="211"/>
    <x v="1647"/>
    <n v="14"/>
    <x v="1620"/>
    <n v="13.73"/>
    <x v="1759"/>
  </r>
  <r>
    <x v="308"/>
    <x v="50"/>
    <x v="22"/>
    <x v="1"/>
    <x v="5"/>
    <x v="415"/>
    <x v="1648"/>
    <n v="1"/>
    <x v="1621"/>
    <n v="61.58"/>
    <x v="1760"/>
  </r>
  <r>
    <x v="308"/>
    <x v="196"/>
    <x v="20"/>
    <x v="0"/>
    <x v="4"/>
    <x v="859"/>
    <x v="144"/>
    <n v="3"/>
    <x v="142"/>
    <n v="19.84"/>
    <x v="144"/>
  </r>
  <r>
    <x v="308"/>
    <x v="196"/>
    <x v="20"/>
    <x v="0"/>
    <x v="10"/>
    <x v="474"/>
    <x v="1649"/>
    <n v="2"/>
    <x v="1577"/>
    <n v="8.74"/>
    <x v="1761"/>
  </r>
  <r>
    <x v="308"/>
    <x v="196"/>
    <x v="20"/>
    <x v="0"/>
    <x v="3"/>
    <x v="647"/>
    <x v="1650"/>
    <n v="2"/>
    <x v="1622"/>
    <n v="6.585"/>
    <x v="1403"/>
  </r>
  <r>
    <x v="308"/>
    <x v="594"/>
    <x v="3"/>
    <x v="0"/>
    <x v="12"/>
    <x v="460"/>
    <x v="1651"/>
    <n v="6"/>
    <x v="181"/>
    <n v="14.56"/>
    <x v="1762"/>
  </r>
  <r>
    <x v="308"/>
    <x v="594"/>
    <x v="3"/>
    <x v="0"/>
    <x v="3"/>
    <x v="363"/>
    <x v="1652"/>
    <n v="6"/>
    <x v="1623"/>
    <n v="9.36"/>
    <x v="1763"/>
  </r>
  <r>
    <x v="309"/>
    <x v="386"/>
    <x v="26"/>
    <x v="0"/>
    <x v="0"/>
    <x v="1216"/>
    <x v="271"/>
    <n v="5"/>
    <x v="1624"/>
    <n v="5.92"/>
    <x v="1764"/>
  </r>
  <r>
    <x v="309"/>
    <x v="386"/>
    <x v="26"/>
    <x v="0"/>
    <x v="3"/>
    <x v="309"/>
    <x v="1343"/>
    <n v="2"/>
    <x v="959"/>
    <n v="0.97"/>
    <x v="194"/>
  </r>
  <r>
    <x v="310"/>
    <x v="96"/>
    <x v="5"/>
    <x v="0"/>
    <x v="0"/>
    <x v="371"/>
    <x v="1653"/>
    <n v="3"/>
    <x v="1625"/>
    <n v="35.44"/>
    <x v="1765"/>
  </r>
  <r>
    <x v="310"/>
    <x v="96"/>
    <x v="5"/>
    <x v="0"/>
    <x v="12"/>
    <x v="1217"/>
    <x v="1654"/>
    <n v="3"/>
    <x v="1626"/>
    <n v="54.48"/>
    <x v="1766"/>
  </r>
  <r>
    <x v="310"/>
    <x v="96"/>
    <x v="5"/>
    <x v="0"/>
    <x v="4"/>
    <x v="1218"/>
    <x v="1655"/>
    <n v="2"/>
    <x v="1627"/>
    <n v="21.38"/>
    <x v="1767"/>
  </r>
  <r>
    <x v="310"/>
    <x v="96"/>
    <x v="5"/>
    <x v="0"/>
    <x v="0"/>
    <x v="1219"/>
    <x v="1656"/>
    <n v="5"/>
    <x v="1628"/>
    <n v="10.309999999999999"/>
    <x v="1768"/>
  </r>
  <r>
    <x v="311"/>
    <x v="13"/>
    <x v="20"/>
    <x v="1"/>
    <x v="13"/>
    <x v="233"/>
    <x v="1657"/>
    <n v="4"/>
    <x v="1629"/>
    <n v="254.52500000000001"/>
    <x v="1769"/>
  </r>
  <r>
    <x v="312"/>
    <x v="598"/>
    <x v="7"/>
    <x v="0"/>
    <x v="2"/>
    <x v="880"/>
    <x v="1658"/>
    <n v="3"/>
    <x v="1630"/>
    <n v="155.06"/>
    <x v="1770"/>
  </r>
  <r>
    <x v="312"/>
    <x v="599"/>
    <x v="10"/>
    <x v="0"/>
    <x v="4"/>
    <x v="136"/>
    <x v="320"/>
    <n v="2"/>
    <x v="1631"/>
    <n v="5.1849999999999996"/>
    <x v="631"/>
  </r>
  <r>
    <x v="312"/>
    <x v="599"/>
    <x v="10"/>
    <x v="2"/>
    <x v="6"/>
    <x v="10"/>
    <x v="1659"/>
    <n v="2"/>
    <x v="1632"/>
    <n v="117.595"/>
    <x v="10"/>
  </r>
  <r>
    <x v="312"/>
    <x v="599"/>
    <x v="10"/>
    <x v="2"/>
    <x v="6"/>
    <x v="1220"/>
    <x v="1660"/>
    <n v="4"/>
    <x v="172"/>
    <n v="6.5949999999999998"/>
    <x v="1771"/>
  </r>
  <r>
    <x v="312"/>
    <x v="599"/>
    <x v="10"/>
    <x v="2"/>
    <x v="9"/>
    <x v="1221"/>
    <x v="1661"/>
    <n v="2"/>
    <x v="482"/>
    <n v="5.19"/>
    <x v="1772"/>
  </r>
  <r>
    <x v="312"/>
    <x v="599"/>
    <x v="10"/>
    <x v="2"/>
    <x v="6"/>
    <x v="1222"/>
    <x v="1662"/>
    <n v="3"/>
    <x v="1633"/>
    <n v="35.706666666666671"/>
    <x v="1773"/>
  </r>
  <r>
    <x v="313"/>
    <x v="300"/>
    <x v="3"/>
    <x v="0"/>
    <x v="3"/>
    <x v="1223"/>
    <x v="1663"/>
    <n v="3"/>
    <x v="1634"/>
    <n v="23.33666666666667"/>
    <x v="1774"/>
  </r>
  <r>
    <x v="313"/>
    <x v="300"/>
    <x v="3"/>
    <x v="1"/>
    <x v="8"/>
    <x v="1108"/>
    <x v="1664"/>
    <n v="4"/>
    <x v="1635"/>
    <n v="19.399999999999999"/>
    <x v="1775"/>
  </r>
  <r>
    <x v="313"/>
    <x v="300"/>
    <x v="3"/>
    <x v="1"/>
    <x v="8"/>
    <x v="1224"/>
    <x v="1665"/>
    <n v="9"/>
    <x v="1636"/>
    <n v="51.650000000000006"/>
    <x v="1776"/>
  </r>
  <r>
    <x v="313"/>
    <x v="600"/>
    <x v="4"/>
    <x v="0"/>
    <x v="1"/>
    <x v="1"/>
    <x v="1445"/>
    <n v="2"/>
    <x v="1637"/>
    <n v="4.91"/>
    <x v="1777"/>
  </r>
  <r>
    <x v="314"/>
    <x v="179"/>
    <x v="1"/>
    <x v="1"/>
    <x v="8"/>
    <x v="50"/>
    <x v="1666"/>
    <n v="7"/>
    <x v="1638"/>
    <n v="36.39142857142857"/>
    <x v="1778"/>
  </r>
  <r>
    <x v="314"/>
    <x v="134"/>
    <x v="32"/>
    <x v="0"/>
    <x v="4"/>
    <x v="191"/>
    <x v="1667"/>
    <n v="2"/>
    <x v="867"/>
    <n v="3.34"/>
    <x v="1779"/>
  </r>
  <r>
    <x v="314"/>
    <x v="596"/>
    <x v="15"/>
    <x v="0"/>
    <x v="14"/>
    <x v="930"/>
    <x v="1668"/>
    <n v="8"/>
    <x v="1639"/>
    <n v="11.12"/>
    <x v="1780"/>
  </r>
  <r>
    <x v="315"/>
    <x v="181"/>
    <x v="0"/>
    <x v="1"/>
    <x v="13"/>
    <x v="582"/>
    <x v="1669"/>
    <n v="1"/>
    <x v="1640"/>
    <n v="102.44"/>
    <x v="1781"/>
  </r>
  <r>
    <x v="315"/>
    <x v="181"/>
    <x v="0"/>
    <x v="1"/>
    <x v="5"/>
    <x v="1168"/>
    <x v="1670"/>
    <n v="4"/>
    <x v="1641"/>
    <n v="49.825000000000003"/>
    <x v="1782"/>
  </r>
  <r>
    <x v="316"/>
    <x v="249"/>
    <x v="35"/>
    <x v="0"/>
    <x v="0"/>
    <x v="48"/>
    <x v="1671"/>
    <n v="3"/>
    <x v="1642"/>
    <n v="9.68"/>
    <x v="1783"/>
  </r>
  <r>
    <x v="316"/>
    <x v="249"/>
    <x v="35"/>
    <x v="0"/>
    <x v="1"/>
    <x v="1225"/>
    <x v="471"/>
    <n v="2"/>
    <x v="96"/>
    <n v="7.31"/>
    <x v="639"/>
  </r>
  <r>
    <x v="317"/>
    <x v="601"/>
    <x v="16"/>
    <x v="0"/>
    <x v="4"/>
    <x v="268"/>
    <x v="342"/>
    <n v="5"/>
    <x v="1643"/>
    <n v="2.6239999999999997"/>
    <x v="1784"/>
  </r>
  <r>
    <x v="318"/>
    <x v="551"/>
    <x v="3"/>
    <x v="0"/>
    <x v="0"/>
    <x v="1226"/>
    <x v="1672"/>
    <n v="8"/>
    <x v="1644"/>
    <n v="22.84"/>
    <x v="1785"/>
  </r>
  <r>
    <x v="319"/>
    <x v="9"/>
    <x v="10"/>
    <x v="1"/>
    <x v="5"/>
    <x v="1155"/>
    <x v="1673"/>
    <n v="2"/>
    <x v="1645"/>
    <n v="90.995000000000005"/>
    <x v="1786"/>
  </r>
  <r>
    <x v="319"/>
    <x v="9"/>
    <x v="10"/>
    <x v="2"/>
    <x v="6"/>
    <x v="570"/>
    <x v="1674"/>
    <n v="4"/>
    <x v="1646"/>
    <n v="107.995"/>
    <x v="665"/>
  </r>
  <r>
    <x v="319"/>
    <x v="9"/>
    <x v="10"/>
    <x v="2"/>
    <x v="6"/>
    <x v="1227"/>
    <x v="1384"/>
    <n v="1"/>
    <x v="1647"/>
    <n v="155.37"/>
    <x v="1787"/>
  </r>
  <r>
    <x v="319"/>
    <x v="573"/>
    <x v="3"/>
    <x v="1"/>
    <x v="5"/>
    <x v="599"/>
    <x v="1675"/>
    <n v="5"/>
    <x v="62"/>
    <n v="560.78399999999999"/>
    <x v="1788"/>
  </r>
  <r>
    <x v="320"/>
    <x v="343"/>
    <x v="25"/>
    <x v="1"/>
    <x v="13"/>
    <x v="232"/>
    <x v="1676"/>
    <n v="13"/>
    <x v="1648"/>
    <n v="330.58769230769235"/>
    <x v="1789"/>
  </r>
  <r>
    <x v="321"/>
    <x v="355"/>
    <x v="0"/>
    <x v="0"/>
    <x v="0"/>
    <x v="1228"/>
    <x v="636"/>
    <n v="6"/>
    <x v="1649"/>
    <n v="2.3833333333333333"/>
    <x v="1790"/>
  </r>
  <r>
    <x v="321"/>
    <x v="309"/>
    <x v="3"/>
    <x v="1"/>
    <x v="8"/>
    <x v="866"/>
    <x v="1677"/>
    <n v="7"/>
    <x v="1650"/>
    <n v="32.480000000000004"/>
    <x v="1791"/>
  </r>
  <r>
    <x v="321"/>
    <x v="309"/>
    <x v="3"/>
    <x v="2"/>
    <x v="15"/>
    <x v="1229"/>
    <x v="1678"/>
    <n v="3"/>
    <x v="1651"/>
    <n v="639.99333333333334"/>
    <x v="1792"/>
  </r>
  <r>
    <x v="322"/>
    <x v="366"/>
    <x v="28"/>
    <x v="0"/>
    <x v="0"/>
    <x v="423"/>
    <x v="115"/>
    <n v="2"/>
    <x v="113"/>
    <n v="6.48"/>
    <x v="115"/>
  </r>
  <r>
    <x v="322"/>
    <x v="366"/>
    <x v="28"/>
    <x v="1"/>
    <x v="8"/>
    <x v="1230"/>
    <x v="1679"/>
    <n v="3"/>
    <x v="1652"/>
    <n v="17.78"/>
    <x v="1793"/>
  </r>
  <r>
    <x v="322"/>
    <x v="366"/>
    <x v="28"/>
    <x v="0"/>
    <x v="3"/>
    <x v="275"/>
    <x v="164"/>
    <n v="2"/>
    <x v="1653"/>
    <n v="16.48"/>
    <x v="1794"/>
  </r>
  <r>
    <x v="323"/>
    <x v="158"/>
    <x v="40"/>
    <x v="1"/>
    <x v="8"/>
    <x v="1231"/>
    <x v="1680"/>
    <n v="2"/>
    <x v="415"/>
    <n v="14.2"/>
    <x v="1795"/>
  </r>
  <r>
    <x v="323"/>
    <x v="158"/>
    <x v="40"/>
    <x v="2"/>
    <x v="9"/>
    <x v="247"/>
    <x v="434"/>
    <n v="3"/>
    <x v="1654"/>
    <n v="49.99"/>
    <x v="1796"/>
  </r>
  <r>
    <x v="323"/>
    <x v="602"/>
    <x v="3"/>
    <x v="1"/>
    <x v="8"/>
    <x v="1232"/>
    <x v="1681"/>
    <n v="4"/>
    <x v="1655"/>
    <n v="34.229999999999997"/>
    <x v="1797"/>
  </r>
  <r>
    <x v="323"/>
    <x v="484"/>
    <x v="27"/>
    <x v="0"/>
    <x v="3"/>
    <x v="753"/>
    <x v="1682"/>
    <n v="3"/>
    <x v="60"/>
    <n v="4.0466666666666669"/>
    <x v="1798"/>
  </r>
  <r>
    <x v="323"/>
    <x v="251"/>
    <x v="4"/>
    <x v="0"/>
    <x v="10"/>
    <x v="21"/>
    <x v="1683"/>
    <n v="9"/>
    <x v="1656"/>
    <n v="8.2799999999999994"/>
    <x v="1799"/>
  </r>
  <r>
    <x v="323"/>
    <x v="203"/>
    <x v="20"/>
    <x v="1"/>
    <x v="5"/>
    <x v="1209"/>
    <x v="1684"/>
    <n v="1"/>
    <x v="1657"/>
    <n v="90.88"/>
    <x v="1800"/>
  </r>
  <r>
    <x v="324"/>
    <x v="197"/>
    <x v="22"/>
    <x v="0"/>
    <x v="4"/>
    <x v="1041"/>
    <x v="1685"/>
    <n v="3"/>
    <x v="1658"/>
    <n v="1.76"/>
    <x v="1801"/>
  </r>
  <r>
    <x v="324"/>
    <x v="325"/>
    <x v="7"/>
    <x v="1"/>
    <x v="5"/>
    <x v="1136"/>
    <x v="1686"/>
    <n v="9"/>
    <x v="1659"/>
    <n v="140.97999999999999"/>
    <x v="1802"/>
  </r>
  <r>
    <x v="324"/>
    <x v="325"/>
    <x v="7"/>
    <x v="1"/>
    <x v="11"/>
    <x v="1233"/>
    <x v="1687"/>
    <n v="4"/>
    <x v="1660"/>
    <n v="70.98"/>
    <x v="1803"/>
  </r>
  <r>
    <x v="324"/>
    <x v="325"/>
    <x v="7"/>
    <x v="0"/>
    <x v="4"/>
    <x v="959"/>
    <x v="739"/>
    <n v="2"/>
    <x v="1407"/>
    <n v="2.84"/>
    <x v="1804"/>
  </r>
  <r>
    <x v="324"/>
    <x v="603"/>
    <x v="0"/>
    <x v="0"/>
    <x v="3"/>
    <x v="1079"/>
    <x v="1688"/>
    <n v="3"/>
    <x v="1661"/>
    <n v="0.97666666666666668"/>
    <x v="165"/>
  </r>
  <r>
    <x v="324"/>
    <x v="603"/>
    <x v="0"/>
    <x v="2"/>
    <x v="9"/>
    <x v="1234"/>
    <x v="1689"/>
    <n v="2"/>
    <x v="1662"/>
    <n v="9.2650000000000006"/>
    <x v="963"/>
  </r>
  <r>
    <x v="324"/>
    <x v="603"/>
    <x v="0"/>
    <x v="0"/>
    <x v="2"/>
    <x v="479"/>
    <x v="1690"/>
    <n v="3"/>
    <x v="1663"/>
    <n v="223.58333333333334"/>
    <x v="1805"/>
  </r>
  <r>
    <x v="324"/>
    <x v="604"/>
    <x v="6"/>
    <x v="0"/>
    <x v="2"/>
    <x v="1204"/>
    <x v="1155"/>
    <n v="3"/>
    <x v="1462"/>
    <n v="48.91"/>
    <x v="1806"/>
  </r>
  <r>
    <x v="324"/>
    <x v="604"/>
    <x v="6"/>
    <x v="0"/>
    <x v="0"/>
    <x v="1235"/>
    <x v="1691"/>
    <n v="5"/>
    <x v="1664"/>
    <n v="5.9799999999999995"/>
    <x v="1807"/>
  </r>
  <r>
    <x v="325"/>
    <x v="105"/>
    <x v="6"/>
    <x v="0"/>
    <x v="10"/>
    <x v="323"/>
    <x v="1692"/>
    <n v="5"/>
    <x v="1665"/>
    <n v="62.23"/>
    <x v="1808"/>
  </r>
  <r>
    <x v="325"/>
    <x v="105"/>
    <x v="6"/>
    <x v="0"/>
    <x v="0"/>
    <x v="186"/>
    <x v="115"/>
    <n v="2"/>
    <x v="195"/>
    <n v="6.48"/>
    <x v="197"/>
  </r>
  <r>
    <x v="326"/>
    <x v="384"/>
    <x v="10"/>
    <x v="2"/>
    <x v="6"/>
    <x v="784"/>
    <x v="1693"/>
    <n v="3"/>
    <x v="1666"/>
    <n v="35.993333333333332"/>
    <x v="1809"/>
  </r>
  <r>
    <x v="326"/>
    <x v="248"/>
    <x v="42"/>
    <x v="0"/>
    <x v="0"/>
    <x v="1236"/>
    <x v="1694"/>
    <n v="2"/>
    <x v="1255"/>
    <n v="4.7699999999999996"/>
    <x v="1810"/>
  </r>
  <r>
    <x v="326"/>
    <x v="248"/>
    <x v="42"/>
    <x v="0"/>
    <x v="7"/>
    <x v="320"/>
    <x v="1695"/>
    <n v="1"/>
    <x v="1667"/>
    <n v="5.81"/>
    <x v="1811"/>
  </r>
  <r>
    <x v="326"/>
    <x v="248"/>
    <x v="42"/>
    <x v="0"/>
    <x v="4"/>
    <x v="1237"/>
    <x v="1235"/>
    <n v="2"/>
    <x v="1516"/>
    <n v="2.88"/>
    <x v="1812"/>
  </r>
  <r>
    <x v="327"/>
    <x v="279"/>
    <x v="0"/>
    <x v="2"/>
    <x v="9"/>
    <x v="17"/>
    <x v="1696"/>
    <n v="2"/>
    <x v="1668"/>
    <n v="10.4"/>
    <x v="1813"/>
  </r>
  <r>
    <x v="327"/>
    <x v="410"/>
    <x v="0"/>
    <x v="0"/>
    <x v="1"/>
    <x v="37"/>
    <x v="835"/>
    <n v="4"/>
    <x v="1669"/>
    <n v="10.025"/>
    <x v="1814"/>
  </r>
  <r>
    <x v="327"/>
    <x v="410"/>
    <x v="0"/>
    <x v="1"/>
    <x v="8"/>
    <x v="193"/>
    <x v="1174"/>
    <n v="2"/>
    <x v="1670"/>
    <n v="20.39"/>
    <x v="1815"/>
  </r>
  <r>
    <x v="327"/>
    <x v="605"/>
    <x v="3"/>
    <x v="1"/>
    <x v="5"/>
    <x v="908"/>
    <x v="1697"/>
    <n v="5"/>
    <x v="1671"/>
    <n v="40.783999999999999"/>
    <x v="1816"/>
  </r>
  <r>
    <x v="327"/>
    <x v="453"/>
    <x v="1"/>
    <x v="2"/>
    <x v="9"/>
    <x v="297"/>
    <x v="1698"/>
    <n v="6"/>
    <x v="1672"/>
    <n v="79.99166666666666"/>
    <x v="1817"/>
  </r>
  <r>
    <x v="328"/>
    <x v="555"/>
    <x v="2"/>
    <x v="0"/>
    <x v="2"/>
    <x v="836"/>
    <x v="1699"/>
    <n v="5"/>
    <x v="1673"/>
    <n v="15.447999999999999"/>
    <x v="1818"/>
  </r>
  <r>
    <x v="329"/>
    <x v="366"/>
    <x v="10"/>
    <x v="0"/>
    <x v="3"/>
    <x v="461"/>
    <x v="1700"/>
    <n v="2"/>
    <x v="1674"/>
    <n v="7.4749999999999996"/>
    <x v="1819"/>
  </r>
  <r>
    <x v="329"/>
    <x v="366"/>
    <x v="10"/>
    <x v="2"/>
    <x v="6"/>
    <x v="1238"/>
    <x v="210"/>
    <n v="3"/>
    <x v="1675"/>
    <n v="107.99333333333334"/>
    <x v="1820"/>
  </r>
  <r>
    <x v="329"/>
    <x v="366"/>
    <x v="10"/>
    <x v="0"/>
    <x v="3"/>
    <x v="595"/>
    <x v="1621"/>
    <n v="2"/>
    <x v="1676"/>
    <n v="1.145"/>
    <x v="1821"/>
  </r>
  <r>
    <x v="329"/>
    <x v="366"/>
    <x v="10"/>
    <x v="0"/>
    <x v="4"/>
    <x v="588"/>
    <x v="632"/>
    <n v="3"/>
    <x v="1192"/>
    <n v="4.7833333333333332"/>
    <x v="1822"/>
  </r>
  <r>
    <x v="329"/>
    <x v="366"/>
    <x v="10"/>
    <x v="2"/>
    <x v="9"/>
    <x v="991"/>
    <x v="1553"/>
    <n v="3"/>
    <x v="1192"/>
    <n v="23.993333333333336"/>
    <x v="1299"/>
  </r>
  <r>
    <x v="329"/>
    <x v="207"/>
    <x v="20"/>
    <x v="0"/>
    <x v="3"/>
    <x v="1239"/>
    <x v="1701"/>
    <n v="9"/>
    <x v="1677"/>
    <n v="2.9355555555555557"/>
    <x v="1823"/>
  </r>
  <r>
    <x v="329"/>
    <x v="207"/>
    <x v="20"/>
    <x v="2"/>
    <x v="6"/>
    <x v="1085"/>
    <x v="1702"/>
    <n v="1"/>
    <x v="1678"/>
    <n v="625.99"/>
    <x v="1824"/>
  </r>
  <r>
    <x v="330"/>
    <x v="132"/>
    <x v="21"/>
    <x v="2"/>
    <x v="6"/>
    <x v="240"/>
    <x v="1703"/>
    <n v="3"/>
    <x v="1679"/>
    <n v="44.99"/>
    <x v="1825"/>
  </r>
  <r>
    <x v="330"/>
    <x v="132"/>
    <x v="21"/>
    <x v="2"/>
    <x v="6"/>
    <x v="1021"/>
    <x v="1704"/>
    <n v="2"/>
    <x v="1680"/>
    <n v="349.99"/>
    <x v="1826"/>
  </r>
  <r>
    <x v="330"/>
    <x v="132"/>
    <x v="21"/>
    <x v="2"/>
    <x v="9"/>
    <x v="973"/>
    <x v="1705"/>
    <n v="5"/>
    <x v="1681"/>
    <n v="27.99"/>
    <x v="1827"/>
  </r>
  <r>
    <x v="330"/>
    <x v="176"/>
    <x v="3"/>
    <x v="0"/>
    <x v="0"/>
    <x v="1215"/>
    <x v="518"/>
    <n v="2"/>
    <x v="847"/>
    <n v="6.68"/>
    <x v="885"/>
  </r>
  <r>
    <x v="330"/>
    <x v="176"/>
    <x v="3"/>
    <x v="0"/>
    <x v="3"/>
    <x v="345"/>
    <x v="1706"/>
    <n v="5"/>
    <x v="1682"/>
    <n v="8.3439999999999994"/>
    <x v="15"/>
  </r>
  <r>
    <x v="330"/>
    <x v="176"/>
    <x v="3"/>
    <x v="0"/>
    <x v="3"/>
    <x v="549"/>
    <x v="697"/>
    <n v="5"/>
    <x v="1683"/>
    <n v="2.3039999999999998"/>
    <x v="1828"/>
  </r>
  <r>
    <x v="330"/>
    <x v="176"/>
    <x v="3"/>
    <x v="0"/>
    <x v="12"/>
    <x v="340"/>
    <x v="1707"/>
    <n v="6"/>
    <x v="1684"/>
    <n v="90.240000000000009"/>
    <x v="1829"/>
  </r>
  <r>
    <x v="330"/>
    <x v="176"/>
    <x v="3"/>
    <x v="0"/>
    <x v="0"/>
    <x v="1240"/>
    <x v="5"/>
    <n v="3"/>
    <x v="5"/>
    <n v="6.48"/>
    <x v="5"/>
  </r>
  <r>
    <x v="331"/>
    <x v="569"/>
    <x v="38"/>
    <x v="0"/>
    <x v="0"/>
    <x v="1235"/>
    <x v="186"/>
    <n v="6"/>
    <x v="1653"/>
    <n v="5.98"/>
    <x v="1830"/>
  </r>
  <r>
    <x v="331"/>
    <x v="122"/>
    <x v="3"/>
    <x v="0"/>
    <x v="0"/>
    <x v="572"/>
    <x v="570"/>
    <n v="3"/>
    <x v="1685"/>
    <n v="12.280000000000001"/>
    <x v="1831"/>
  </r>
  <r>
    <x v="331"/>
    <x v="122"/>
    <x v="3"/>
    <x v="0"/>
    <x v="1"/>
    <x v="634"/>
    <x v="1708"/>
    <n v="7"/>
    <x v="1686"/>
    <n v="12.53"/>
    <x v="973"/>
  </r>
  <r>
    <x v="332"/>
    <x v="518"/>
    <x v="3"/>
    <x v="0"/>
    <x v="1"/>
    <x v="911"/>
    <x v="703"/>
    <n v="3"/>
    <x v="824"/>
    <n v="3.08"/>
    <x v="1598"/>
  </r>
  <r>
    <x v="332"/>
    <x v="606"/>
    <x v="3"/>
    <x v="0"/>
    <x v="1"/>
    <x v="956"/>
    <x v="1709"/>
    <n v="2"/>
    <x v="1687"/>
    <n v="30.53"/>
    <x v="1832"/>
  </r>
  <r>
    <x v="332"/>
    <x v="606"/>
    <x v="3"/>
    <x v="1"/>
    <x v="13"/>
    <x v="1174"/>
    <x v="1710"/>
    <n v="1"/>
    <x v="1688"/>
    <n v="35.54"/>
    <x v="1833"/>
  </r>
  <r>
    <x v="333"/>
    <x v="272"/>
    <x v="13"/>
    <x v="2"/>
    <x v="9"/>
    <x v="1241"/>
    <x v="1377"/>
    <n v="1"/>
    <x v="1560"/>
    <n v="29.99"/>
    <x v="1834"/>
  </r>
  <r>
    <x v="333"/>
    <x v="75"/>
    <x v="23"/>
    <x v="0"/>
    <x v="4"/>
    <x v="692"/>
    <x v="1711"/>
    <n v="7"/>
    <x v="1511"/>
    <n v="40.970000000000006"/>
    <x v="1835"/>
  </r>
  <r>
    <x v="334"/>
    <x v="364"/>
    <x v="31"/>
    <x v="0"/>
    <x v="0"/>
    <x v="371"/>
    <x v="644"/>
    <n v="4"/>
    <x v="642"/>
    <n v="12.28"/>
    <x v="666"/>
  </r>
  <r>
    <x v="334"/>
    <x v="517"/>
    <x v="36"/>
    <x v="0"/>
    <x v="3"/>
    <x v="1030"/>
    <x v="1712"/>
    <n v="2"/>
    <x v="1689"/>
    <n v="1270.99"/>
    <x v="1836"/>
  </r>
  <r>
    <x v="335"/>
    <x v="577"/>
    <x v="14"/>
    <x v="0"/>
    <x v="4"/>
    <x v="859"/>
    <x v="284"/>
    <n v="4"/>
    <x v="1690"/>
    <n v="19.84"/>
    <x v="1837"/>
  </r>
  <r>
    <x v="336"/>
    <x v="607"/>
    <x v="20"/>
    <x v="0"/>
    <x v="12"/>
    <x v="1242"/>
    <x v="1713"/>
    <n v="6"/>
    <x v="1691"/>
    <n v="4.4799999999999995"/>
    <x v="1838"/>
  </r>
  <r>
    <x v="336"/>
    <x v="607"/>
    <x v="20"/>
    <x v="0"/>
    <x v="3"/>
    <x v="876"/>
    <x v="389"/>
    <n v="2"/>
    <x v="1510"/>
    <n v="5.45"/>
    <x v="1839"/>
  </r>
  <r>
    <x v="337"/>
    <x v="567"/>
    <x v="32"/>
    <x v="0"/>
    <x v="1"/>
    <x v="260"/>
    <x v="374"/>
    <n v="1"/>
    <x v="368"/>
    <n v="3.15"/>
    <x v="380"/>
  </r>
  <r>
    <x v="337"/>
    <x v="567"/>
    <x v="32"/>
    <x v="0"/>
    <x v="0"/>
    <x v="1243"/>
    <x v="850"/>
    <n v="4"/>
    <x v="726"/>
    <n v="5.68"/>
    <x v="1840"/>
  </r>
  <r>
    <x v="338"/>
    <x v="478"/>
    <x v="2"/>
    <x v="0"/>
    <x v="3"/>
    <x v="73"/>
    <x v="1714"/>
    <n v="3"/>
    <x v="1692"/>
    <n v="1.4733333333333334"/>
    <x v="1187"/>
  </r>
  <r>
    <x v="338"/>
    <x v="478"/>
    <x v="2"/>
    <x v="0"/>
    <x v="4"/>
    <x v="1185"/>
    <x v="658"/>
    <n v="6"/>
    <x v="1693"/>
    <n v="2.6716666666666669"/>
    <x v="1841"/>
  </r>
  <r>
    <x v="338"/>
    <x v="442"/>
    <x v="43"/>
    <x v="2"/>
    <x v="6"/>
    <x v="1244"/>
    <x v="1715"/>
    <n v="2"/>
    <x v="266"/>
    <n v="52.99"/>
    <x v="1842"/>
  </r>
  <r>
    <x v="338"/>
    <x v="442"/>
    <x v="43"/>
    <x v="1"/>
    <x v="13"/>
    <x v="593"/>
    <x v="1716"/>
    <n v="7"/>
    <x v="1694"/>
    <n v="70.56"/>
    <x v="1843"/>
  </r>
  <r>
    <x v="338"/>
    <x v="608"/>
    <x v="22"/>
    <x v="2"/>
    <x v="9"/>
    <x v="620"/>
    <x v="1717"/>
    <n v="9"/>
    <x v="1695"/>
    <n v="59.879999999999995"/>
    <x v="1844"/>
  </r>
  <r>
    <x v="339"/>
    <x v="329"/>
    <x v="15"/>
    <x v="1"/>
    <x v="5"/>
    <x v="1166"/>
    <x v="1718"/>
    <n v="2"/>
    <x v="1696"/>
    <n v="80.784999999999997"/>
    <x v="1845"/>
  </r>
  <r>
    <x v="339"/>
    <x v="329"/>
    <x v="15"/>
    <x v="1"/>
    <x v="5"/>
    <x v="142"/>
    <x v="1719"/>
    <n v="8"/>
    <x v="1697"/>
    <n v="48.712499999999999"/>
    <x v="1846"/>
  </r>
  <r>
    <x v="340"/>
    <x v="43"/>
    <x v="4"/>
    <x v="0"/>
    <x v="3"/>
    <x v="1245"/>
    <x v="1720"/>
    <n v="4"/>
    <x v="1698"/>
    <n v="14.68"/>
    <x v="1847"/>
  </r>
  <r>
    <x v="340"/>
    <x v="526"/>
    <x v="3"/>
    <x v="2"/>
    <x v="6"/>
    <x v="356"/>
    <x v="1721"/>
    <n v="2"/>
    <x v="217"/>
    <n v="7.99"/>
    <x v="1848"/>
  </r>
  <r>
    <x v="340"/>
    <x v="526"/>
    <x v="3"/>
    <x v="1"/>
    <x v="5"/>
    <x v="415"/>
    <x v="1722"/>
    <n v="3"/>
    <x v="1699"/>
    <n v="61.583333333333336"/>
    <x v="1849"/>
  </r>
  <r>
    <x v="340"/>
    <x v="218"/>
    <x v="2"/>
    <x v="0"/>
    <x v="12"/>
    <x v="1246"/>
    <x v="1723"/>
    <n v="2"/>
    <x v="1700"/>
    <n v="1.7749999999999999"/>
    <x v="1850"/>
  </r>
  <r>
    <x v="340"/>
    <x v="71"/>
    <x v="0"/>
    <x v="0"/>
    <x v="4"/>
    <x v="1247"/>
    <x v="1724"/>
    <n v="2"/>
    <x v="113"/>
    <n v="27.664999999999999"/>
    <x v="1851"/>
  </r>
  <r>
    <x v="340"/>
    <x v="71"/>
    <x v="0"/>
    <x v="1"/>
    <x v="11"/>
    <x v="1248"/>
    <x v="1725"/>
    <n v="6"/>
    <x v="1701"/>
    <n v="204.66666666666666"/>
    <x v="1852"/>
  </r>
  <r>
    <x v="340"/>
    <x v="609"/>
    <x v="0"/>
    <x v="2"/>
    <x v="6"/>
    <x v="1249"/>
    <x v="1726"/>
    <n v="4"/>
    <x v="1702"/>
    <n v="23.96"/>
    <x v="1853"/>
  </r>
  <r>
    <x v="341"/>
    <x v="610"/>
    <x v="22"/>
    <x v="1"/>
    <x v="13"/>
    <x v="989"/>
    <x v="1727"/>
    <n v="3"/>
    <x v="1703"/>
    <n v="262.51"/>
    <x v="1854"/>
  </r>
  <r>
    <x v="341"/>
    <x v="205"/>
    <x v="18"/>
    <x v="0"/>
    <x v="4"/>
    <x v="1027"/>
    <x v="1194"/>
    <n v="1"/>
    <x v="172"/>
    <n v="10.16"/>
    <x v="1855"/>
  </r>
  <r>
    <x v="341"/>
    <x v="205"/>
    <x v="18"/>
    <x v="0"/>
    <x v="10"/>
    <x v="22"/>
    <x v="1728"/>
    <n v="6"/>
    <x v="1704"/>
    <n v="16.98"/>
    <x v="1856"/>
  </r>
  <r>
    <x v="342"/>
    <x v="321"/>
    <x v="20"/>
    <x v="0"/>
    <x v="10"/>
    <x v="21"/>
    <x v="1729"/>
    <n v="3"/>
    <x v="1490"/>
    <n v="9.7799999999999994"/>
    <x v="1857"/>
  </r>
  <r>
    <x v="342"/>
    <x v="321"/>
    <x v="20"/>
    <x v="1"/>
    <x v="5"/>
    <x v="94"/>
    <x v="1730"/>
    <n v="7"/>
    <x v="1705"/>
    <n v="54.801428571428573"/>
    <x v="1858"/>
  </r>
  <r>
    <x v="342"/>
    <x v="321"/>
    <x v="20"/>
    <x v="0"/>
    <x v="2"/>
    <x v="1194"/>
    <x v="1731"/>
    <n v="4"/>
    <x v="1706"/>
    <n v="140.85"/>
    <x v="1859"/>
  </r>
  <r>
    <x v="342"/>
    <x v="582"/>
    <x v="18"/>
    <x v="2"/>
    <x v="6"/>
    <x v="441"/>
    <x v="635"/>
    <n v="2"/>
    <x v="517"/>
    <n v="11.96"/>
    <x v="1860"/>
  </r>
  <r>
    <x v="342"/>
    <x v="582"/>
    <x v="18"/>
    <x v="0"/>
    <x v="12"/>
    <x v="394"/>
    <x v="1732"/>
    <n v="7"/>
    <x v="1707"/>
    <n v="8.67"/>
    <x v="1861"/>
  </r>
  <r>
    <x v="342"/>
    <x v="549"/>
    <x v="2"/>
    <x v="2"/>
    <x v="6"/>
    <x v="1250"/>
    <x v="1733"/>
    <n v="7"/>
    <x v="1708"/>
    <n v="66.594285714285718"/>
    <x v="1862"/>
  </r>
  <r>
    <x v="342"/>
    <x v="549"/>
    <x v="2"/>
    <x v="2"/>
    <x v="9"/>
    <x v="932"/>
    <x v="1734"/>
    <n v="1"/>
    <x v="1709"/>
    <n v="10.31"/>
    <x v="1863"/>
  </r>
  <r>
    <x v="342"/>
    <x v="549"/>
    <x v="2"/>
    <x v="0"/>
    <x v="3"/>
    <x v="245"/>
    <x v="1735"/>
    <n v="3"/>
    <x v="1710"/>
    <n v="0.85333333333333339"/>
    <x v="1864"/>
  </r>
  <r>
    <x v="342"/>
    <x v="611"/>
    <x v="2"/>
    <x v="1"/>
    <x v="5"/>
    <x v="478"/>
    <x v="1736"/>
    <n v="2"/>
    <x v="1711"/>
    <n v="49.685000000000002"/>
    <x v="1865"/>
  </r>
  <r>
    <x v="342"/>
    <x v="611"/>
    <x v="2"/>
    <x v="1"/>
    <x v="8"/>
    <x v="1251"/>
    <x v="213"/>
    <n v="2"/>
    <x v="1712"/>
    <n v="16.785"/>
    <x v="1866"/>
  </r>
  <r>
    <x v="342"/>
    <x v="30"/>
    <x v="0"/>
    <x v="2"/>
    <x v="6"/>
    <x v="726"/>
    <x v="1115"/>
    <n v="2"/>
    <x v="1713"/>
    <n v="15.96"/>
    <x v="1867"/>
  </r>
  <r>
    <x v="342"/>
    <x v="612"/>
    <x v="1"/>
    <x v="0"/>
    <x v="7"/>
    <x v="293"/>
    <x v="432"/>
    <n v="6"/>
    <x v="313"/>
    <n v="1.1833333333333333"/>
    <x v="1868"/>
  </r>
  <r>
    <x v="342"/>
    <x v="389"/>
    <x v="1"/>
    <x v="0"/>
    <x v="3"/>
    <x v="695"/>
    <x v="1737"/>
    <n v="2"/>
    <x v="1714"/>
    <n v="5.6050000000000004"/>
    <x v="1197"/>
  </r>
  <r>
    <x v="342"/>
    <x v="389"/>
    <x v="1"/>
    <x v="1"/>
    <x v="8"/>
    <x v="152"/>
    <x v="1070"/>
    <n v="2"/>
    <x v="1715"/>
    <n v="2.355"/>
    <x v="827"/>
  </r>
  <r>
    <x v="342"/>
    <x v="389"/>
    <x v="1"/>
    <x v="0"/>
    <x v="12"/>
    <x v="1178"/>
    <x v="1738"/>
    <n v="5"/>
    <x v="1716"/>
    <n v="36.195999999999998"/>
    <x v="1869"/>
  </r>
  <r>
    <x v="342"/>
    <x v="389"/>
    <x v="1"/>
    <x v="0"/>
    <x v="2"/>
    <x v="1128"/>
    <x v="1482"/>
    <n v="2"/>
    <x v="84"/>
    <n v="30.21"/>
    <x v="1573"/>
  </r>
  <r>
    <x v="343"/>
    <x v="315"/>
    <x v="3"/>
    <x v="1"/>
    <x v="8"/>
    <x v="403"/>
    <x v="1739"/>
    <n v="7"/>
    <x v="1717"/>
    <n v="62.18"/>
    <x v="1870"/>
  </r>
  <r>
    <x v="343"/>
    <x v="315"/>
    <x v="3"/>
    <x v="2"/>
    <x v="16"/>
    <x v="1252"/>
    <x v="1740"/>
    <n v="2"/>
    <x v="1718"/>
    <n v="559.99"/>
    <x v="1871"/>
  </r>
  <r>
    <x v="344"/>
    <x v="306"/>
    <x v="7"/>
    <x v="2"/>
    <x v="9"/>
    <x v="1253"/>
    <x v="1741"/>
    <n v="3"/>
    <x v="1719"/>
    <n v="39.949999999999996"/>
    <x v="1872"/>
  </r>
  <r>
    <x v="344"/>
    <x v="306"/>
    <x v="7"/>
    <x v="0"/>
    <x v="3"/>
    <x v="185"/>
    <x v="195"/>
    <n v="2"/>
    <x v="194"/>
    <n v="15.22"/>
    <x v="196"/>
  </r>
  <r>
    <x v="344"/>
    <x v="306"/>
    <x v="7"/>
    <x v="0"/>
    <x v="3"/>
    <x v="459"/>
    <x v="1742"/>
    <n v="2"/>
    <x v="1720"/>
    <n v="34.64"/>
    <x v="1873"/>
  </r>
  <r>
    <x v="344"/>
    <x v="306"/>
    <x v="7"/>
    <x v="2"/>
    <x v="6"/>
    <x v="1254"/>
    <x v="165"/>
    <n v="3"/>
    <x v="1721"/>
    <n v="195.99"/>
    <x v="1874"/>
  </r>
  <r>
    <x v="345"/>
    <x v="613"/>
    <x v="21"/>
    <x v="1"/>
    <x v="11"/>
    <x v="644"/>
    <x v="1743"/>
    <n v="3"/>
    <x v="1722"/>
    <n v="170.98000000000002"/>
    <x v="1875"/>
  </r>
  <r>
    <x v="345"/>
    <x v="613"/>
    <x v="21"/>
    <x v="1"/>
    <x v="5"/>
    <x v="1255"/>
    <x v="1744"/>
    <n v="7"/>
    <x v="1723"/>
    <n v="122.99"/>
    <x v="1876"/>
  </r>
  <r>
    <x v="345"/>
    <x v="613"/>
    <x v="21"/>
    <x v="2"/>
    <x v="6"/>
    <x v="855"/>
    <x v="1745"/>
    <n v="5"/>
    <x v="1724"/>
    <n v="153.99"/>
    <x v="1877"/>
  </r>
  <r>
    <x v="345"/>
    <x v="613"/>
    <x v="21"/>
    <x v="0"/>
    <x v="4"/>
    <x v="1256"/>
    <x v="1746"/>
    <n v="1"/>
    <x v="631"/>
    <n v="14.98"/>
    <x v="1878"/>
  </r>
  <r>
    <x v="345"/>
    <x v="613"/>
    <x v="21"/>
    <x v="1"/>
    <x v="8"/>
    <x v="403"/>
    <x v="1747"/>
    <n v="6"/>
    <x v="1725"/>
    <n v="62.18"/>
    <x v="1879"/>
  </r>
  <r>
    <x v="345"/>
    <x v="278"/>
    <x v="20"/>
    <x v="0"/>
    <x v="0"/>
    <x v="1257"/>
    <x v="5"/>
    <n v="3"/>
    <x v="5"/>
    <n v="6.48"/>
    <x v="5"/>
  </r>
  <r>
    <x v="345"/>
    <x v="452"/>
    <x v="26"/>
    <x v="0"/>
    <x v="4"/>
    <x v="6"/>
    <x v="1748"/>
    <n v="1"/>
    <x v="1171"/>
    <n v="3.41"/>
    <x v="245"/>
  </r>
  <r>
    <x v="345"/>
    <x v="251"/>
    <x v="1"/>
    <x v="0"/>
    <x v="3"/>
    <x v="496"/>
    <x v="551"/>
    <n v="3"/>
    <x v="551"/>
    <n v="2.8566666666666669"/>
    <x v="563"/>
  </r>
  <r>
    <x v="346"/>
    <x v="270"/>
    <x v="0"/>
    <x v="2"/>
    <x v="9"/>
    <x v="662"/>
    <x v="1749"/>
    <n v="5"/>
    <x v="1726"/>
    <n v="22.704000000000001"/>
    <x v="1880"/>
  </r>
  <r>
    <x v="346"/>
    <x v="270"/>
    <x v="0"/>
    <x v="2"/>
    <x v="6"/>
    <x v="1121"/>
    <x v="1750"/>
    <n v="3"/>
    <x v="1727"/>
    <n v="119.96"/>
    <x v="1881"/>
  </r>
  <r>
    <x v="346"/>
    <x v="614"/>
    <x v="25"/>
    <x v="0"/>
    <x v="1"/>
    <x v="569"/>
    <x v="1012"/>
    <n v="2"/>
    <x v="689"/>
    <n v="2.3050000000000002"/>
    <x v="1012"/>
  </r>
  <r>
    <x v="347"/>
    <x v="18"/>
    <x v="0"/>
    <x v="0"/>
    <x v="3"/>
    <x v="816"/>
    <x v="1751"/>
    <n v="2"/>
    <x v="1728"/>
    <n v="0.55500000000000005"/>
    <x v="1882"/>
  </r>
  <r>
    <x v="347"/>
    <x v="127"/>
    <x v="36"/>
    <x v="0"/>
    <x v="2"/>
    <x v="788"/>
    <x v="1752"/>
    <n v="6"/>
    <x v="1729"/>
    <n v="14.969999999999999"/>
    <x v="869"/>
  </r>
  <r>
    <x v="348"/>
    <x v="615"/>
    <x v="16"/>
    <x v="0"/>
    <x v="10"/>
    <x v="909"/>
    <x v="1587"/>
    <n v="3"/>
    <x v="1462"/>
    <n v="2.8966666666666665"/>
    <x v="1363"/>
  </r>
  <r>
    <x v="348"/>
    <x v="615"/>
    <x v="16"/>
    <x v="1"/>
    <x v="8"/>
    <x v="45"/>
    <x v="1753"/>
    <n v="4"/>
    <x v="1730"/>
    <n v="7.72"/>
    <x v="1697"/>
  </r>
  <r>
    <x v="348"/>
    <x v="615"/>
    <x v="16"/>
    <x v="1"/>
    <x v="8"/>
    <x v="533"/>
    <x v="1754"/>
    <n v="3"/>
    <x v="438"/>
    <n v="2.1366666666666667"/>
    <x v="1883"/>
  </r>
  <r>
    <x v="348"/>
    <x v="438"/>
    <x v="25"/>
    <x v="0"/>
    <x v="1"/>
    <x v="260"/>
    <x v="466"/>
    <n v="2"/>
    <x v="1407"/>
    <n v="2.52"/>
    <x v="1514"/>
  </r>
  <r>
    <x v="349"/>
    <x v="387"/>
    <x v="22"/>
    <x v="1"/>
    <x v="11"/>
    <x v="69"/>
    <x v="70"/>
    <n v="2"/>
    <x v="68"/>
    <n v="70.98"/>
    <x v="70"/>
  </r>
  <r>
    <x v="349"/>
    <x v="155"/>
    <x v="3"/>
    <x v="1"/>
    <x v="5"/>
    <x v="7"/>
    <x v="1755"/>
    <n v="4"/>
    <x v="1731"/>
    <n v="228.785"/>
    <x v="1884"/>
  </r>
  <r>
    <x v="349"/>
    <x v="155"/>
    <x v="3"/>
    <x v="1"/>
    <x v="8"/>
    <x v="675"/>
    <x v="770"/>
    <n v="8"/>
    <x v="761"/>
    <n v="40.97"/>
    <x v="799"/>
  </r>
  <r>
    <x v="350"/>
    <x v="287"/>
    <x v="38"/>
    <x v="0"/>
    <x v="1"/>
    <x v="218"/>
    <x v="356"/>
    <n v="4"/>
    <x v="921"/>
    <n v="4.13"/>
    <x v="1456"/>
  </r>
  <r>
    <x v="350"/>
    <x v="287"/>
    <x v="38"/>
    <x v="0"/>
    <x v="3"/>
    <x v="57"/>
    <x v="1756"/>
    <n v="3"/>
    <x v="1732"/>
    <n v="223.98000000000002"/>
    <x v="1885"/>
  </r>
  <r>
    <x v="350"/>
    <x v="170"/>
    <x v="3"/>
    <x v="0"/>
    <x v="0"/>
    <x v="890"/>
    <x v="5"/>
    <n v="3"/>
    <x v="5"/>
    <n v="6.48"/>
    <x v="5"/>
  </r>
  <r>
    <x v="351"/>
    <x v="600"/>
    <x v="27"/>
    <x v="2"/>
    <x v="6"/>
    <x v="1258"/>
    <x v="723"/>
    <n v="3"/>
    <x v="968"/>
    <n v="5.5933333333333337"/>
    <x v="1886"/>
  </r>
  <r>
    <x v="352"/>
    <x v="616"/>
    <x v="4"/>
    <x v="0"/>
    <x v="4"/>
    <x v="9"/>
    <x v="1757"/>
    <n v="1"/>
    <x v="1733"/>
    <n v="2.74"/>
    <x v="1887"/>
  </r>
  <r>
    <x v="352"/>
    <x v="616"/>
    <x v="4"/>
    <x v="0"/>
    <x v="4"/>
    <x v="1259"/>
    <x v="1758"/>
    <n v="3"/>
    <x v="1734"/>
    <n v="2.78"/>
    <x v="1888"/>
  </r>
  <r>
    <x v="352"/>
    <x v="616"/>
    <x v="4"/>
    <x v="0"/>
    <x v="2"/>
    <x v="1260"/>
    <x v="1759"/>
    <n v="3"/>
    <x v="1735"/>
    <n v="15.58"/>
    <x v="1889"/>
  </r>
  <r>
    <x v="352"/>
    <x v="616"/>
    <x v="4"/>
    <x v="0"/>
    <x v="3"/>
    <x v="1030"/>
    <x v="1760"/>
    <n v="5"/>
    <x v="1736"/>
    <n v="1270.99"/>
    <x v="1890"/>
  </r>
  <r>
    <x v="352"/>
    <x v="617"/>
    <x v="22"/>
    <x v="1"/>
    <x v="13"/>
    <x v="278"/>
    <x v="1761"/>
    <n v="2"/>
    <x v="1392"/>
    <n v="85.98"/>
    <x v="1891"/>
  </r>
  <r>
    <x v="352"/>
    <x v="407"/>
    <x v="3"/>
    <x v="1"/>
    <x v="8"/>
    <x v="1261"/>
    <x v="1762"/>
    <n v="1"/>
    <x v="1737"/>
    <n v="43.13"/>
    <x v="1892"/>
  </r>
  <r>
    <x v="352"/>
    <x v="279"/>
    <x v="20"/>
    <x v="2"/>
    <x v="6"/>
    <x v="1262"/>
    <x v="1763"/>
    <n v="2"/>
    <x v="1118"/>
    <n v="42.95"/>
    <x v="1893"/>
  </r>
  <r>
    <x v="352"/>
    <x v="102"/>
    <x v="33"/>
    <x v="0"/>
    <x v="1"/>
    <x v="493"/>
    <x v="547"/>
    <n v="5"/>
    <x v="546"/>
    <n v="98.31"/>
    <x v="559"/>
  </r>
  <r>
    <x v="352"/>
    <x v="102"/>
    <x v="33"/>
    <x v="0"/>
    <x v="10"/>
    <x v="822"/>
    <x v="1764"/>
    <n v="2"/>
    <x v="1738"/>
    <n v="3.69"/>
    <x v="1894"/>
  </r>
  <r>
    <x v="352"/>
    <x v="412"/>
    <x v="20"/>
    <x v="0"/>
    <x v="4"/>
    <x v="1263"/>
    <x v="1765"/>
    <n v="3"/>
    <x v="1739"/>
    <n v="5.84"/>
    <x v="86"/>
  </r>
  <r>
    <x v="353"/>
    <x v="535"/>
    <x v="20"/>
    <x v="2"/>
    <x v="9"/>
    <x v="1264"/>
    <x v="1766"/>
    <n v="1"/>
    <x v="222"/>
    <n v="15.02"/>
    <x v="1895"/>
  </r>
  <r>
    <x v="353"/>
    <x v="535"/>
    <x v="20"/>
    <x v="0"/>
    <x v="2"/>
    <x v="1265"/>
    <x v="1767"/>
    <n v="2"/>
    <x v="1740"/>
    <n v="16.91"/>
    <x v="1896"/>
  </r>
  <r>
    <x v="354"/>
    <x v="618"/>
    <x v="22"/>
    <x v="2"/>
    <x v="6"/>
    <x v="11"/>
    <x v="1768"/>
    <n v="3"/>
    <x v="1741"/>
    <n v="151.19333333333333"/>
    <x v="1897"/>
  </r>
  <r>
    <x v="354"/>
    <x v="470"/>
    <x v="22"/>
    <x v="0"/>
    <x v="2"/>
    <x v="1266"/>
    <x v="1769"/>
    <n v="3"/>
    <x v="1742"/>
    <n v="415.88000000000005"/>
    <x v="1898"/>
  </r>
  <r>
    <x v="354"/>
    <x v="470"/>
    <x v="22"/>
    <x v="2"/>
    <x v="16"/>
    <x v="1134"/>
    <x v="1770"/>
    <n v="7"/>
    <x v="1743"/>
    <n v="449.98999999999995"/>
    <x v="1899"/>
  </r>
  <r>
    <x v="354"/>
    <x v="470"/>
    <x v="22"/>
    <x v="0"/>
    <x v="0"/>
    <x v="1070"/>
    <x v="1771"/>
    <n v="2"/>
    <x v="1744"/>
    <n v="104.85"/>
    <x v="1900"/>
  </r>
  <r>
    <x v="354"/>
    <x v="328"/>
    <x v="3"/>
    <x v="0"/>
    <x v="3"/>
    <x v="1267"/>
    <x v="1772"/>
    <n v="2"/>
    <x v="823"/>
    <n v="8.7850000000000001"/>
    <x v="1901"/>
  </r>
  <r>
    <x v="354"/>
    <x v="328"/>
    <x v="3"/>
    <x v="0"/>
    <x v="1"/>
    <x v="645"/>
    <x v="471"/>
    <n v="2"/>
    <x v="96"/>
    <n v="7.31"/>
    <x v="639"/>
  </r>
  <r>
    <x v="354"/>
    <x v="328"/>
    <x v="3"/>
    <x v="0"/>
    <x v="14"/>
    <x v="1268"/>
    <x v="1773"/>
    <n v="4"/>
    <x v="1571"/>
    <n v="8.34"/>
    <x v="1896"/>
  </r>
  <r>
    <x v="354"/>
    <x v="328"/>
    <x v="3"/>
    <x v="0"/>
    <x v="0"/>
    <x v="1269"/>
    <x v="1774"/>
    <n v="6"/>
    <x v="1745"/>
    <n v="6.69"/>
    <x v="1415"/>
  </r>
  <r>
    <x v="354"/>
    <x v="284"/>
    <x v="16"/>
    <x v="0"/>
    <x v="0"/>
    <x v="416"/>
    <x v="1775"/>
    <n v="3"/>
    <x v="1078"/>
    <n v="4.833333333333333"/>
    <x v="1902"/>
  </r>
  <r>
    <x v="354"/>
    <x v="411"/>
    <x v="3"/>
    <x v="0"/>
    <x v="0"/>
    <x v="1035"/>
    <x v="687"/>
    <n v="2"/>
    <x v="680"/>
    <n v="5.98"/>
    <x v="710"/>
  </r>
  <r>
    <x v="354"/>
    <x v="41"/>
    <x v="3"/>
    <x v="0"/>
    <x v="7"/>
    <x v="153"/>
    <x v="389"/>
    <n v="5"/>
    <x v="334"/>
    <n v="2.1800000000000002"/>
    <x v="1903"/>
  </r>
  <r>
    <x v="354"/>
    <x v="619"/>
    <x v="0"/>
    <x v="0"/>
    <x v="0"/>
    <x v="207"/>
    <x v="1776"/>
    <n v="2"/>
    <x v="303"/>
    <n v="32.79"/>
    <x v="1095"/>
  </r>
  <r>
    <x v="354"/>
    <x v="619"/>
    <x v="0"/>
    <x v="1"/>
    <x v="11"/>
    <x v="194"/>
    <x v="1777"/>
    <n v="4"/>
    <x v="1746"/>
    <n v="95.867500000000007"/>
    <x v="1904"/>
  </r>
  <r>
    <x v="355"/>
    <x v="620"/>
    <x v="21"/>
    <x v="0"/>
    <x v="0"/>
    <x v="454"/>
    <x v="1778"/>
    <n v="8"/>
    <x v="1747"/>
    <n v="6.48"/>
    <x v="1905"/>
  </r>
  <r>
    <x v="355"/>
    <x v="519"/>
    <x v="0"/>
    <x v="0"/>
    <x v="3"/>
    <x v="898"/>
    <x v="1779"/>
    <n v="2"/>
    <x v="1748"/>
    <n v="1.2549999999999999"/>
    <x v="1113"/>
  </r>
  <r>
    <x v="355"/>
    <x v="519"/>
    <x v="0"/>
    <x v="0"/>
    <x v="7"/>
    <x v="78"/>
    <x v="1780"/>
    <n v="9"/>
    <x v="484"/>
    <n v="2.0955555555555554"/>
    <x v="366"/>
  </r>
  <r>
    <x v="355"/>
    <x v="240"/>
    <x v="11"/>
    <x v="0"/>
    <x v="2"/>
    <x v="737"/>
    <x v="1781"/>
    <n v="3"/>
    <x v="1394"/>
    <n v="9.7666666666666675"/>
    <x v="1327"/>
  </r>
  <r>
    <x v="355"/>
    <x v="526"/>
    <x v="20"/>
    <x v="0"/>
    <x v="3"/>
    <x v="471"/>
    <x v="1782"/>
    <n v="3"/>
    <x v="1749"/>
    <n v="16.616666666666667"/>
    <x v="1906"/>
  </r>
  <r>
    <x v="355"/>
    <x v="526"/>
    <x v="20"/>
    <x v="0"/>
    <x v="10"/>
    <x v="1270"/>
    <x v="664"/>
    <n v="1"/>
    <x v="1472"/>
    <n v="23.99"/>
    <x v="1907"/>
  </r>
  <r>
    <x v="355"/>
    <x v="526"/>
    <x v="20"/>
    <x v="0"/>
    <x v="3"/>
    <x v="313"/>
    <x v="1783"/>
    <n v="8"/>
    <x v="1750"/>
    <n v="135.99250000000001"/>
    <x v="1908"/>
  </r>
  <r>
    <x v="355"/>
    <x v="526"/>
    <x v="20"/>
    <x v="2"/>
    <x v="6"/>
    <x v="659"/>
    <x v="766"/>
    <n v="2"/>
    <x v="861"/>
    <n v="99.99"/>
    <x v="1909"/>
  </r>
  <r>
    <x v="355"/>
    <x v="526"/>
    <x v="20"/>
    <x v="0"/>
    <x v="2"/>
    <x v="1271"/>
    <x v="894"/>
    <n v="4"/>
    <x v="1751"/>
    <n v="20.98"/>
    <x v="1910"/>
  </r>
  <r>
    <x v="356"/>
    <x v="621"/>
    <x v="25"/>
    <x v="0"/>
    <x v="12"/>
    <x v="453"/>
    <x v="1784"/>
    <n v="4"/>
    <x v="1752"/>
    <n v="240.52"/>
    <x v="1911"/>
  </r>
  <r>
    <x v="356"/>
    <x v="621"/>
    <x v="25"/>
    <x v="0"/>
    <x v="3"/>
    <x v="767"/>
    <x v="1282"/>
    <n v="3"/>
    <x v="1753"/>
    <n v="4.28"/>
    <x v="205"/>
  </r>
  <r>
    <x v="356"/>
    <x v="621"/>
    <x v="25"/>
    <x v="0"/>
    <x v="0"/>
    <x v="1272"/>
    <x v="1785"/>
    <n v="14"/>
    <x v="1754"/>
    <n v="21.104285714285712"/>
    <x v="1912"/>
  </r>
  <r>
    <x v="357"/>
    <x v="622"/>
    <x v="0"/>
    <x v="2"/>
    <x v="9"/>
    <x v="1273"/>
    <x v="1786"/>
    <n v="1"/>
    <x v="1755"/>
    <n v="18.39"/>
    <x v="1913"/>
  </r>
  <r>
    <x v="357"/>
    <x v="622"/>
    <x v="0"/>
    <x v="0"/>
    <x v="2"/>
    <x v="161"/>
    <x v="102"/>
    <n v="2"/>
    <x v="662"/>
    <n v="64.784999999999997"/>
    <x v="1914"/>
  </r>
  <r>
    <x v="357"/>
    <x v="622"/>
    <x v="0"/>
    <x v="0"/>
    <x v="3"/>
    <x v="1274"/>
    <x v="1787"/>
    <n v="9"/>
    <x v="1756"/>
    <n v="1.5677777777777777"/>
    <x v="1915"/>
  </r>
  <r>
    <x v="357"/>
    <x v="131"/>
    <x v="3"/>
    <x v="2"/>
    <x v="6"/>
    <x v="356"/>
    <x v="1721"/>
    <n v="2"/>
    <x v="217"/>
    <n v="7.99"/>
    <x v="1848"/>
  </r>
  <r>
    <x v="357"/>
    <x v="514"/>
    <x v="3"/>
    <x v="0"/>
    <x v="0"/>
    <x v="371"/>
    <x v="1479"/>
    <n v="4"/>
    <x v="1454"/>
    <n v="26.38"/>
    <x v="1570"/>
  </r>
  <r>
    <x v="357"/>
    <x v="514"/>
    <x v="3"/>
    <x v="1"/>
    <x v="8"/>
    <x v="282"/>
    <x v="302"/>
    <n v="2"/>
    <x v="300"/>
    <n v="45.98"/>
    <x v="306"/>
  </r>
  <r>
    <x v="357"/>
    <x v="514"/>
    <x v="3"/>
    <x v="2"/>
    <x v="6"/>
    <x v="979"/>
    <x v="1788"/>
    <n v="3"/>
    <x v="1757"/>
    <n v="495.99333333333334"/>
    <x v="1916"/>
  </r>
  <r>
    <x v="357"/>
    <x v="623"/>
    <x v="33"/>
    <x v="0"/>
    <x v="4"/>
    <x v="1275"/>
    <x v="1789"/>
    <n v="4"/>
    <x v="147"/>
    <n v="4.8899999999999997"/>
    <x v="1917"/>
  </r>
  <r>
    <x v="357"/>
    <x v="587"/>
    <x v="16"/>
    <x v="2"/>
    <x v="9"/>
    <x v="615"/>
    <x v="1548"/>
    <n v="7"/>
    <x v="1515"/>
    <n v="63.991428571428571"/>
    <x v="1648"/>
  </r>
  <r>
    <x v="357"/>
    <x v="587"/>
    <x v="16"/>
    <x v="0"/>
    <x v="2"/>
    <x v="1276"/>
    <x v="1790"/>
    <n v="9"/>
    <x v="1758"/>
    <n v="16.712222222222223"/>
    <x v="1439"/>
  </r>
  <r>
    <x v="358"/>
    <x v="427"/>
    <x v="0"/>
    <x v="1"/>
    <x v="5"/>
    <x v="415"/>
    <x v="457"/>
    <n v="2"/>
    <x v="454"/>
    <n v="53.884999999999998"/>
    <x v="466"/>
  </r>
  <r>
    <x v="358"/>
    <x v="320"/>
    <x v="9"/>
    <x v="0"/>
    <x v="7"/>
    <x v="78"/>
    <x v="1791"/>
    <n v="4"/>
    <x v="1759"/>
    <n v="7.89"/>
    <x v="1918"/>
  </r>
  <r>
    <x v="358"/>
    <x v="320"/>
    <x v="9"/>
    <x v="0"/>
    <x v="2"/>
    <x v="132"/>
    <x v="1792"/>
    <n v="4"/>
    <x v="1760"/>
    <n v="6.98"/>
    <x v="1919"/>
  </r>
  <r>
    <x v="358"/>
    <x v="244"/>
    <x v="3"/>
    <x v="0"/>
    <x v="0"/>
    <x v="64"/>
    <x v="1773"/>
    <n v="4"/>
    <x v="1761"/>
    <n v="8.34"/>
    <x v="644"/>
  </r>
  <r>
    <x v="358"/>
    <x v="450"/>
    <x v="3"/>
    <x v="0"/>
    <x v="0"/>
    <x v="40"/>
    <x v="1793"/>
    <n v="11"/>
    <x v="1762"/>
    <n v="17.52"/>
    <x v="1920"/>
  </r>
  <r>
    <x v="358"/>
    <x v="450"/>
    <x v="3"/>
    <x v="2"/>
    <x v="9"/>
    <x v="102"/>
    <x v="104"/>
    <n v="3"/>
    <x v="103"/>
    <n v="79.989999999999995"/>
    <x v="104"/>
  </r>
  <r>
    <x v="359"/>
    <x v="285"/>
    <x v="1"/>
    <x v="1"/>
    <x v="11"/>
    <x v="430"/>
    <x v="1794"/>
    <n v="3"/>
    <x v="1763"/>
    <n v="119.68666666666667"/>
    <x v="1921"/>
  </r>
  <r>
    <x v="359"/>
    <x v="624"/>
    <x v="16"/>
    <x v="0"/>
    <x v="12"/>
    <x v="1277"/>
    <x v="1795"/>
    <n v="2"/>
    <x v="1764"/>
    <n v="3.4950000000000001"/>
    <x v="1922"/>
  </r>
  <r>
    <x v="359"/>
    <x v="552"/>
    <x v="22"/>
    <x v="1"/>
    <x v="8"/>
    <x v="1278"/>
    <x v="1796"/>
    <n v="5"/>
    <x v="1765"/>
    <n v="9.379999999999999"/>
    <x v="1096"/>
  </r>
  <r>
    <x v="360"/>
    <x v="625"/>
    <x v="16"/>
    <x v="0"/>
    <x v="0"/>
    <x v="728"/>
    <x v="230"/>
    <n v="3"/>
    <x v="229"/>
    <n v="24.783333333333331"/>
    <x v="232"/>
  </r>
  <r>
    <x v="360"/>
    <x v="344"/>
    <x v="2"/>
    <x v="0"/>
    <x v="0"/>
    <x v="1279"/>
    <x v="1797"/>
    <n v="6"/>
    <x v="1766"/>
    <n v="6.6716666666666669"/>
    <x v="1923"/>
  </r>
  <r>
    <x v="360"/>
    <x v="344"/>
    <x v="2"/>
    <x v="2"/>
    <x v="9"/>
    <x v="843"/>
    <x v="723"/>
    <n v="3"/>
    <x v="1767"/>
    <n v="5.5933333333333337"/>
    <x v="1924"/>
  </r>
  <r>
    <x v="360"/>
    <x v="227"/>
    <x v="22"/>
    <x v="1"/>
    <x v="13"/>
    <x v="233"/>
    <x v="1798"/>
    <n v="8"/>
    <x v="1768"/>
    <n v="424.21"/>
    <x v="1925"/>
  </r>
  <r>
    <x v="360"/>
    <x v="436"/>
    <x v="20"/>
    <x v="0"/>
    <x v="2"/>
    <x v="880"/>
    <x v="1799"/>
    <n v="7"/>
    <x v="1769"/>
    <n v="155.06"/>
    <x v="1926"/>
  </r>
  <r>
    <x v="360"/>
    <x v="436"/>
    <x v="20"/>
    <x v="0"/>
    <x v="12"/>
    <x v="1280"/>
    <x v="1800"/>
    <n v="3"/>
    <x v="920"/>
    <n v="4.37"/>
    <x v="1927"/>
  </r>
  <r>
    <x v="361"/>
    <x v="20"/>
    <x v="22"/>
    <x v="0"/>
    <x v="2"/>
    <x v="252"/>
    <x v="1801"/>
    <n v="5"/>
    <x v="319"/>
    <n v="16.740000000000002"/>
    <x v="1928"/>
  </r>
  <r>
    <x v="362"/>
    <x v="513"/>
    <x v="3"/>
    <x v="2"/>
    <x v="9"/>
    <x v="1281"/>
    <x v="1802"/>
    <n v="1"/>
    <x v="1770"/>
    <n v="166.24"/>
    <x v="1929"/>
  </r>
  <r>
    <x v="362"/>
    <x v="513"/>
    <x v="3"/>
    <x v="0"/>
    <x v="0"/>
    <x v="1282"/>
    <x v="1803"/>
    <n v="5"/>
    <x v="1771"/>
    <n v="6.68"/>
    <x v="278"/>
  </r>
  <r>
    <x v="362"/>
    <x v="74"/>
    <x v="2"/>
    <x v="0"/>
    <x v="0"/>
    <x v="423"/>
    <x v="143"/>
    <n v="3"/>
    <x v="192"/>
    <n v="5.1833333333333336"/>
    <x v="103"/>
  </r>
  <r>
    <x v="362"/>
    <x v="74"/>
    <x v="2"/>
    <x v="0"/>
    <x v="0"/>
    <x v="894"/>
    <x v="1804"/>
    <n v="1"/>
    <x v="157"/>
    <n v="5.23"/>
    <x v="13"/>
  </r>
  <r>
    <x v="362"/>
    <x v="209"/>
    <x v="20"/>
    <x v="0"/>
    <x v="10"/>
    <x v="464"/>
    <x v="1129"/>
    <n v="3"/>
    <x v="1772"/>
    <n v="7.6400000000000006"/>
    <x v="1930"/>
  </r>
  <r>
    <x v="363"/>
    <x v="421"/>
    <x v="16"/>
    <x v="1"/>
    <x v="5"/>
    <x v="1283"/>
    <x v="1805"/>
    <n v="5"/>
    <x v="1773"/>
    <n v="233.38400000000001"/>
    <x v="1931"/>
  </r>
  <r>
    <x v="363"/>
    <x v="445"/>
    <x v="22"/>
    <x v="0"/>
    <x v="12"/>
    <x v="1284"/>
    <x v="1806"/>
    <n v="4"/>
    <x v="1774"/>
    <n v="18.32"/>
    <x v="1932"/>
  </r>
  <r>
    <x v="363"/>
    <x v="77"/>
    <x v="3"/>
    <x v="0"/>
    <x v="0"/>
    <x v="1285"/>
    <x v="1807"/>
    <n v="6"/>
    <x v="1775"/>
    <n v="35.44"/>
    <x v="1933"/>
  </r>
  <r>
    <x v="363"/>
    <x v="77"/>
    <x v="3"/>
    <x v="0"/>
    <x v="0"/>
    <x v="1071"/>
    <x v="1808"/>
    <n v="3"/>
    <x v="407"/>
    <n v="3.2899999999999996"/>
    <x v="1934"/>
  </r>
  <r>
    <x v="363"/>
    <x v="77"/>
    <x v="3"/>
    <x v="2"/>
    <x v="9"/>
    <x v="1286"/>
    <x v="1809"/>
    <n v="3"/>
    <x v="1776"/>
    <n v="17.75"/>
    <x v="1935"/>
  </r>
  <r>
    <x v="363"/>
    <x v="77"/>
    <x v="3"/>
    <x v="1"/>
    <x v="8"/>
    <x v="731"/>
    <x v="611"/>
    <n v="3"/>
    <x v="1777"/>
    <n v="6.6400000000000006"/>
    <x v="1936"/>
  </r>
  <r>
    <x v="363"/>
    <x v="83"/>
    <x v="6"/>
    <x v="0"/>
    <x v="4"/>
    <x v="182"/>
    <x v="638"/>
    <n v="2"/>
    <x v="1778"/>
    <n v="2.78"/>
    <x v="1937"/>
  </r>
  <r>
    <x v="363"/>
    <x v="626"/>
    <x v="20"/>
    <x v="0"/>
    <x v="0"/>
    <x v="1287"/>
    <x v="1810"/>
    <n v="4"/>
    <x v="1779"/>
    <n v="4.41"/>
    <x v="1938"/>
  </r>
  <r>
    <x v="364"/>
    <x v="452"/>
    <x v="1"/>
    <x v="0"/>
    <x v="0"/>
    <x v="903"/>
    <x v="1811"/>
    <n v="5"/>
    <x v="1780"/>
    <n v="4.7039999999999997"/>
    <x v="1939"/>
  </r>
  <r>
    <x v="364"/>
    <x v="452"/>
    <x v="1"/>
    <x v="2"/>
    <x v="6"/>
    <x v="80"/>
    <x v="81"/>
    <n v="5"/>
    <x v="79"/>
    <n v="36.192"/>
    <x v="81"/>
  </r>
  <r>
    <x v="364"/>
    <x v="108"/>
    <x v="1"/>
    <x v="1"/>
    <x v="5"/>
    <x v="914"/>
    <x v="1812"/>
    <n v="4"/>
    <x v="1781"/>
    <n v="91.685000000000002"/>
    <x v="1940"/>
  </r>
  <r>
    <x v="365"/>
    <x v="134"/>
    <x v="16"/>
    <x v="2"/>
    <x v="6"/>
    <x v="1288"/>
    <x v="1813"/>
    <n v="5"/>
    <x v="307"/>
    <n v="15.991999999999999"/>
    <x v="1941"/>
  </r>
  <r>
    <x v="365"/>
    <x v="290"/>
    <x v="0"/>
    <x v="0"/>
    <x v="0"/>
    <x v="1289"/>
    <x v="1465"/>
    <n v="3"/>
    <x v="1172"/>
    <n v="32.793333333333329"/>
    <x v="1555"/>
  </r>
  <r>
    <x v="365"/>
    <x v="290"/>
    <x v="0"/>
    <x v="1"/>
    <x v="8"/>
    <x v="1290"/>
    <x v="157"/>
    <n v="3"/>
    <x v="1782"/>
    <n v="7.46"/>
    <x v="1942"/>
  </r>
  <r>
    <x v="366"/>
    <x v="627"/>
    <x v="0"/>
    <x v="0"/>
    <x v="12"/>
    <x v="1051"/>
    <x v="1814"/>
    <n v="2"/>
    <x v="1783"/>
    <n v="16.094999999999999"/>
    <x v="1943"/>
  </r>
  <r>
    <x v="366"/>
    <x v="627"/>
    <x v="0"/>
    <x v="2"/>
    <x v="9"/>
    <x v="907"/>
    <x v="1815"/>
    <n v="7"/>
    <x v="1784"/>
    <n v="7.1599999999999993"/>
    <x v="1944"/>
  </r>
  <r>
    <x v="366"/>
    <x v="627"/>
    <x v="0"/>
    <x v="2"/>
    <x v="9"/>
    <x v="1291"/>
    <x v="972"/>
    <n v="3"/>
    <x v="1667"/>
    <n v="15.993333333333332"/>
    <x v="1945"/>
  </r>
  <r>
    <x v="366"/>
    <x v="568"/>
    <x v="0"/>
    <x v="0"/>
    <x v="3"/>
    <x v="1292"/>
    <x v="1816"/>
    <n v="3"/>
    <x v="1785"/>
    <n v="3.0533333333333332"/>
    <x v="1946"/>
  </r>
  <r>
    <x v="366"/>
    <x v="628"/>
    <x v="3"/>
    <x v="2"/>
    <x v="15"/>
    <x v="1293"/>
    <x v="1553"/>
    <n v="3"/>
    <x v="1786"/>
    <n v="23.993333333333336"/>
    <x v="1947"/>
  </r>
  <r>
    <x v="366"/>
    <x v="315"/>
    <x v="12"/>
    <x v="2"/>
    <x v="6"/>
    <x v="1130"/>
    <x v="1817"/>
    <n v="5"/>
    <x v="1787"/>
    <n v="17.559999999999999"/>
    <x v="1948"/>
  </r>
  <r>
    <x v="367"/>
    <x v="155"/>
    <x v="20"/>
    <x v="0"/>
    <x v="4"/>
    <x v="385"/>
    <x v="280"/>
    <n v="2"/>
    <x v="1788"/>
    <n v="5.58"/>
    <x v="1949"/>
  </r>
  <r>
    <x v="367"/>
    <x v="155"/>
    <x v="20"/>
    <x v="1"/>
    <x v="8"/>
    <x v="1294"/>
    <x v="1818"/>
    <n v="2"/>
    <x v="1789"/>
    <n v="54.2"/>
    <x v="1950"/>
  </r>
  <r>
    <x v="367"/>
    <x v="155"/>
    <x v="20"/>
    <x v="0"/>
    <x v="3"/>
    <x v="213"/>
    <x v="1819"/>
    <n v="3"/>
    <x v="1790"/>
    <n v="27.446666666666669"/>
    <x v="1951"/>
  </r>
  <r>
    <x v="367"/>
    <x v="155"/>
    <x v="20"/>
    <x v="0"/>
    <x v="3"/>
    <x v="245"/>
    <x v="1094"/>
    <n v="4"/>
    <x v="1301"/>
    <n v="2.2725"/>
    <x v="1952"/>
  </r>
  <r>
    <x v="367"/>
    <x v="115"/>
    <x v="14"/>
    <x v="0"/>
    <x v="12"/>
    <x v="1295"/>
    <x v="1820"/>
    <n v="2"/>
    <x v="1791"/>
    <n v="322.04000000000002"/>
    <x v="1953"/>
  </r>
  <r>
    <x v="367"/>
    <x v="115"/>
    <x v="14"/>
    <x v="0"/>
    <x v="7"/>
    <x v="78"/>
    <x v="1821"/>
    <n v="2"/>
    <x v="1792"/>
    <n v="2.92"/>
    <x v="1121"/>
  </r>
  <r>
    <x v="367"/>
    <x v="115"/>
    <x v="14"/>
    <x v="0"/>
    <x v="3"/>
    <x v="1088"/>
    <x v="1822"/>
    <n v="2"/>
    <x v="1244"/>
    <n v="6.38"/>
    <x v="1954"/>
  </r>
  <r>
    <x v="367"/>
    <x v="115"/>
    <x v="14"/>
    <x v="2"/>
    <x v="6"/>
    <x v="1124"/>
    <x v="1322"/>
    <n v="1"/>
    <x v="1700"/>
    <n v="10.95"/>
    <x v="1955"/>
  </r>
  <r>
    <x v="367"/>
    <x v="115"/>
    <x v="14"/>
    <x v="2"/>
    <x v="16"/>
    <x v="359"/>
    <x v="1823"/>
    <n v="2"/>
    <x v="1793"/>
    <n v="299.99"/>
    <x v="1956"/>
  </r>
  <r>
    <x v="368"/>
    <x v="480"/>
    <x v="15"/>
    <x v="0"/>
    <x v="3"/>
    <x v="1140"/>
    <x v="1824"/>
    <n v="1"/>
    <x v="1794"/>
    <n v="157.79"/>
    <x v="1957"/>
  </r>
  <r>
    <x v="368"/>
    <x v="243"/>
    <x v="2"/>
    <x v="0"/>
    <x v="12"/>
    <x v="1123"/>
    <x v="1825"/>
    <n v="7"/>
    <x v="1795"/>
    <n v="14.015714285714285"/>
    <x v="1958"/>
  </r>
  <r>
    <x v="368"/>
    <x v="243"/>
    <x v="2"/>
    <x v="0"/>
    <x v="2"/>
    <x v="923"/>
    <x v="1826"/>
    <n v="4"/>
    <x v="1796"/>
    <n v="140.95249999999999"/>
    <x v="1959"/>
  </r>
  <r>
    <x v="368"/>
    <x v="243"/>
    <x v="2"/>
    <x v="0"/>
    <x v="3"/>
    <x v="1296"/>
    <x v="15"/>
    <n v="4"/>
    <x v="1797"/>
    <n v="2.6074999999999999"/>
    <x v="1960"/>
  </r>
  <r>
    <x v="368"/>
    <x v="243"/>
    <x v="2"/>
    <x v="1"/>
    <x v="8"/>
    <x v="990"/>
    <x v="1827"/>
    <n v="4"/>
    <x v="1798"/>
    <n v="136.785"/>
    <x v="1961"/>
  </r>
  <r>
    <x v="368"/>
    <x v="243"/>
    <x v="2"/>
    <x v="2"/>
    <x v="6"/>
    <x v="1297"/>
    <x v="1828"/>
    <n v="5"/>
    <x v="1799"/>
    <n v="2.9699999999999998"/>
    <x v="1962"/>
  </r>
  <r>
    <x v="368"/>
    <x v="243"/>
    <x v="2"/>
    <x v="2"/>
    <x v="6"/>
    <x v="1213"/>
    <x v="1829"/>
    <n v="2"/>
    <x v="1800"/>
    <n v="20.995000000000001"/>
    <x v="1963"/>
  </r>
  <r>
    <x v="368"/>
    <x v="243"/>
    <x v="2"/>
    <x v="1"/>
    <x v="8"/>
    <x v="1298"/>
    <x v="1830"/>
    <n v="1"/>
    <x v="1037"/>
    <n v="7.58"/>
    <x v="1964"/>
  </r>
  <r>
    <x v="368"/>
    <x v="243"/>
    <x v="2"/>
    <x v="1"/>
    <x v="11"/>
    <x v="194"/>
    <x v="1831"/>
    <n v="5"/>
    <x v="1801"/>
    <n v="70.489999999999995"/>
    <x v="1040"/>
  </r>
  <r>
    <x v="368"/>
    <x v="207"/>
    <x v="2"/>
    <x v="0"/>
    <x v="1"/>
    <x v="849"/>
    <x v="1832"/>
    <n v="6"/>
    <x v="1183"/>
    <n v="3.9833333333333329"/>
    <x v="1965"/>
  </r>
  <r>
    <x v="368"/>
    <x v="27"/>
    <x v="3"/>
    <x v="1"/>
    <x v="5"/>
    <x v="341"/>
    <x v="1833"/>
    <n v="3"/>
    <x v="1802"/>
    <n v="297.40666666666669"/>
    <x v="1966"/>
  </r>
  <r>
    <x v="368"/>
    <x v="259"/>
    <x v="22"/>
    <x v="2"/>
    <x v="9"/>
    <x v="677"/>
    <x v="1834"/>
    <n v="6"/>
    <x v="486"/>
    <n v="39.99"/>
    <x v="1967"/>
  </r>
  <r>
    <x v="368"/>
    <x v="259"/>
    <x v="22"/>
    <x v="0"/>
    <x v="4"/>
    <x v="1299"/>
    <x v="654"/>
    <n v="8"/>
    <x v="1803"/>
    <n v="2.98"/>
    <x v="1968"/>
  </r>
  <r>
    <x v="369"/>
    <x v="426"/>
    <x v="0"/>
    <x v="0"/>
    <x v="4"/>
    <x v="16"/>
    <x v="1835"/>
    <n v="9"/>
    <x v="1804"/>
    <n v="4.6722222222222216"/>
    <x v="1969"/>
  </r>
  <r>
    <x v="369"/>
    <x v="426"/>
    <x v="0"/>
    <x v="2"/>
    <x v="9"/>
    <x v="357"/>
    <x v="1836"/>
    <n v="2"/>
    <x v="520"/>
    <n v="12.744999999999999"/>
    <x v="1970"/>
  </r>
  <r>
    <x v="369"/>
    <x v="426"/>
    <x v="0"/>
    <x v="0"/>
    <x v="3"/>
    <x v="873"/>
    <x v="1837"/>
    <n v="3"/>
    <x v="1805"/>
    <n v="2.3000000000000003"/>
    <x v="1971"/>
  </r>
  <r>
    <x v="369"/>
    <x v="426"/>
    <x v="0"/>
    <x v="0"/>
    <x v="3"/>
    <x v="274"/>
    <x v="1838"/>
    <n v="6"/>
    <x v="1806"/>
    <n v="1.6083333333333334"/>
    <x v="1972"/>
  </r>
  <r>
    <x v="369"/>
    <x v="426"/>
    <x v="0"/>
    <x v="0"/>
    <x v="0"/>
    <x v="404"/>
    <x v="1140"/>
    <n v="2"/>
    <x v="1132"/>
    <n v="3.9849999999999999"/>
    <x v="1194"/>
  </r>
  <r>
    <x v="369"/>
    <x v="294"/>
    <x v="25"/>
    <x v="0"/>
    <x v="0"/>
    <x v="653"/>
    <x v="1839"/>
    <n v="3"/>
    <x v="1807"/>
    <n v="15.983333333333334"/>
    <x v="1973"/>
  </r>
  <r>
    <x v="370"/>
    <x v="184"/>
    <x v="0"/>
    <x v="0"/>
    <x v="12"/>
    <x v="1193"/>
    <x v="1840"/>
    <n v="8"/>
    <x v="1808"/>
    <n v="57.90625"/>
    <x v="1974"/>
  </r>
  <r>
    <x v="370"/>
    <x v="184"/>
    <x v="0"/>
    <x v="2"/>
    <x v="9"/>
    <x v="1300"/>
    <x v="1841"/>
    <n v="6"/>
    <x v="1809"/>
    <n v="63.991666666666667"/>
    <x v="1975"/>
  </r>
  <r>
    <x v="370"/>
    <x v="365"/>
    <x v="2"/>
    <x v="0"/>
    <x v="4"/>
    <x v="1099"/>
    <x v="1842"/>
    <n v="3"/>
    <x v="813"/>
    <n v="3.9133333333333336"/>
    <x v="1503"/>
  </r>
  <r>
    <x v="370"/>
    <x v="218"/>
    <x v="20"/>
    <x v="0"/>
    <x v="0"/>
    <x v="1040"/>
    <x v="499"/>
    <n v="4"/>
    <x v="497"/>
    <n v="6.48"/>
    <x v="508"/>
  </r>
  <r>
    <x v="370"/>
    <x v="218"/>
    <x v="20"/>
    <x v="0"/>
    <x v="2"/>
    <x v="350"/>
    <x v="1264"/>
    <n v="2"/>
    <x v="1244"/>
    <n v="11.29"/>
    <x v="1328"/>
  </r>
  <r>
    <x v="371"/>
    <x v="144"/>
    <x v="3"/>
    <x v="1"/>
    <x v="13"/>
    <x v="1301"/>
    <x v="1843"/>
    <n v="3"/>
    <x v="1810"/>
    <n v="123.30333333333334"/>
    <x v="1976"/>
  </r>
  <r>
    <x v="371"/>
    <x v="260"/>
    <x v="20"/>
    <x v="0"/>
    <x v="2"/>
    <x v="565"/>
    <x v="150"/>
    <n v="3"/>
    <x v="1811"/>
    <n v="5.98"/>
    <x v="1977"/>
  </r>
  <r>
    <x v="371"/>
    <x v="466"/>
    <x v="37"/>
    <x v="0"/>
    <x v="12"/>
    <x v="1302"/>
    <x v="1844"/>
    <n v="3"/>
    <x v="1812"/>
    <n v="123.38"/>
    <x v="1978"/>
  </r>
  <r>
    <x v="372"/>
    <x v="441"/>
    <x v="3"/>
    <x v="0"/>
    <x v="3"/>
    <x v="170"/>
    <x v="1845"/>
    <n v="2"/>
    <x v="1399"/>
    <n v="6.415"/>
    <x v="1629"/>
  </r>
  <r>
    <x v="372"/>
    <x v="469"/>
    <x v="20"/>
    <x v="0"/>
    <x v="2"/>
    <x v="1303"/>
    <x v="1846"/>
    <n v="4"/>
    <x v="1813"/>
    <n v="35.51"/>
    <x v="1979"/>
  </r>
  <r>
    <x v="372"/>
    <x v="469"/>
    <x v="20"/>
    <x v="0"/>
    <x v="4"/>
    <x v="718"/>
    <x v="1385"/>
    <n v="3"/>
    <x v="1814"/>
    <n v="4.8899999999999997"/>
    <x v="983"/>
  </r>
  <r>
    <x v="373"/>
    <x v="145"/>
    <x v="20"/>
    <x v="2"/>
    <x v="9"/>
    <x v="662"/>
    <x v="1847"/>
    <n v="3"/>
    <x v="1815"/>
    <n v="28.38"/>
    <x v="1980"/>
  </r>
  <r>
    <x v="373"/>
    <x v="145"/>
    <x v="20"/>
    <x v="2"/>
    <x v="6"/>
    <x v="1304"/>
    <x v="1848"/>
    <n v="1"/>
    <x v="1033"/>
    <n v="21.99"/>
    <x v="1981"/>
  </r>
  <r>
    <x v="373"/>
    <x v="145"/>
    <x v="20"/>
    <x v="0"/>
    <x v="12"/>
    <x v="1305"/>
    <x v="1849"/>
    <n v="5"/>
    <x v="1816"/>
    <n v="81.320000000000007"/>
    <x v="1982"/>
  </r>
  <r>
    <x v="373"/>
    <x v="378"/>
    <x v="16"/>
    <x v="1"/>
    <x v="8"/>
    <x v="1306"/>
    <x v="1850"/>
    <n v="2"/>
    <x v="1817"/>
    <n v="33.68"/>
    <x v="1983"/>
  </r>
  <r>
    <x v="373"/>
    <x v="378"/>
    <x v="16"/>
    <x v="1"/>
    <x v="8"/>
    <x v="1307"/>
    <x v="1851"/>
    <n v="3"/>
    <x v="69"/>
    <n v="18.176666666666666"/>
    <x v="1243"/>
  </r>
  <r>
    <x v="373"/>
    <x v="539"/>
    <x v="3"/>
    <x v="2"/>
    <x v="16"/>
    <x v="1308"/>
    <x v="1852"/>
    <n v="4"/>
    <x v="1818"/>
    <n v="159.99250000000001"/>
    <x v="1984"/>
  </r>
  <r>
    <x v="373"/>
    <x v="539"/>
    <x v="3"/>
    <x v="0"/>
    <x v="0"/>
    <x v="371"/>
    <x v="1853"/>
    <n v="2"/>
    <x v="1819"/>
    <n v="26.38"/>
    <x v="1985"/>
  </r>
  <r>
    <x v="374"/>
    <x v="629"/>
    <x v="22"/>
    <x v="0"/>
    <x v="2"/>
    <x v="1160"/>
    <x v="1854"/>
    <n v="3"/>
    <x v="1019"/>
    <n v="13.58"/>
    <x v="1637"/>
  </r>
  <r>
    <x v="375"/>
    <x v="456"/>
    <x v="3"/>
    <x v="2"/>
    <x v="9"/>
    <x v="399"/>
    <x v="1855"/>
    <n v="4"/>
    <x v="1820"/>
    <n v="49.99"/>
    <x v="1986"/>
  </r>
  <r>
    <x v="375"/>
    <x v="456"/>
    <x v="3"/>
    <x v="1"/>
    <x v="13"/>
    <x v="230"/>
    <x v="1856"/>
    <n v="3"/>
    <x v="1821"/>
    <n v="236.94333333333336"/>
    <x v="1987"/>
  </r>
  <r>
    <x v="375"/>
    <x v="630"/>
    <x v="31"/>
    <x v="0"/>
    <x v="14"/>
    <x v="277"/>
    <x v="1857"/>
    <n v="1"/>
    <x v="1822"/>
    <n v="12.88"/>
    <x v="301"/>
  </r>
  <r>
    <x v="375"/>
    <x v="631"/>
    <x v="12"/>
    <x v="0"/>
    <x v="0"/>
    <x v="801"/>
    <x v="792"/>
    <n v="6"/>
    <x v="783"/>
    <n v="5.1833333333333336"/>
    <x v="823"/>
  </r>
  <r>
    <x v="375"/>
    <x v="631"/>
    <x v="12"/>
    <x v="0"/>
    <x v="0"/>
    <x v="1309"/>
    <x v="1858"/>
    <n v="3"/>
    <x v="1823"/>
    <n v="18.273333333333333"/>
    <x v="227"/>
  </r>
  <r>
    <x v="375"/>
    <x v="478"/>
    <x v="3"/>
    <x v="1"/>
    <x v="8"/>
    <x v="1310"/>
    <x v="1859"/>
    <n v="2"/>
    <x v="1534"/>
    <n v="18.84"/>
    <x v="1988"/>
  </r>
  <r>
    <x v="375"/>
    <x v="478"/>
    <x v="3"/>
    <x v="2"/>
    <x v="6"/>
    <x v="86"/>
    <x v="1860"/>
    <n v="2"/>
    <x v="1824"/>
    <n v="129.29"/>
    <x v="1989"/>
  </r>
  <r>
    <x v="375"/>
    <x v="478"/>
    <x v="3"/>
    <x v="0"/>
    <x v="12"/>
    <x v="1311"/>
    <x v="1861"/>
    <n v="2"/>
    <x v="1825"/>
    <n v="37.92"/>
    <x v="1990"/>
  </r>
  <r>
    <x v="375"/>
    <x v="331"/>
    <x v="40"/>
    <x v="0"/>
    <x v="3"/>
    <x v="246"/>
    <x v="1862"/>
    <n v="3"/>
    <x v="1826"/>
    <n v="5.81"/>
    <x v="1991"/>
  </r>
  <r>
    <x v="375"/>
    <x v="632"/>
    <x v="3"/>
    <x v="1"/>
    <x v="13"/>
    <x v="1312"/>
    <x v="1520"/>
    <n v="2"/>
    <x v="1827"/>
    <n v="120.785"/>
    <x v="1992"/>
  </r>
  <r>
    <x v="375"/>
    <x v="632"/>
    <x v="3"/>
    <x v="2"/>
    <x v="6"/>
    <x v="1313"/>
    <x v="1863"/>
    <n v="2"/>
    <x v="318"/>
    <n v="239.96"/>
    <x v="1993"/>
  </r>
  <r>
    <x v="375"/>
    <x v="433"/>
    <x v="12"/>
    <x v="0"/>
    <x v="2"/>
    <x v="1314"/>
    <x v="1864"/>
    <n v="1"/>
    <x v="1262"/>
    <n v="10.74"/>
    <x v="51"/>
  </r>
  <r>
    <x v="375"/>
    <x v="558"/>
    <x v="0"/>
    <x v="1"/>
    <x v="13"/>
    <x v="280"/>
    <x v="8"/>
    <n v="4"/>
    <x v="1828"/>
    <n v="152.495"/>
    <x v="1994"/>
  </r>
  <r>
    <x v="375"/>
    <x v="558"/>
    <x v="0"/>
    <x v="1"/>
    <x v="13"/>
    <x v="1312"/>
    <x v="1865"/>
    <n v="2"/>
    <x v="1829"/>
    <n v="105.685"/>
    <x v="1995"/>
  </r>
  <r>
    <x v="375"/>
    <x v="558"/>
    <x v="0"/>
    <x v="2"/>
    <x v="6"/>
    <x v="43"/>
    <x v="868"/>
    <n v="3"/>
    <x v="1830"/>
    <n v="79.993333333333325"/>
    <x v="1996"/>
  </r>
  <r>
    <x v="376"/>
    <x v="633"/>
    <x v="11"/>
    <x v="0"/>
    <x v="12"/>
    <x v="699"/>
    <x v="1866"/>
    <n v="1"/>
    <x v="172"/>
    <n v="35.21"/>
    <x v="1997"/>
  </r>
  <r>
    <x v="377"/>
    <x v="161"/>
    <x v="10"/>
    <x v="0"/>
    <x v="12"/>
    <x v="1173"/>
    <x v="1867"/>
    <n v="3"/>
    <x v="663"/>
    <n v="15.073333333333332"/>
    <x v="1998"/>
  </r>
  <r>
    <x v="377"/>
    <x v="161"/>
    <x v="10"/>
    <x v="0"/>
    <x v="7"/>
    <x v="690"/>
    <x v="1868"/>
    <n v="7"/>
    <x v="1242"/>
    <n v="1.4885714285714287"/>
    <x v="1999"/>
  </r>
  <r>
    <x v="377"/>
    <x v="161"/>
    <x v="10"/>
    <x v="0"/>
    <x v="4"/>
    <x v="268"/>
    <x v="1304"/>
    <n v="3"/>
    <x v="1831"/>
    <n v="2.6233333333333335"/>
    <x v="827"/>
  </r>
  <r>
    <x v="377"/>
    <x v="161"/>
    <x v="10"/>
    <x v="2"/>
    <x v="6"/>
    <x v="535"/>
    <x v="1869"/>
    <n v="3"/>
    <x v="1832"/>
    <n v="39.593333333333334"/>
    <x v="2000"/>
  </r>
  <r>
    <x v="377"/>
    <x v="161"/>
    <x v="10"/>
    <x v="0"/>
    <x v="7"/>
    <x v="1144"/>
    <x v="1870"/>
    <n v="1"/>
    <x v="1833"/>
    <n v="1.45"/>
    <x v="2001"/>
  </r>
  <r>
    <x v="377"/>
    <x v="161"/>
    <x v="10"/>
    <x v="0"/>
    <x v="3"/>
    <x v="1315"/>
    <x v="1871"/>
    <n v="5"/>
    <x v="1834"/>
    <n v="11.093999999999999"/>
    <x v="2002"/>
  </r>
  <r>
    <x v="377"/>
    <x v="396"/>
    <x v="2"/>
    <x v="0"/>
    <x v="7"/>
    <x v="78"/>
    <x v="1872"/>
    <n v="4"/>
    <x v="1835"/>
    <n v="3.145"/>
    <x v="2003"/>
  </r>
  <r>
    <x v="377"/>
    <x v="417"/>
    <x v="1"/>
    <x v="2"/>
    <x v="16"/>
    <x v="1134"/>
    <x v="1873"/>
    <n v="4"/>
    <x v="1836"/>
    <n v="359.99250000000001"/>
    <x v="1588"/>
  </r>
  <r>
    <x v="377"/>
    <x v="417"/>
    <x v="1"/>
    <x v="2"/>
    <x v="9"/>
    <x v="1316"/>
    <x v="1874"/>
    <n v="3"/>
    <x v="1837"/>
    <n v="14.520000000000001"/>
    <x v="2004"/>
  </r>
  <r>
    <x v="377"/>
    <x v="172"/>
    <x v="6"/>
    <x v="2"/>
    <x v="6"/>
    <x v="485"/>
    <x v="1875"/>
    <n v="2"/>
    <x v="1838"/>
    <n v="284.82"/>
    <x v="2005"/>
  </r>
  <r>
    <x v="377"/>
    <x v="172"/>
    <x v="6"/>
    <x v="0"/>
    <x v="3"/>
    <x v="997"/>
    <x v="1876"/>
    <n v="1"/>
    <x v="1839"/>
    <n v="9.14"/>
    <x v="2006"/>
  </r>
  <r>
    <x v="377"/>
    <x v="172"/>
    <x v="6"/>
    <x v="1"/>
    <x v="8"/>
    <x v="990"/>
    <x v="1877"/>
    <n v="7"/>
    <x v="1840"/>
    <n v="170.98"/>
    <x v="2007"/>
  </r>
  <r>
    <x v="377"/>
    <x v="172"/>
    <x v="6"/>
    <x v="1"/>
    <x v="11"/>
    <x v="1317"/>
    <x v="1878"/>
    <n v="9"/>
    <x v="1841"/>
    <n v="58.14"/>
    <x v="2008"/>
  </r>
  <r>
    <x v="377"/>
    <x v="491"/>
    <x v="20"/>
    <x v="1"/>
    <x v="5"/>
    <x v="1318"/>
    <x v="1879"/>
    <n v="2"/>
    <x v="387"/>
    <n v="63.88"/>
    <x v="2009"/>
  </r>
  <r>
    <x v="378"/>
    <x v="208"/>
    <x v="3"/>
    <x v="0"/>
    <x v="4"/>
    <x v="531"/>
    <x v="638"/>
    <n v="2"/>
    <x v="636"/>
    <n v="2.78"/>
    <x v="659"/>
  </r>
  <r>
    <x v="378"/>
    <x v="208"/>
    <x v="3"/>
    <x v="2"/>
    <x v="9"/>
    <x v="23"/>
    <x v="1880"/>
    <n v="3"/>
    <x v="1842"/>
    <n v="107.79"/>
    <x v="2010"/>
  </r>
  <r>
    <x v="378"/>
    <x v="208"/>
    <x v="3"/>
    <x v="2"/>
    <x v="6"/>
    <x v="1319"/>
    <x v="1228"/>
    <n v="5"/>
    <x v="1843"/>
    <n v="156.792"/>
    <x v="2011"/>
  </r>
  <r>
    <x v="378"/>
    <x v="208"/>
    <x v="3"/>
    <x v="0"/>
    <x v="12"/>
    <x v="1193"/>
    <x v="1881"/>
    <n v="5"/>
    <x v="1844"/>
    <n v="289.53000000000003"/>
    <x v="2012"/>
  </r>
  <r>
    <x v="378"/>
    <x v="208"/>
    <x v="3"/>
    <x v="0"/>
    <x v="0"/>
    <x v="938"/>
    <x v="687"/>
    <n v="2"/>
    <x v="680"/>
    <n v="5.98"/>
    <x v="710"/>
  </r>
  <r>
    <x v="378"/>
    <x v="401"/>
    <x v="20"/>
    <x v="2"/>
    <x v="9"/>
    <x v="1189"/>
    <x v="1882"/>
    <n v="1"/>
    <x v="1845"/>
    <n v="99.6"/>
    <x v="2013"/>
  </r>
  <r>
    <x v="378"/>
    <x v="401"/>
    <x v="20"/>
    <x v="0"/>
    <x v="3"/>
    <x v="1320"/>
    <x v="1883"/>
    <n v="13"/>
    <x v="453"/>
    <n v="4.7923076923076922"/>
    <x v="2014"/>
  </r>
  <r>
    <x v="378"/>
    <x v="401"/>
    <x v="20"/>
    <x v="0"/>
    <x v="4"/>
    <x v="1321"/>
    <x v="1884"/>
    <n v="3"/>
    <x v="305"/>
    <n v="3.5700000000000003"/>
    <x v="2015"/>
  </r>
  <r>
    <x v="379"/>
    <x v="0"/>
    <x v="18"/>
    <x v="0"/>
    <x v="3"/>
    <x v="212"/>
    <x v="1885"/>
    <n v="6"/>
    <x v="1846"/>
    <n v="6.37"/>
    <x v="2016"/>
  </r>
  <r>
    <x v="379"/>
    <x v="0"/>
    <x v="18"/>
    <x v="0"/>
    <x v="1"/>
    <x v="634"/>
    <x v="999"/>
    <n v="6"/>
    <x v="1000"/>
    <n v="12.530000000000001"/>
    <x v="1046"/>
  </r>
  <r>
    <x v="379"/>
    <x v="0"/>
    <x v="18"/>
    <x v="1"/>
    <x v="8"/>
    <x v="895"/>
    <x v="1059"/>
    <n v="2"/>
    <x v="1058"/>
    <n v="3.08"/>
    <x v="467"/>
  </r>
  <r>
    <x v="379"/>
    <x v="0"/>
    <x v="18"/>
    <x v="1"/>
    <x v="5"/>
    <x v="1322"/>
    <x v="1886"/>
    <n v="1"/>
    <x v="1847"/>
    <n v="89.99"/>
    <x v="2017"/>
  </r>
  <r>
    <x v="379"/>
    <x v="439"/>
    <x v="8"/>
    <x v="2"/>
    <x v="9"/>
    <x v="1286"/>
    <x v="1887"/>
    <n v="6"/>
    <x v="1848"/>
    <n v="17.75"/>
    <x v="2018"/>
  </r>
  <r>
    <x v="379"/>
    <x v="334"/>
    <x v="20"/>
    <x v="0"/>
    <x v="1"/>
    <x v="1323"/>
    <x v="1888"/>
    <n v="3"/>
    <x v="1849"/>
    <n v="7.31"/>
    <x v="760"/>
  </r>
  <r>
    <x v="379"/>
    <x v="354"/>
    <x v="3"/>
    <x v="0"/>
    <x v="2"/>
    <x v="1324"/>
    <x v="1889"/>
    <n v="7"/>
    <x v="1120"/>
    <n v="135.31"/>
    <x v="2019"/>
  </r>
  <r>
    <x v="379"/>
    <x v="354"/>
    <x v="3"/>
    <x v="0"/>
    <x v="0"/>
    <x v="1325"/>
    <x v="32"/>
    <n v="2"/>
    <x v="1142"/>
    <n v="30.98"/>
    <x v="1206"/>
  </r>
  <r>
    <x v="379"/>
    <x v="180"/>
    <x v="3"/>
    <x v="0"/>
    <x v="2"/>
    <x v="678"/>
    <x v="1890"/>
    <n v="3"/>
    <x v="1850"/>
    <n v="38.479999999999997"/>
    <x v="2020"/>
  </r>
  <r>
    <x v="379"/>
    <x v="634"/>
    <x v="0"/>
    <x v="2"/>
    <x v="9"/>
    <x v="1326"/>
    <x v="1891"/>
    <n v="2"/>
    <x v="1188"/>
    <n v="20.71"/>
    <x v="2021"/>
  </r>
  <r>
    <x v="379"/>
    <x v="634"/>
    <x v="0"/>
    <x v="2"/>
    <x v="6"/>
    <x v="1327"/>
    <x v="1892"/>
    <n v="4"/>
    <x v="1851"/>
    <n v="61.192500000000003"/>
    <x v="2022"/>
  </r>
  <r>
    <x v="379"/>
    <x v="634"/>
    <x v="0"/>
    <x v="0"/>
    <x v="4"/>
    <x v="1192"/>
    <x v="230"/>
    <n v="3"/>
    <x v="231"/>
    <n v="24.783333333333331"/>
    <x v="2023"/>
  </r>
  <r>
    <x v="379"/>
    <x v="634"/>
    <x v="0"/>
    <x v="0"/>
    <x v="3"/>
    <x v="39"/>
    <x v="1893"/>
    <n v="2"/>
    <x v="1852"/>
    <n v="2.1549999999999998"/>
    <x v="86"/>
  </r>
  <r>
    <x v="379"/>
    <x v="634"/>
    <x v="0"/>
    <x v="1"/>
    <x v="5"/>
    <x v="100"/>
    <x v="1894"/>
    <n v="1"/>
    <x v="1853"/>
    <n v="56.69"/>
    <x v="2024"/>
  </r>
  <r>
    <x v="379"/>
    <x v="634"/>
    <x v="0"/>
    <x v="2"/>
    <x v="6"/>
    <x v="1120"/>
    <x v="1895"/>
    <n v="2"/>
    <x v="1854"/>
    <n v="48.984999999999999"/>
    <x v="2025"/>
  </r>
  <r>
    <x v="379"/>
    <x v="634"/>
    <x v="0"/>
    <x v="0"/>
    <x v="4"/>
    <x v="608"/>
    <x v="1304"/>
    <n v="3"/>
    <x v="1171"/>
    <n v="2.6233333333333335"/>
    <x v="1372"/>
  </r>
  <r>
    <x v="379"/>
    <x v="634"/>
    <x v="0"/>
    <x v="0"/>
    <x v="0"/>
    <x v="721"/>
    <x v="143"/>
    <n v="3"/>
    <x v="192"/>
    <n v="5.1833333333333336"/>
    <x v="103"/>
  </r>
  <r>
    <x v="379"/>
    <x v="634"/>
    <x v="0"/>
    <x v="0"/>
    <x v="3"/>
    <x v="116"/>
    <x v="1261"/>
    <n v="1"/>
    <x v="835"/>
    <n v="1.48"/>
    <x v="2026"/>
  </r>
  <r>
    <x v="380"/>
    <x v="190"/>
    <x v="0"/>
    <x v="0"/>
    <x v="12"/>
    <x v="155"/>
    <x v="1896"/>
    <n v="2"/>
    <x v="1855"/>
    <n v="9.7850000000000001"/>
    <x v="2027"/>
  </r>
  <r>
    <x v="380"/>
    <x v="190"/>
    <x v="0"/>
    <x v="0"/>
    <x v="3"/>
    <x v="411"/>
    <x v="1897"/>
    <n v="4"/>
    <x v="1856"/>
    <n v="77.597499999999997"/>
    <x v="2028"/>
  </r>
  <r>
    <x v="381"/>
    <x v="161"/>
    <x v="4"/>
    <x v="2"/>
    <x v="6"/>
    <x v="307"/>
    <x v="341"/>
    <n v="3"/>
    <x v="1857"/>
    <n v="95.990000000000009"/>
    <x v="2029"/>
  </r>
  <r>
    <x v="381"/>
    <x v="161"/>
    <x v="4"/>
    <x v="1"/>
    <x v="8"/>
    <x v="1328"/>
    <x v="1898"/>
    <n v="6"/>
    <x v="1858"/>
    <n v="99.23"/>
    <x v="2030"/>
  </r>
  <r>
    <x v="381"/>
    <x v="161"/>
    <x v="4"/>
    <x v="0"/>
    <x v="0"/>
    <x v="507"/>
    <x v="115"/>
    <n v="2"/>
    <x v="113"/>
    <n v="6.48"/>
    <x v="115"/>
  </r>
  <r>
    <x v="381"/>
    <x v="414"/>
    <x v="0"/>
    <x v="0"/>
    <x v="0"/>
    <x v="646"/>
    <x v="1899"/>
    <n v="3"/>
    <x v="1859"/>
    <n v="39.153333333333329"/>
    <x v="712"/>
  </r>
  <r>
    <x v="381"/>
    <x v="635"/>
    <x v="14"/>
    <x v="0"/>
    <x v="10"/>
    <x v="1329"/>
    <x v="81"/>
    <n v="2"/>
    <x v="1860"/>
    <n v="90.48"/>
    <x v="2031"/>
  </r>
  <r>
    <x v="382"/>
    <x v="636"/>
    <x v="5"/>
    <x v="1"/>
    <x v="5"/>
    <x v="1182"/>
    <x v="1900"/>
    <n v="2"/>
    <x v="1861"/>
    <n v="95.98"/>
    <x v="2032"/>
  </r>
  <r>
    <x v="382"/>
    <x v="636"/>
    <x v="5"/>
    <x v="0"/>
    <x v="3"/>
    <x v="745"/>
    <x v="1901"/>
    <n v="3"/>
    <x v="1862"/>
    <n v="7.1000000000000005"/>
    <x v="2033"/>
  </r>
  <r>
    <x v="382"/>
    <x v="636"/>
    <x v="5"/>
    <x v="2"/>
    <x v="6"/>
    <x v="67"/>
    <x v="1902"/>
    <n v="5"/>
    <x v="1863"/>
    <n v="93.99"/>
    <x v="2034"/>
  </r>
  <r>
    <x v="382"/>
    <x v="636"/>
    <x v="5"/>
    <x v="1"/>
    <x v="8"/>
    <x v="1330"/>
    <x v="1903"/>
    <n v="3"/>
    <x v="1864"/>
    <n v="69.959999999999994"/>
    <x v="2035"/>
  </r>
  <r>
    <x v="383"/>
    <x v="86"/>
    <x v="3"/>
    <x v="2"/>
    <x v="6"/>
    <x v="550"/>
    <x v="1219"/>
    <n v="3"/>
    <x v="1183"/>
    <n v="29.593333333333334"/>
    <x v="1281"/>
  </r>
  <r>
    <x v="383"/>
    <x v="86"/>
    <x v="3"/>
    <x v="0"/>
    <x v="4"/>
    <x v="1218"/>
    <x v="1904"/>
    <n v="3"/>
    <x v="1761"/>
    <n v="21.38"/>
    <x v="2036"/>
  </r>
  <r>
    <x v="384"/>
    <x v="35"/>
    <x v="20"/>
    <x v="0"/>
    <x v="4"/>
    <x v="151"/>
    <x v="1905"/>
    <n v="1"/>
    <x v="1865"/>
    <n v="25.99"/>
    <x v="2037"/>
  </r>
  <r>
    <x v="385"/>
    <x v="65"/>
    <x v="3"/>
    <x v="0"/>
    <x v="3"/>
    <x v="246"/>
    <x v="1906"/>
    <n v="3"/>
    <x v="1866"/>
    <n v="4.6466666666666665"/>
    <x v="1991"/>
  </r>
  <r>
    <x v="385"/>
    <x v="315"/>
    <x v="20"/>
    <x v="0"/>
    <x v="12"/>
    <x v="52"/>
    <x v="1907"/>
    <n v="3"/>
    <x v="1867"/>
    <n v="68.81"/>
    <x v="2038"/>
  </r>
  <r>
    <x v="385"/>
    <x v="603"/>
    <x v="21"/>
    <x v="0"/>
    <x v="4"/>
    <x v="619"/>
    <x v="867"/>
    <n v="5"/>
    <x v="860"/>
    <n v="11.55"/>
    <x v="897"/>
  </r>
  <r>
    <x v="385"/>
    <x v="603"/>
    <x v="21"/>
    <x v="0"/>
    <x v="12"/>
    <x v="1217"/>
    <x v="1908"/>
    <n v="5"/>
    <x v="1868"/>
    <n v="54.48"/>
    <x v="2039"/>
  </r>
  <r>
    <x v="385"/>
    <x v="456"/>
    <x v="1"/>
    <x v="0"/>
    <x v="2"/>
    <x v="332"/>
    <x v="1909"/>
    <n v="2"/>
    <x v="1869"/>
    <n v="110.51"/>
    <x v="2040"/>
  </r>
  <r>
    <x v="385"/>
    <x v="456"/>
    <x v="1"/>
    <x v="1"/>
    <x v="5"/>
    <x v="1331"/>
    <x v="1910"/>
    <n v="3"/>
    <x v="1870"/>
    <n v="42.686666666666667"/>
    <x v="2041"/>
  </r>
  <r>
    <x v="385"/>
    <x v="637"/>
    <x v="3"/>
    <x v="0"/>
    <x v="10"/>
    <x v="1104"/>
    <x v="1911"/>
    <n v="2"/>
    <x v="1200"/>
    <n v="10.67"/>
    <x v="385"/>
  </r>
  <r>
    <x v="386"/>
    <x v="264"/>
    <x v="15"/>
    <x v="1"/>
    <x v="5"/>
    <x v="1155"/>
    <x v="1912"/>
    <n v="8"/>
    <x v="1871"/>
    <n v="103.99250000000001"/>
    <x v="2042"/>
  </r>
  <r>
    <x v="386"/>
    <x v="264"/>
    <x v="15"/>
    <x v="1"/>
    <x v="8"/>
    <x v="339"/>
    <x v="1913"/>
    <n v="2"/>
    <x v="969"/>
    <n v="48.52"/>
    <x v="2043"/>
  </r>
  <r>
    <x v="386"/>
    <x v="264"/>
    <x v="15"/>
    <x v="0"/>
    <x v="2"/>
    <x v="509"/>
    <x v="1914"/>
    <n v="1"/>
    <x v="1872"/>
    <n v="72.78"/>
    <x v="2044"/>
  </r>
  <r>
    <x v="386"/>
    <x v="517"/>
    <x v="0"/>
    <x v="1"/>
    <x v="5"/>
    <x v="1283"/>
    <x v="1915"/>
    <n v="2"/>
    <x v="1873"/>
    <n v="204.21"/>
    <x v="2045"/>
  </r>
  <r>
    <x v="386"/>
    <x v="620"/>
    <x v="3"/>
    <x v="1"/>
    <x v="5"/>
    <x v="1047"/>
    <x v="1916"/>
    <n v="3"/>
    <x v="1874"/>
    <n v="21.313333333333333"/>
    <x v="2046"/>
  </r>
  <r>
    <x v="386"/>
    <x v="620"/>
    <x v="3"/>
    <x v="0"/>
    <x v="4"/>
    <x v="137"/>
    <x v="144"/>
    <n v="3"/>
    <x v="142"/>
    <n v="19.84"/>
    <x v="144"/>
  </r>
  <r>
    <x v="386"/>
    <x v="620"/>
    <x v="3"/>
    <x v="2"/>
    <x v="6"/>
    <x v="1332"/>
    <x v="1917"/>
    <n v="3"/>
    <x v="1875"/>
    <n v="103.99333333333334"/>
    <x v="2047"/>
  </r>
  <r>
    <x v="386"/>
    <x v="620"/>
    <x v="3"/>
    <x v="0"/>
    <x v="3"/>
    <x v="637"/>
    <x v="1918"/>
    <n v="3"/>
    <x v="1876"/>
    <n v="16.783333333333335"/>
    <x v="2048"/>
  </r>
  <r>
    <x v="386"/>
    <x v="52"/>
    <x v="16"/>
    <x v="1"/>
    <x v="13"/>
    <x v="1091"/>
    <x v="1919"/>
    <n v="1"/>
    <x v="1877"/>
    <n v="191.52"/>
    <x v="2049"/>
  </r>
  <r>
    <x v="386"/>
    <x v="52"/>
    <x v="16"/>
    <x v="0"/>
    <x v="4"/>
    <x v="268"/>
    <x v="1386"/>
    <n v="1"/>
    <x v="1361"/>
    <n v="2.62"/>
    <x v="1462"/>
  </r>
  <r>
    <x v="387"/>
    <x v="217"/>
    <x v="44"/>
    <x v="0"/>
    <x v="4"/>
    <x v="108"/>
    <x v="1920"/>
    <n v="3"/>
    <x v="1878"/>
    <n v="7.5799999999999992"/>
    <x v="2050"/>
  </r>
  <r>
    <x v="387"/>
    <x v="217"/>
    <x v="44"/>
    <x v="1"/>
    <x v="5"/>
    <x v="1333"/>
    <x v="1921"/>
    <n v="3"/>
    <x v="1879"/>
    <n v="422.51"/>
    <x v="2051"/>
  </r>
  <r>
    <x v="387"/>
    <x v="217"/>
    <x v="44"/>
    <x v="2"/>
    <x v="15"/>
    <x v="1334"/>
    <x v="1922"/>
    <n v="8"/>
    <x v="1880"/>
    <n v="172.49"/>
    <x v="2052"/>
  </r>
  <r>
    <x v="387"/>
    <x v="529"/>
    <x v="26"/>
    <x v="0"/>
    <x v="12"/>
    <x v="188"/>
    <x v="1874"/>
    <n v="5"/>
    <x v="1881"/>
    <n v="8.7119999999999997"/>
    <x v="2053"/>
  </r>
  <r>
    <x v="387"/>
    <x v="529"/>
    <x v="26"/>
    <x v="0"/>
    <x v="14"/>
    <x v="817"/>
    <x v="1821"/>
    <n v="2"/>
    <x v="1882"/>
    <n v="2.92"/>
    <x v="984"/>
  </r>
  <r>
    <x v="388"/>
    <x v="277"/>
    <x v="0"/>
    <x v="0"/>
    <x v="12"/>
    <x v="366"/>
    <x v="1923"/>
    <n v="3"/>
    <x v="1883"/>
    <n v="2.8833333333333333"/>
    <x v="2054"/>
  </r>
  <r>
    <x v="388"/>
    <x v="277"/>
    <x v="0"/>
    <x v="0"/>
    <x v="2"/>
    <x v="776"/>
    <x v="1924"/>
    <n v="3"/>
    <x v="269"/>
    <n v="7.9433333333333325"/>
    <x v="60"/>
  </r>
  <r>
    <x v="388"/>
    <x v="277"/>
    <x v="0"/>
    <x v="0"/>
    <x v="3"/>
    <x v="185"/>
    <x v="393"/>
    <n v="4"/>
    <x v="1884"/>
    <n v="3.0449999999999999"/>
    <x v="2055"/>
  </r>
  <r>
    <x v="388"/>
    <x v="26"/>
    <x v="14"/>
    <x v="0"/>
    <x v="12"/>
    <x v="1335"/>
    <x v="1925"/>
    <n v="1"/>
    <x v="1885"/>
    <n v="186.73"/>
    <x v="2056"/>
  </r>
  <r>
    <x v="388"/>
    <x v="26"/>
    <x v="14"/>
    <x v="0"/>
    <x v="3"/>
    <x v="1030"/>
    <x v="1926"/>
    <n v="3"/>
    <x v="1886"/>
    <n v="1270.99"/>
    <x v="2057"/>
  </r>
  <r>
    <x v="389"/>
    <x v="412"/>
    <x v="2"/>
    <x v="0"/>
    <x v="0"/>
    <x v="404"/>
    <x v="1140"/>
    <n v="2"/>
    <x v="1132"/>
    <n v="3.9849999999999999"/>
    <x v="1194"/>
  </r>
  <r>
    <x v="390"/>
    <x v="152"/>
    <x v="1"/>
    <x v="1"/>
    <x v="5"/>
    <x v="94"/>
    <x v="1927"/>
    <n v="5"/>
    <x v="1887"/>
    <n v="42.624000000000002"/>
    <x v="2058"/>
  </r>
  <r>
    <x v="390"/>
    <x v="157"/>
    <x v="10"/>
    <x v="2"/>
    <x v="6"/>
    <x v="686"/>
    <x v="1928"/>
    <n v="5"/>
    <x v="1888"/>
    <n v="204.59399999999999"/>
    <x v="2059"/>
  </r>
  <r>
    <x v="390"/>
    <x v="127"/>
    <x v="3"/>
    <x v="0"/>
    <x v="4"/>
    <x v="619"/>
    <x v="1929"/>
    <n v="3"/>
    <x v="421"/>
    <n v="11.549999999999999"/>
    <x v="2060"/>
  </r>
  <r>
    <x v="390"/>
    <x v="127"/>
    <x v="3"/>
    <x v="2"/>
    <x v="6"/>
    <x v="1297"/>
    <x v="1930"/>
    <n v="5"/>
    <x v="1516"/>
    <n v="3.96"/>
    <x v="1962"/>
  </r>
  <r>
    <x v="390"/>
    <x v="638"/>
    <x v="32"/>
    <x v="1"/>
    <x v="8"/>
    <x v="1084"/>
    <x v="1931"/>
    <n v="5"/>
    <x v="830"/>
    <n v="6.2799999999999994"/>
    <x v="2061"/>
  </r>
  <r>
    <x v="390"/>
    <x v="638"/>
    <x v="32"/>
    <x v="1"/>
    <x v="8"/>
    <x v="1336"/>
    <x v="1932"/>
    <n v="1"/>
    <x v="1159"/>
    <n v="9.48"/>
    <x v="368"/>
  </r>
  <r>
    <x v="390"/>
    <x v="638"/>
    <x v="32"/>
    <x v="2"/>
    <x v="6"/>
    <x v="1337"/>
    <x v="1933"/>
    <n v="10"/>
    <x v="1889"/>
    <n v="20.95"/>
    <x v="2062"/>
  </r>
  <r>
    <x v="390"/>
    <x v="638"/>
    <x v="32"/>
    <x v="1"/>
    <x v="8"/>
    <x v="1338"/>
    <x v="1934"/>
    <n v="5"/>
    <x v="1890"/>
    <n v="4.8600000000000003"/>
    <x v="2063"/>
  </r>
  <r>
    <x v="390"/>
    <x v="638"/>
    <x v="32"/>
    <x v="0"/>
    <x v="0"/>
    <x v="381"/>
    <x v="710"/>
    <n v="1"/>
    <x v="1007"/>
    <n v="6.48"/>
    <x v="1052"/>
  </r>
  <r>
    <x v="391"/>
    <x v="403"/>
    <x v="3"/>
    <x v="2"/>
    <x v="6"/>
    <x v="1339"/>
    <x v="1935"/>
    <n v="3"/>
    <x v="1891"/>
    <n v="29.583333333333332"/>
    <x v="2064"/>
  </r>
  <r>
    <x v="391"/>
    <x v="639"/>
    <x v="16"/>
    <x v="1"/>
    <x v="8"/>
    <x v="34"/>
    <x v="127"/>
    <n v="3"/>
    <x v="1892"/>
    <n v="21.183333333333334"/>
    <x v="468"/>
  </r>
  <r>
    <x v="391"/>
    <x v="639"/>
    <x v="16"/>
    <x v="0"/>
    <x v="14"/>
    <x v="1340"/>
    <x v="1040"/>
    <n v="3"/>
    <x v="634"/>
    <n v="13.793333333333335"/>
    <x v="2065"/>
  </r>
  <r>
    <x v="391"/>
    <x v="639"/>
    <x v="16"/>
    <x v="0"/>
    <x v="4"/>
    <x v="1341"/>
    <x v="1936"/>
    <n v="6"/>
    <x v="778"/>
    <n v="28.783333333333331"/>
    <x v="2066"/>
  </r>
  <r>
    <x v="391"/>
    <x v="487"/>
    <x v="3"/>
    <x v="0"/>
    <x v="3"/>
    <x v="185"/>
    <x v="393"/>
    <n v="1"/>
    <x v="1893"/>
    <n v="12.18"/>
    <x v="2067"/>
  </r>
  <r>
    <x v="391"/>
    <x v="487"/>
    <x v="3"/>
    <x v="0"/>
    <x v="2"/>
    <x v="304"/>
    <x v="1937"/>
    <n v="3"/>
    <x v="1890"/>
    <n v="12.44"/>
    <x v="2068"/>
  </r>
  <r>
    <x v="391"/>
    <x v="487"/>
    <x v="3"/>
    <x v="0"/>
    <x v="14"/>
    <x v="1342"/>
    <x v="1938"/>
    <n v="2"/>
    <x v="1894"/>
    <n v="17.53"/>
    <x v="2069"/>
  </r>
  <r>
    <x v="392"/>
    <x v="479"/>
    <x v="0"/>
    <x v="0"/>
    <x v="1"/>
    <x v="198"/>
    <x v="1939"/>
    <n v="3"/>
    <x v="1895"/>
    <n v="2.9533333333333331"/>
    <x v="2070"/>
  </r>
  <r>
    <x v="392"/>
    <x v="479"/>
    <x v="0"/>
    <x v="2"/>
    <x v="6"/>
    <x v="987"/>
    <x v="1940"/>
    <n v="3"/>
    <x v="1896"/>
    <n v="52.793333333333329"/>
    <x v="2071"/>
  </r>
  <r>
    <x v="393"/>
    <x v="640"/>
    <x v="3"/>
    <x v="1"/>
    <x v="8"/>
    <x v="97"/>
    <x v="1284"/>
    <n v="6"/>
    <x v="1897"/>
    <n v="110.98"/>
    <x v="2072"/>
  </r>
  <r>
    <x v="393"/>
    <x v="149"/>
    <x v="2"/>
    <x v="0"/>
    <x v="4"/>
    <x v="1343"/>
    <x v="1941"/>
    <n v="2"/>
    <x v="1898"/>
    <n v="29.95"/>
    <x v="96"/>
  </r>
  <r>
    <x v="393"/>
    <x v="149"/>
    <x v="2"/>
    <x v="0"/>
    <x v="12"/>
    <x v="1344"/>
    <x v="1942"/>
    <n v="2"/>
    <x v="1899"/>
    <n v="11.85"/>
    <x v="2073"/>
  </r>
  <r>
    <x v="393"/>
    <x v="149"/>
    <x v="2"/>
    <x v="0"/>
    <x v="0"/>
    <x v="602"/>
    <x v="1140"/>
    <n v="2"/>
    <x v="1132"/>
    <n v="3.9849999999999999"/>
    <x v="1194"/>
  </r>
  <r>
    <x v="393"/>
    <x v="149"/>
    <x v="2"/>
    <x v="0"/>
    <x v="12"/>
    <x v="652"/>
    <x v="1943"/>
    <n v="7"/>
    <x v="1900"/>
    <n v="2.6"/>
    <x v="1642"/>
  </r>
  <r>
    <x v="393"/>
    <x v="149"/>
    <x v="2"/>
    <x v="2"/>
    <x v="9"/>
    <x v="813"/>
    <x v="1586"/>
    <n v="3"/>
    <x v="1901"/>
    <n v="9.1833333333333336"/>
    <x v="2074"/>
  </r>
  <r>
    <x v="393"/>
    <x v="149"/>
    <x v="2"/>
    <x v="1"/>
    <x v="5"/>
    <x v="249"/>
    <x v="1944"/>
    <n v="6"/>
    <x v="1902"/>
    <n v="140.68666666666667"/>
    <x v="2075"/>
  </r>
  <r>
    <x v="393"/>
    <x v="149"/>
    <x v="2"/>
    <x v="0"/>
    <x v="2"/>
    <x v="555"/>
    <x v="1945"/>
    <n v="3"/>
    <x v="1161"/>
    <n v="25.583333333333332"/>
    <x v="2076"/>
  </r>
  <r>
    <x v="393"/>
    <x v="641"/>
    <x v="3"/>
    <x v="0"/>
    <x v="4"/>
    <x v="421"/>
    <x v="1946"/>
    <n v="3"/>
    <x v="1394"/>
    <n v="2.94"/>
    <x v="2077"/>
  </r>
  <r>
    <x v="393"/>
    <x v="641"/>
    <x v="3"/>
    <x v="0"/>
    <x v="3"/>
    <x v="1345"/>
    <x v="1947"/>
    <n v="2"/>
    <x v="1903"/>
    <n v="31.25"/>
    <x v="2078"/>
  </r>
  <r>
    <x v="393"/>
    <x v="641"/>
    <x v="3"/>
    <x v="2"/>
    <x v="9"/>
    <x v="711"/>
    <x v="811"/>
    <n v="4"/>
    <x v="803"/>
    <n v="84.99"/>
    <x v="842"/>
  </r>
  <r>
    <x v="393"/>
    <x v="641"/>
    <x v="3"/>
    <x v="0"/>
    <x v="3"/>
    <x v="36"/>
    <x v="827"/>
    <n v="2"/>
    <x v="817"/>
    <n v="24.785"/>
    <x v="36"/>
  </r>
  <r>
    <x v="393"/>
    <x v="155"/>
    <x v="3"/>
    <x v="0"/>
    <x v="3"/>
    <x v="872"/>
    <x v="1948"/>
    <n v="3"/>
    <x v="377"/>
    <n v="4.6166666666666663"/>
    <x v="983"/>
  </r>
  <r>
    <x v="394"/>
    <x v="464"/>
    <x v="20"/>
    <x v="1"/>
    <x v="8"/>
    <x v="1346"/>
    <x v="1949"/>
    <n v="2"/>
    <x v="900"/>
    <n v="13.4"/>
    <x v="2079"/>
  </r>
  <r>
    <x v="394"/>
    <x v="174"/>
    <x v="1"/>
    <x v="1"/>
    <x v="8"/>
    <x v="626"/>
    <x v="657"/>
    <n v="7"/>
    <x v="1904"/>
    <n v="3.1842857142857142"/>
    <x v="2080"/>
  </r>
  <r>
    <x v="394"/>
    <x v="123"/>
    <x v="0"/>
    <x v="2"/>
    <x v="6"/>
    <x v="1347"/>
    <x v="1950"/>
    <n v="7"/>
    <x v="1905"/>
    <n v="135.19142857142859"/>
    <x v="2081"/>
  </r>
  <r>
    <x v="394"/>
    <x v="642"/>
    <x v="18"/>
    <x v="0"/>
    <x v="4"/>
    <x v="373"/>
    <x v="1951"/>
    <n v="7"/>
    <x v="1906"/>
    <n v="17.990000000000002"/>
    <x v="2082"/>
  </r>
  <r>
    <x v="395"/>
    <x v="643"/>
    <x v="0"/>
    <x v="1"/>
    <x v="13"/>
    <x v="1348"/>
    <x v="1952"/>
    <n v="2"/>
    <x v="1907"/>
    <n v="122.005"/>
    <x v="2083"/>
  </r>
  <r>
    <x v="395"/>
    <x v="643"/>
    <x v="0"/>
    <x v="0"/>
    <x v="0"/>
    <x v="157"/>
    <x v="443"/>
    <n v="4"/>
    <x v="1908"/>
    <n v="3.9849999999999999"/>
    <x v="2084"/>
  </r>
  <r>
    <x v="395"/>
    <x v="393"/>
    <x v="5"/>
    <x v="0"/>
    <x v="0"/>
    <x v="497"/>
    <x v="1488"/>
    <n v="2"/>
    <x v="1463"/>
    <n v="22.84"/>
    <x v="1580"/>
  </r>
  <r>
    <x v="396"/>
    <x v="595"/>
    <x v="10"/>
    <x v="1"/>
    <x v="8"/>
    <x v="365"/>
    <x v="1953"/>
    <n v="6"/>
    <x v="164"/>
    <n v="1.3916666666666666"/>
    <x v="2085"/>
  </r>
  <r>
    <x v="396"/>
    <x v="158"/>
    <x v="11"/>
    <x v="0"/>
    <x v="4"/>
    <x v="269"/>
    <x v="607"/>
    <n v="2"/>
    <x v="1909"/>
    <n v="2.625"/>
    <x v="241"/>
  </r>
  <r>
    <x v="396"/>
    <x v="392"/>
    <x v="28"/>
    <x v="0"/>
    <x v="3"/>
    <x v="372"/>
    <x v="1954"/>
    <n v="2"/>
    <x v="1910"/>
    <n v="21.99"/>
    <x v="2086"/>
  </r>
  <r>
    <x v="396"/>
    <x v="392"/>
    <x v="28"/>
    <x v="2"/>
    <x v="6"/>
    <x v="431"/>
    <x v="883"/>
    <n v="3"/>
    <x v="1911"/>
    <n v="125.99000000000001"/>
    <x v="2087"/>
  </r>
  <r>
    <x v="396"/>
    <x v="392"/>
    <x v="28"/>
    <x v="1"/>
    <x v="8"/>
    <x v="392"/>
    <x v="1955"/>
    <n v="3"/>
    <x v="1912"/>
    <n v="41.32"/>
    <x v="2088"/>
  </r>
  <r>
    <x v="396"/>
    <x v="314"/>
    <x v="20"/>
    <x v="0"/>
    <x v="0"/>
    <x v="1011"/>
    <x v="1956"/>
    <n v="2"/>
    <x v="1913"/>
    <n v="18.97"/>
    <x v="2089"/>
  </r>
  <r>
    <x v="396"/>
    <x v="262"/>
    <x v="20"/>
    <x v="1"/>
    <x v="8"/>
    <x v="34"/>
    <x v="1489"/>
    <n v="3"/>
    <x v="1914"/>
    <n v="26.48"/>
    <x v="468"/>
  </r>
  <r>
    <x v="396"/>
    <x v="262"/>
    <x v="20"/>
    <x v="0"/>
    <x v="14"/>
    <x v="104"/>
    <x v="936"/>
    <n v="3"/>
    <x v="929"/>
    <n v="119.31"/>
    <x v="972"/>
  </r>
  <r>
    <x v="396"/>
    <x v="262"/>
    <x v="20"/>
    <x v="1"/>
    <x v="5"/>
    <x v="478"/>
    <x v="1879"/>
    <n v="2"/>
    <x v="1915"/>
    <n v="63.88"/>
    <x v="1865"/>
  </r>
  <r>
    <x v="396"/>
    <x v="262"/>
    <x v="20"/>
    <x v="2"/>
    <x v="16"/>
    <x v="673"/>
    <x v="1957"/>
    <n v="7"/>
    <x v="1916"/>
    <n v="399.99142857142857"/>
    <x v="2090"/>
  </r>
  <r>
    <x v="396"/>
    <x v="262"/>
    <x v="20"/>
    <x v="0"/>
    <x v="0"/>
    <x v="113"/>
    <x v="5"/>
    <n v="3"/>
    <x v="5"/>
    <n v="6.48"/>
    <x v="5"/>
  </r>
  <r>
    <x v="397"/>
    <x v="297"/>
    <x v="5"/>
    <x v="0"/>
    <x v="3"/>
    <x v="999"/>
    <x v="1958"/>
    <n v="3"/>
    <x v="1917"/>
    <n v="16.27"/>
    <x v="2091"/>
  </r>
  <r>
    <x v="398"/>
    <x v="285"/>
    <x v="1"/>
    <x v="0"/>
    <x v="12"/>
    <x v="1349"/>
    <x v="1959"/>
    <n v="5"/>
    <x v="1918"/>
    <n v="14.193999999999999"/>
    <x v="2092"/>
  </r>
  <r>
    <x v="398"/>
    <x v="285"/>
    <x v="1"/>
    <x v="0"/>
    <x v="4"/>
    <x v="666"/>
    <x v="1960"/>
    <n v="2"/>
    <x v="1919"/>
    <n v="18.39"/>
    <x v="2093"/>
  </r>
  <r>
    <x v="398"/>
    <x v="513"/>
    <x v="26"/>
    <x v="2"/>
    <x v="9"/>
    <x v="774"/>
    <x v="887"/>
    <n v="4"/>
    <x v="882"/>
    <n v="11.672499999999999"/>
    <x v="919"/>
  </r>
  <r>
    <x v="399"/>
    <x v="152"/>
    <x v="12"/>
    <x v="1"/>
    <x v="5"/>
    <x v="1350"/>
    <x v="1961"/>
    <n v="7"/>
    <x v="1920"/>
    <n v="27.424285714285713"/>
    <x v="2094"/>
  </r>
  <r>
    <x v="400"/>
    <x v="106"/>
    <x v="3"/>
    <x v="0"/>
    <x v="0"/>
    <x v="1351"/>
    <x v="1282"/>
    <n v="3"/>
    <x v="437"/>
    <n v="4.28"/>
    <x v="1345"/>
  </r>
  <r>
    <x v="400"/>
    <x v="106"/>
    <x v="3"/>
    <x v="0"/>
    <x v="0"/>
    <x v="1352"/>
    <x v="843"/>
    <n v="6"/>
    <x v="1921"/>
    <n v="4.28"/>
    <x v="2095"/>
  </r>
  <r>
    <x v="400"/>
    <x v="374"/>
    <x v="26"/>
    <x v="2"/>
    <x v="6"/>
    <x v="431"/>
    <x v="472"/>
    <n v="2"/>
    <x v="469"/>
    <n v="100.79"/>
    <x v="479"/>
  </r>
  <r>
    <x v="400"/>
    <x v="86"/>
    <x v="20"/>
    <x v="0"/>
    <x v="2"/>
    <x v="737"/>
    <x v="1263"/>
    <n v="3"/>
    <x v="386"/>
    <n v="12.21"/>
    <x v="1327"/>
  </r>
  <r>
    <x v="400"/>
    <x v="644"/>
    <x v="22"/>
    <x v="0"/>
    <x v="3"/>
    <x v="756"/>
    <x v="1962"/>
    <n v="3"/>
    <x v="1922"/>
    <n v="4.8633333333333333"/>
    <x v="892"/>
  </r>
  <r>
    <x v="400"/>
    <x v="229"/>
    <x v="0"/>
    <x v="1"/>
    <x v="8"/>
    <x v="1031"/>
    <x v="1963"/>
    <n v="4"/>
    <x v="1923"/>
    <n v="5.4924999999999997"/>
    <x v="2096"/>
  </r>
  <r>
    <x v="400"/>
    <x v="229"/>
    <x v="0"/>
    <x v="2"/>
    <x v="6"/>
    <x v="967"/>
    <x v="1964"/>
    <n v="6"/>
    <x v="1924"/>
    <n v="103.19166666666666"/>
    <x v="2097"/>
  </r>
  <r>
    <x v="400"/>
    <x v="229"/>
    <x v="0"/>
    <x v="0"/>
    <x v="0"/>
    <x v="1131"/>
    <x v="1965"/>
    <n v="7"/>
    <x v="1925"/>
    <n v="18.271428571428572"/>
    <x v="2098"/>
  </r>
  <r>
    <x v="401"/>
    <x v="151"/>
    <x v="1"/>
    <x v="2"/>
    <x v="6"/>
    <x v="1008"/>
    <x v="1966"/>
    <n v="2"/>
    <x v="1761"/>
    <n v="111.19"/>
    <x v="2099"/>
  </r>
  <r>
    <x v="401"/>
    <x v="151"/>
    <x v="1"/>
    <x v="0"/>
    <x v="7"/>
    <x v="790"/>
    <x v="196"/>
    <n v="4"/>
    <x v="1926"/>
    <n v="4"/>
    <x v="2100"/>
  </r>
  <r>
    <x v="402"/>
    <x v="618"/>
    <x v="2"/>
    <x v="0"/>
    <x v="4"/>
    <x v="1192"/>
    <x v="1967"/>
    <n v="8"/>
    <x v="817"/>
    <n v="24.783750000000001"/>
    <x v="2101"/>
  </r>
  <r>
    <x v="402"/>
    <x v="618"/>
    <x v="2"/>
    <x v="0"/>
    <x v="1"/>
    <x v="236"/>
    <x v="1968"/>
    <n v="4"/>
    <x v="1927"/>
    <n v="11.84"/>
    <x v="2102"/>
  </r>
  <r>
    <x v="402"/>
    <x v="618"/>
    <x v="2"/>
    <x v="0"/>
    <x v="10"/>
    <x v="1353"/>
    <x v="1969"/>
    <n v="7"/>
    <x v="1928"/>
    <n v="28.71142857142857"/>
    <x v="2103"/>
  </r>
  <r>
    <x v="402"/>
    <x v="618"/>
    <x v="2"/>
    <x v="0"/>
    <x v="1"/>
    <x v="956"/>
    <x v="1970"/>
    <n v="4"/>
    <x v="1929"/>
    <n v="24.425000000000001"/>
    <x v="2104"/>
  </r>
  <r>
    <x v="402"/>
    <x v="618"/>
    <x v="2"/>
    <x v="0"/>
    <x v="4"/>
    <x v="1354"/>
    <x v="1971"/>
    <n v="1"/>
    <x v="1262"/>
    <n v="2.7"/>
    <x v="2105"/>
  </r>
  <r>
    <x v="402"/>
    <x v="618"/>
    <x v="2"/>
    <x v="0"/>
    <x v="3"/>
    <x v="36"/>
    <x v="36"/>
    <n v="2"/>
    <x v="36"/>
    <n v="9.2949999999999999"/>
    <x v="36"/>
  </r>
  <r>
    <x v="402"/>
    <x v="618"/>
    <x v="2"/>
    <x v="0"/>
    <x v="3"/>
    <x v="601"/>
    <x v="1972"/>
    <n v="3"/>
    <x v="1930"/>
    <n v="1.6333333333333335"/>
    <x v="2106"/>
  </r>
  <r>
    <x v="402"/>
    <x v="459"/>
    <x v="3"/>
    <x v="0"/>
    <x v="2"/>
    <x v="479"/>
    <x v="1410"/>
    <n v="4"/>
    <x v="1383"/>
    <n v="279.48"/>
    <x v="1488"/>
  </r>
  <r>
    <x v="402"/>
    <x v="595"/>
    <x v="3"/>
    <x v="1"/>
    <x v="11"/>
    <x v="1049"/>
    <x v="1973"/>
    <n v="5"/>
    <x v="1931"/>
    <n v="101.99199999999999"/>
    <x v="2107"/>
  </r>
  <r>
    <x v="402"/>
    <x v="595"/>
    <x v="3"/>
    <x v="1"/>
    <x v="8"/>
    <x v="675"/>
    <x v="1974"/>
    <n v="3"/>
    <x v="1932"/>
    <n v="40.97"/>
    <x v="2108"/>
  </r>
  <r>
    <x v="402"/>
    <x v="595"/>
    <x v="3"/>
    <x v="1"/>
    <x v="5"/>
    <x v="707"/>
    <x v="1975"/>
    <n v="2"/>
    <x v="1933"/>
    <n v="48.784999999999997"/>
    <x v="2109"/>
  </r>
  <r>
    <x v="402"/>
    <x v="595"/>
    <x v="3"/>
    <x v="1"/>
    <x v="5"/>
    <x v="149"/>
    <x v="1976"/>
    <n v="3"/>
    <x v="1934"/>
    <n v="240.78333333333333"/>
    <x v="2110"/>
  </r>
  <r>
    <x v="403"/>
    <x v="123"/>
    <x v="4"/>
    <x v="0"/>
    <x v="10"/>
    <x v="1355"/>
    <x v="150"/>
    <n v="3"/>
    <x v="451"/>
    <n v="5.98"/>
    <x v="463"/>
  </r>
  <r>
    <x v="403"/>
    <x v="452"/>
    <x v="2"/>
    <x v="0"/>
    <x v="2"/>
    <x v="99"/>
    <x v="1552"/>
    <n v="2"/>
    <x v="1935"/>
    <n v="25.984999999999999"/>
    <x v="1064"/>
  </r>
  <r>
    <x v="404"/>
    <x v="128"/>
    <x v="16"/>
    <x v="2"/>
    <x v="9"/>
    <x v="1300"/>
    <x v="1977"/>
    <n v="4"/>
    <x v="1936"/>
    <n v="63.9925"/>
    <x v="2111"/>
  </r>
  <r>
    <x v="405"/>
    <x v="402"/>
    <x v="0"/>
    <x v="0"/>
    <x v="3"/>
    <x v="1356"/>
    <x v="447"/>
    <n v="5"/>
    <x v="1937"/>
    <n v="6.6560000000000006"/>
    <x v="2112"/>
  </r>
  <r>
    <x v="405"/>
    <x v="402"/>
    <x v="0"/>
    <x v="0"/>
    <x v="0"/>
    <x v="1357"/>
    <x v="1978"/>
    <n v="3"/>
    <x v="1938"/>
    <n v="4.6966666666666663"/>
    <x v="2113"/>
  </r>
  <r>
    <x v="405"/>
    <x v="265"/>
    <x v="20"/>
    <x v="0"/>
    <x v="1"/>
    <x v="1358"/>
    <x v="1979"/>
    <n v="10"/>
    <x v="1939"/>
    <n v="3.15"/>
    <x v="2114"/>
  </r>
  <r>
    <x v="405"/>
    <x v="265"/>
    <x v="20"/>
    <x v="0"/>
    <x v="14"/>
    <x v="930"/>
    <x v="1980"/>
    <n v="4"/>
    <x v="1940"/>
    <n v="13.9"/>
    <x v="2115"/>
  </r>
  <r>
    <x v="406"/>
    <x v="8"/>
    <x v="3"/>
    <x v="0"/>
    <x v="0"/>
    <x v="850"/>
    <x v="1981"/>
    <n v="2"/>
    <x v="1300"/>
    <n v="5.43"/>
    <x v="704"/>
  </r>
  <r>
    <x v="407"/>
    <x v="320"/>
    <x v="25"/>
    <x v="1"/>
    <x v="8"/>
    <x v="193"/>
    <x v="1982"/>
    <n v="4"/>
    <x v="1941"/>
    <n v="40.784999999999997"/>
    <x v="2116"/>
  </r>
  <r>
    <x v="407"/>
    <x v="320"/>
    <x v="25"/>
    <x v="0"/>
    <x v="3"/>
    <x v="105"/>
    <x v="1754"/>
    <n v="4"/>
    <x v="1942"/>
    <n v="1.6025"/>
    <x v="1497"/>
  </r>
  <r>
    <x v="408"/>
    <x v="264"/>
    <x v="1"/>
    <x v="0"/>
    <x v="12"/>
    <x v="857"/>
    <x v="1983"/>
    <n v="8"/>
    <x v="1943"/>
    <n v="2.5962499999999999"/>
    <x v="2117"/>
  </r>
  <r>
    <x v="408"/>
    <x v="311"/>
    <x v="22"/>
    <x v="0"/>
    <x v="3"/>
    <x v="250"/>
    <x v="1984"/>
    <n v="4"/>
    <x v="1944"/>
    <n v="6.7450000000000001"/>
    <x v="2061"/>
  </r>
  <r>
    <x v="408"/>
    <x v="418"/>
    <x v="2"/>
    <x v="0"/>
    <x v="3"/>
    <x v="209"/>
    <x v="522"/>
    <n v="2"/>
    <x v="1945"/>
    <n v="12.295"/>
    <x v="2118"/>
  </r>
  <r>
    <x v="409"/>
    <x v="417"/>
    <x v="3"/>
    <x v="0"/>
    <x v="1"/>
    <x v="218"/>
    <x v="1985"/>
    <n v="2"/>
    <x v="339"/>
    <n v="4.13"/>
    <x v="220"/>
  </r>
  <r>
    <x v="409"/>
    <x v="417"/>
    <x v="3"/>
    <x v="2"/>
    <x v="15"/>
    <x v="1359"/>
    <x v="1986"/>
    <n v="7"/>
    <x v="1946"/>
    <n v="424.76000000000005"/>
    <x v="2119"/>
  </r>
  <r>
    <x v="409"/>
    <x v="417"/>
    <x v="3"/>
    <x v="0"/>
    <x v="2"/>
    <x v="788"/>
    <x v="1987"/>
    <n v="7"/>
    <x v="1947"/>
    <n v="14.97"/>
    <x v="2120"/>
  </r>
  <r>
    <x v="409"/>
    <x v="417"/>
    <x v="3"/>
    <x v="2"/>
    <x v="6"/>
    <x v="86"/>
    <x v="1988"/>
    <n v="6"/>
    <x v="1948"/>
    <n v="129.28833333333333"/>
    <x v="2121"/>
  </r>
  <r>
    <x v="410"/>
    <x v="400"/>
    <x v="9"/>
    <x v="0"/>
    <x v="10"/>
    <x v="323"/>
    <x v="1989"/>
    <n v="3"/>
    <x v="1949"/>
    <n v="62.23"/>
    <x v="2122"/>
  </r>
  <r>
    <x v="410"/>
    <x v="185"/>
    <x v="12"/>
    <x v="0"/>
    <x v="3"/>
    <x v="997"/>
    <x v="1990"/>
    <n v="7"/>
    <x v="1950"/>
    <n v="2.7414285714285715"/>
    <x v="761"/>
  </r>
  <r>
    <x v="410"/>
    <x v="185"/>
    <x v="12"/>
    <x v="0"/>
    <x v="12"/>
    <x v="672"/>
    <x v="1164"/>
    <n v="4"/>
    <x v="1152"/>
    <n v="30.447500000000002"/>
    <x v="1221"/>
  </r>
  <r>
    <x v="410"/>
    <x v="94"/>
    <x v="43"/>
    <x v="0"/>
    <x v="2"/>
    <x v="1187"/>
    <x v="1596"/>
    <n v="3"/>
    <x v="1563"/>
    <n v="17.150000000000002"/>
    <x v="1700"/>
  </r>
  <r>
    <x v="410"/>
    <x v="39"/>
    <x v="14"/>
    <x v="0"/>
    <x v="12"/>
    <x v="427"/>
    <x v="1991"/>
    <n v="5"/>
    <x v="1951"/>
    <n v="170.1"/>
    <x v="2123"/>
  </r>
  <r>
    <x v="410"/>
    <x v="39"/>
    <x v="14"/>
    <x v="1"/>
    <x v="8"/>
    <x v="598"/>
    <x v="1992"/>
    <n v="9"/>
    <x v="1952"/>
    <n v="8.3699999999999992"/>
    <x v="2124"/>
  </r>
  <r>
    <x v="411"/>
    <x v="6"/>
    <x v="1"/>
    <x v="1"/>
    <x v="5"/>
    <x v="561"/>
    <x v="1993"/>
    <n v="7"/>
    <x v="1953"/>
    <n v="86.092857142857142"/>
    <x v="2125"/>
  </r>
  <r>
    <x v="411"/>
    <x v="6"/>
    <x v="1"/>
    <x v="0"/>
    <x v="3"/>
    <x v="405"/>
    <x v="1994"/>
    <n v="6"/>
    <x v="1954"/>
    <n v="1.2766666666666666"/>
    <x v="2126"/>
  </r>
  <r>
    <x v="412"/>
    <x v="645"/>
    <x v="26"/>
    <x v="0"/>
    <x v="12"/>
    <x v="1305"/>
    <x v="1995"/>
    <n v="13"/>
    <x v="1955"/>
    <n v="65.056153846153848"/>
    <x v="2127"/>
  </r>
  <r>
    <x v="412"/>
    <x v="70"/>
    <x v="3"/>
    <x v="1"/>
    <x v="8"/>
    <x v="55"/>
    <x v="57"/>
    <n v="3"/>
    <x v="57"/>
    <n v="4.91"/>
    <x v="57"/>
  </r>
  <r>
    <x v="412"/>
    <x v="39"/>
    <x v="42"/>
    <x v="0"/>
    <x v="4"/>
    <x v="760"/>
    <x v="866"/>
    <n v="3"/>
    <x v="859"/>
    <n v="7.0799999999999992"/>
    <x v="896"/>
  </r>
  <r>
    <x v="412"/>
    <x v="39"/>
    <x v="42"/>
    <x v="0"/>
    <x v="3"/>
    <x v="713"/>
    <x v="1996"/>
    <n v="2"/>
    <x v="443"/>
    <n v="63.98"/>
    <x v="2128"/>
  </r>
  <r>
    <x v="412"/>
    <x v="563"/>
    <x v="15"/>
    <x v="2"/>
    <x v="6"/>
    <x v="1157"/>
    <x v="1997"/>
    <n v="4"/>
    <x v="1956"/>
    <n v="116.76"/>
    <x v="2129"/>
  </r>
  <r>
    <x v="412"/>
    <x v="22"/>
    <x v="0"/>
    <x v="0"/>
    <x v="14"/>
    <x v="1360"/>
    <x v="1998"/>
    <n v="2"/>
    <x v="968"/>
    <n v="11.185"/>
    <x v="2130"/>
  </r>
  <r>
    <x v="412"/>
    <x v="22"/>
    <x v="0"/>
    <x v="0"/>
    <x v="0"/>
    <x v="741"/>
    <x v="1999"/>
    <n v="7"/>
    <x v="1957"/>
    <n v="4.6242857142857137"/>
    <x v="2131"/>
  </r>
  <r>
    <x v="412"/>
    <x v="22"/>
    <x v="0"/>
    <x v="2"/>
    <x v="9"/>
    <x v="1361"/>
    <x v="2000"/>
    <n v="2"/>
    <x v="544"/>
    <n v="103.99"/>
    <x v="2132"/>
  </r>
  <r>
    <x v="413"/>
    <x v="151"/>
    <x v="25"/>
    <x v="0"/>
    <x v="0"/>
    <x v="1226"/>
    <x v="2001"/>
    <n v="1"/>
    <x v="372"/>
    <n v="18.27"/>
    <x v="2133"/>
  </r>
  <r>
    <x v="413"/>
    <x v="151"/>
    <x v="25"/>
    <x v="0"/>
    <x v="0"/>
    <x v="1362"/>
    <x v="2002"/>
    <n v="4"/>
    <x v="1958"/>
    <n v="38.432499999999997"/>
    <x v="2134"/>
  </r>
  <r>
    <x v="413"/>
    <x v="151"/>
    <x v="25"/>
    <x v="0"/>
    <x v="10"/>
    <x v="464"/>
    <x v="2003"/>
    <n v="2"/>
    <x v="97"/>
    <n v="6.11"/>
    <x v="2135"/>
  </r>
  <r>
    <x v="413"/>
    <x v="151"/>
    <x v="25"/>
    <x v="2"/>
    <x v="9"/>
    <x v="33"/>
    <x v="1213"/>
    <n v="7"/>
    <x v="1959"/>
    <n v="23.991428571428571"/>
    <x v="2136"/>
  </r>
  <r>
    <x v="413"/>
    <x v="131"/>
    <x v="22"/>
    <x v="1"/>
    <x v="8"/>
    <x v="1115"/>
    <x v="2004"/>
    <n v="1"/>
    <x v="1960"/>
    <n v="20.239999999999998"/>
    <x v="2137"/>
  </r>
  <r>
    <x v="413"/>
    <x v="255"/>
    <x v="0"/>
    <x v="1"/>
    <x v="5"/>
    <x v="120"/>
    <x v="2005"/>
    <n v="1"/>
    <x v="1961"/>
    <n v="105.69"/>
    <x v="2138"/>
  </r>
  <r>
    <x v="413"/>
    <x v="255"/>
    <x v="0"/>
    <x v="2"/>
    <x v="15"/>
    <x v="766"/>
    <x v="879"/>
    <n v="2"/>
    <x v="1962"/>
    <n v="199.77"/>
    <x v="2139"/>
  </r>
  <r>
    <x v="413"/>
    <x v="255"/>
    <x v="0"/>
    <x v="1"/>
    <x v="5"/>
    <x v="1004"/>
    <x v="2006"/>
    <n v="5"/>
    <x v="1963"/>
    <n v="20.986000000000001"/>
    <x v="1319"/>
  </r>
  <r>
    <x v="414"/>
    <x v="646"/>
    <x v="22"/>
    <x v="0"/>
    <x v="4"/>
    <x v="1363"/>
    <x v="46"/>
    <n v="3"/>
    <x v="46"/>
    <n v="2.21"/>
    <x v="46"/>
  </r>
  <r>
    <x v="414"/>
    <x v="366"/>
    <x v="20"/>
    <x v="0"/>
    <x v="4"/>
    <x v="840"/>
    <x v="2007"/>
    <n v="3"/>
    <x v="1964"/>
    <n v="15.94"/>
    <x v="2140"/>
  </r>
  <r>
    <x v="414"/>
    <x v="366"/>
    <x v="20"/>
    <x v="0"/>
    <x v="1"/>
    <x v="685"/>
    <x v="2008"/>
    <n v="5"/>
    <x v="0"/>
    <n v="2.6100000000000003"/>
    <x v="2141"/>
  </r>
  <r>
    <x v="414"/>
    <x v="282"/>
    <x v="20"/>
    <x v="2"/>
    <x v="6"/>
    <x v="527"/>
    <x v="2009"/>
    <n v="1"/>
    <x v="1965"/>
    <n v="45.99"/>
    <x v="2142"/>
  </r>
  <r>
    <x v="414"/>
    <x v="282"/>
    <x v="20"/>
    <x v="0"/>
    <x v="2"/>
    <x v="168"/>
    <x v="688"/>
    <n v="3"/>
    <x v="681"/>
    <n v="178.47"/>
    <x v="711"/>
  </r>
  <r>
    <x v="414"/>
    <x v="282"/>
    <x v="20"/>
    <x v="0"/>
    <x v="3"/>
    <x v="51"/>
    <x v="675"/>
    <n v="2"/>
    <x v="1966"/>
    <n v="3.05"/>
    <x v="2143"/>
  </r>
  <r>
    <x v="414"/>
    <x v="282"/>
    <x v="20"/>
    <x v="0"/>
    <x v="0"/>
    <x v="1364"/>
    <x v="413"/>
    <n v="7"/>
    <x v="408"/>
    <n v="6.4799999999999995"/>
    <x v="184"/>
  </r>
  <r>
    <x v="414"/>
    <x v="335"/>
    <x v="37"/>
    <x v="0"/>
    <x v="2"/>
    <x v="90"/>
    <x v="2010"/>
    <n v="1"/>
    <x v="1967"/>
    <n v="16.239999999999998"/>
    <x v="2144"/>
  </r>
  <r>
    <x v="414"/>
    <x v="335"/>
    <x v="37"/>
    <x v="0"/>
    <x v="2"/>
    <x v="1034"/>
    <x v="2011"/>
    <n v="5"/>
    <x v="1968"/>
    <n v="15.51"/>
    <x v="2145"/>
  </r>
  <r>
    <x v="415"/>
    <x v="315"/>
    <x v="22"/>
    <x v="0"/>
    <x v="0"/>
    <x v="1365"/>
    <x v="331"/>
    <n v="5"/>
    <x v="328"/>
    <n v="6.4799999999999995"/>
    <x v="335"/>
  </r>
  <r>
    <x v="415"/>
    <x v="315"/>
    <x v="22"/>
    <x v="0"/>
    <x v="2"/>
    <x v="1126"/>
    <x v="2012"/>
    <n v="3"/>
    <x v="1969"/>
    <n v="180.19000000000003"/>
    <x v="2146"/>
  </r>
  <r>
    <x v="415"/>
    <x v="315"/>
    <x v="22"/>
    <x v="0"/>
    <x v="3"/>
    <x v="516"/>
    <x v="2013"/>
    <n v="5"/>
    <x v="1970"/>
    <n v="33.552"/>
    <x v="2147"/>
  </r>
  <r>
    <x v="415"/>
    <x v="379"/>
    <x v="10"/>
    <x v="1"/>
    <x v="8"/>
    <x v="1366"/>
    <x v="2014"/>
    <n v="4"/>
    <x v="1971"/>
    <n v="10.3925"/>
    <x v="2148"/>
  </r>
  <r>
    <x v="415"/>
    <x v="379"/>
    <x v="10"/>
    <x v="1"/>
    <x v="5"/>
    <x v="120"/>
    <x v="346"/>
    <n v="3"/>
    <x v="1972"/>
    <n v="105.68666666666667"/>
    <x v="2149"/>
  </r>
  <r>
    <x v="415"/>
    <x v="379"/>
    <x v="10"/>
    <x v="0"/>
    <x v="7"/>
    <x v="789"/>
    <x v="2015"/>
    <n v="5"/>
    <x v="1973"/>
    <n v="1.6079999999999999"/>
    <x v="2150"/>
  </r>
  <r>
    <x v="415"/>
    <x v="366"/>
    <x v="18"/>
    <x v="0"/>
    <x v="1"/>
    <x v="218"/>
    <x v="1192"/>
    <n v="3"/>
    <x v="1974"/>
    <n v="4.13"/>
    <x v="2151"/>
  </r>
  <r>
    <x v="415"/>
    <x v="570"/>
    <x v="10"/>
    <x v="0"/>
    <x v="0"/>
    <x v="371"/>
    <x v="2016"/>
    <n v="3"/>
    <x v="1975"/>
    <n v="28.353333333333335"/>
    <x v="2152"/>
  </r>
  <r>
    <x v="416"/>
    <x v="647"/>
    <x v="20"/>
    <x v="2"/>
    <x v="6"/>
    <x v="1367"/>
    <x v="104"/>
    <n v="3"/>
    <x v="427"/>
    <n v="79.989999999999995"/>
    <x v="2153"/>
  </r>
  <r>
    <x v="416"/>
    <x v="647"/>
    <x v="20"/>
    <x v="0"/>
    <x v="12"/>
    <x v="1368"/>
    <x v="2017"/>
    <n v="2"/>
    <x v="1976"/>
    <n v="80.16"/>
    <x v="2154"/>
  </r>
  <r>
    <x v="416"/>
    <x v="647"/>
    <x v="20"/>
    <x v="2"/>
    <x v="6"/>
    <x v="1262"/>
    <x v="2018"/>
    <n v="3"/>
    <x v="1977"/>
    <n v="42.949999999999996"/>
    <x v="2155"/>
  </r>
  <r>
    <x v="416"/>
    <x v="648"/>
    <x v="6"/>
    <x v="2"/>
    <x v="9"/>
    <x v="1207"/>
    <x v="2019"/>
    <n v="4"/>
    <x v="1978"/>
    <n v="37.99"/>
    <x v="2156"/>
  </r>
  <r>
    <x v="417"/>
    <x v="153"/>
    <x v="3"/>
    <x v="0"/>
    <x v="0"/>
    <x v="1279"/>
    <x v="2020"/>
    <n v="7"/>
    <x v="1979"/>
    <n v="8.34"/>
    <x v="2157"/>
  </r>
  <r>
    <x v="417"/>
    <x v="153"/>
    <x v="3"/>
    <x v="0"/>
    <x v="0"/>
    <x v="1272"/>
    <x v="1479"/>
    <n v="4"/>
    <x v="1454"/>
    <n v="26.38"/>
    <x v="1570"/>
  </r>
  <r>
    <x v="417"/>
    <x v="153"/>
    <x v="3"/>
    <x v="0"/>
    <x v="2"/>
    <x v="1369"/>
    <x v="2021"/>
    <n v="6"/>
    <x v="1980"/>
    <n v="13.479999999999999"/>
    <x v="2158"/>
  </r>
  <r>
    <x v="417"/>
    <x v="90"/>
    <x v="37"/>
    <x v="1"/>
    <x v="8"/>
    <x v="457"/>
    <x v="501"/>
    <n v="6"/>
    <x v="500"/>
    <n v="3.6999999999999997"/>
    <x v="511"/>
  </r>
  <r>
    <x v="417"/>
    <x v="51"/>
    <x v="27"/>
    <x v="1"/>
    <x v="11"/>
    <x v="1370"/>
    <x v="2022"/>
    <n v="7"/>
    <x v="1981"/>
    <n v="200.98"/>
    <x v="2159"/>
  </r>
  <r>
    <x v="417"/>
    <x v="51"/>
    <x v="27"/>
    <x v="0"/>
    <x v="1"/>
    <x v="1358"/>
    <x v="2023"/>
    <n v="5"/>
    <x v="1982"/>
    <n v="3.15"/>
    <x v="2160"/>
  </r>
  <r>
    <x v="417"/>
    <x v="51"/>
    <x v="27"/>
    <x v="0"/>
    <x v="2"/>
    <x v="899"/>
    <x v="2024"/>
    <n v="2"/>
    <x v="1983"/>
    <n v="161.55000000000001"/>
    <x v="2161"/>
  </r>
  <r>
    <x v="417"/>
    <x v="649"/>
    <x v="28"/>
    <x v="1"/>
    <x v="5"/>
    <x v="389"/>
    <x v="2025"/>
    <n v="8"/>
    <x v="1984"/>
    <n v="320.98"/>
    <x v="2162"/>
  </r>
  <r>
    <x v="417"/>
    <x v="650"/>
    <x v="25"/>
    <x v="0"/>
    <x v="4"/>
    <x v="344"/>
    <x v="1207"/>
    <n v="3"/>
    <x v="1514"/>
    <n v="3.4233333333333333"/>
    <x v="2163"/>
  </r>
  <r>
    <x v="417"/>
    <x v="249"/>
    <x v="20"/>
    <x v="0"/>
    <x v="7"/>
    <x v="1371"/>
    <x v="2026"/>
    <n v="6"/>
    <x v="1482"/>
    <n v="1.26"/>
    <x v="2164"/>
  </r>
  <r>
    <x v="417"/>
    <x v="362"/>
    <x v="1"/>
    <x v="0"/>
    <x v="1"/>
    <x v="198"/>
    <x v="1408"/>
    <n v="2"/>
    <x v="1381"/>
    <n v="2.95"/>
    <x v="1485"/>
  </r>
  <r>
    <x v="417"/>
    <x v="362"/>
    <x v="1"/>
    <x v="0"/>
    <x v="0"/>
    <x v="728"/>
    <x v="2027"/>
    <n v="7"/>
    <x v="1985"/>
    <n v="24.784285714285716"/>
    <x v="2165"/>
  </r>
  <r>
    <x v="417"/>
    <x v="362"/>
    <x v="1"/>
    <x v="1"/>
    <x v="8"/>
    <x v="1372"/>
    <x v="1255"/>
    <n v="2"/>
    <x v="1986"/>
    <n v="25.78"/>
    <x v="2166"/>
  </r>
  <r>
    <x v="417"/>
    <x v="362"/>
    <x v="1"/>
    <x v="0"/>
    <x v="3"/>
    <x v="56"/>
    <x v="2028"/>
    <n v="3"/>
    <x v="1987"/>
    <n v="1.1866666666666668"/>
    <x v="2167"/>
  </r>
  <r>
    <x v="417"/>
    <x v="551"/>
    <x v="23"/>
    <x v="0"/>
    <x v="0"/>
    <x v="172"/>
    <x v="2029"/>
    <n v="5"/>
    <x v="1988"/>
    <n v="54.96"/>
    <x v="2168"/>
  </r>
  <r>
    <x v="417"/>
    <x v="551"/>
    <x v="23"/>
    <x v="0"/>
    <x v="2"/>
    <x v="892"/>
    <x v="1053"/>
    <n v="1"/>
    <x v="1052"/>
    <n v="62.18"/>
    <x v="1102"/>
  </r>
  <r>
    <x v="417"/>
    <x v="551"/>
    <x v="23"/>
    <x v="1"/>
    <x v="8"/>
    <x v="66"/>
    <x v="2030"/>
    <n v="2"/>
    <x v="1989"/>
    <n v="4.1399999999999997"/>
    <x v="2169"/>
  </r>
  <r>
    <x v="418"/>
    <x v="124"/>
    <x v="0"/>
    <x v="0"/>
    <x v="3"/>
    <x v="824"/>
    <x v="2031"/>
    <n v="8"/>
    <x v="1990"/>
    <n v="0.71625000000000005"/>
    <x v="1977"/>
  </r>
  <r>
    <x v="418"/>
    <x v="124"/>
    <x v="0"/>
    <x v="0"/>
    <x v="0"/>
    <x v="1373"/>
    <x v="2032"/>
    <n v="10"/>
    <x v="967"/>
    <n v="4.2240000000000002"/>
    <x v="2170"/>
  </r>
  <r>
    <x v="418"/>
    <x v="63"/>
    <x v="14"/>
    <x v="2"/>
    <x v="6"/>
    <x v="860"/>
    <x v="778"/>
    <n v="2"/>
    <x v="757"/>
    <n v="149.99"/>
    <x v="807"/>
  </r>
  <r>
    <x v="418"/>
    <x v="63"/>
    <x v="14"/>
    <x v="0"/>
    <x v="3"/>
    <x v="145"/>
    <x v="2033"/>
    <n v="6"/>
    <x v="1991"/>
    <n v="67.28"/>
    <x v="2171"/>
  </r>
  <r>
    <x v="418"/>
    <x v="63"/>
    <x v="14"/>
    <x v="2"/>
    <x v="6"/>
    <x v="1337"/>
    <x v="634"/>
    <n v="2"/>
    <x v="1957"/>
    <n v="20.95"/>
    <x v="2172"/>
  </r>
  <r>
    <x v="418"/>
    <x v="63"/>
    <x v="14"/>
    <x v="0"/>
    <x v="1"/>
    <x v="1374"/>
    <x v="2034"/>
    <n v="7"/>
    <x v="1575"/>
    <n v="4.13"/>
    <x v="2173"/>
  </r>
  <r>
    <x v="418"/>
    <x v="651"/>
    <x v="3"/>
    <x v="0"/>
    <x v="0"/>
    <x v="903"/>
    <x v="1562"/>
    <n v="2"/>
    <x v="886"/>
    <n v="5.88"/>
    <x v="1120"/>
  </r>
  <r>
    <x v="419"/>
    <x v="172"/>
    <x v="22"/>
    <x v="0"/>
    <x v="1"/>
    <x v="198"/>
    <x v="1764"/>
    <n v="2"/>
    <x v="1541"/>
    <n v="3.69"/>
    <x v="2174"/>
  </r>
  <r>
    <x v="419"/>
    <x v="172"/>
    <x v="22"/>
    <x v="0"/>
    <x v="4"/>
    <x v="202"/>
    <x v="1515"/>
    <n v="2"/>
    <x v="270"/>
    <n v="4.63"/>
    <x v="2175"/>
  </r>
  <r>
    <x v="419"/>
    <x v="492"/>
    <x v="20"/>
    <x v="0"/>
    <x v="0"/>
    <x v="605"/>
    <x v="195"/>
    <n v="4"/>
    <x v="69"/>
    <n v="7.61"/>
    <x v="2176"/>
  </r>
  <r>
    <x v="419"/>
    <x v="492"/>
    <x v="20"/>
    <x v="1"/>
    <x v="8"/>
    <x v="1200"/>
    <x v="2035"/>
    <n v="3"/>
    <x v="1472"/>
    <n v="11.76"/>
    <x v="1409"/>
  </r>
  <r>
    <x v="419"/>
    <x v="652"/>
    <x v="3"/>
    <x v="2"/>
    <x v="9"/>
    <x v="301"/>
    <x v="1143"/>
    <n v="2"/>
    <x v="1992"/>
    <n v="59.99"/>
    <x v="2177"/>
  </r>
  <r>
    <x v="419"/>
    <x v="652"/>
    <x v="3"/>
    <x v="2"/>
    <x v="9"/>
    <x v="1375"/>
    <x v="2036"/>
    <n v="3"/>
    <x v="1993"/>
    <n v="329.99"/>
    <x v="2178"/>
  </r>
  <r>
    <x v="420"/>
    <x v="615"/>
    <x v="20"/>
    <x v="1"/>
    <x v="5"/>
    <x v="612"/>
    <x v="2037"/>
    <n v="9"/>
    <x v="1994"/>
    <n v="169.18222222222224"/>
    <x v="2179"/>
  </r>
  <r>
    <x v="420"/>
    <x v="653"/>
    <x v="24"/>
    <x v="0"/>
    <x v="0"/>
    <x v="1196"/>
    <x v="75"/>
    <n v="2"/>
    <x v="73"/>
    <n v="5.28"/>
    <x v="75"/>
  </r>
  <r>
    <x v="421"/>
    <x v="654"/>
    <x v="3"/>
    <x v="0"/>
    <x v="3"/>
    <x v="24"/>
    <x v="1206"/>
    <n v="5"/>
    <x v="1792"/>
    <n v="1.504"/>
    <x v="472"/>
  </r>
  <r>
    <x v="421"/>
    <x v="198"/>
    <x v="2"/>
    <x v="0"/>
    <x v="3"/>
    <x v="1292"/>
    <x v="2038"/>
    <n v="4"/>
    <x v="1995"/>
    <n v="4.5774999999999997"/>
    <x v="2180"/>
  </r>
  <r>
    <x v="421"/>
    <x v="198"/>
    <x v="2"/>
    <x v="0"/>
    <x v="0"/>
    <x v="571"/>
    <x v="499"/>
    <n v="5"/>
    <x v="279"/>
    <n v="5.1840000000000002"/>
    <x v="624"/>
  </r>
  <r>
    <x v="421"/>
    <x v="198"/>
    <x v="2"/>
    <x v="0"/>
    <x v="4"/>
    <x v="191"/>
    <x v="202"/>
    <n v="3"/>
    <x v="202"/>
    <n v="2.6733333333333333"/>
    <x v="204"/>
  </r>
  <r>
    <x v="422"/>
    <x v="585"/>
    <x v="1"/>
    <x v="2"/>
    <x v="9"/>
    <x v="968"/>
    <x v="2039"/>
    <n v="3"/>
    <x v="1733"/>
    <n v="0.79333333333333333"/>
    <x v="380"/>
  </r>
  <r>
    <x v="422"/>
    <x v="585"/>
    <x v="1"/>
    <x v="0"/>
    <x v="12"/>
    <x v="1295"/>
    <x v="2040"/>
    <n v="2"/>
    <x v="1996"/>
    <n v="71.564999999999998"/>
    <x v="1953"/>
  </r>
  <r>
    <x v="422"/>
    <x v="597"/>
    <x v="16"/>
    <x v="0"/>
    <x v="0"/>
    <x v="214"/>
    <x v="2027"/>
    <n v="7"/>
    <x v="1985"/>
    <n v="24.784285714285716"/>
    <x v="2165"/>
  </r>
  <r>
    <x v="422"/>
    <x v="597"/>
    <x v="16"/>
    <x v="0"/>
    <x v="2"/>
    <x v="899"/>
    <x v="2041"/>
    <n v="4"/>
    <x v="1997"/>
    <n v="129.24"/>
    <x v="2181"/>
  </r>
  <r>
    <x v="422"/>
    <x v="597"/>
    <x v="16"/>
    <x v="1"/>
    <x v="8"/>
    <x v="1376"/>
    <x v="2042"/>
    <n v="7"/>
    <x v="1998"/>
    <n v="24.744285714285716"/>
    <x v="2182"/>
  </r>
  <r>
    <x v="422"/>
    <x v="597"/>
    <x v="16"/>
    <x v="0"/>
    <x v="4"/>
    <x v="1259"/>
    <x v="192"/>
    <n v="2"/>
    <x v="190"/>
    <n v="2.2250000000000001"/>
    <x v="193"/>
  </r>
  <r>
    <x v="422"/>
    <x v="597"/>
    <x v="16"/>
    <x v="0"/>
    <x v="1"/>
    <x v="228"/>
    <x v="2043"/>
    <n v="3"/>
    <x v="1999"/>
    <n v="3"/>
    <x v="2183"/>
  </r>
  <r>
    <x v="422"/>
    <x v="597"/>
    <x v="16"/>
    <x v="0"/>
    <x v="0"/>
    <x v="166"/>
    <x v="2032"/>
    <n v="10"/>
    <x v="967"/>
    <n v="4.2240000000000002"/>
    <x v="2170"/>
  </r>
  <r>
    <x v="422"/>
    <x v="597"/>
    <x v="16"/>
    <x v="0"/>
    <x v="3"/>
    <x v="812"/>
    <x v="1109"/>
    <n v="2"/>
    <x v="446"/>
    <n v="9.1300000000000008"/>
    <x v="1159"/>
  </r>
  <r>
    <x v="423"/>
    <x v="408"/>
    <x v="6"/>
    <x v="0"/>
    <x v="3"/>
    <x v="556"/>
    <x v="2044"/>
    <n v="3"/>
    <x v="2000"/>
    <n v="37.699999999999996"/>
    <x v="2184"/>
  </r>
  <r>
    <x v="423"/>
    <x v="180"/>
    <x v="14"/>
    <x v="0"/>
    <x v="0"/>
    <x v="537"/>
    <x v="115"/>
    <n v="2"/>
    <x v="113"/>
    <n v="6.48"/>
    <x v="115"/>
  </r>
  <r>
    <x v="423"/>
    <x v="120"/>
    <x v="34"/>
    <x v="1"/>
    <x v="8"/>
    <x v="259"/>
    <x v="2045"/>
    <n v="4"/>
    <x v="2001"/>
    <n v="88.84"/>
    <x v="2185"/>
  </r>
  <r>
    <x v="423"/>
    <x v="120"/>
    <x v="34"/>
    <x v="2"/>
    <x v="6"/>
    <x v="1377"/>
    <x v="2046"/>
    <n v="3"/>
    <x v="1944"/>
    <n v="46.793333333333329"/>
    <x v="2186"/>
  </r>
  <r>
    <x v="423"/>
    <x v="655"/>
    <x v="16"/>
    <x v="0"/>
    <x v="3"/>
    <x v="442"/>
    <x v="2047"/>
    <n v="5"/>
    <x v="2002"/>
    <n v="12.84"/>
    <x v="2187"/>
  </r>
  <r>
    <x v="423"/>
    <x v="655"/>
    <x v="16"/>
    <x v="0"/>
    <x v="3"/>
    <x v="738"/>
    <x v="448"/>
    <n v="3"/>
    <x v="2003"/>
    <n v="12.840000000000002"/>
    <x v="2188"/>
  </r>
  <r>
    <x v="423"/>
    <x v="655"/>
    <x v="16"/>
    <x v="2"/>
    <x v="9"/>
    <x v="1316"/>
    <x v="2048"/>
    <n v="5"/>
    <x v="2004"/>
    <n v="14.52"/>
    <x v="2189"/>
  </r>
  <r>
    <x v="424"/>
    <x v="12"/>
    <x v="8"/>
    <x v="2"/>
    <x v="9"/>
    <x v="907"/>
    <x v="2049"/>
    <n v="6"/>
    <x v="2005"/>
    <n v="8.9500000000000011"/>
    <x v="2190"/>
  </r>
  <r>
    <x v="424"/>
    <x v="12"/>
    <x v="8"/>
    <x v="0"/>
    <x v="3"/>
    <x v="730"/>
    <x v="2050"/>
    <n v="7"/>
    <x v="1761"/>
    <n v="5.18"/>
    <x v="2191"/>
  </r>
  <r>
    <x v="424"/>
    <x v="12"/>
    <x v="8"/>
    <x v="0"/>
    <x v="4"/>
    <x v="1024"/>
    <x v="2051"/>
    <n v="2"/>
    <x v="2006"/>
    <n v="28.15"/>
    <x v="2192"/>
  </r>
  <r>
    <x v="424"/>
    <x v="12"/>
    <x v="8"/>
    <x v="0"/>
    <x v="0"/>
    <x v="1378"/>
    <x v="331"/>
    <n v="5"/>
    <x v="328"/>
    <n v="6.4799999999999995"/>
    <x v="335"/>
  </r>
  <r>
    <x v="424"/>
    <x v="12"/>
    <x v="8"/>
    <x v="1"/>
    <x v="8"/>
    <x v="636"/>
    <x v="2052"/>
    <n v="2"/>
    <x v="778"/>
    <n v="14.58"/>
    <x v="2193"/>
  </r>
  <r>
    <x v="424"/>
    <x v="458"/>
    <x v="16"/>
    <x v="1"/>
    <x v="5"/>
    <x v="629"/>
    <x v="2053"/>
    <n v="5"/>
    <x v="2007"/>
    <n v="224.78400000000002"/>
    <x v="2194"/>
  </r>
  <r>
    <x v="424"/>
    <x v="458"/>
    <x v="16"/>
    <x v="2"/>
    <x v="6"/>
    <x v="1379"/>
    <x v="2054"/>
    <n v="2"/>
    <x v="2008"/>
    <n v="124.79"/>
    <x v="2195"/>
  </r>
  <r>
    <x v="424"/>
    <x v="458"/>
    <x v="16"/>
    <x v="1"/>
    <x v="8"/>
    <x v="814"/>
    <x v="2055"/>
    <n v="3"/>
    <x v="2009"/>
    <n v="16.223333333333333"/>
    <x v="2196"/>
  </r>
  <r>
    <x v="424"/>
    <x v="458"/>
    <x v="16"/>
    <x v="0"/>
    <x v="4"/>
    <x v="794"/>
    <x v="2056"/>
    <n v="2"/>
    <x v="921"/>
    <n v="30.385000000000002"/>
    <x v="2197"/>
  </r>
  <r>
    <x v="424"/>
    <x v="458"/>
    <x v="16"/>
    <x v="0"/>
    <x v="3"/>
    <x v="81"/>
    <x v="1585"/>
    <n v="5"/>
    <x v="1552"/>
    <n v="15.719999999999999"/>
    <x v="1686"/>
  </r>
  <r>
    <x v="424"/>
    <x v="458"/>
    <x v="16"/>
    <x v="0"/>
    <x v="3"/>
    <x v="898"/>
    <x v="2057"/>
    <n v="2"/>
    <x v="2010"/>
    <n v="1.885"/>
    <x v="1113"/>
  </r>
  <r>
    <x v="424"/>
    <x v="458"/>
    <x v="16"/>
    <x v="0"/>
    <x v="2"/>
    <x v="1380"/>
    <x v="2058"/>
    <n v="2"/>
    <x v="1861"/>
    <n v="518.30999999999995"/>
    <x v="2198"/>
  </r>
  <r>
    <x v="424"/>
    <x v="458"/>
    <x v="16"/>
    <x v="0"/>
    <x v="2"/>
    <x v="923"/>
    <x v="1826"/>
    <n v="4"/>
    <x v="1796"/>
    <n v="140.95249999999999"/>
    <x v="1959"/>
  </r>
  <r>
    <x v="425"/>
    <x v="656"/>
    <x v="2"/>
    <x v="0"/>
    <x v="0"/>
    <x v="1257"/>
    <x v="1315"/>
    <n v="4"/>
    <x v="417"/>
    <n v="5.1849999999999996"/>
    <x v="1382"/>
  </r>
  <r>
    <x v="425"/>
    <x v="656"/>
    <x v="2"/>
    <x v="1"/>
    <x v="8"/>
    <x v="643"/>
    <x v="2059"/>
    <n v="2"/>
    <x v="1399"/>
    <n v="21.65"/>
    <x v="386"/>
  </r>
  <r>
    <x v="425"/>
    <x v="224"/>
    <x v="7"/>
    <x v="0"/>
    <x v="2"/>
    <x v="565"/>
    <x v="1691"/>
    <n v="5"/>
    <x v="2011"/>
    <n v="5.9799999999999995"/>
    <x v="2199"/>
  </r>
  <r>
    <x v="425"/>
    <x v="657"/>
    <x v="16"/>
    <x v="2"/>
    <x v="6"/>
    <x v="1213"/>
    <x v="1081"/>
    <n v="2"/>
    <x v="784"/>
    <n v="27.99"/>
    <x v="1132"/>
  </r>
  <r>
    <x v="425"/>
    <x v="381"/>
    <x v="18"/>
    <x v="0"/>
    <x v="2"/>
    <x v="512"/>
    <x v="396"/>
    <n v="2"/>
    <x v="1436"/>
    <n v="12.28"/>
    <x v="1552"/>
  </r>
  <r>
    <x v="426"/>
    <x v="612"/>
    <x v="3"/>
    <x v="0"/>
    <x v="3"/>
    <x v="1292"/>
    <x v="2060"/>
    <n v="3"/>
    <x v="2012"/>
    <n v="12.206666666666665"/>
    <x v="2200"/>
  </r>
  <r>
    <x v="426"/>
    <x v="526"/>
    <x v="33"/>
    <x v="0"/>
    <x v="4"/>
    <x v="1163"/>
    <x v="2061"/>
    <n v="6"/>
    <x v="1127"/>
    <n v="4.13"/>
    <x v="2201"/>
  </r>
  <r>
    <x v="426"/>
    <x v="526"/>
    <x v="33"/>
    <x v="0"/>
    <x v="3"/>
    <x v="405"/>
    <x v="1134"/>
    <n v="3"/>
    <x v="1358"/>
    <n v="6.38"/>
    <x v="524"/>
  </r>
  <r>
    <x v="426"/>
    <x v="526"/>
    <x v="33"/>
    <x v="2"/>
    <x v="16"/>
    <x v="359"/>
    <x v="2062"/>
    <n v="3"/>
    <x v="2013"/>
    <n v="299.99"/>
    <x v="501"/>
  </r>
  <r>
    <x v="426"/>
    <x v="526"/>
    <x v="33"/>
    <x v="0"/>
    <x v="0"/>
    <x v="113"/>
    <x v="331"/>
    <n v="5"/>
    <x v="328"/>
    <n v="6.4799999999999995"/>
    <x v="335"/>
  </r>
  <r>
    <x v="426"/>
    <x v="577"/>
    <x v="41"/>
    <x v="0"/>
    <x v="3"/>
    <x v="333"/>
    <x v="1985"/>
    <n v="2"/>
    <x v="2014"/>
    <n v="4.13"/>
    <x v="2202"/>
  </r>
  <r>
    <x v="426"/>
    <x v="577"/>
    <x v="41"/>
    <x v="0"/>
    <x v="3"/>
    <x v="1171"/>
    <x v="2063"/>
    <n v="2"/>
    <x v="971"/>
    <n v="14.92"/>
    <x v="1088"/>
  </r>
  <r>
    <x v="426"/>
    <x v="577"/>
    <x v="41"/>
    <x v="2"/>
    <x v="9"/>
    <x v="1381"/>
    <x v="2064"/>
    <n v="2"/>
    <x v="2015"/>
    <n v="33.99"/>
    <x v="2203"/>
  </r>
  <r>
    <x v="426"/>
    <x v="302"/>
    <x v="4"/>
    <x v="0"/>
    <x v="0"/>
    <x v="1382"/>
    <x v="710"/>
    <n v="1"/>
    <x v="1007"/>
    <n v="6.48"/>
    <x v="1052"/>
  </r>
  <r>
    <x v="426"/>
    <x v="658"/>
    <x v="10"/>
    <x v="0"/>
    <x v="4"/>
    <x v="806"/>
    <x v="132"/>
    <n v="1"/>
    <x v="1482"/>
    <n v="3.42"/>
    <x v="2204"/>
  </r>
  <r>
    <x v="427"/>
    <x v="525"/>
    <x v="2"/>
    <x v="1"/>
    <x v="8"/>
    <x v="1014"/>
    <x v="2065"/>
    <n v="6"/>
    <x v="2016"/>
    <n v="8.5116666666666667"/>
    <x v="2205"/>
  </r>
  <r>
    <x v="428"/>
    <x v="184"/>
    <x v="12"/>
    <x v="0"/>
    <x v="0"/>
    <x v="563"/>
    <x v="1571"/>
    <n v="2"/>
    <x v="1895"/>
    <n v="4.7850000000000001"/>
    <x v="1532"/>
  </r>
  <r>
    <x v="428"/>
    <x v="184"/>
    <x v="12"/>
    <x v="0"/>
    <x v="2"/>
    <x v="627"/>
    <x v="2066"/>
    <n v="2"/>
    <x v="2017"/>
    <n v="41.185000000000002"/>
    <x v="2206"/>
  </r>
  <r>
    <x v="428"/>
    <x v="184"/>
    <x v="12"/>
    <x v="1"/>
    <x v="8"/>
    <x v="1190"/>
    <x v="2067"/>
    <n v="6"/>
    <x v="2018"/>
    <n v="60.783333333333331"/>
    <x v="2207"/>
  </r>
  <r>
    <x v="428"/>
    <x v="184"/>
    <x v="12"/>
    <x v="1"/>
    <x v="8"/>
    <x v="109"/>
    <x v="2068"/>
    <n v="4"/>
    <x v="2019"/>
    <n v="10.065"/>
    <x v="635"/>
  </r>
  <r>
    <x v="428"/>
    <x v="482"/>
    <x v="16"/>
    <x v="2"/>
    <x v="9"/>
    <x v="774"/>
    <x v="2069"/>
    <n v="1"/>
    <x v="2020"/>
    <n v="11.67"/>
    <x v="2208"/>
  </r>
  <r>
    <x v="428"/>
    <x v="271"/>
    <x v="3"/>
    <x v="2"/>
    <x v="6"/>
    <x v="67"/>
    <x v="2070"/>
    <n v="3"/>
    <x v="2021"/>
    <n v="75.193333333333342"/>
    <x v="2209"/>
  </r>
  <r>
    <x v="429"/>
    <x v="300"/>
    <x v="2"/>
    <x v="0"/>
    <x v="10"/>
    <x v="807"/>
    <x v="2071"/>
    <n v="2"/>
    <x v="1734"/>
    <n v="3.105"/>
    <x v="2210"/>
  </r>
  <r>
    <x v="429"/>
    <x v="3"/>
    <x v="0"/>
    <x v="0"/>
    <x v="10"/>
    <x v="21"/>
    <x v="2072"/>
    <n v="3"/>
    <x v="2022"/>
    <n v="9.5833333333333339"/>
    <x v="2211"/>
  </r>
  <r>
    <x v="429"/>
    <x v="3"/>
    <x v="0"/>
    <x v="0"/>
    <x v="0"/>
    <x v="1383"/>
    <x v="2073"/>
    <n v="3"/>
    <x v="2023"/>
    <n v="9.0733333333333324"/>
    <x v="2212"/>
  </r>
  <r>
    <x v="429"/>
    <x v="3"/>
    <x v="0"/>
    <x v="1"/>
    <x v="5"/>
    <x v="1136"/>
    <x v="2074"/>
    <n v="2"/>
    <x v="2024"/>
    <n v="98.685000000000002"/>
    <x v="2213"/>
  </r>
  <r>
    <x v="429"/>
    <x v="164"/>
    <x v="20"/>
    <x v="0"/>
    <x v="3"/>
    <x v="1030"/>
    <x v="2075"/>
    <n v="3"/>
    <x v="2025"/>
    <n v="1016.7933333333334"/>
    <x v="2214"/>
  </r>
  <r>
    <x v="429"/>
    <x v="164"/>
    <x v="20"/>
    <x v="2"/>
    <x v="6"/>
    <x v="292"/>
    <x v="2076"/>
    <n v="2"/>
    <x v="2026"/>
    <n v="66.989999999999995"/>
    <x v="2215"/>
  </r>
  <r>
    <x v="430"/>
    <x v="659"/>
    <x v="12"/>
    <x v="0"/>
    <x v="0"/>
    <x v="1384"/>
    <x v="1177"/>
    <n v="3"/>
    <x v="1399"/>
    <n v="3.9833333333333329"/>
    <x v="2216"/>
  </r>
  <r>
    <x v="430"/>
    <x v="659"/>
    <x v="12"/>
    <x v="0"/>
    <x v="3"/>
    <x v="1056"/>
    <x v="2077"/>
    <n v="7"/>
    <x v="2027"/>
    <n v="0.64857142857142858"/>
    <x v="2217"/>
  </r>
  <r>
    <x v="430"/>
    <x v="659"/>
    <x v="12"/>
    <x v="0"/>
    <x v="3"/>
    <x v="1292"/>
    <x v="1816"/>
    <n v="2"/>
    <x v="1933"/>
    <n v="4.58"/>
    <x v="2218"/>
  </r>
  <r>
    <x v="430"/>
    <x v="659"/>
    <x v="12"/>
    <x v="1"/>
    <x v="8"/>
    <x v="1310"/>
    <x v="2078"/>
    <n v="5"/>
    <x v="2028"/>
    <n v="15.071999999999999"/>
    <x v="2219"/>
  </r>
  <r>
    <x v="430"/>
    <x v="100"/>
    <x v="3"/>
    <x v="0"/>
    <x v="4"/>
    <x v="151"/>
    <x v="2079"/>
    <n v="2"/>
    <x v="1271"/>
    <n v="25.99"/>
    <x v="2220"/>
  </r>
  <r>
    <x v="430"/>
    <x v="535"/>
    <x v="16"/>
    <x v="0"/>
    <x v="4"/>
    <x v="6"/>
    <x v="2080"/>
    <n v="4"/>
    <x v="981"/>
    <n v="3.4075000000000002"/>
    <x v="2221"/>
  </r>
  <r>
    <x v="430"/>
    <x v="625"/>
    <x v="15"/>
    <x v="0"/>
    <x v="3"/>
    <x v="876"/>
    <x v="2081"/>
    <n v="3"/>
    <x v="2029"/>
    <n v="2.0433333333333334"/>
    <x v="2222"/>
  </r>
  <r>
    <x v="430"/>
    <x v="625"/>
    <x v="15"/>
    <x v="1"/>
    <x v="5"/>
    <x v="249"/>
    <x v="2082"/>
    <n v="4"/>
    <x v="2030"/>
    <n v="160.785"/>
    <x v="2223"/>
  </r>
  <r>
    <x v="430"/>
    <x v="625"/>
    <x v="15"/>
    <x v="0"/>
    <x v="0"/>
    <x v="684"/>
    <x v="1315"/>
    <n v="4"/>
    <x v="417"/>
    <n v="5.1849999999999996"/>
    <x v="1382"/>
  </r>
  <r>
    <x v="430"/>
    <x v="348"/>
    <x v="6"/>
    <x v="1"/>
    <x v="8"/>
    <x v="814"/>
    <x v="2083"/>
    <n v="3"/>
    <x v="1196"/>
    <n v="20.28"/>
    <x v="2196"/>
  </r>
  <r>
    <x v="430"/>
    <x v="348"/>
    <x v="6"/>
    <x v="0"/>
    <x v="2"/>
    <x v="1002"/>
    <x v="2084"/>
    <n v="2"/>
    <x v="2031"/>
    <n v="225.02"/>
    <x v="2224"/>
  </r>
  <r>
    <x v="430"/>
    <x v="348"/>
    <x v="6"/>
    <x v="0"/>
    <x v="3"/>
    <x v="1385"/>
    <x v="2085"/>
    <n v="2"/>
    <x v="2032"/>
    <n v="17.3"/>
    <x v="2225"/>
  </r>
  <r>
    <x v="430"/>
    <x v="348"/>
    <x v="6"/>
    <x v="2"/>
    <x v="6"/>
    <x v="1379"/>
    <x v="2086"/>
    <n v="3"/>
    <x v="2033"/>
    <n v="155.99"/>
    <x v="2226"/>
  </r>
  <r>
    <x v="430"/>
    <x v="348"/>
    <x v="6"/>
    <x v="0"/>
    <x v="3"/>
    <x v="1386"/>
    <x v="2087"/>
    <n v="2"/>
    <x v="2034"/>
    <n v="16.510000000000002"/>
    <x v="2227"/>
  </r>
  <r>
    <x v="431"/>
    <x v="564"/>
    <x v="3"/>
    <x v="1"/>
    <x v="8"/>
    <x v="1387"/>
    <x v="2088"/>
    <n v="2"/>
    <x v="2035"/>
    <n v="6.28"/>
    <x v="2228"/>
  </r>
  <r>
    <x v="431"/>
    <x v="564"/>
    <x v="3"/>
    <x v="0"/>
    <x v="0"/>
    <x v="1388"/>
    <x v="710"/>
    <n v="1"/>
    <x v="1007"/>
    <n v="6.48"/>
    <x v="1052"/>
  </r>
  <r>
    <x v="431"/>
    <x v="564"/>
    <x v="3"/>
    <x v="0"/>
    <x v="10"/>
    <x v="323"/>
    <x v="1989"/>
    <n v="3"/>
    <x v="1949"/>
    <n v="62.23"/>
    <x v="2122"/>
  </r>
  <r>
    <x v="431"/>
    <x v="5"/>
    <x v="0"/>
    <x v="0"/>
    <x v="3"/>
    <x v="1057"/>
    <x v="2089"/>
    <n v="2"/>
    <x v="2036"/>
    <n v="2.895"/>
    <x v="2229"/>
  </r>
  <r>
    <x v="431"/>
    <x v="307"/>
    <x v="0"/>
    <x v="0"/>
    <x v="2"/>
    <x v="70"/>
    <x v="2090"/>
    <n v="5"/>
    <x v="69"/>
    <n v="45.783999999999999"/>
    <x v="2230"/>
  </r>
  <r>
    <x v="431"/>
    <x v="367"/>
    <x v="2"/>
    <x v="0"/>
    <x v="1"/>
    <x v="1389"/>
    <x v="1408"/>
    <n v="2"/>
    <x v="1381"/>
    <n v="2.95"/>
    <x v="1485"/>
  </r>
  <r>
    <x v="432"/>
    <x v="660"/>
    <x v="3"/>
    <x v="1"/>
    <x v="8"/>
    <x v="985"/>
    <x v="2091"/>
    <n v="6"/>
    <x v="2037"/>
    <n v="42.94"/>
    <x v="2231"/>
  </r>
  <r>
    <x v="432"/>
    <x v="660"/>
    <x v="3"/>
    <x v="2"/>
    <x v="6"/>
    <x v="432"/>
    <x v="2092"/>
    <n v="3"/>
    <x v="1386"/>
    <n v="41.993333333333332"/>
    <x v="2232"/>
  </r>
  <r>
    <x v="432"/>
    <x v="176"/>
    <x v="26"/>
    <x v="2"/>
    <x v="6"/>
    <x v="584"/>
    <x v="2093"/>
    <n v="7"/>
    <x v="2038"/>
    <n v="17.991428571428571"/>
    <x v="2233"/>
  </r>
  <r>
    <x v="432"/>
    <x v="288"/>
    <x v="2"/>
    <x v="2"/>
    <x v="9"/>
    <x v="1390"/>
    <x v="2094"/>
    <n v="2"/>
    <x v="2039"/>
    <n v="159.99"/>
    <x v="2234"/>
  </r>
  <r>
    <x v="433"/>
    <x v="287"/>
    <x v="16"/>
    <x v="2"/>
    <x v="6"/>
    <x v="240"/>
    <x v="1693"/>
    <n v="3"/>
    <x v="2040"/>
    <n v="35.993333333333332"/>
    <x v="2235"/>
  </r>
  <r>
    <x v="434"/>
    <x v="318"/>
    <x v="27"/>
    <x v="0"/>
    <x v="7"/>
    <x v="1152"/>
    <x v="2095"/>
    <n v="4"/>
    <x v="141"/>
    <n v="1.24"/>
    <x v="2236"/>
  </r>
  <r>
    <x v="434"/>
    <x v="53"/>
    <x v="1"/>
    <x v="1"/>
    <x v="13"/>
    <x v="1145"/>
    <x v="2096"/>
    <n v="7"/>
    <x v="2041"/>
    <n v="113.77571428571427"/>
    <x v="2237"/>
  </r>
  <r>
    <x v="434"/>
    <x v="661"/>
    <x v="20"/>
    <x v="0"/>
    <x v="3"/>
    <x v="1391"/>
    <x v="2097"/>
    <n v="2"/>
    <x v="2042"/>
    <n v="608.78499999999997"/>
    <x v="2238"/>
  </r>
  <r>
    <x v="435"/>
    <x v="247"/>
    <x v="22"/>
    <x v="2"/>
    <x v="6"/>
    <x v="1392"/>
    <x v="2098"/>
    <n v="4"/>
    <x v="248"/>
    <n v="50.392499999999998"/>
    <x v="2239"/>
  </r>
  <r>
    <x v="435"/>
    <x v="349"/>
    <x v="3"/>
    <x v="2"/>
    <x v="6"/>
    <x v="669"/>
    <x v="1619"/>
    <n v="2"/>
    <x v="1108"/>
    <n v="108.79"/>
    <x v="1726"/>
  </r>
  <r>
    <x v="435"/>
    <x v="349"/>
    <x v="3"/>
    <x v="0"/>
    <x v="7"/>
    <x v="1144"/>
    <x v="2099"/>
    <n v="3"/>
    <x v="46"/>
    <n v="1.8099999999999998"/>
    <x v="2240"/>
  </r>
  <r>
    <x v="435"/>
    <x v="349"/>
    <x v="3"/>
    <x v="2"/>
    <x v="6"/>
    <x v="784"/>
    <x v="902"/>
    <n v="3"/>
    <x v="246"/>
    <n v="47.993333333333332"/>
    <x v="934"/>
  </r>
  <r>
    <x v="435"/>
    <x v="211"/>
    <x v="4"/>
    <x v="1"/>
    <x v="8"/>
    <x v="1393"/>
    <x v="2100"/>
    <n v="3"/>
    <x v="441"/>
    <n v="9.14"/>
    <x v="1738"/>
  </r>
  <r>
    <x v="435"/>
    <x v="211"/>
    <x v="4"/>
    <x v="0"/>
    <x v="3"/>
    <x v="398"/>
    <x v="2101"/>
    <n v="1"/>
    <x v="2043"/>
    <n v="165.98"/>
    <x v="2241"/>
  </r>
  <r>
    <x v="435"/>
    <x v="211"/>
    <x v="4"/>
    <x v="2"/>
    <x v="9"/>
    <x v="1394"/>
    <x v="2102"/>
    <n v="3"/>
    <x v="1830"/>
    <n v="25"/>
    <x v="2242"/>
  </r>
  <r>
    <x v="436"/>
    <x v="662"/>
    <x v="2"/>
    <x v="0"/>
    <x v="0"/>
    <x v="284"/>
    <x v="792"/>
    <n v="6"/>
    <x v="783"/>
    <n v="5.1833333333333336"/>
    <x v="823"/>
  </r>
  <r>
    <x v="436"/>
    <x v="662"/>
    <x v="2"/>
    <x v="0"/>
    <x v="2"/>
    <x v="1204"/>
    <x v="2103"/>
    <n v="2"/>
    <x v="2044"/>
    <n v="39.130000000000003"/>
    <x v="2243"/>
  </r>
  <r>
    <x v="436"/>
    <x v="453"/>
    <x v="3"/>
    <x v="1"/>
    <x v="8"/>
    <x v="675"/>
    <x v="2104"/>
    <n v="5"/>
    <x v="2045"/>
    <n v="40.97"/>
    <x v="2244"/>
  </r>
  <r>
    <x v="436"/>
    <x v="513"/>
    <x v="3"/>
    <x v="0"/>
    <x v="4"/>
    <x v="108"/>
    <x v="2105"/>
    <n v="2"/>
    <x v="6"/>
    <n v="10.48"/>
    <x v="2245"/>
  </r>
  <r>
    <x v="436"/>
    <x v="513"/>
    <x v="3"/>
    <x v="0"/>
    <x v="3"/>
    <x v="1315"/>
    <x v="1935"/>
    <n v="3"/>
    <x v="2046"/>
    <n v="29.583333333333332"/>
    <x v="2246"/>
  </r>
  <r>
    <x v="436"/>
    <x v="513"/>
    <x v="3"/>
    <x v="0"/>
    <x v="2"/>
    <x v="972"/>
    <x v="2106"/>
    <n v="3"/>
    <x v="1740"/>
    <n v="101.41000000000001"/>
    <x v="2247"/>
  </r>
  <r>
    <x v="436"/>
    <x v="20"/>
    <x v="0"/>
    <x v="0"/>
    <x v="0"/>
    <x v="653"/>
    <x v="1839"/>
    <n v="3"/>
    <x v="1807"/>
    <n v="15.983333333333334"/>
    <x v="1973"/>
  </r>
  <r>
    <x v="436"/>
    <x v="20"/>
    <x v="0"/>
    <x v="0"/>
    <x v="3"/>
    <x v="1005"/>
    <x v="2107"/>
    <n v="2"/>
    <x v="2047"/>
    <n v="0.49"/>
    <x v="2248"/>
  </r>
  <r>
    <x v="436"/>
    <x v="20"/>
    <x v="0"/>
    <x v="1"/>
    <x v="8"/>
    <x v="61"/>
    <x v="2108"/>
    <n v="9"/>
    <x v="2048"/>
    <n v="8.3755555555555556"/>
    <x v="2249"/>
  </r>
  <r>
    <x v="436"/>
    <x v="20"/>
    <x v="0"/>
    <x v="0"/>
    <x v="1"/>
    <x v="349"/>
    <x v="1012"/>
    <n v="2"/>
    <x v="689"/>
    <n v="2.3050000000000002"/>
    <x v="1012"/>
  </r>
  <r>
    <x v="437"/>
    <x v="174"/>
    <x v="14"/>
    <x v="2"/>
    <x v="9"/>
    <x v="1179"/>
    <x v="634"/>
    <n v="2"/>
    <x v="1358"/>
    <n v="20.95"/>
    <x v="2250"/>
  </r>
  <r>
    <x v="437"/>
    <x v="52"/>
    <x v="6"/>
    <x v="0"/>
    <x v="3"/>
    <x v="171"/>
    <x v="2109"/>
    <n v="4"/>
    <x v="2049"/>
    <n v="35.99"/>
    <x v="2251"/>
  </r>
  <r>
    <x v="437"/>
    <x v="52"/>
    <x v="6"/>
    <x v="0"/>
    <x v="2"/>
    <x v="847"/>
    <x v="2110"/>
    <n v="1"/>
    <x v="2050"/>
    <n v="15.42"/>
    <x v="2252"/>
  </r>
  <r>
    <x v="437"/>
    <x v="52"/>
    <x v="6"/>
    <x v="0"/>
    <x v="3"/>
    <x v="1129"/>
    <x v="2111"/>
    <n v="8"/>
    <x v="2051"/>
    <n v="5.38"/>
    <x v="2253"/>
  </r>
  <r>
    <x v="437"/>
    <x v="52"/>
    <x v="6"/>
    <x v="1"/>
    <x v="5"/>
    <x v="1395"/>
    <x v="100"/>
    <n v="3"/>
    <x v="2052"/>
    <n v="110.98"/>
    <x v="2254"/>
  </r>
  <r>
    <x v="437"/>
    <x v="329"/>
    <x v="0"/>
    <x v="2"/>
    <x v="6"/>
    <x v="523"/>
    <x v="2112"/>
    <n v="3"/>
    <x v="2053"/>
    <n v="323.95999999999998"/>
    <x v="595"/>
  </r>
  <r>
    <x v="437"/>
    <x v="524"/>
    <x v="10"/>
    <x v="0"/>
    <x v="0"/>
    <x v="1396"/>
    <x v="2113"/>
    <n v="9"/>
    <x v="2054"/>
    <n v="4.7844444444444445"/>
    <x v="2255"/>
  </r>
  <r>
    <x v="438"/>
    <x v="563"/>
    <x v="12"/>
    <x v="0"/>
    <x v="1"/>
    <x v="198"/>
    <x v="1408"/>
    <n v="2"/>
    <x v="1381"/>
    <n v="2.95"/>
    <x v="1485"/>
  </r>
  <r>
    <x v="438"/>
    <x v="563"/>
    <x v="12"/>
    <x v="1"/>
    <x v="8"/>
    <x v="400"/>
    <x v="2114"/>
    <n v="4"/>
    <x v="2055"/>
    <n v="155.44"/>
    <x v="2256"/>
  </r>
  <r>
    <x v="438"/>
    <x v="360"/>
    <x v="10"/>
    <x v="0"/>
    <x v="0"/>
    <x v="423"/>
    <x v="143"/>
    <n v="3"/>
    <x v="192"/>
    <n v="5.1833333333333336"/>
    <x v="103"/>
  </r>
  <r>
    <x v="438"/>
    <x v="360"/>
    <x v="10"/>
    <x v="1"/>
    <x v="11"/>
    <x v="1397"/>
    <x v="2115"/>
    <n v="6"/>
    <x v="2056"/>
    <n v="80.489999999999995"/>
    <x v="2257"/>
  </r>
  <r>
    <x v="438"/>
    <x v="114"/>
    <x v="4"/>
    <x v="0"/>
    <x v="3"/>
    <x v="542"/>
    <x v="2116"/>
    <n v="2"/>
    <x v="2057"/>
    <n v="59.78"/>
    <x v="1139"/>
  </r>
  <r>
    <x v="438"/>
    <x v="114"/>
    <x v="4"/>
    <x v="0"/>
    <x v="4"/>
    <x v="1398"/>
    <x v="2117"/>
    <n v="5"/>
    <x v="2058"/>
    <n v="28.15"/>
    <x v="2258"/>
  </r>
  <r>
    <x v="439"/>
    <x v="236"/>
    <x v="2"/>
    <x v="1"/>
    <x v="8"/>
    <x v="1055"/>
    <x v="2118"/>
    <n v="1"/>
    <x v="1407"/>
    <n v="20.100000000000001"/>
    <x v="2259"/>
  </r>
  <r>
    <x v="439"/>
    <x v="147"/>
    <x v="20"/>
    <x v="0"/>
    <x v="0"/>
    <x v="1399"/>
    <x v="2119"/>
    <n v="4"/>
    <x v="1772"/>
    <n v="6.24"/>
    <x v="2260"/>
  </r>
  <r>
    <x v="439"/>
    <x v="320"/>
    <x v="20"/>
    <x v="1"/>
    <x v="5"/>
    <x v="215"/>
    <x v="2120"/>
    <n v="1"/>
    <x v="661"/>
    <n v="117.88"/>
    <x v="2261"/>
  </r>
  <r>
    <x v="439"/>
    <x v="82"/>
    <x v="40"/>
    <x v="2"/>
    <x v="6"/>
    <x v="197"/>
    <x v="2121"/>
    <n v="2"/>
    <x v="2059"/>
    <n v="134.99"/>
    <x v="2262"/>
  </r>
  <r>
    <x v="440"/>
    <x v="77"/>
    <x v="0"/>
    <x v="0"/>
    <x v="12"/>
    <x v="103"/>
    <x v="2122"/>
    <n v="4"/>
    <x v="2060"/>
    <n v="8.1950000000000003"/>
    <x v="2263"/>
  </r>
  <r>
    <x v="440"/>
    <x v="663"/>
    <x v="1"/>
    <x v="1"/>
    <x v="5"/>
    <x v="1283"/>
    <x v="1915"/>
    <n v="2"/>
    <x v="1873"/>
    <n v="204.21"/>
    <x v="2045"/>
  </r>
  <r>
    <x v="440"/>
    <x v="663"/>
    <x v="1"/>
    <x v="1"/>
    <x v="5"/>
    <x v="943"/>
    <x v="2123"/>
    <n v="6"/>
    <x v="2061"/>
    <n v="63.686666666666667"/>
    <x v="1202"/>
  </r>
  <r>
    <x v="440"/>
    <x v="663"/>
    <x v="1"/>
    <x v="0"/>
    <x v="2"/>
    <x v="1187"/>
    <x v="2124"/>
    <n v="5"/>
    <x v="0"/>
    <n v="13.719999999999999"/>
    <x v="2264"/>
  </r>
  <r>
    <x v="440"/>
    <x v="663"/>
    <x v="1"/>
    <x v="0"/>
    <x v="2"/>
    <x v="986"/>
    <x v="2125"/>
    <n v="3"/>
    <x v="2062"/>
    <n v="145.16666666666666"/>
    <x v="2265"/>
  </r>
  <r>
    <x v="440"/>
    <x v="663"/>
    <x v="1"/>
    <x v="0"/>
    <x v="0"/>
    <x v="663"/>
    <x v="2126"/>
    <n v="2"/>
    <x v="950"/>
    <n v="5.585"/>
    <x v="2266"/>
  </r>
  <r>
    <x v="440"/>
    <x v="366"/>
    <x v="16"/>
    <x v="0"/>
    <x v="0"/>
    <x v="371"/>
    <x v="1177"/>
    <n v="3"/>
    <x v="1164"/>
    <n v="3.9833333333333329"/>
    <x v="1235"/>
  </r>
  <r>
    <x v="440"/>
    <x v="366"/>
    <x v="16"/>
    <x v="0"/>
    <x v="0"/>
    <x v="186"/>
    <x v="143"/>
    <n v="3"/>
    <x v="1292"/>
    <n v="5.1833333333333336"/>
    <x v="2267"/>
  </r>
  <r>
    <x v="440"/>
    <x v="50"/>
    <x v="20"/>
    <x v="0"/>
    <x v="0"/>
    <x v="266"/>
    <x v="5"/>
    <n v="3"/>
    <x v="5"/>
    <n v="6.48"/>
    <x v="5"/>
  </r>
  <r>
    <x v="440"/>
    <x v="410"/>
    <x v="25"/>
    <x v="2"/>
    <x v="6"/>
    <x v="446"/>
    <x v="2127"/>
    <n v="1"/>
    <x v="2063"/>
    <n v="74.239999999999995"/>
    <x v="2268"/>
  </r>
  <r>
    <x v="440"/>
    <x v="410"/>
    <x v="25"/>
    <x v="1"/>
    <x v="8"/>
    <x v="408"/>
    <x v="2128"/>
    <n v="10"/>
    <x v="2064"/>
    <n v="15.984"/>
    <x v="2269"/>
  </r>
  <r>
    <x v="440"/>
    <x v="410"/>
    <x v="25"/>
    <x v="0"/>
    <x v="3"/>
    <x v="96"/>
    <x v="18"/>
    <n v="2"/>
    <x v="2065"/>
    <n v="1.4450000000000001"/>
    <x v="2270"/>
  </r>
  <r>
    <x v="440"/>
    <x v="410"/>
    <x v="25"/>
    <x v="0"/>
    <x v="0"/>
    <x v="1357"/>
    <x v="2129"/>
    <n v="2"/>
    <x v="1301"/>
    <n v="4.6950000000000003"/>
    <x v="710"/>
  </r>
  <r>
    <x v="441"/>
    <x v="664"/>
    <x v="5"/>
    <x v="1"/>
    <x v="5"/>
    <x v="1400"/>
    <x v="2130"/>
    <n v="1"/>
    <x v="2066"/>
    <n v="70.98"/>
    <x v="2271"/>
  </r>
  <r>
    <x v="441"/>
    <x v="664"/>
    <x v="5"/>
    <x v="0"/>
    <x v="1"/>
    <x v="493"/>
    <x v="2131"/>
    <n v="3"/>
    <x v="2067"/>
    <n v="98.31"/>
    <x v="2272"/>
  </r>
  <r>
    <x v="441"/>
    <x v="486"/>
    <x v="2"/>
    <x v="1"/>
    <x v="8"/>
    <x v="1401"/>
    <x v="2132"/>
    <n v="2"/>
    <x v="2068"/>
    <n v="84.23"/>
    <x v="2273"/>
  </r>
  <r>
    <x v="441"/>
    <x v="486"/>
    <x v="2"/>
    <x v="0"/>
    <x v="0"/>
    <x v="1402"/>
    <x v="1237"/>
    <n v="2"/>
    <x v="1967"/>
    <n v="3.36"/>
    <x v="2274"/>
  </r>
  <r>
    <x v="441"/>
    <x v="486"/>
    <x v="2"/>
    <x v="1"/>
    <x v="8"/>
    <x v="1403"/>
    <x v="2133"/>
    <n v="9"/>
    <x v="2069"/>
    <n v="31.432222222222222"/>
    <x v="2275"/>
  </r>
  <r>
    <x v="442"/>
    <x v="576"/>
    <x v="21"/>
    <x v="2"/>
    <x v="6"/>
    <x v="1404"/>
    <x v="2134"/>
    <n v="4"/>
    <x v="2070"/>
    <n v="274.99"/>
    <x v="2276"/>
  </r>
  <r>
    <x v="442"/>
    <x v="525"/>
    <x v="20"/>
    <x v="0"/>
    <x v="4"/>
    <x v="1405"/>
    <x v="2135"/>
    <n v="3"/>
    <x v="631"/>
    <n v="5.16"/>
    <x v="2277"/>
  </r>
  <r>
    <x v="442"/>
    <x v="425"/>
    <x v="3"/>
    <x v="0"/>
    <x v="3"/>
    <x v="496"/>
    <x v="2136"/>
    <n v="2"/>
    <x v="2071"/>
    <n v="11.425000000000001"/>
    <x v="2278"/>
  </r>
  <r>
    <x v="443"/>
    <x v="302"/>
    <x v="25"/>
    <x v="1"/>
    <x v="8"/>
    <x v="1148"/>
    <x v="1086"/>
    <n v="2"/>
    <x v="1733"/>
    <n v="2.4649999999999999"/>
    <x v="2279"/>
  </r>
  <r>
    <x v="443"/>
    <x v="302"/>
    <x v="25"/>
    <x v="0"/>
    <x v="3"/>
    <x v="96"/>
    <x v="2137"/>
    <n v="5"/>
    <x v="2072"/>
    <n v="1.4460000000000002"/>
    <x v="2280"/>
  </r>
  <r>
    <x v="443"/>
    <x v="665"/>
    <x v="14"/>
    <x v="0"/>
    <x v="3"/>
    <x v="1406"/>
    <x v="2138"/>
    <n v="5"/>
    <x v="2073"/>
    <n v="3.8"/>
    <x v="49"/>
  </r>
  <r>
    <x v="443"/>
    <x v="363"/>
    <x v="2"/>
    <x v="2"/>
    <x v="9"/>
    <x v="1065"/>
    <x v="2139"/>
    <n v="3"/>
    <x v="615"/>
    <n v="11.6"/>
    <x v="2281"/>
  </r>
  <r>
    <x v="443"/>
    <x v="363"/>
    <x v="2"/>
    <x v="0"/>
    <x v="2"/>
    <x v="90"/>
    <x v="1614"/>
    <n v="3"/>
    <x v="2074"/>
    <n v="12.993333333333332"/>
    <x v="2282"/>
  </r>
  <r>
    <x v="443"/>
    <x v="138"/>
    <x v="25"/>
    <x v="1"/>
    <x v="8"/>
    <x v="1148"/>
    <x v="1086"/>
    <n v="2"/>
    <x v="1733"/>
    <n v="2.4649999999999999"/>
    <x v="2279"/>
  </r>
  <r>
    <x v="443"/>
    <x v="138"/>
    <x v="25"/>
    <x v="0"/>
    <x v="1"/>
    <x v="1"/>
    <x v="1"/>
    <n v="3"/>
    <x v="1"/>
    <n v="3.9266666666666663"/>
    <x v="1"/>
  </r>
  <r>
    <x v="444"/>
    <x v="666"/>
    <x v="20"/>
    <x v="1"/>
    <x v="8"/>
    <x v="335"/>
    <x v="517"/>
    <n v="2"/>
    <x v="517"/>
    <n v="6.98"/>
    <x v="528"/>
  </r>
  <r>
    <x v="444"/>
    <x v="666"/>
    <x v="20"/>
    <x v="1"/>
    <x v="8"/>
    <x v="19"/>
    <x v="2140"/>
    <n v="3"/>
    <x v="2075"/>
    <n v="51.94"/>
    <x v="2283"/>
  </r>
  <r>
    <x v="444"/>
    <x v="666"/>
    <x v="20"/>
    <x v="2"/>
    <x v="6"/>
    <x v="1048"/>
    <x v="2141"/>
    <n v="5"/>
    <x v="1115"/>
    <n v="24.990000000000002"/>
    <x v="2284"/>
  </r>
  <r>
    <x v="444"/>
    <x v="666"/>
    <x v="20"/>
    <x v="0"/>
    <x v="2"/>
    <x v="1407"/>
    <x v="2142"/>
    <n v="5"/>
    <x v="2076"/>
    <n v="120.33"/>
    <x v="2285"/>
  </r>
  <r>
    <x v="444"/>
    <x v="367"/>
    <x v="32"/>
    <x v="1"/>
    <x v="11"/>
    <x v="1408"/>
    <x v="2143"/>
    <n v="2"/>
    <x v="2077"/>
    <n v="150.97999999999999"/>
    <x v="2286"/>
  </r>
  <r>
    <x v="444"/>
    <x v="605"/>
    <x v="3"/>
    <x v="1"/>
    <x v="5"/>
    <x v="1318"/>
    <x v="529"/>
    <n v="3"/>
    <x v="2078"/>
    <n v="56.783333333333331"/>
    <x v="2287"/>
  </r>
  <r>
    <x v="444"/>
    <x v="302"/>
    <x v="23"/>
    <x v="0"/>
    <x v="4"/>
    <x v="182"/>
    <x v="997"/>
    <n v="4"/>
    <x v="1132"/>
    <n v="2.78"/>
    <x v="2288"/>
  </r>
  <r>
    <x v="445"/>
    <x v="406"/>
    <x v="0"/>
    <x v="0"/>
    <x v="0"/>
    <x v="254"/>
    <x v="1609"/>
    <n v="5"/>
    <x v="2079"/>
    <n v="4.2240000000000002"/>
    <x v="2289"/>
  </r>
  <r>
    <x v="446"/>
    <x v="595"/>
    <x v="32"/>
    <x v="0"/>
    <x v="0"/>
    <x v="1071"/>
    <x v="1369"/>
    <n v="2"/>
    <x v="1345"/>
    <n v="3.29"/>
    <x v="1442"/>
  </r>
  <r>
    <x v="446"/>
    <x v="595"/>
    <x v="32"/>
    <x v="0"/>
    <x v="3"/>
    <x v="209"/>
    <x v="224"/>
    <n v="3"/>
    <x v="223"/>
    <n v="40.98"/>
    <x v="226"/>
  </r>
  <r>
    <x v="446"/>
    <x v="185"/>
    <x v="15"/>
    <x v="0"/>
    <x v="4"/>
    <x v="319"/>
    <x v="2144"/>
    <n v="3"/>
    <x v="243"/>
    <n v="1.72"/>
    <x v="2290"/>
  </r>
  <r>
    <x v="446"/>
    <x v="542"/>
    <x v="36"/>
    <x v="0"/>
    <x v="7"/>
    <x v="961"/>
    <x v="2145"/>
    <n v="4"/>
    <x v="2080"/>
    <n v="3.95"/>
    <x v="2291"/>
  </r>
  <r>
    <x v="446"/>
    <x v="542"/>
    <x v="36"/>
    <x v="2"/>
    <x v="15"/>
    <x v="1409"/>
    <x v="2146"/>
    <n v="3"/>
    <x v="2081"/>
    <n v="154.99"/>
    <x v="2292"/>
  </r>
  <r>
    <x v="446"/>
    <x v="542"/>
    <x v="36"/>
    <x v="1"/>
    <x v="8"/>
    <x v="50"/>
    <x v="2147"/>
    <n v="2"/>
    <x v="2082"/>
    <n v="90.98"/>
    <x v="2293"/>
  </r>
  <r>
    <x v="446"/>
    <x v="542"/>
    <x v="36"/>
    <x v="0"/>
    <x v="1"/>
    <x v="1410"/>
    <x v="1192"/>
    <n v="3"/>
    <x v="1974"/>
    <n v="4.13"/>
    <x v="2151"/>
  </r>
  <r>
    <x v="446"/>
    <x v="542"/>
    <x v="36"/>
    <x v="0"/>
    <x v="3"/>
    <x v="695"/>
    <x v="2148"/>
    <n v="3"/>
    <x v="2083"/>
    <n v="28.03"/>
    <x v="2294"/>
  </r>
  <r>
    <x v="446"/>
    <x v="542"/>
    <x v="36"/>
    <x v="0"/>
    <x v="4"/>
    <x v="311"/>
    <x v="284"/>
    <n v="4"/>
    <x v="2084"/>
    <n v="19.84"/>
    <x v="2295"/>
  </r>
  <r>
    <x v="446"/>
    <x v="542"/>
    <x v="36"/>
    <x v="0"/>
    <x v="3"/>
    <x v="978"/>
    <x v="2149"/>
    <n v="9"/>
    <x v="2085"/>
    <n v="17.040000000000003"/>
    <x v="2296"/>
  </r>
  <r>
    <x v="446"/>
    <x v="542"/>
    <x v="36"/>
    <x v="0"/>
    <x v="3"/>
    <x v="1045"/>
    <x v="1258"/>
    <n v="6"/>
    <x v="2086"/>
    <n v="7.28"/>
    <x v="2297"/>
  </r>
  <r>
    <x v="446"/>
    <x v="542"/>
    <x v="36"/>
    <x v="0"/>
    <x v="2"/>
    <x v="845"/>
    <x v="2150"/>
    <n v="7"/>
    <x v="2087"/>
    <n v="14.03"/>
    <x v="2298"/>
  </r>
  <r>
    <x v="446"/>
    <x v="550"/>
    <x v="2"/>
    <x v="2"/>
    <x v="6"/>
    <x v="854"/>
    <x v="2121"/>
    <n v="3"/>
    <x v="2088"/>
    <n v="89.993333333333339"/>
    <x v="2299"/>
  </r>
  <r>
    <x v="446"/>
    <x v="148"/>
    <x v="0"/>
    <x v="0"/>
    <x v="12"/>
    <x v="1411"/>
    <x v="2151"/>
    <n v="2"/>
    <x v="2089"/>
    <n v="24.315000000000001"/>
    <x v="613"/>
  </r>
  <r>
    <x v="447"/>
    <x v="281"/>
    <x v="12"/>
    <x v="0"/>
    <x v="3"/>
    <x v="949"/>
    <x v="2152"/>
    <n v="3"/>
    <x v="2090"/>
    <n v="1.1233333333333333"/>
    <x v="2300"/>
  </r>
  <r>
    <x v="447"/>
    <x v="30"/>
    <x v="3"/>
    <x v="0"/>
    <x v="3"/>
    <x v="276"/>
    <x v="2153"/>
    <n v="2"/>
    <x v="2091"/>
    <n v="19.96"/>
    <x v="2301"/>
  </r>
  <r>
    <x v="448"/>
    <x v="584"/>
    <x v="2"/>
    <x v="1"/>
    <x v="8"/>
    <x v="1412"/>
    <x v="2154"/>
    <n v="7"/>
    <x v="2092"/>
    <n v="41.4"/>
    <x v="2302"/>
  </r>
  <r>
    <x v="448"/>
    <x v="584"/>
    <x v="2"/>
    <x v="0"/>
    <x v="3"/>
    <x v="816"/>
    <x v="359"/>
    <n v="3"/>
    <x v="939"/>
    <n v="0.83333333333333337"/>
    <x v="981"/>
  </r>
  <r>
    <x v="448"/>
    <x v="584"/>
    <x v="2"/>
    <x v="0"/>
    <x v="3"/>
    <x v="1069"/>
    <x v="710"/>
    <n v="4"/>
    <x v="2093"/>
    <n v="1.62"/>
    <x v="2303"/>
  </r>
  <r>
    <x v="448"/>
    <x v="584"/>
    <x v="2"/>
    <x v="1"/>
    <x v="5"/>
    <x v="707"/>
    <x v="2155"/>
    <n v="8"/>
    <x v="2094"/>
    <n v="42.686250000000001"/>
    <x v="2304"/>
  </r>
  <r>
    <x v="448"/>
    <x v="584"/>
    <x v="2"/>
    <x v="0"/>
    <x v="4"/>
    <x v="182"/>
    <x v="997"/>
    <n v="5"/>
    <x v="309"/>
    <n v="2.2239999999999998"/>
    <x v="2305"/>
  </r>
  <r>
    <x v="448"/>
    <x v="584"/>
    <x v="2"/>
    <x v="1"/>
    <x v="8"/>
    <x v="984"/>
    <x v="2156"/>
    <n v="6"/>
    <x v="995"/>
    <n v="4.2233333333333336"/>
    <x v="1276"/>
  </r>
  <r>
    <x v="448"/>
    <x v="59"/>
    <x v="22"/>
    <x v="0"/>
    <x v="0"/>
    <x v="1413"/>
    <x v="2157"/>
    <n v="3"/>
    <x v="1067"/>
    <n v="9.99"/>
    <x v="2306"/>
  </r>
  <r>
    <x v="448"/>
    <x v="59"/>
    <x v="22"/>
    <x v="0"/>
    <x v="3"/>
    <x v="209"/>
    <x v="1159"/>
    <n v="3"/>
    <x v="2095"/>
    <n v="32.783333333333331"/>
    <x v="2307"/>
  </r>
  <r>
    <x v="448"/>
    <x v="477"/>
    <x v="7"/>
    <x v="1"/>
    <x v="13"/>
    <x v="495"/>
    <x v="2158"/>
    <n v="4"/>
    <x v="2096"/>
    <n v="49.96"/>
    <x v="2308"/>
  </r>
  <r>
    <x v="448"/>
    <x v="477"/>
    <x v="7"/>
    <x v="2"/>
    <x v="6"/>
    <x v="387"/>
    <x v="2159"/>
    <n v="2"/>
    <x v="2097"/>
    <n v="358"/>
    <x v="2309"/>
  </r>
  <r>
    <x v="448"/>
    <x v="477"/>
    <x v="7"/>
    <x v="0"/>
    <x v="3"/>
    <x v="1414"/>
    <x v="2160"/>
    <n v="7"/>
    <x v="2098"/>
    <n v="31.580000000000002"/>
    <x v="2310"/>
  </r>
  <r>
    <x v="449"/>
    <x v="556"/>
    <x v="1"/>
    <x v="1"/>
    <x v="5"/>
    <x v="142"/>
    <x v="1730"/>
    <n v="9"/>
    <x v="2099"/>
    <n v="42.623333333333335"/>
    <x v="2311"/>
  </r>
  <r>
    <x v="449"/>
    <x v="556"/>
    <x v="1"/>
    <x v="2"/>
    <x v="6"/>
    <x v="446"/>
    <x v="1289"/>
    <n v="2"/>
    <x v="1270"/>
    <n v="74.239999999999995"/>
    <x v="1356"/>
  </r>
  <r>
    <x v="449"/>
    <x v="556"/>
    <x v="1"/>
    <x v="2"/>
    <x v="6"/>
    <x v="827"/>
    <x v="2161"/>
    <n v="7"/>
    <x v="598"/>
    <n v="76.791428571428568"/>
    <x v="2312"/>
  </r>
  <r>
    <x v="449"/>
    <x v="556"/>
    <x v="1"/>
    <x v="0"/>
    <x v="3"/>
    <x v="575"/>
    <x v="2162"/>
    <n v="2"/>
    <x v="2100"/>
    <n v="0.96499999999999997"/>
    <x v="2313"/>
  </r>
  <r>
    <x v="449"/>
    <x v="556"/>
    <x v="1"/>
    <x v="0"/>
    <x v="4"/>
    <x v="616"/>
    <x v="318"/>
    <n v="3"/>
    <x v="2101"/>
    <n v="2.3033333333333332"/>
    <x v="1236"/>
  </r>
  <r>
    <x v="449"/>
    <x v="556"/>
    <x v="1"/>
    <x v="1"/>
    <x v="8"/>
    <x v="1108"/>
    <x v="2163"/>
    <n v="1"/>
    <x v="2102"/>
    <n v="7.76"/>
    <x v="2314"/>
  </r>
  <r>
    <x v="449"/>
    <x v="556"/>
    <x v="1"/>
    <x v="2"/>
    <x v="6"/>
    <x v="522"/>
    <x v="2164"/>
    <n v="4"/>
    <x v="2103"/>
    <n v="164.79249999999999"/>
    <x v="2315"/>
  </r>
  <r>
    <x v="449"/>
    <x v="667"/>
    <x v="0"/>
    <x v="2"/>
    <x v="6"/>
    <x v="827"/>
    <x v="2165"/>
    <n v="4"/>
    <x v="2104"/>
    <n v="76.792500000000004"/>
    <x v="2316"/>
  </r>
  <r>
    <x v="450"/>
    <x v="11"/>
    <x v="20"/>
    <x v="0"/>
    <x v="3"/>
    <x v="116"/>
    <x v="211"/>
    <n v="2"/>
    <x v="1181"/>
    <n v="5.9050000000000002"/>
    <x v="2317"/>
  </r>
  <r>
    <x v="450"/>
    <x v="11"/>
    <x v="20"/>
    <x v="1"/>
    <x v="5"/>
    <x v="1075"/>
    <x v="2166"/>
    <n v="9"/>
    <x v="2105"/>
    <n v="214.56"/>
    <x v="2318"/>
  </r>
  <r>
    <x v="450"/>
    <x v="11"/>
    <x v="20"/>
    <x v="0"/>
    <x v="0"/>
    <x v="371"/>
    <x v="967"/>
    <n v="2"/>
    <x v="659"/>
    <n v="4.9800000000000004"/>
    <x v="2319"/>
  </r>
  <r>
    <x v="450"/>
    <x v="421"/>
    <x v="0"/>
    <x v="0"/>
    <x v="3"/>
    <x v="459"/>
    <x v="2014"/>
    <n v="6"/>
    <x v="2106"/>
    <n v="6.9283333333333337"/>
    <x v="2320"/>
  </r>
  <r>
    <x v="450"/>
    <x v="37"/>
    <x v="4"/>
    <x v="0"/>
    <x v="0"/>
    <x v="727"/>
    <x v="2167"/>
    <n v="6"/>
    <x v="2107"/>
    <n v="6.48"/>
    <x v="2321"/>
  </r>
  <r>
    <x v="451"/>
    <x v="614"/>
    <x v="12"/>
    <x v="0"/>
    <x v="2"/>
    <x v="2"/>
    <x v="2"/>
    <n v="3"/>
    <x v="2"/>
    <n v="90.913333333333341"/>
    <x v="2"/>
  </r>
  <r>
    <x v="451"/>
    <x v="614"/>
    <x v="12"/>
    <x v="0"/>
    <x v="0"/>
    <x v="720"/>
    <x v="535"/>
    <n v="4"/>
    <x v="517"/>
    <n v="4.625"/>
    <x v="2322"/>
  </r>
  <r>
    <x v="451"/>
    <x v="614"/>
    <x v="12"/>
    <x v="1"/>
    <x v="5"/>
    <x v="782"/>
    <x v="2168"/>
    <n v="2"/>
    <x v="2108"/>
    <n v="220.96"/>
    <x v="2323"/>
  </r>
  <r>
    <x v="451"/>
    <x v="614"/>
    <x v="12"/>
    <x v="1"/>
    <x v="11"/>
    <x v="506"/>
    <x v="1879"/>
    <n v="6"/>
    <x v="2109"/>
    <n v="21.293333333333333"/>
    <x v="2324"/>
  </r>
  <r>
    <x v="452"/>
    <x v="654"/>
    <x v="3"/>
    <x v="1"/>
    <x v="5"/>
    <x v="629"/>
    <x v="2169"/>
    <n v="6"/>
    <x v="2110"/>
    <n v="224.78333333333333"/>
    <x v="2325"/>
  </r>
  <r>
    <x v="452"/>
    <x v="654"/>
    <x v="3"/>
    <x v="1"/>
    <x v="5"/>
    <x v="1283"/>
    <x v="2170"/>
    <n v="3"/>
    <x v="2111"/>
    <n v="233.38333333333333"/>
    <x v="2326"/>
  </r>
  <r>
    <x v="452"/>
    <x v="124"/>
    <x v="20"/>
    <x v="0"/>
    <x v="0"/>
    <x v="1415"/>
    <x v="2021"/>
    <n v="3"/>
    <x v="2112"/>
    <n v="26.959999999999997"/>
    <x v="2327"/>
  </r>
  <r>
    <x v="452"/>
    <x v="124"/>
    <x v="20"/>
    <x v="2"/>
    <x v="9"/>
    <x v="1416"/>
    <x v="2171"/>
    <n v="10"/>
    <x v="2113"/>
    <n v="59.989999999999995"/>
    <x v="2328"/>
  </r>
  <r>
    <x v="452"/>
    <x v="588"/>
    <x v="36"/>
    <x v="1"/>
    <x v="5"/>
    <x v="1417"/>
    <x v="2172"/>
    <n v="1"/>
    <x v="2114"/>
    <n v="150.97999999999999"/>
    <x v="2329"/>
  </r>
  <r>
    <x v="452"/>
    <x v="588"/>
    <x v="36"/>
    <x v="0"/>
    <x v="10"/>
    <x v="1418"/>
    <x v="2173"/>
    <n v="9"/>
    <x v="2115"/>
    <n v="15.25"/>
    <x v="2330"/>
  </r>
  <r>
    <x v="452"/>
    <x v="588"/>
    <x v="36"/>
    <x v="0"/>
    <x v="7"/>
    <x v="299"/>
    <x v="697"/>
    <n v="4"/>
    <x v="2116"/>
    <n v="2.88"/>
    <x v="1267"/>
  </r>
  <r>
    <x v="453"/>
    <x v="401"/>
    <x v="3"/>
    <x v="1"/>
    <x v="11"/>
    <x v="1093"/>
    <x v="2174"/>
    <n v="2"/>
    <x v="2117"/>
    <n v="97.734999999999999"/>
    <x v="2331"/>
  </r>
  <r>
    <x v="453"/>
    <x v="634"/>
    <x v="16"/>
    <x v="1"/>
    <x v="11"/>
    <x v="1419"/>
    <x v="2175"/>
    <n v="5"/>
    <x v="77"/>
    <n v="46.384"/>
    <x v="2332"/>
  </r>
  <r>
    <x v="453"/>
    <x v="668"/>
    <x v="0"/>
    <x v="0"/>
    <x v="1"/>
    <x v="315"/>
    <x v="2176"/>
    <n v="3"/>
    <x v="2118"/>
    <n v="2.0866666666666664"/>
    <x v="2333"/>
  </r>
  <r>
    <x v="453"/>
    <x v="668"/>
    <x v="0"/>
    <x v="0"/>
    <x v="7"/>
    <x v="1156"/>
    <x v="2177"/>
    <n v="4"/>
    <x v="2119"/>
    <n v="3.6074999999999999"/>
    <x v="2334"/>
  </r>
  <r>
    <x v="454"/>
    <x v="334"/>
    <x v="3"/>
    <x v="2"/>
    <x v="9"/>
    <x v="1361"/>
    <x v="2178"/>
    <n v="4"/>
    <x v="2120"/>
    <n v="129.99"/>
    <x v="2335"/>
  </r>
  <r>
    <x v="454"/>
    <x v="385"/>
    <x v="20"/>
    <x v="0"/>
    <x v="4"/>
    <x v="616"/>
    <x v="1235"/>
    <n v="2"/>
    <x v="2121"/>
    <n v="2.88"/>
    <x v="2336"/>
  </r>
  <r>
    <x v="454"/>
    <x v="137"/>
    <x v="20"/>
    <x v="0"/>
    <x v="3"/>
    <x v="1420"/>
    <x v="2179"/>
    <n v="2"/>
    <x v="969"/>
    <n v="1.665"/>
    <x v="2337"/>
  </r>
  <r>
    <x v="454"/>
    <x v="137"/>
    <x v="20"/>
    <x v="2"/>
    <x v="6"/>
    <x v="669"/>
    <x v="762"/>
    <n v="1"/>
    <x v="754"/>
    <n v="135.99"/>
    <x v="791"/>
  </r>
  <r>
    <x v="454"/>
    <x v="137"/>
    <x v="20"/>
    <x v="1"/>
    <x v="8"/>
    <x v="977"/>
    <x v="1764"/>
    <n v="1"/>
    <x v="960"/>
    <n v="7.38"/>
    <x v="2338"/>
  </r>
  <r>
    <x v="455"/>
    <x v="669"/>
    <x v="12"/>
    <x v="0"/>
    <x v="3"/>
    <x v="1421"/>
    <x v="2180"/>
    <n v="1"/>
    <x v="2122"/>
    <n v="2.0299999999999998"/>
    <x v="2339"/>
  </r>
  <r>
    <x v="456"/>
    <x v="670"/>
    <x v="18"/>
    <x v="0"/>
    <x v="2"/>
    <x v="982"/>
    <x v="2181"/>
    <n v="1"/>
    <x v="2123"/>
    <n v="34.76"/>
    <x v="2340"/>
  </r>
  <r>
    <x v="456"/>
    <x v="670"/>
    <x v="18"/>
    <x v="2"/>
    <x v="9"/>
    <x v="1281"/>
    <x v="2182"/>
    <n v="5"/>
    <x v="744"/>
    <n v="166.24"/>
    <x v="2341"/>
  </r>
  <r>
    <x v="456"/>
    <x v="670"/>
    <x v="18"/>
    <x v="0"/>
    <x v="0"/>
    <x v="1196"/>
    <x v="2183"/>
    <n v="5"/>
    <x v="552"/>
    <n v="5.2799999999999994"/>
    <x v="2342"/>
  </r>
  <r>
    <x v="456"/>
    <x v="670"/>
    <x v="18"/>
    <x v="0"/>
    <x v="10"/>
    <x v="1418"/>
    <x v="2184"/>
    <n v="7"/>
    <x v="2124"/>
    <n v="15.25"/>
    <x v="2343"/>
  </r>
  <r>
    <x v="456"/>
    <x v="670"/>
    <x v="18"/>
    <x v="0"/>
    <x v="0"/>
    <x v="1422"/>
    <x v="148"/>
    <n v="2"/>
    <x v="146"/>
    <n v="48.91"/>
    <x v="147"/>
  </r>
  <r>
    <x v="456"/>
    <x v="670"/>
    <x v="18"/>
    <x v="0"/>
    <x v="2"/>
    <x v="370"/>
    <x v="1180"/>
    <n v="5"/>
    <x v="1168"/>
    <n v="28.28"/>
    <x v="1239"/>
  </r>
  <r>
    <x v="456"/>
    <x v="277"/>
    <x v="1"/>
    <x v="0"/>
    <x v="3"/>
    <x v="549"/>
    <x v="633"/>
    <n v="5"/>
    <x v="2125"/>
    <n v="0.57599999999999996"/>
    <x v="1828"/>
  </r>
  <r>
    <x v="456"/>
    <x v="277"/>
    <x v="1"/>
    <x v="1"/>
    <x v="11"/>
    <x v="1423"/>
    <x v="2185"/>
    <n v="4"/>
    <x v="2126"/>
    <n v="96.234999999999999"/>
    <x v="2344"/>
  </r>
  <r>
    <x v="456"/>
    <x v="277"/>
    <x v="1"/>
    <x v="2"/>
    <x v="6"/>
    <x v="307"/>
    <x v="2186"/>
    <n v="2"/>
    <x v="911"/>
    <n v="76.790000000000006"/>
    <x v="2345"/>
  </r>
  <r>
    <x v="456"/>
    <x v="277"/>
    <x v="1"/>
    <x v="1"/>
    <x v="11"/>
    <x v="1028"/>
    <x v="2187"/>
    <n v="5"/>
    <x v="2127"/>
    <n v="182.68599999999998"/>
    <x v="2346"/>
  </r>
  <r>
    <x v="457"/>
    <x v="128"/>
    <x v="20"/>
    <x v="0"/>
    <x v="12"/>
    <x v="484"/>
    <x v="2188"/>
    <n v="3"/>
    <x v="2128"/>
    <n v="22.98"/>
    <x v="2347"/>
  </r>
  <r>
    <x v="457"/>
    <x v="128"/>
    <x v="20"/>
    <x v="1"/>
    <x v="8"/>
    <x v="985"/>
    <x v="2189"/>
    <n v="3"/>
    <x v="308"/>
    <n v="42.94"/>
    <x v="2348"/>
  </r>
  <r>
    <x v="457"/>
    <x v="7"/>
    <x v="20"/>
    <x v="0"/>
    <x v="3"/>
    <x v="878"/>
    <x v="2190"/>
    <n v="3"/>
    <x v="1919"/>
    <n v="3.5033333333333334"/>
    <x v="2349"/>
  </r>
  <r>
    <x v="458"/>
    <x v="301"/>
    <x v="5"/>
    <x v="1"/>
    <x v="8"/>
    <x v="480"/>
    <x v="753"/>
    <n v="3"/>
    <x v="102"/>
    <n v="6.98"/>
    <x v="2350"/>
  </r>
  <r>
    <x v="458"/>
    <x v="301"/>
    <x v="5"/>
    <x v="0"/>
    <x v="3"/>
    <x v="520"/>
    <x v="2191"/>
    <n v="9"/>
    <x v="616"/>
    <n v="15.01"/>
    <x v="2351"/>
  </r>
  <r>
    <x v="458"/>
    <x v="301"/>
    <x v="5"/>
    <x v="2"/>
    <x v="9"/>
    <x v="1291"/>
    <x v="2192"/>
    <n v="14"/>
    <x v="2129"/>
    <n v="19.990000000000002"/>
    <x v="2352"/>
  </r>
  <r>
    <x v="458"/>
    <x v="301"/>
    <x v="5"/>
    <x v="0"/>
    <x v="3"/>
    <x v="520"/>
    <x v="2193"/>
    <n v="6"/>
    <x v="1543"/>
    <n v="15.01"/>
    <x v="2353"/>
  </r>
  <r>
    <x v="459"/>
    <x v="237"/>
    <x v="2"/>
    <x v="0"/>
    <x v="3"/>
    <x v="637"/>
    <x v="2194"/>
    <n v="4"/>
    <x v="2130"/>
    <n v="6.2949999999999999"/>
    <x v="735"/>
  </r>
  <r>
    <x v="459"/>
    <x v="289"/>
    <x v="22"/>
    <x v="0"/>
    <x v="7"/>
    <x v="122"/>
    <x v="395"/>
    <n v="2"/>
    <x v="1042"/>
    <n v="4.71"/>
    <x v="570"/>
  </r>
  <r>
    <x v="459"/>
    <x v="289"/>
    <x v="22"/>
    <x v="0"/>
    <x v="0"/>
    <x v="1424"/>
    <x v="115"/>
    <n v="2"/>
    <x v="113"/>
    <n v="6.48"/>
    <x v="115"/>
  </r>
  <r>
    <x v="459"/>
    <x v="289"/>
    <x v="22"/>
    <x v="1"/>
    <x v="11"/>
    <x v="1425"/>
    <x v="2195"/>
    <n v="5"/>
    <x v="2131"/>
    <n v="140.97999999999999"/>
    <x v="2354"/>
  </r>
  <r>
    <x v="459"/>
    <x v="289"/>
    <x v="22"/>
    <x v="1"/>
    <x v="5"/>
    <x v="1107"/>
    <x v="2196"/>
    <n v="2"/>
    <x v="2132"/>
    <n v="280.78500000000003"/>
    <x v="2355"/>
  </r>
  <r>
    <x v="459"/>
    <x v="598"/>
    <x v="33"/>
    <x v="0"/>
    <x v="10"/>
    <x v="944"/>
    <x v="2197"/>
    <n v="9"/>
    <x v="2133"/>
    <n v="10.94"/>
    <x v="1662"/>
  </r>
  <r>
    <x v="459"/>
    <x v="598"/>
    <x v="33"/>
    <x v="1"/>
    <x v="13"/>
    <x v="476"/>
    <x v="2198"/>
    <n v="2"/>
    <x v="2134"/>
    <n v="179.29"/>
    <x v="2356"/>
  </r>
  <r>
    <x v="459"/>
    <x v="446"/>
    <x v="3"/>
    <x v="2"/>
    <x v="6"/>
    <x v="1426"/>
    <x v="2199"/>
    <n v="5"/>
    <x v="1875"/>
    <n v="124.792"/>
    <x v="2357"/>
  </r>
  <r>
    <x v="460"/>
    <x v="273"/>
    <x v="12"/>
    <x v="1"/>
    <x v="13"/>
    <x v="1036"/>
    <x v="2200"/>
    <n v="3"/>
    <x v="2135"/>
    <n v="131.05666666666667"/>
    <x v="2358"/>
  </r>
  <r>
    <x v="460"/>
    <x v="454"/>
    <x v="3"/>
    <x v="0"/>
    <x v="10"/>
    <x v="239"/>
    <x v="2201"/>
    <n v="2"/>
    <x v="2136"/>
    <n v="83.93"/>
    <x v="2359"/>
  </r>
  <r>
    <x v="460"/>
    <x v="244"/>
    <x v="3"/>
    <x v="0"/>
    <x v="3"/>
    <x v="51"/>
    <x v="1876"/>
    <n v="3"/>
    <x v="2137"/>
    <n v="3.0466666666666669"/>
    <x v="2360"/>
  </r>
  <r>
    <x v="460"/>
    <x v="244"/>
    <x v="3"/>
    <x v="0"/>
    <x v="3"/>
    <x v="575"/>
    <x v="2202"/>
    <n v="6"/>
    <x v="333"/>
    <n v="3.8566666666666669"/>
    <x v="2361"/>
  </r>
  <r>
    <x v="460"/>
    <x v="244"/>
    <x v="3"/>
    <x v="0"/>
    <x v="4"/>
    <x v="609"/>
    <x v="689"/>
    <n v="5"/>
    <x v="682"/>
    <n v="19.84"/>
    <x v="712"/>
  </r>
  <r>
    <x v="460"/>
    <x v="38"/>
    <x v="12"/>
    <x v="1"/>
    <x v="5"/>
    <x v="1395"/>
    <x v="2203"/>
    <n v="3"/>
    <x v="1261"/>
    <n v="88.783333333333346"/>
    <x v="2362"/>
  </r>
  <r>
    <x v="460"/>
    <x v="83"/>
    <x v="2"/>
    <x v="0"/>
    <x v="0"/>
    <x v="63"/>
    <x v="320"/>
    <n v="2"/>
    <x v="317"/>
    <n v="5.1849999999999996"/>
    <x v="324"/>
  </r>
  <r>
    <x v="461"/>
    <x v="190"/>
    <x v="5"/>
    <x v="2"/>
    <x v="6"/>
    <x v="1201"/>
    <x v="2157"/>
    <n v="3"/>
    <x v="1482"/>
    <n v="9.99"/>
    <x v="2363"/>
  </r>
  <r>
    <x v="462"/>
    <x v="454"/>
    <x v="3"/>
    <x v="2"/>
    <x v="9"/>
    <x v="33"/>
    <x v="2204"/>
    <n v="7"/>
    <x v="2138"/>
    <n v="29.990000000000002"/>
    <x v="2136"/>
  </r>
  <r>
    <x v="462"/>
    <x v="454"/>
    <x v="3"/>
    <x v="1"/>
    <x v="8"/>
    <x v="725"/>
    <x v="1685"/>
    <n v="3"/>
    <x v="2139"/>
    <n v="1.76"/>
    <x v="2364"/>
  </r>
  <r>
    <x v="462"/>
    <x v="454"/>
    <x v="3"/>
    <x v="0"/>
    <x v="3"/>
    <x v="475"/>
    <x v="2205"/>
    <n v="3"/>
    <x v="60"/>
    <n v="3.64"/>
    <x v="2365"/>
  </r>
  <r>
    <x v="462"/>
    <x v="369"/>
    <x v="0"/>
    <x v="0"/>
    <x v="2"/>
    <x v="836"/>
    <x v="2206"/>
    <n v="4"/>
    <x v="2140"/>
    <n v="15.4475"/>
    <x v="2366"/>
  </r>
  <r>
    <x v="462"/>
    <x v="292"/>
    <x v="28"/>
    <x v="1"/>
    <x v="5"/>
    <x v="241"/>
    <x v="2207"/>
    <n v="6"/>
    <x v="2141"/>
    <n v="25.98"/>
    <x v="2367"/>
  </r>
  <r>
    <x v="463"/>
    <x v="356"/>
    <x v="20"/>
    <x v="2"/>
    <x v="9"/>
    <x v="1146"/>
    <x v="2208"/>
    <n v="7"/>
    <x v="2142"/>
    <n v="329.95"/>
    <x v="2368"/>
  </r>
  <r>
    <x v="463"/>
    <x v="356"/>
    <x v="20"/>
    <x v="1"/>
    <x v="13"/>
    <x v="931"/>
    <x v="2209"/>
    <n v="7"/>
    <x v="2143"/>
    <n v="155.82571428571427"/>
    <x v="2369"/>
  </r>
  <r>
    <x v="463"/>
    <x v="356"/>
    <x v="20"/>
    <x v="0"/>
    <x v="0"/>
    <x v="1427"/>
    <x v="5"/>
    <n v="3"/>
    <x v="5"/>
    <n v="6.48"/>
    <x v="5"/>
  </r>
  <r>
    <x v="463"/>
    <x v="444"/>
    <x v="29"/>
    <x v="2"/>
    <x v="9"/>
    <x v="1253"/>
    <x v="2210"/>
    <n v="6"/>
    <x v="2144"/>
    <n v="39.949999999999996"/>
    <x v="2370"/>
  </r>
  <r>
    <x v="463"/>
    <x v="571"/>
    <x v="24"/>
    <x v="0"/>
    <x v="14"/>
    <x v="1342"/>
    <x v="2211"/>
    <n v="3"/>
    <x v="2145"/>
    <n v="17.53"/>
    <x v="2371"/>
  </r>
  <r>
    <x v="464"/>
    <x v="142"/>
    <x v="3"/>
    <x v="0"/>
    <x v="4"/>
    <x v="321"/>
    <x v="1237"/>
    <n v="4"/>
    <x v="1221"/>
    <n v="1.68"/>
    <x v="1300"/>
  </r>
  <r>
    <x v="464"/>
    <x v="142"/>
    <x v="3"/>
    <x v="1"/>
    <x v="13"/>
    <x v="92"/>
    <x v="2212"/>
    <n v="6"/>
    <x v="2146"/>
    <n v="167.49666666666667"/>
    <x v="94"/>
  </r>
  <r>
    <x v="465"/>
    <x v="261"/>
    <x v="22"/>
    <x v="0"/>
    <x v="3"/>
    <x v="1428"/>
    <x v="1380"/>
    <n v="2"/>
    <x v="2147"/>
    <n v="3.1850000000000001"/>
    <x v="2372"/>
  </r>
  <r>
    <x v="465"/>
    <x v="261"/>
    <x v="22"/>
    <x v="2"/>
    <x v="15"/>
    <x v="508"/>
    <x v="2213"/>
    <n v="2"/>
    <x v="2148"/>
    <n v="279.2"/>
    <x v="576"/>
  </r>
  <r>
    <x v="465"/>
    <x v="671"/>
    <x v="43"/>
    <x v="2"/>
    <x v="6"/>
    <x v="1262"/>
    <x v="2018"/>
    <n v="3"/>
    <x v="1977"/>
    <n v="42.949999999999996"/>
    <x v="2155"/>
  </r>
  <r>
    <x v="465"/>
    <x v="671"/>
    <x v="43"/>
    <x v="0"/>
    <x v="0"/>
    <x v="1402"/>
    <x v="2214"/>
    <n v="2"/>
    <x v="1013"/>
    <n v="4.2"/>
    <x v="2373"/>
  </r>
  <r>
    <x v="465"/>
    <x v="671"/>
    <x v="43"/>
    <x v="2"/>
    <x v="9"/>
    <x v="671"/>
    <x v="766"/>
    <n v="2"/>
    <x v="757"/>
    <n v="99.99"/>
    <x v="795"/>
  </r>
  <r>
    <x v="465"/>
    <x v="671"/>
    <x v="43"/>
    <x v="1"/>
    <x v="5"/>
    <x v="1078"/>
    <x v="2215"/>
    <n v="1"/>
    <x v="1193"/>
    <n v="110.98"/>
    <x v="2374"/>
  </r>
  <r>
    <x v="465"/>
    <x v="536"/>
    <x v="11"/>
    <x v="1"/>
    <x v="13"/>
    <x v="71"/>
    <x v="2216"/>
    <n v="4"/>
    <x v="2149"/>
    <n v="69.375"/>
    <x v="2375"/>
  </r>
  <r>
    <x v="466"/>
    <x v="123"/>
    <x v="0"/>
    <x v="0"/>
    <x v="2"/>
    <x v="565"/>
    <x v="278"/>
    <n v="7"/>
    <x v="1465"/>
    <n v="4.7842857142857147"/>
    <x v="2376"/>
  </r>
  <r>
    <x v="466"/>
    <x v="123"/>
    <x v="0"/>
    <x v="0"/>
    <x v="14"/>
    <x v="906"/>
    <x v="2217"/>
    <n v="3"/>
    <x v="1837"/>
    <n v="7.68"/>
    <x v="2377"/>
  </r>
  <r>
    <x v="466"/>
    <x v="123"/>
    <x v="0"/>
    <x v="0"/>
    <x v="3"/>
    <x v="876"/>
    <x v="2218"/>
    <n v="1"/>
    <x v="2150"/>
    <n v="1.36"/>
    <x v="2378"/>
  </r>
  <r>
    <x v="466"/>
    <x v="123"/>
    <x v="0"/>
    <x v="1"/>
    <x v="8"/>
    <x v="977"/>
    <x v="1195"/>
    <n v="5"/>
    <x v="2151"/>
    <n v="2.952"/>
    <x v="2379"/>
  </r>
  <r>
    <x v="467"/>
    <x v="279"/>
    <x v="0"/>
    <x v="0"/>
    <x v="0"/>
    <x v="1383"/>
    <x v="2073"/>
    <n v="3"/>
    <x v="2023"/>
    <n v="9.0733333333333324"/>
    <x v="2212"/>
  </r>
  <r>
    <x v="467"/>
    <x v="468"/>
    <x v="0"/>
    <x v="0"/>
    <x v="1"/>
    <x v="210"/>
    <x v="2219"/>
    <n v="3"/>
    <x v="1261"/>
    <n v="11.840000000000002"/>
    <x v="751"/>
  </r>
  <r>
    <x v="467"/>
    <x v="468"/>
    <x v="0"/>
    <x v="0"/>
    <x v="3"/>
    <x v="248"/>
    <x v="2220"/>
    <n v="5"/>
    <x v="2152"/>
    <n v="1.246"/>
    <x v="815"/>
  </r>
  <r>
    <x v="467"/>
    <x v="468"/>
    <x v="0"/>
    <x v="0"/>
    <x v="0"/>
    <x v="1195"/>
    <x v="2221"/>
    <n v="2"/>
    <x v="2153"/>
    <n v="28.35"/>
    <x v="1700"/>
  </r>
  <r>
    <x v="467"/>
    <x v="468"/>
    <x v="0"/>
    <x v="1"/>
    <x v="11"/>
    <x v="1429"/>
    <x v="2222"/>
    <n v="3"/>
    <x v="2154"/>
    <n v="123.06666666666666"/>
    <x v="2380"/>
  </r>
  <r>
    <x v="468"/>
    <x v="270"/>
    <x v="34"/>
    <x v="0"/>
    <x v="3"/>
    <x v="333"/>
    <x v="2223"/>
    <n v="1"/>
    <x v="330"/>
    <n v="3.3"/>
    <x v="2381"/>
  </r>
  <r>
    <x v="468"/>
    <x v="672"/>
    <x v="3"/>
    <x v="0"/>
    <x v="3"/>
    <x v="1430"/>
    <x v="2224"/>
    <n v="3"/>
    <x v="2155"/>
    <n v="6.3833333333333329"/>
    <x v="2382"/>
  </r>
  <r>
    <x v="468"/>
    <x v="439"/>
    <x v="24"/>
    <x v="0"/>
    <x v="3"/>
    <x v="745"/>
    <x v="1680"/>
    <n v="4"/>
    <x v="2156"/>
    <n v="7.1"/>
    <x v="2383"/>
  </r>
  <r>
    <x v="468"/>
    <x v="439"/>
    <x v="24"/>
    <x v="1"/>
    <x v="8"/>
    <x v="1431"/>
    <x v="549"/>
    <n v="3"/>
    <x v="2157"/>
    <n v="70.98"/>
    <x v="2384"/>
  </r>
  <r>
    <x v="468"/>
    <x v="232"/>
    <x v="2"/>
    <x v="0"/>
    <x v="4"/>
    <x v="273"/>
    <x v="2225"/>
    <n v="10"/>
    <x v="2158"/>
    <n v="10.68"/>
    <x v="2385"/>
  </r>
  <r>
    <x v="468"/>
    <x v="270"/>
    <x v="36"/>
    <x v="0"/>
    <x v="12"/>
    <x v="882"/>
    <x v="2226"/>
    <n v="9"/>
    <x v="170"/>
    <n v="8.6199999999999992"/>
    <x v="2386"/>
  </r>
  <r>
    <x v="468"/>
    <x v="673"/>
    <x v="6"/>
    <x v="2"/>
    <x v="6"/>
    <x v="1432"/>
    <x v="2227"/>
    <n v="3"/>
    <x v="2159"/>
    <n v="164.99"/>
    <x v="2387"/>
  </r>
  <r>
    <x v="468"/>
    <x v="673"/>
    <x v="6"/>
    <x v="0"/>
    <x v="1"/>
    <x v="1433"/>
    <x v="1432"/>
    <n v="2"/>
    <x v="1409"/>
    <n v="12.53"/>
    <x v="1517"/>
  </r>
  <r>
    <x v="469"/>
    <x v="426"/>
    <x v="3"/>
    <x v="0"/>
    <x v="3"/>
    <x v="333"/>
    <x v="2228"/>
    <n v="2"/>
    <x v="2160"/>
    <n v="3.3050000000000002"/>
    <x v="2388"/>
  </r>
  <r>
    <x v="469"/>
    <x v="426"/>
    <x v="3"/>
    <x v="0"/>
    <x v="3"/>
    <x v="475"/>
    <x v="533"/>
    <n v="2"/>
    <x v="893"/>
    <n v="3.64"/>
    <x v="2389"/>
  </r>
  <r>
    <x v="469"/>
    <x v="426"/>
    <x v="3"/>
    <x v="1"/>
    <x v="5"/>
    <x v="1434"/>
    <x v="2229"/>
    <n v="1"/>
    <x v="2161"/>
    <n v="144.78"/>
    <x v="2390"/>
  </r>
  <r>
    <x v="469"/>
    <x v="674"/>
    <x v="32"/>
    <x v="0"/>
    <x v="4"/>
    <x v="1435"/>
    <x v="2230"/>
    <n v="2"/>
    <x v="2162"/>
    <n v="19.829999999999998"/>
    <x v="655"/>
  </r>
  <r>
    <x v="469"/>
    <x v="674"/>
    <x v="32"/>
    <x v="0"/>
    <x v="12"/>
    <x v="1076"/>
    <x v="2231"/>
    <n v="2"/>
    <x v="2163"/>
    <n v="56.96"/>
    <x v="2391"/>
  </r>
  <r>
    <x v="469"/>
    <x v="674"/>
    <x v="32"/>
    <x v="0"/>
    <x v="3"/>
    <x v="713"/>
    <x v="455"/>
    <n v="7"/>
    <x v="2164"/>
    <n v="63.980000000000004"/>
    <x v="2392"/>
  </r>
  <r>
    <x v="469"/>
    <x v="122"/>
    <x v="20"/>
    <x v="2"/>
    <x v="9"/>
    <x v="102"/>
    <x v="2232"/>
    <n v="1"/>
    <x v="2165"/>
    <n v="79.989999999999995"/>
    <x v="2393"/>
  </r>
  <r>
    <x v="470"/>
    <x v="171"/>
    <x v="14"/>
    <x v="0"/>
    <x v="4"/>
    <x v="545"/>
    <x v="2233"/>
    <n v="1"/>
    <x v="2166"/>
    <n v="2.2000000000000002"/>
    <x v="2394"/>
  </r>
  <r>
    <x v="470"/>
    <x v="171"/>
    <x v="14"/>
    <x v="1"/>
    <x v="13"/>
    <x v="296"/>
    <x v="2234"/>
    <n v="5"/>
    <x v="2167"/>
    <n v="124.49000000000001"/>
    <x v="2395"/>
  </r>
  <r>
    <x v="470"/>
    <x v="171"/>
    <x v="14"/>
    <x v="0"/>
    <x v="2"/>
    <x v="1125"/>
    <x v="1345"/>
    <n v="1"/>
    <x v="2168"/>
    <n v="21.98"/>
    <x v="2396"/>
  </r>
  <r>
    <x v="470"/>
    <x v="201"/>
    <x v="20"/>
    <x v="2"/>
    <x v="6"/>
    <x v="855"/>
    <x v="2235"/>
    <n v="2"/>
    <x v="2169"/>
    <n v="153.99"/>
    <x v="2397"/>
  </r>
  <r>
    <x v="470"/>
    <x v="201"/>
    <x v="20"/>
    <x v="1"/>
    <x v="13"/>
    <x v="436"/>
    <x v="2236"/>
    <n v="9"/>
    <x v="2170"/>
    <n v="42.534444444444446"/>
    <x v="2398"/>
  </r>
  <r>
    <x v="470"/>
    <x v="201"/>
    <x v="20"/>
    <x v="0"/>
    <x v="2"/>
    <x v="916"/>
    <x v="2237"/>
    <n v="2"/>
    <x v="252"/>
    <n v="20.98"/>
    <x v="1866"/>
  </r>
  <r>
    <x v="470"/>
    <x v="201"/>
    <x v="20"/>
    <x v="0"/>
    <x v="3"/>
    <x v="1391"/>
    <x v="2097"/>
    <n v="2"/>
    <x v="2042"/>
    <n v="608.78499999999997"/>
    <x v="2238"/>
  </r>
  <r>
    <x v="470"/>
    <x v="201"/>
    <x v="20"/>
    <x v="1"/>
    <x v="8"/>
    <x v="1436"/>
    <x v="2238"/>
    <n v="3"/>
    <x v="2171"/>
    <n v="15.68"/>
    <x v="2399"/>
  </r>
  <r>
    <x v="470"/>
    <x v="201"/>
    <x v="20"/>
    <x v="1"/>
    <x v="8"/>
    <x v="895"/>
    <x v="1059"/>
    <n v="2"/>
    <x v="1058"/>
    <n v="3.08"/>
    <x v="467"/>
  </r>
  <r>
    <x v="470"/>
    <x v="201"/>
    <x v="20"/>
    <x v="2"/>
    <x v="6"/>
    <x v="156"/>
    <x v="2239"/>
    <n v="5"/>
    <x v="2172"/>
    <n v="195.99"/>
    <x v="2400"/>
  </r>
  <r>
    <x v="470"/>
    <x v="201"/>
    <x v="20"/>
    <x v="0"/>
    <x v="0"/>
    <x v="1437"/>
    <x v="2240"/>
    <n v="3"/>
    <x v="2173"/>
    <n v="47.9"/>
    <x v="2401"/>
  </r>
  <r>
    <x v="470"/>
    <x v="201"/>
    <x v="20"/>
    <x v="0"/>
    <x v="7"/>
    <x v="648"/>
    <x v="2241"/>
    <n v="3"/>
    <x v="1649"/>
    <n v="3.5500000000000003"/>
    <x v="2402"/>
  </r>
  <r>
    <x v="470"/>
    <x v="201"/>
    <x v="20"/>
    <x v="2"/>
    <x v="9"/>
    <x v="1153"/>
    <x v="1530"/>
    <n v="4"/>
    <x v="2174"/>
    <n v="61.95"/>
    <x v="2403"/>
  </r>
  <r>
    <x v="470"/>
    <x v="141"/>
    <x v="16"/>
    <x v="0"/>
    <x v="1"/>
    <x v="349"/>
    <x v="1012"/>
    <n v="2"/>
    <x v="689"/>
    <n v="2.3050000000000002"/>
    <x v="1012"/>
  </r>
  <r>
    <x v="470"/>
    <x v="57"/>
    <x v="21"/>
    <x v="1"/>
    <x v="11"/>
    <x v="1423"/>
    <x v="2242"/>
    <n v="5"/>
    <x v="2175"/>
    <n v="137.47999999999999"/>
    <x v="2404"/>
  </r>
  <r>
    <x v="470"/>
    <x v="407"/>
    <x v="20"/>
    <x v="1"/>
    <x v="8"/>
    <x v="1001"/>
    <x v="2243"/>
    <n v="3"/>
    <x v="1893"/>
    <n v="3.34"/>
    <x v="2405"/>
  </r>
  <r>
    <x v="470"/>
    <x v="407"/>
    <x v="20"/>
    <x v="0"/>
    <x v="0"/>
    <x v="1086"/>
    <x v="1399"/>
    <n v="3"/>
    <x v="1374"/>
    <n v="48.04"/>
    <x v="1475"/>
  </r>
  <r>
    <x v="471"/>
    <x v="488"/>
    <x v="28"/>
    <x v="0"/>
    <x v="1"/>
    <x v="85"/>
    <x v="2244"/>
    <n v="1"/>
    <x v="1667"/>
    <n v="3.75"/>
    <x v="2406"/>
  </r>
  <r>
    <x v="471"/>
    <x v="488"/>
    <x v="28"/>
    <x v="0"/>
    <x v="1"/>
    <x v="1101"/>
    <x v="554"/>
    <n v="4"/>
    <x v="1401"/>
    <n v="10.35"/>
    <x v="1508"/>
  </r>
  <r>
    <x v="471"/>
    <x v="488"/>
    <x v="28"/>
    <x v="0"/>
    <x v="4"/>
    <x v="234"/>
    <x v="2245"/>
    <n v="3"/>
    <x v="1766"/>
    <n v="9.93"/>
    <x v="2407"/>
  </r>
  <r>
    <x v="471"/>
    <x v="494"/>
    <x v="11"/>
    <x v="2"/>
    <x v="6"/>
    <x v="308"/>
    <x v="328"/>
    <n v="4"/>
    <x v="325"/>
    <n v="109.5925"/>
    <x v="332"/>
  </r>
  <r>
    <x v="471"/>
    <x v="494"/>
    <x v="11"/>
    <x v="2"/>
    <x v="6"/>
    <x v="1048"/>
    <x v="2246"/>
    <n v="7"/>
    <x v="2176"/>
    <n v="19.991428571428571"/>
    <x v="2408"/>
  </r>
  <r>
    <x v="471"/>
    <x v="494"/>
    <x v="11"/>
    <x v="0"/>
    <x v="12"/>
    <x v="810"/>
    <x v="2247"/>
    <n v="4"/>
    <x v="2177"/>
    <n v="33.3675"/>
    <x v="2409"/>
  </r>
  <r>
    <x v="471"/>
    <x v="649"/>
    <x v="14"/>
    <x v="0"/>
    <x v="3"/>
    <x v="1438"/>
    <x v="2248"/>
    <n v="5"/>
    <x v="1296"/>
    <n v="12.95"/>
    <x v="2410"/>
  </r>
  <r>
    <x v="472"/>
    <x v="220"/>
    <x v="25"/>
    <x v="1"/>
    <x v="8"/>
    <x v="192"/>
    <x v="2249"/>
    <n v="3"/>
    <x v="2178"/>
    <n v="15.383333333333333"/>
    <x v="911"/>
  </r>
  <r>
    <x v="472"/>
    <x v="675"/>
    <x v="20"/>
    <x v="0"/>
    <x v="4"/>
    <x v="143"/>
    <x v="687"/>
    <n v="2"/>
    <x v="1007"/>
    <n v="5.98"/>
    <x v="2411"/>
  </r>
  <r>
    <x v="472"/>
    <x v="675"/>
    <x v="20"/>
    <x v="2"/>
    <x v="6"/>
    <x v="35"/>
    <x v="2250"/>
    <n v="2"/>
    <x v="2179"/>
    <n v="69"/>
    <x v="2412"/>
  </r>
  <r>
    <x v="473"/>
    <x v="402"/>
    <x v="3"/>
    <x v="0"/>
    <x v="4"/>
    <x v="1027"/>
    <x v="2251"/>
    <n v="5"/>
    <x v="2180"/>
    <n v="10.16"/>
    <x v="2413"/>
  </r>
  <r>
    <x v="473"/>
    <x v="584"/>
    <x v="4"/>
    <x v="0"/>
    <x v="3"/>
    <x v="24"/>
    <x v="24"/>
    <n v="3"/>
    <x v="24"/>
    <n v="1.88"/>
    <x v="24"/>
  </r>
  <r>
    <x v="473"/>
    <x v="565"/>
    <x v="18"/>
    <x v="0"/>
    <x v="3"/>
    <x v="245"/>
    <x v="21"/>
    <n v="4"/>
    <x v="2181"/>
    <n v="2.84"/>
    <x v="2414"/>
  </r>
  <r>
    <x v="473"/>
    <x v="28"/>
    <x v="2"/>
    <x v="0"/>
    <x v="2"/>
    <x v="923"/>
    <x v="2252"/>
    <n v="3"/>
    <x v="2182"/>
    <n v="140.95333333333335"/>
    <x v="2415"/>
  </r>
  <r>
    <x v="473"/>
    <x v="394"/>
    <x v="3"/>
    <x v="1"/>
    <x v="8"/>
    <x v="58"/>
    <x v="1791"/>
    <n v="3"/>
    <x v="2183"/>
    <n v="10.52"/>
    <x v="60"/>
  </r>
  <r>
    <x v="473"/>
    <x v="271"/>
    <x v="25"/>
    <x v="0"/>
    <x v="4"/>
    <x v="1439"/>
    <x v="2253"/>
    <n v="7"/>
    <x v="2184"/>
    <n v="9.24"/>
    <x v="82"/>
  </r>
  <r>
    <x v="474"/>
    <x v="676"/>
    <x v="3"/>
    <x v="0"/>
    <x v="2"/>
    <x v="899"/>
    <x v="2024"/>
    <n v="2"/>
    <x v="1983"/>
    <n v="161.55000000000001"/>
    <x v="2161"/>
  </r>
  <r>
    <x v="474"/>
    <x v="238"/>
    <x v="3"/>
    <x v="1"/>
    <x v="8"/>
    <x v="630"/>
    <x v="2254"/>
    <n v="7"/>
    <x v="2185"/>
    <n v="14.89"/>
    <x v="2416"/>
  </r>
  <r>
    <x v="474"/>
    <x v="238"/>
    <x v="3"/>
    <x v="0"/>
    <x v="2"/>
    <x v="1440"/>
    <x v="2255"/>
    <n v="3"/>
    <x v="2186"/>
    <n v="23.42"/>
    <x v="2417"/>
  </r>
  <r>
    <x v="475"/>
    <x v="522"/>
    <x v="12"/>
    <x v="0"/>
    <x v="4"/>
    <x v="1441"/>
    <x v="2256"/>
    <n v="1"/>
    <x v="2187"/>
    <n v="2.2999999999999998"/>
    <x v="2418"/>
  </r>
  <r>
    <x v="475"/>
    <x v="522"/>
    <x v="12"/>
    <x v="2"/>
    <x v="6"/>
    <x v="1442"/>
    <x v="2257"/>
    <n v="5"/>
    <x v="2188"/>
    <n v="375.99200000000002"/>
    <x v="2419"/>
  </r>
  <r>
    <x v="475"/>
    <x v="522"/>
    <x v="12"/>
    <x v="0"/>
    <x v="0"/>
    <x v="141"/>
    <x v="2258"/>
    <n v="8"/>
    <x v="2189"/>
    <n v="39.127499999999998"/>
    <x v="2420"/>
  </r>
  <r>
    <x v="475"/>
    <x v="522"/>
    <x v="12"/>
    <x v="0"/>
    <x v="1"/>
    <x v="348"/>
    <x v="466"/>
    <n v="2"/>
    <x v="1407"/>
    <n v="2.52"/>
    <x v="1514"/>
  </r>
  <r>
    <x v="475"/>
    <x v="569"/>
    <x v="2"/>
    <x v="2"/>
    <x v="6"/>
    <x v="1443"/>
    <x v="2259"/>
    <n v="4"/>
    <x v="2190"/>
    <n v="129.94749999999999"/>
    <x v="2421"/>
  </r>
  <r>
    <x v="475"/>
    <x v="569"/>
    <x v="2"/>
    <x v="2"/>
    <x v="9"/>
    <x v="410"/>
    <x v="2260"/>
    <n v="3"/>
    <x v="2191"/>
    <n v="10.393333333333333"/>
    <x v="2422"/>
  </r>
  <r>
    <x v="475"/>
    <x v="569"/>
    <x v="2"/>
    <x v="0"/>
    <x v="0"/>
    <x v="1444"/>
    <x v="320"/>
    <n v="2"/>
    <x v="317"/>
    <n v="5.1849999999999996"/>
    <x v="324"/>
  </r>
  <r>
    <x v="475"/>
    <x v="569"/>
    <x v="2"/>
    <x v="0"/>
    <x v="3"/>
    <x v="362"/>
    <x v="1031"/>
    <n v="2"/>
    <x v="2192"/>
    <n v="1.36"/>
    <x v="2423"/>
  </r>
  <r>
    <x v="475"/>
    <x v="569"/>
    <x v="2"/>
    <x v="1"/>
    <x v="8"/>
    <x v="1445"/>
    <x v="2261"/>
    <n v="3"/>
    <x v="62"/>
    <n v="84.783333333333331"/>
    <x v="2424"/>
  </r>
  <r>
    <x v="475"/>
    <x v="569"/>
    <x v="2"/>
    <x v="0"/>
    <x v="3"/>
    <x v="950"/>
    <x v="572"/>
    <n v="3"/>
    <x v="2193"/>
    <n v="1.2533333333333332"/>
    <x v="2425"/>
  </r>
  <r>
    <x v="475"/>
    <x v="569"/>
    <x v="2"/>
    <x v="0"/>
    <x v="0"/>
    <x v="1017"/>
    <x v="1207"/>
    <n v="3"/>
    <x v="2194"/>
    <n v="3.4233333333333333"/>
    <x v="1345"/>
  </r>
  <r>
    <x v="475"/>
    <x v="677"/>
    <x v="2"/>
    <x v="0"/>
    <x v="2"/>
    <x v="926"/>
    <x v="2262"/>
    <n v="7"/>
    <x v="319"/>
    <n v="6.3842857142857143"/>
    <x v="2426"/>
  </r>
  <r>
    <x v="475"/>
    <x v="677"/>
    <x v="2"/>
    <x v="1"/>
    <x v="11"/>
    <x v="1446"/>
    <x v="2263"/>
    <n v="3"/>
    <x v="2195"/>
    <n v="100.49000000000001"/>
    <x v="2427"/>
  </r>
  <r>
    <x v="476"/>
    <x v="678"/>
    <x v="32"/>
    <x v="0"/>
    <x v="3"/>
    <x v="1447"/>
    <x v="2264"/>
    <n v="9"/>
    <x v="2196"/>
    <n v="5.8000000000000007"/>
    <x v="2428"/>
  </r>
  <r>
    <x v="476"/>
    <x v="236"/>
    <x v="12"/>
    <x v="2"/>
    <x v="9"/>
    <x v="401"/>
    <x v="2265"/>
    <n v="2"/>
    <x v="2197"/>
    <n v="15.04"/>
    <x v="2429"/>
  </r>
  <r>
    <x v="476"/>
    <x v="236"/>
    <x v="12"/>
    <x v="0"/>
    <x v="0"/>
    <x v="684"/>
    <x v="1308"/>
    <n v="7"/>
    <x v="1286"/>
    <n v="5.1842857142857142"/>
    <x v="184"/>
  </r>
  <r>
    <x v="476"/>
    <x v="236"/>
    <x v="12"/>
    <x v="0"/>
    <x v="4"/>
    <x v="1448"/>
    <x v="1207"/>
    <n v="3"/>
    <x v="1514"/>
    <n v="3.4233333333333333"/>
    <x v="2163"/>
  </r>
  <r>
    <x v="476"/>
    <x v="236"/>
    <x v="12"/>
    <x v="2"/>
    <x v="9"/>
    <x v="1151"/>
    <x v="2266"/>
    <n v="4"/>
    <x v="2198"/>
    <n v="63.2"/>
    <x v="2430"/>
  </r>
  <r>
    <x v="477"/>
    <x v="327"/>
    <x v="3"/>
    <x v="1"/>
    <x v="5"/>
    <x v="668"/>
    <x v="2267"/>
    <n v="3"/>
    <x v="2199"/>
    <n v="181.33666666666667"/>
    <x v="2431"/>
  </r>
  <r>
    <x v="477"/>
    <x v="327"/>
    <x v="3"/>
    <x v="0"/>
    <x v="0"/>
    <x v="1449"/>
    <x v="2268"/>
    <n v="3"/>
    <x v="2200"/>
    <n v="19.98"/>
    <x v="2432"/>
  </r>
  <r>
    <x v="477"/>
    <x v="327"/>
    <x v="3"/>
    <x v="0"/>
    <x v="0"/>
    <x v="1035"/>
    <x v="635"/>
    <n v="4"/>
    <x v="1565"/>
    <n v="5.98"/>
    <x v="1702"/>
  </r>
  <r>
    <x v="477"/>
    <x v="327"/>
    <x v="3"/>
    <x v="0"/>
    <x v="0"/>
    <x v="1186"/>
    <x v="2269"/>
    <n v="1"/>
    <x v="2201"/>
    <n v="4.28"/>
    <x v="2433"/>
  </r>
  <r>
    <x v="477"/>
    <x v="171"/>
    <x v="3"/>
    <x v="1"/>
    <x v="11"/>
    <x v="1450"/>
    <x v="2270"/>
    <n v="6"/>
    <x v="2202"/>
    <n v="97.733333333333334"/>
    <x v="2434"/>
  </r>
  <r>
    <x v="477"/>
    <x v="171"/>
    <x v="3"/>
    <x v="0"/>
    <x v="2"/>
    <x v="161"/>
    <x v="170"/>
    <n v="1"/>
    <x v="167"/>
    <n v="80.98"/>
    <x v="170"/>
  </r>
  <r>
    <x v="477"/>
    <x v="549"/>
    <x v="10"/>
    <x v="0"/>
    <x v="3"/>
    <x v="583"/>
    <x v="1845"/>
    <n v="2"/>
    <x v="2203"/>
    <n v="6.415"/>
    <x v="2435"/>
  </r>
  <r>
    <x v="477"/>
    <x v="549"/>
    <x v="10"/>
    <x v="1"/>
    <x v="5"/>
    <x v="160"/>
    <x v="2271"/>
    <n v="3"/>
    <x v="2204"/>
    <n v="199.48666666666668"/>
    <x v="2436"/>
  </r>
  <r>
    <x v="477"/>
    <x v="549"/>
    <x v="10"/>
    <x v="1"/>
    <x v="8"/>
    <x v="960"/>
    <x v="679"/>
    <n v="1"/>
    <x v="2205"/>
    <n v="25.98"/>
    <x v="2437"/>
  </r>
  <r>
    <x v="477"/>
    <x v="418"/>
    <x v="5"/>
    <x v="0"/>
    <x v="4"/>
    <x v="1451"/>
    <x v="1765"/>
    <n v="3"/>
    <x v="1229"/>
    <n v="5.84"/>
    <x v="2438"/>
  </r>
  <r>
    <x v="477"/>
    <x v="418"/>
    <x v="5"/>
    <x v="0"/>
    <x v="4"/>
    <x v="614"/>
    <x v="2272"/>
    <n v="12"/>
    <x v="1639"/>
    <n v="2.98"/>
    <x v="2439"/>
  </r>
  <r>
    <x v="477"/>
    <x v="88"/>
    <x v="2"/>
    <x v="0"/>
    <x v="14"/>
    <x v="488"/>
    <x v="656"/>
    <n v="2"/>
    <x v="2206"/>
    <n v="1.7450000000000001"/>
    <x v="1614"/>
  </r>
  <r>
    <x v="477"/>
    <x v="88"/>
    <x v="2"/>
    <x v="2"/>
    <x v="9"/>
    <x v="1206"/>
    <x v="928"/>
    <n v="4"/>
    <x v="339"/>
    <n v="5.4325000000000001"/>
    <x v="2440"/>
  </r>
  <r>
    <x v="477"/>
    <x v="88"/>
    <x v="2"/>
    <x v="0"/>
    <x v="2"/>
    <x v="332"/>
    <x v="2273"/>
    <n v="6"/>
    <x v="2207"/>
    <n v="110.51166666666667"/>
    <x v="361"/>
  </r>
  <r>
    <x v="477"/>
    <x v="88"/>
    <x v="2"/>
    <x v="0"/>
    <x v="3"/>
    <x v="398"/>
    <x v="315"/>
    <n v="2"/>
    <x v="2208"/>
    <n v="49.795000000000002"/>
    <x v="974"/>
  </r>
  <r>
    <x v="477"/>
    <x v="88"/>
    <x v="2"/>
    <x v="0"/>
    <x v="0"/>
    <x v="1029"/>
    <x v="827"/>
    <n v="2"/>
    <x v="676"/>
    <n v="24.785"/>
    <x v="1206"/>
  </r>
  <r>
    <x v="478"/>
    <x v="679"/>
    <x v="20"/>
    <x v="0"/>
    <x v="3"/>
    <x v="594"/>
    <x v="2274"/>
    <n v="6"/>
    <x v="2209"/>
    <n v="8.3516666666666666"/>
    <x v="2441"/>
  </r>
  <r>
    <x v="478"/>
    <x v="680"/>
    <x v="20"/>
    <x v="0"/>
    <x v="4"/>
    <x v="146"/>
    <x v="356"/>
    <n v="4"/>
    <x v="921"/>
    <n v="4.13"/>
    <x v="1456"/>
  </r>
  <r>
    <x v="479"/>
    <x v="210"/>
    <x v="1"/>
    <x v="0"/>
    <x v="14"/>
    <x v="1452"/>
    <x v="1214"/>
    <n v="4"/>
    <x v="2210"/>
    <n v="7.92"/>
    <x v="2442"/>
  </r>
  <r>
    <x v="479"/>
    <x v="210"/>
    <x v="1"/>
    <x v="0"/>
    <x v="0"/>
    <x v="1453"/>
    <x v="320"/>
    <n v="2"/>
    <x v="317"/>
    <n v="5.1849999999999996"/>
    <x v="324"/>
  </r>
  <r>
    <x v="479"/>
    <x v="210"/>
    <x v="1"/>
    <x v="0"/>
    <x v="7"/>
    <x v="78"/>
    <x v="2275"/>
    <n v="8"/>
    <x v="2211"/>
    <n v="1.5037499999999999"/>
    <x v="2443"/>
  </r>
  <r>
    <x v="479"/>
    <x v="210"/>
    <x v="1"/>
    <x v="0"/>
    <x v="12"/>
    <x v="366"/>
    <x v="2276"/>
    <n v="2"/>
    <x v="2212"/>
    <n v="2.8849999999999998"/>
    <x v="2444"/>
  </r>
  <r>
    <x v="479"/>
    <x v="681"/>
    <x v="4"/>
    <x v="0"/>
    <x v="12"/>
    <x v="1178"/>
    <x v="2277"/>
    <n v="3"/>
    <x v="2213"/>
    <n v="180.98000000000002"/>
    <x v="2445"/>
  </r>
  <r>
    <x v="479"/>
    <x v="681"/>
    <x v="4"/>
    <x v="0"/>
    <x v="1"/>
    <x v="1454"/>
    <x v="406"/>
    <n v="3"/>
    <x v="1363"/>
    <n v="2.8800000000000003"/>
    <x v="2446"/>
  </r>
  <r>
    <x v="479"/>
    <x v="681"/>
    <x v="4"/>
    <x v="0"/>
    <x v="0"/>
    <x v="426"/>
    <x v="2278"/>
    <n v="5"/>
    <x v="2214"/>
    <n v="38.760000000000005"/>
    <x v="2447"/>
  </r>
  <r>
    <x v="479"/>
    <x v="681"/>
    <x v="4"/>
    <x v="0"/>
    <x v="0"/>
    <x v="1351"/>
    <x v="369"/>
    <n v="5"/>
    <x v="1197"/>
    <n v="4.2799999999999994"/>
    <x v="1273"/>
  </r>
  <r>
    <x v="479"/>
    <x v="681"/>
    <x v="4"/>
    <x v="0"/>
    <x v="0"/>
    <x v="1455"/>
    <x v="2279"/>
    <n v="2"/>
    <x v="2215"/>
    <n v="48.94"/>
    <x v="763"/>
  </r>
  <r>
    <x v="479"/>
    <x v="681"/>
    <x v="4"/>
    <x v="2"/>
    <x v="9"/>
    <x v="973"/>
    <x v="1191"/>
    <n v="9"/>
    <x v="1179"/>
    <n v="27.99"/>
    <x v="1251"/>
  </r>
  <r>
    <x v="479"/>
    <x v="681"/>
    <x v="4"/>
    <x v="0"/>
    <x v="12"/>
    <x v="882"/>
    <x v="2280"/>
    <n v="3"/>
    <x v="1691"/>
    <n v="8.6199999999999992"/>
    <x v="2448"/>
  </r>
  <r>
    <x v="480"/>
    <x v="92"/>
    <x v="0"/>
    <x v="0"/>
    <x v="2"/>
    <x v="168"/>
    <x v="2281"/>
    <n v="7"/>
    <x v="2216"/>
    <n v="142.77571428571429"/>
    <x v="2449"/>
  </r>
  <r>
    <x v="480"/>
    <x v="92"/>
    <x v="0"/>
    <x v="0"/>
    <x v="2"/>
    <x v="242"/>
    <x v="2282"/>
    <n v="14"/>
    <x v="2217"/>
    <n v="51.720000000000006"/>
    <x v="2450"/>
  </r>
  <r>
    <x v="480"/>
    <x v="92"/>
    <x v="0"/>
    <x v="1"/>
    <x v="13"/>
    <x v="989"/>
    <x v="2283"/>
    <n v="5"/>
    <x v="2218"/>
    <n v="183.75799999999998"/>
    <x v="2451"/>
  </r>
  <r>
    <x v="480"/>
    <x v="92"/>
    <x v="0"/>
    <x v="0"/>
    <x v="3"/>
    <x v="362"/>
    <x v="1031"/>
    <n v="3"/>
    <x v="2219"/>
    <n v="0.90666666666666673"/>
    <x v="2452"/>
  </r>
  <r>
    <x v="480"/>
    <x v="654"/>
    <x v="20"/>
    <x v="1"/>
    <x v="13"/>
    <x v="444"/>
    <x v="2284"/>
    <n v="2"/>
    <x v="2220"/>
    <n v="142.18"/>
    <x v="2453"/>
  </r>
  <r>
    <x v="480"/>
    <x v="654"/>
    <x v="20"/>
    <x v="2"/>
    <x v="9"/>
    <x v="17"/>
    <x v="2285"/>
    <n v="2"/>
    <x v="235"/>
    <n v="13"/>
    <x v="1813"/>
  </r>
  <r>
    <x v="480"/>
    <x v="682"/>
    <x v="5"/>
    <x v="2"/>
    <x v="15"/>
    <x v="1214"/>
    <x v="2286"/>
    <n v="7"/>
    <x v="2221"/>
    <n v="440"/>
    <x v="2454"/>
  </r>
  <r>
    <x v="480"/>
    <x v="682"/>
    <x v="5"/>
    <x v="2"/>
    <x v="9"/>
    <x v="1291"/>
    <x v="1813"/>
    <n v="4"/>
    <x v="2222"/>
    <n v="19.989999999999998"/>
    <x v="2455"/>
  </r>
  <r>
    <x v="480"/>
    <x v="682"/>
    <x v="5"/>
    <x v="2"/>
    <x v="6"/>
    <x v="1254"/>
    <x v="165"/>
    <n v="3"/>
    <x v="1721"/>
    <n v="195.99"/>
    <x v="1874"/>
  </r>
  <r>
    <x v="480"/>
    <x v="59"/>
    <x v="20"/>
    <x v="1"/>
    <x v="8"/>
    <x v="20"/>
    <x v="2287"/>
    <n v="3"/>
    <x v="1077"/>
    <n v="4.97"/>
    <x v="2305"/>
  </r>
  <r>
    <x v="480"/>
    <x v="445"/>
    <x v="11"/>
    <x v="0"/>
    <x v="4"/>
    <x v="614"/>
    <x v="2288"/>
    <n v="3"/>
    <x v="2223"/>
    <n v="2.3833333333333333"/>
    <x v="2456"/>
  </r>
  <r>
    <x v="480"/>
    <x v="102"/>
    <x v="10"/>
    <x v="2"/>
    <x v="6"/>
    <x v="1456"/>
    <x v="1984"/>
    <n v="3"/>
    <x v="51"/>
    <n v="8.9933333333333341"/>
    <x v="1047"/>
  </r>
  <r>
    <x v="480"/>
    <x v="102"/>
    <x v="10"/>
    <x v="0"/>
    <x v="1"/>
    <x v="1454"/>
    <x v="318"/>
    <n v="3"/>
    <x v="369"/>
    <n v="2.3033333333333332"/>
    <x v="381"/>
  </r>
  <r>
    <x v="480"/>
    <x v="102"/>
    <x v="10"/>
    <x v="0"/>
    <x v="2"/>
    <x v="986"/>
    <x v="2125"/>
    <n v="3"/>
    <x v="2062"/>
    <n v="145.16666666666666"/>
    <x v="2265"/>
  </r>
  <r>
    <x v="481"/>
    <x v="483"/>
    <x v="3"/>
    <x v="1"/>
    <x v="5"/>
    <x v="908"/>
    <x v="1174"/>
    <n v="1"/>
    <x v="2224"/>
    <n v="40.78"/>
    <x v="2457"/>
  </r>
  <r>
    <x v="481"/>
    <x v="483"/>
    <x v="3"/>
    <x v="0"/>
    <x v="12"/>
    <x v="244"/>
    <x v="2289"/>
    <n v="4"/>
    <x v="686"/>
    <n v="26.49"/>
    <x v="2458"/>
  </r>
  <r>
    <x v="481"/>
    <x v="260"/>
    <x v="0"/>
    <x v="1"/>
    <x v="8"/>
    <x v="1055"/>
    <x v="2118"/>
    <n v="2"/>
    <x v="2225"/>
    <n v="10.050000000000001"/>
    <x v="2459"/>
  </r>
  <r>
    <x v="481"/>
    <x v="260"/>
    <x v="0"/>
    <x v="0"/>
    <x v="3"/>
    <x v="1135"/>
    <x v="2290"/>
    <n v="1"/>
    <x v="2226"/>
    <n v="3.8"/>
    <x v="2460"/>
  </r>
  <r>
    <x v="481"/>
    <x v="260"/>
    <x v="0"/>
    <x v="1"/>
    <x v="8"/>
    <x v="1457"/>
    <x v="2291"/>
    <n v="5"/>
    <x v="2227"/>
    <n v="1.5760000000000001"/>
    <x v="2461"/>
  </r>
  <r>
    <x v="482"/>
    <x v="371"/>
    <x v="3"/>
    <x v="0"/>
    <x v="2"/>
    <x v="899"/>
    <x v="2292"/>
    <n v="3"/>
    <x v="2228"/>
    <n v="161.54999999999998"/>
    <x v="2462"/>
  </r>
  <r>
    <x v="482"/>
    <x v="413"/>
    <x v="3"/>
    <x v="0"/>
    <x v="14"/>
    <x v="1458"/>
    <x v="2293"/>
    <n v="3"/>
    <x v="2229"/>
    <n v="10.979999999999999"/>
    <x v="90"/>
  </r>
  <r>
    <x v="482"/>
    <x v="413"/>
    <x v="3"/>
    <x v="0"/>
    <x v="0"/>
    <x v="1309"/>
    <x v="809"/>
    <n v="5"/>
    <x v="800"/>
    <n v="22.84"/>
    <x v="833"/>
  </r>
  <r>
    <x v="482"/>
    <x v="413"/>
    <x v="3"/>
    <x v="0"/>
    <x v="1"/>
    <x v="1459"/>
    <x v="2294"/>
    <n v="1"/>
    <x v="9"/>
    <n v="3.08"/>
    <x v="2463"/>
  </r>
  <r>
    <x v="482"/>
    <x v="570"/>
    <x v="3"/>
    <x v="0"/>
    <x v="3"/>
    <x v="405"/>
    <x v="1509"/>
    <n v="1"/>
    <x v="1356"/>
    <n v="5.0999999999999996"/>
    <x v="2464"/>
  </r>
  <r>
    <x v="483"/>
    <x v="477"/>
    <x v="1"/>
    <x v="2"/>
    <x v="16"/>
    <x v="559"/>
    <x v="962"/>
    <n v="5"/>
    <x v="2230"/>
    <n v="559.99199999999996"/>
    <x v="2465"/>
  </r>
  <r>
    <x v="483"/>
    <x v="92"/>
    <x v="3"/>
    <x v="0"/>
    <x v="2"/>
    <x v="168"/>
    <x v="2295"/>
    <n v="5"/>
    <x v="2231"/>
    <n v="178.47"/>
    <x v="2466"/>
  </r>
  <r>
    <x v="483"/>
    <x v="92"/>
    <x v="3"/>
    <x v="1"/>
    <x v="11"/>
    <x v="1212"/>
    <x v="2296"/>
    <n v="2"/>
    <x v="2232"/>
    <n v="153.83500000000001"/>
    <x v="2467"/>
  </r>
  <r>
    <x v="483"/>
    <x v="92"/>
    <x v="3"/>
    <x v="0"/>
    <x v="2"/>
    <x v="161"/>
    <x v="2297"/>
    <n v="9"/>
    <x v="2233"/>
    <n v="80.98"/>
    <x v="2468"/>
  </r>
  <r>
    <x v="483"/>
    <x v="92"/>
    <x v="3"/>
    <x v="0"/>
    <x v="3"/>
    <x v="140"/>
    <x v="2298"/>
    <n v="5"/>
    <x v="2234"/>
    <n v="8.2720000000000002"/>
    <x v="2469"/>
  </r>
  <r>
    <x v="483"/>
    <x v="92"/>
    <x v="3"/>
    <x v="2"/>
    <x v="6"/>
    <x v="764"/>
    <x v="1067"/>
    <n v="3"/>
    <x v="2235"/>
    <n v="14.393333333333333"/>
    <x v="2470"/>
  </r>
  <r>
    <x v="483"/>
    <x v="92"/>
    <x v="3"/>
    <x v="1"/>
    <x v="8"/>
    <x v="152"/>
    <x v="2299"/>
    <n v="2"/>
    <x v="590"/>
    <n v="2.08"/>
    <x v="2471"/>
  </r>
  <r>
    <x v="483"/>
    <x v="624"/>
    <x v="0"/>
    <x v="2"/>
    <x v="6"/>
    <x v="1404"/>
    <x v="2134"/>
    <n v="5"/>
    <x v="2236"/>
    <n v="219.99200000000002"/>
    <x v="2472"/>
  </r>
  <r>
    <x v="483"/>
    <x v="624"/>
    <x v="0"/>
    <x v="1"/>
    <x v="13"/>
    <x v="848"/>
    <x v="2300"/>
    <n v="1"/>
    <x v="2237"/>
    <n v="103.48"/>
    <x v="2473"/>
  </r>
  <r>
    <x v="483"/>
    <x v="436"/>
    <x v="37"/>
    <x v="0"/>
    <x v="2"/>
    <x v="434"/>
    <x v="2301"/>
    <n v="11"/>
    <x v="2238"/>
    <n v="42.76"/>
    <x v="2474"/>
  </r>
  <r>
    <x v="484"/>
    <x v="570"/>
    <x v="14"/>
    <x v="2"/>
    <x v="6"/>
    <x v="987"/>
    <x v="2302"/>
    <n v="2"/>
    <x v="2239"/>
    <n v="65.989999999999995"/>
    <x v="2475"/>
  </r>
  <r>
    <x v="484"/>
    <x v="570"/>
    <x v="14"/>
    <x v="2"/>
    <x v="9"/>
    <x v="665"/>
    <x v="2303"/>
    <n v="7"/>
    <x v="2240"/>
    <n v="16.36"/>
    <x v="2476"/>
  </r>
  <r>
    <x v="485"/>
    <x v="177"/>
    <x v="3"/>
    <x v="0"/>
    <x v="0"/>
    <x v="291"/>
    <x v="309"/>
    <n v="9"/>
    <x v="307"/>
    <n v="6.48"/>
    <x v="313"/>
  </r>
  <r>
    <x v="485"/>
    <x v="134"/>
    <x v="3"/>
    <x v="1"/>
    <x v="11"/>
    <x v="1028"/>
    <x v="2304"/>
    <n v="7"/>
    <x v="2241"/>
    <n v="221.83285714285714"/>
    <x v="2477"/>
  </r>
  <r>
    <x v="485"/>
    <x v="134"/>
    <x v="3"/>
    <x v="0"/>
    <x v="3"/>
    <x v="213"/>
    <x v="977"/>
    <n v="5"/>
    <x v="972"/>
    <n v="27.448"/>
    <x v="1016"/>
  </r>
  <r>
    <x v="485"/>
    <x v="134"/>
    <x v="3"/>
    <x v="2"/>
    <x v="9"/>
    <x v="1003"/>
    <x v="2305"/>
    <n v="1"/>
    <x v="2242"/>
    <n v="36.51"/>
    <x v="2478"/>
  </r>
  <r>
    <x v="485"/>
    <x v="134"/>
    <x v="3"/>
    <x v="2"/>
    <x v="15"/>
    <x v="1460"/>
    <x v="868"/>
    <n v="3"/>
    <x v="2243"/>
    <n v="79.993333333333325"/>
    <x v="2479"/>
  </r>
  <r>
    <x v="485"/>
    <x v="26"/>
    <x v="0"/>
    <x v="0"/>
    <x v="0"/>
    <x v="521"/>
    <x v="2105"/>
    <n v="4"/>
    <x v="897"/>
    <n v="5.24"/>
    <x v="2480"/>
  </r>
  <r>
    <x v="485"/>
    <x v="511"/>
    <x v="3"/>
    <x v="2"/>
    <x v="6"/>
    <x v="1008"/>
    <x v="2306"/>
    <n v="5"/>
    <x v="2244"/>
    <n v="111.19200000000001"/>
    <x v="2481"/>
  </r>
  <r>
    <x v="486"/>
    <x v="440"/>
    <x v="3"/>
    <x v="0"/>
    <x v="3"/>
    <x v="56"/>
    <x v="2307"/>
    <n v="1"/>
    <x v="121"/>
    <n v="4.75"/>
    <x v="2482"/>
  </r>
  <r>
    <x v="486"/>
    <x v="440"/>
    <x v="3"/>
    <x v="2"/>
    <x v="16"/>
    <x v="377"/>
    <x v="2308"/>
    <n v="2"/>
    <x v="2245"/>
    <n v="479.99"/>
    <x v="2483"/>
  </r>
  <r>
    <x v="486"/>
    <x v="440"/>
    <x v="3"/>
    <x v="0"/>
    <x v="3"/>
    <x v="263"/>
    <x v="2309"/>
    <n v="4"/>
    <x v="631"/>
    <n v="3.5924999999999998"/>
    <x v="2460"/>
  </r>
  <r>
    <x v="486"/>
    <x v="108"/>
    <x v="32"/>
    <x v="0"/>
    <x v="3"/>
    <x v="1461"/>
    <x v="2310"/>
    <n v="5"/>
    <x v="2246"/>
    <n v="22.919999999999998"/>
    <x v="2484"/>
  </r>
  <r>
    <x v="486"/>
    <x v="108"/>
    <x v="32"/>
    <x v="1"/>
    <x v="5"/>
    <x v="664"/>
    <x v="2311"/>
    <n v="1"/>
    <x v="2247"/>
    <n v="60.74"/>
    <x v="2485"/>
  </r>
  <r>
    <x v="486"/>
    <x v="108"/>
    <x v="32"/>
    <x v="1"/>
    <x v="8"/>
    <x v="403"/>
    <x v="2312"/>
    <n v="2"/>
    <x v="468"/>
    <n v="62.18"/>
    <x v="2486"/>
  </r>
  <r>
    <x v="486"/>
    <x v="108"/>
    <x v="32"/>
    <x v="0"/>
    <x v="2"/>
    <x v="986"/>
    <x v="2313"/>
    <n v="6"/>
    <x v="2248"/>
    <n v="181.46"/>
    <x v="2487"/>
  </r>
  <r>
    <x v="487"/>
    <x v="520"/>
    <x v="25"/>
    <x v="0"/>
    <x v="10"/>
    <x v="1353"/>
    <x v="1969"/>
    <n v="7"/>
    <x v="1928"/>
    <n v="28.71142857142857"/>
    <x v="2103"/>
  </r>
  <r>
    <x v="487"/>
    <x v="110"/>
    <x v="2"/>
    <x v="0"/>
    <x v="2"/>
    <x v="835"/>
    <x v="2314"/>
    <n v="3"/>
    <x v="2249"/>
    <n v="12.113333333333335"/>
    <x v="2488"/>
  </r>
  <r>
    <x v="487"/>
    <x v="110"/>
    <x v="2"/>
    <x v="0"/>
    <x v="14"/>
    <x v="270"/>
    <x v="2315"/>
    <n v="1"/>
    <x v="2250"/>
    <n v="666.25"/>
    <x v="2489"/>
  </r>
  <r>
    <x v="487"/>
    <x v="110"/>
    <x v="2"/>
    <x v="0"/>
    <x v="10"/>
    <x v="944"/>
    <x v="1148"/>
    <n v="6"/>
    <x v="1139"/>
    <n v="8.7516666666666669"/>
    <x v="1203"/>
  </r>
  <r>
    <x v="487"/>
    <x v="639"/>
    <x v="3"/>
    <x v="0"/>
    <x v="2"/>
    <x v="1462"/>
    <x v="2316"/>
    <n v="3"/>
    <x v="197"/>
    <n v="10.48"/>
    <x v="2490"/>
  </r>
  <r>
    <x v="487"/>
    <x v="639"/>
    <x v="3"/>
    <x v="2"/>
    <x v="9"/>
    <x v="907"/>
    <x v="558"/>
    <n v="2"/>
    <x v="119"/>
    <n v="8.9499999999999993"/>
    <x v="2491"/>
  </r>
  <r>
    <x v="487"/>
    <x v="639"/>
    <x v="3"/>
    <x v="2"/>
    <x v="9"/>
    <x v="1326"/>
    <x v="2317"/>
    <n v="5"/>
    <x v="2251"/>
    <n v="25.889999999999997"/>
    <x v="2492"/>
  </r>
  <r>
    <x v="487"/>
    <x v="403"/>
    <x v="37"/>
    <x v="0"/>
    <x v="12"/>
    <x v="52"/>
    <x v="2318"/>
    <n v="2"/>
    <x v="2252"/>
    <n v="68.81"/>
    <x v="2493"/>
  </r>
  <r>
    <x v="487"/>
    <x v="403"/>
    <x v="37"/>
    <x v="2"/>
    <x v="6"/>
    <x v="1026"/>
    <x v="2319"/>
    <n v="1"/>
    <x v="2253"/>
    <n v="100.49"/>
    <x v="2494"/>
  </r>
  <r>
    <x v="487"/>
    <x v="403"/>
    <x v="20"/>
    <x v="0"/>
    <x v="2"/>
    <x v="1407"/>
    <x v="2320"/>
    <n v="1"/>
    <x v="2254"/>
    <n v="120.33"/>
    <x v="2495"/>
  </r>
  <r>
    <x v="487"/>
    <x v="326"/>
    <x v="3"/>
    <x v="1"/>
    <x v="5"/>
    <x v="591"/>
    <x v="102"/>
    <n v="2"/>
    <x v="2255"/>
    <n v="64.784999999999997"/>
    <x v="2496"/>
  </r>
  <r>
    <x v="487"/>
    <x v="326"/>
    <x v="3"/>
    <x v="0"/>
    <x v="3"/>
    <x v="881"/>
    <x v="1380"/>
    <n v="2"/>
    <x v="2147"/>
    <n v="3.1850000000000001"/>
    <x v="2372"/>
  </r>
  <r>
    <x v="487"/>
    <x v="552"/>
    <x v="12"/>
    <x v="1"/>
    <x v="8"/>
    <x v="1328"/>
    <x v="2321"/>
    <n v="3"/>
    <x v="2169"/>
    <n v="79.38333333333334"/>
    <x v="2497"/>
  </r>
  <r>
    <x v="487"/>
    <x v="209"/>
    <x v="14"/>
    <x v="0"/>
    <x v="1"/>
    <x v="228"/>
    <x v="2322"/>
    <n v="2"/>
    <x v="334"/>
    <n v="3.75"/>
    <x v="1433"/>
  </r>
  <r>
    <x v="488"/>
    <x v="349"/>
    <x v="4"/>
    <x v="0"/>
    <x v="0"/>
    <x v="1463"/>
    <x v="2323"/>
    <n v="5"/>
    <x v="2256"/>
    <n v="55.98"/>
    <x v="2498"/>
  </r>
  <r>
    <x v="488"/>
    <x v="349"/>
    <x v="4"/>
    <x v="2"/>
    <x v="9"/>
    <x v="1464"/>
    <x v="2324"/>
    <n v="5"/>
    <x v="2257"/>
    <n v="123.99000000000001"/>
    <x v="2499"/>
  </r>
  <r>
    <x v="488"/>
    <x v="349"/>
    <x v="4"/>
    <x v="0"/>
    <x v="0"/>
    <x v="988"/>
    <x v="2325"/>
    <n v="2"/>
    <x v="1900"/>
    <n v="2.1800000000000002"/>
    <x v="1292"/>
  </r>
  <r>
    <x v="488"/>
    <x v="349"/>
    <x v="4"/>
    <x v="0"/>
    <x v="10"/>
    <x v="464"/>
    <x v="510"/>
    <n v="2"/>
    <x v="510"/>
    <n v="7.64"/>
    <x v="520"/>
  </r>
  <r>
    <x v="488"/>
    <x v="127"/>
    <x v="11"/>
    <x v="0"/>
    <x v="3"/>
    <x v="999"/>
    <x v="2326"/>
    <n v="2"/>
    <x v="2258"/>
    <n v="4.88"/>
    <x v="2500"/>
  </r>
  <r>
    <x v="488"/>
    <x v="171"/>
    <x v="0"/>
    <x v="2"/>
    <x v="9"/>
    <x v="378"/>
    <x v="2327"/>
    <n v="3"/>
    <x v="1691"/>
    <n v="44.793333333333329"/>
    <x v="419"/>
  </r>
  <r>
    <x v="488"/>
    <x v="678"/>
    <x v="2"/>
    <x v="0"/>
    <x v="3"/>
    <x v="405"/>
    <x v="1994"/>
    <n v="4"/>
    <x v="2259"/>
    <n v="1.915"/>
    <x v="2501"/>
  </r>
  <r>
    <x v="489"/>
    <x v="316"/>
    <x v="3"/>
    <x v="1"/>
    <x v="11"/>
    <x v="1102"/>
    <x v="1427"/>
    <n v="4"/>
    <x v="1402"/>
    <n v="102.8325"/>
    <x v="1509"/>
  </r>
  <r>
    <x v="489"/>
    <x v="316"/>
    <x v="3"/>
    <x v="0"/>
    <x v="3"/>
    <x v="1320"/>
    <x v="2072"/>
    <n v="6"/>
    <x v="421"/>
    <n v="4.791666666666667"/>
    <x v="2502"/>
  </r>
  <r>
    <x v="489"/>
    <x v="316"/>
    <x v="3"/>
    <x v="1"/>
    <x v="11"/>
    <x v="1093"/>
    <x v="2328"/>
    <n v="3"/>
    <x v="2260"/>
    <n v="97.733333333333334"/>
    <x v="2503"/>
  </r>
  <r>
    <x v="489"/>
    <x v="683"/>
    <x v="0"/>
    <x v="0"/>
    <x v="3"/>
    <x v="999"/>
    <x v="219"/>
    <n v="5"/>
    <x v="2261"/>
    <n v="3.254"/>
    <x v="2504"/>
  </r>
  <r>
    <x v="489"/>
    <x v="683"/>
    <x v="0"/>
    <x v="0"/>
    <x v="14"/>
    <x v="906"/>
    <x v="2329"/>
    <n v="9"/>
    <x v="2262"/>
    <n v="7.6800000000000006"/>
    <x v="2505"/>
  </r>
  <r>
    <x v="489"/>
    <x v="683"/>
    <x v="0"/>
    <x v="0"/>
    <x v="3"/>
    <x v="15"/>
    <x v="2330"/>
    <n v="3"/>
    <x v="2263"/>
    <n v="1.49"/>
    <x v="2506"/>
  </r>
  <r>
    <x v="489"/>
    <x v="569"/>
    <x v="28"/>
    <x v="1"/>
    <x v="8"/>
    <x v="895"/>
    <x v="1059"/>
    <n v="2"/>
    <x v="1058"/>
    <n v="3.08"/>
    <x v="467"/>
  </r>
  <r>
    <x v="489"/>
    <x v="569"/>
    <x v="28"/>
    <x v="0"/>
    <x v="0"/>
    <x v="572"/>
    <x v="570"/>
    <n v="3"/>
    <x v="1685"/>
    <n v="12.280000000000001"/>
    <x v="1831"/>
  </r>
  <r>
    <x v="489"/>
    <x v="581"/>
    <x v="6"/>
    <x v="1"/>
    <x v="8"/>
    <x v="1465"/>
    <x v="2331"/>
    <n v="4"/>
    <x v="560"/>
    <n v="16.989999999999998"/>
    <x v="2507"/>
  </r>
  <r>
    <x v="490"/>
    <x v="165"/>
    <x v="22"/>
    <x v="0"/>
    <x v="3"/>
    <x v="595"/>
    <x v="675"/>
    <n v="2"/>
    <x v="1643"/>
    <n v="3.05"/>
    <x v="1821"/>
  </r>
  <r>
    <x v="490"/>
    <x v="165"/>
    <x v="22"/>
    <x v="1"/>
    <x v="8"/>
    <x v="1466"/>
    <x v="2332"/>
    <n v="3"/>
    <x v="1169"/>
    <n v="63.94"/>
    <x v="2508"/>
  </r>
  <r>
    <x v="490"/>
    <x v="604"/>
    <x v="3"/>
    <x v="2"/>
    <x v="9"/>
    <x v="1234"/>
    <x v="2333"/>
    <n v="4"/>
    <x v="2264"/>
    <n v="11.58"/>
    <x v="2509"/>
  </r>
  <r>
    <x v="490"/>
    <x v="684"/>
    <x v="20"/>
    <x v="1"/>
    <x v="5"/>
    <x v="1022"/>
    <x v="2334"/>
    <n v="2"/>
    <x v="2077"/>
    <n v="135.88"/>
    <x v="2510"/>
  </r>
  <r>
    <x v="490"/>
    <x v="38"/>
    <x v="15"/>
    <x v="0"/>
    <x v="7"/>
    <x v="1144"/>
    <x v="2335"/>
    <n v="5"/>
    <x v="1213"/>
    <n v="1.448"/>
    <x v="2511"/>
  </r>
  <r>
    <x v="490"/>
    <x v="538"/>
    <x v="16"/>
    <x v="0"/>
    <x v="3"/>
    <x v="1467"/>
    <x v="31"/>
    <n v="1"/>
    <x v="2265"/>
    <n v="3.44"/>
    <x v="2512"/>
  </r>
  <r>
    <x v="490"/>
    <x v="14"/>
    <x v="20"/>
    <x v="0"/>
    <x v="12"/>
    <x v="792"/>
    <x v="2336"/>
    <n v="1"/>
    <x v="2266"/>
    <n v="8.39"/>
    <x v="2513"/>
  </r>
  <r>
    <x v="490"/>
    <x v="14"/>
    <x v="20"/>
    <x v="2"/>
    <x v="6"/>
    <x v="1347"/>
    <x v="2337"/>
    <n v="2"/>
    <x v="2267"/>
    <n v="168.99"/>
    <x v="2514"/>
  </r>
  <r>
    <x v="490"/>
    <x v="340"/>
    <x v="6"/>
    <x v="0"/>
    <x v="3"/>
    <x v="730"/>
    <x v="2338"/>
    <n v="9"/>
    <x v="2268"/>
    <n v="5.18"/>
    <x v="482"/>
  </r>
  <r>
    <x v="490"/>
    <x v="661"/>
    <x v="8"/>
    <x v="1"/>
    <x v="13"/>
    <x v="278"/>
    <x v="596"/>
    <n v="1"/>
    <x v="597"/>
    <n v="85.98"/>
    <x v="612"/>
  </r>
  <r>
    <x v="491"/>
    <x v="454"/>
    <x v="3"/>
    <x v="0"/>
    <x v="2"/>
    <x v="1054"/>
    <x v="2339"/>
    <n v="7"/>
    <x v="469"/>
    <n v="95.99"/>
    <x v="2515"/>
  </r>
  <r>
    <x v="491"/>
    <x v="309"/>
    <x v="0"/>
    <x v="1"/>
    <x v="5"/>
    <x v="633"/>
    <x v="2340"/>
    <n v="2"/>
    <x v="2269"/>
    <n v="23.76"/>
    <x v="2516"/>
  </r>
  <r>
    <x v="491"/>
    <x v="387"/>
    <x v="20"/>
    <x v="0"/>
    <x v="2"/>
    <x v="132"/>
    <x v="517"/>
    <n v="2"/>
    <x v="2270"/>
    <n v="6.98"/>
    <x v="2517"/>
  </r>
  <r>
    <x v="491"/>
    <x v="387"/>
    <x v="20"/>
    <x v="1"/>
    <x v="13"/>
    <x v="1468"/>
    <x v="2341"/>
    <n v="3"/>
    <x v="2271"/>
    <n v="9.1366666666666667"/>
    <x v="2518"/>
  </r>
  <r>
    <x v="491"/>
    <x v="382"/>
    <x v="2"/>
    <x v="0"/>
    <x v="3"/>
    <x v="1469"/>
    <x v="2342"/>
    <n v="1"/>
    <x v="2272"/>
    <n v="9.52"/>
    <x v="586"/>
  </r>
  <r>
    <x v="491"/>
    <x v="382"/>
    <x v="2"/>
    <x v="2"/>
    <x v="6"/>
    <x v="449"/>
    <x v="2343"/>
    <n v="6"/>
    <x v="2273"/>
    <n v="131.99333333333334"/>
    <x v="2519"/>
  </r>
  <r>
    <x v="491"/>
    <x v="382"/>
    <x v="2"/>
    <x v="0"/>
    <x v="3"/>
    <x v="420"/>
    <x v="2344"/>
    <n v="3"/>
    <x v="2227"/>
    <n v="1.64"/>
    <x v="2520"/>
  </r>
  <r>
    <x v="491"/>
    <x v="369"/>
    <x v="25"/>
    <x v="0"/>
    <x v="4"/>
    <x v="487"/>
    <x v="401"/>
    <n v="4"/>
    <x v="1379"/>
    <n v="35.185000000000002"/>
    <x v="2521"/>
  </r>
  <r>
    <x v="491"/>
    <x v="451"/>
    <x v="20"/>
    <x v="2"/>
    <x v="9"/>
    <x v="1300"/>
    <x v="2345"/>
    <n v="7"/>
    <x v="2274"/>
    <n v="79.989999999999995"/>
    <x v="2522"/>
  </r>
  <r>
    <x v="491"/>
    <x v="340"/>
    <x v="20"/>
    <x v="0"/>
    <x v="2"/>
    <x v="1440"/>
    <x v="2255"/>
    <n v="3"/>
    <x v="2186"/>
    <n v="23.42"/>
    <x v="2417"/>
  </r>
  <r>
    <x v="491"/>
    <x v="340"/>
    <x v="20"/>
    <x v="2"/>
    <x v="9"/>
    <x v="1470"/>
    <x v="2346"/>
    <n v="5"/>
    <x v="1025"/>
    <n v="18"/>
    <x v="2523"/>
  </r>
  <r>
    <x v="491"/>
    <x v="340"/>
    <x v="20"/>
    <x v="0"/>
    <x v="3"/>
    <x v="51"/>
    <x v="675"/>
    <n v="2"/>
    <x v="1966"/>
    <n v="3.05"/>
    <x v="2143"/>
  </r>
  <r>
    <x v="491"/>
    <x v="340"/>
    <x v="20"/>
    <x v="1"/>
    <x v="13"/>
    <x v="748"/>
    <x v="2347"/>
    <n v="2"/>
    <x v="2275"/>
    <n v="240.59"/>
    <x v="2524"/>
  </r>
  <r>
    <x v="491"/>
    <x v="340"/>
    <x v="20"/>
    <x v="0"/>
    <x v="7"/>
    <x v="1144"/>
    <x v="2335"/>
    <n v="4"/>
    <x v="1713"/>
    <n v="1.81"/>
    <x v="2525"/>
  </r>
  <r>
    <x v="492"/>
    <x v="685"/>
    <x v="3"/>
    <x v="0"/>
    <x v="0"/>
    <x v="1373"/>
    <x v="2183"/>
    <n v="5"/>
    <x v="552"/>
    <n v="5.2799999999999994"/>
    <x v="2342"/>
  </r>
  <r>
    <x v="492"/>
    <x v="685"/>
    <x v="3"/>
    <x v="0"/>
    <x v="2"/>
    <x v="132"/>
    <x v="874"/>
    <n v="6"/>
    <x v="243"/>
    <n v="6.98"/>
    <x v="2526"/>
  </r>
  <r>
    <x v="492"/>
    <x v="197"/>
    <x v="33"/>
    <x v="1"/>
    <x v="8"/>
    <x v="533"/>
    <x v="107"/>
    <n v="8"/>
    <x v="2276"/>
    <n v="2.67"/>
    <x v="2527"/>
  </r>
  <r>
    <x v="493"/>
    <x v="309"/>
    <x v="3"/>
    <x v="0"/>
    <x v="14"/>
    <x v="277"/>
    <x v="2348"/>
    <n v="4"/>
    <x v="840"/>
    <n v="12.88"/>
    <x v="2528"/>
  </r>
  <r>
    <x v="493"/>
    <x v="69"/>
    <x v="39"/>
    <x v="0"/>
    <x v="0"/>
    <x v="971"/>
    <x v="98"/>
    <n v="3"/>
    <x v="162"/>
    <n v="4.9799999999999995"/>
    <x v="165"/>
  </r>
  <r>
    <x v="493"/>
    <x v="150"/>
    <x v="32"/>
    <x v="0"/>
    <x v="12"/>
    <x v="256"/>
    <x v="32"/>
    <n v="2"/>
    <x v="2277"/>
    <n v="30.98"/>
    <x v="2529"/>
  </r>
  <r>
    <x v="493"/>
    <x v="150"/>
    <x v="32"/>
    <x v="1"/>
    <x v="11"/>
    <x v="1212"/>
    <x v="1576"/>
    <n v="2"/>
    <x v="2278"/>
    <n v="180.98"/>
    <x v="2530"/>
  </r>
  <r>
    <x v="493"/>
    <x v="150"/>
    <x v="32"/>
    <x v="0"/>
    <x v="0"/>
    <x v="842"/>
    <x v="2349"/>
    <n v="9"/>
    <x v="2279"/>
    <n v="30.98"/>
    <x v="2531"/>
  </r>
  <r>
    <x v="493"/>
    <x v="550"/>
    <x v="22"/>
    <x v="0"/>
    <x v="2"/>
    <x v="1471"/>
    <x v="2350"/>
    <n v="6"/>
    <x v="2280"/>
    <n v="58.98"/>
    <x v="2532"/>
  </r>
  <r>
    <x v="493"/>
    <x v="686"/>
    <x v="20"/>
    <x v="0"/>
    <x v="4"/>
    <x v="1472"/>
    <x v="603"/>
    <n v="2"/>
    <x v="163"/>
    <n v="3.04"/>
    <x v="1811"/>
  </r>
  <r>
    <x v="493"/>
    <x v="410"/>
    <x v="3"/>
    <x v="1"/>
    <x v="8"/>
    <x v="1230"/>
    <x v="2351"/>
    <n v="6"/>
    <x v="2281"/>
    <n v="17.78"/>
    <x v="2533"/>
  </r>
  <r>
    <x v="493"/>
    <x v="592"/>
    <x v="0"/>
    <x v="1"/>
    <x v="5"/>
    <x v="435"/>
    <x v="2352"/>
    <n v="1"/>
    <x v="2282"/>
    <n v="179.89"/>
    <x v="2534"/>
  </r>
  <r>
    <x v="494"/>
    <x v="236"/>
    <x v="3"/>
    <x v="0"/>
    <x v="4"/>
    <x v="1473"/>
    <x v="2353"/>
    <n v="9"/>
    <x v="2283"/>
    <n v="20.149999999999999"/>
    <x v="2535"/>
  </r>
  <r>
    <x v="494"/>
    <x v="236"/>
    <x v="3"/>
    <x v="0"/>
    <x v="1"/>
    <x v="1454"/>
    <x v="406"/>
    <n v="3"/>
    <x v="1363"/>
    <n v="2.8800000000000003"/>
    <x v="2446"/>
  </r>
  <r>
    <x v="494"/>
    <x v="191"/>
    <x v="3"/>
    <x v="0"/>
    <x v="4"/>
    <x v="794"/>
    <x v="2354"/>
    <n v="7"/>
    <x v="2284"/>
    <n v="37.980000000000004"/>
    <x v="2536"/>
  </r>
  <r>
    <x v="494"/>
    <x v="286"/>
    <x v="20"/>
    <x v="1"/>
    <x v="8"/>
    <x v="888"/>
    <x v="2355"/>
    <n v="2"/>
    <x v="2285"/>
    <n v="105.34"/>
    <x v="2537"/>
  </r>
  <r>
    <x v="494"/>
    <x v="286"/>
    <x v="20"/>
    <x v="0"/>
    <x v="2"/>
    <x v="935"/>
    <x v="2356"/>
    <n v="1"/>
    <x v="2286"/>
    <n v="78.8"/>
    <x v="2538"/>
  </r>
  <r>
    <x v="494"/>
    <x v="286"/>
    <x v="20"/>
    <x v="2"/>
    <x v="9"/>
    <x v="1474"/>
    <x v="2357"/>
    <n v="1"/>
    <x v="1055"/>
    <n v="19.989999999999998"/>
    <x v="2539"/>
  </r>
  <r>
    <x v="494"/>
    <x v="286"/>
    <x v="20"/>
    <x v="0"/>
    <x v="2"/>
    <x v="917"/>
    <x v="2358"/>
    <n v="4"/>
    <x v="2287"/>
    <n v="193.17"/>
    <x v="2540"/>
  </r>
  <r>
    <x v="494"/>
    <x v="169"/>
    <x v="26"/>
    <x v="1"/>
    <x v="8"/>
    <x v="1475"/>
    <x v="2359"/>
    <n v="4"/>
    <x v="2288"/>
    <n v="6.16"/>
    <x v="2541"/>
  </r>
  <r>
    <x v="494"/>
    <x v="659"/>
    <x v="23"/>
    <x v="0"/>
    <x v="1"/>
    <x v="1476"/>
    <x v="1541"/>
    <n v="3"/>
    <x v="1257"/>
    <n v="10.35"/>
    <x v="1642"/>
  </r>
  <r>
    <x v="494"/>
    <x v="659"/>
    <x v="23"/>
    <x v="1"/>
    <x v="8"/>
    <x v="928"/>
    <x v="1118"/>
    <n v="4"/>
    <x v="1112"/>
    <n v="2.23"/>
    <x v="1168"/>
  </r>
  <r>
    <x v="494"/>
    <x v="659"/>
    <x v="23"/>
    <x v="0"/>
    <x v="3"/>
    <x v="81"/>
    <x v="2360"/>
    <n v="4"/>
    <x v="2289"/>
    <n v="52.4"/>
    <x v="2542"/>
  </r>
  <r>
    <x v="494"/>
    <x v="659"/>
    <x v="23"/>
    <x v="0"/>
    <x v="12"/>
    <x v="519"/>
    <x v="2361"/>
    <n v="4"/>
    <x v="2290"/>
    <n v="27.76"/>
    <x v="2543"/>
  </r>
  <r>
    <x v="494"/>
    <x v="659"/>
    <x v="23"/>
    <x v="0"/>
    <x v="0"/>
    <x v="1477"/>
    <x v="2167"/>
    <n v="6"/>
    <x v="2107"/>
    <n v="6.48"/>
    <x v="2321"/>
  </r>
  <r>
    <x v="495"/>
    <x v="194"/>
    <x v="20"/>
    <x v="2"/>
    <x v="16"/>
    <x v="1478"/>
    <x v="386"/>
    <n v="2"/>
    <x v="2291"/>
    <n v="239.99"/>
    <x v="2544"/>
  </r>
  <r>
    <x v="495"/>
    <x v="194"/>
    <x v="20"/>
    <x v="0"/>
    <x v="1"/>
    <x v="1090"/>
    <x v="370"/>
    <n v="4"/>
    <x v="1588"/>
    <n v="3.15"/>
    <x v="79"/>
  </r>
  <r>
    <x v="495"/>
    <x v="51"/>
    <x v="20"/>
    <x v="0"/>
    <x v="4"/>
    <x v="202"/>
    <x v="1515"/>
    <n v="2"/>
    <x v="270"/>
    <n v="4.63"/>
    <x v="2175"/>
  </r>
  <r>
    <x v="495"/>
    <x v="51"/>
    <x v="20"/>
    <x v="0"/>
    <x v="2"/>
    <x v="874"/>
    <x v="1715"/>
    <n v="2"/>
    <x v="391"/>
    <n v="52.99"/>
    <x v="2545"/>
  </r>
  <r>
    <x v="495"/>
    <x v="51"/>
    <x v="20"/>
    <x v="0"/>
    <x v="7"/>
    <x v="1152"/>
    <x v="2362"/>
    <n v="1"/>
    <x v="2292"/>
    <n v="1.24"/>
    <x v="2546"/>
  </r>
  <r>
    <x v="495"/>
    <x v="51"/>
    <x v="20"/>
    <x v="0"/>
    <x v="1"/>
    <x v="1101"/>
    <x v="2363"/>
    <n v="2"/>
    <x v="2293"/>
    <n v="10.35"/>
    <x v="521"/>
  </r>
  <r>
    <x v="495"/>
    <x v="51"/>
    <x v="20"/>
    <x v="0"/>
    <x v="0"/>
    <x v="1479"/>
    <x v="2364"/>
    <n v="5"/>
    <x v="2294"/>
    <n v="5.7799999999999994"/>
    <x v="2547"/>
  </r>
  <r>
    <x v="495"/>
    <x v="51"/>
    <x v="20"/>
    <x v="0"/>
    <x v="10"/>
    <x v="41"/>
    <x v="2365"/>
    <n v="1"/>
    <x v="2295"/>
    <n v="27.18"/>
    <x v="2548"/>
  </r>
  <r>
    <x v="495"/>
    <x v="583"/>
    <x v="22"/>
    <x v="2"/>
    <x v="9"/>
    <x v="786"/>
    <x v="1345"/>
    <n v="2"/>
    <x v="2296"/>
    <n v="10.99"/>
    <x v="114"/>
  </r>
  <r>
    <x v="496"/>
    <x v="456"/>
    <x v="18"/>
    <x v="2"/>
    <x v="9"/>
    <x v="621"/>
    <x v="1855"/>
    <n v="4"/>
    <x v="2297"/>
    <n v="49.99"/>
    <x v="2549"/>
  </r>
  <r>
    <x v="496"/>
    <x v="456"/>
    <x v="18"/>
    <x v="1"/>
    <x v="5"/>
    <x v="395"/>
    <x v="2366"/>
    <n v="7"/>
    <x v="2298"/>
    <n v="216.6"/>
    <x v="2550"/>
  </r>
  <r>
    <x v="496"/>
    <x v="173"/>
    <x v="2"/>
    <x v="0"/>
    <x v="3"/>
    <x v="274"/>
    <x v="2367"/>
    <n v="1"/>
    <x v="2299"/>
    <n v="2.41"/>
    <x v="2551"/>
  </r>
  <r>
    <x v="496"/>
    <x v="657"/>
    <x v="4"/>
    <x v="1"/>
    <x v="8"/>
    <x v="1139"/>
    <x v="2368"/>
    <n v="3"/>
    <x v="373"/>
    <n v="43.31"/>
    <x v="2552"/>
  </r>
  <r>
    <x v="496"/>
    <x v="657"/>
    <x v="4"/>
    <x v="0"/>
    <x v="0"/>
    <x v="448"/>
    <x v="2369"/>
    <n v="7"/>
    <x v="889"/>
    <n v="9.99"/>
    <x v="2553"/>
  </r>
  <r>
    <x v="496"/>
    <x v="316"/>
    <x v="1"/>
    <x v="0"/>
    <x v="10"/>
    <x v="21"/>
    <x v="2370"/>
    <n v="1"/>
    <x v="1462"/>
    <n v="7.82"/>
    <x v="2554"/>
  </r>
  <r>
    <x v="496"/>
    <x v="316"/>
    <x v="1"/>
    <x v="1"/>
    <x v="5"/>
    <x v="664"/>
    <x v="2371"/>
    <n v="4"/>
    <x v="2300"/>
    <n v="42.517499999999998"/>
    <x v="2555"/>
  </r>
  <r>
    <x v="496"/>
    <x v="481"/>
    <x v="25"/>
    <x v="0"/>
    <x v="3"/>
    <x v="1480"/>
    <x v="2372"/>
    <n v="4"/>
    <x v="2301"/>
    <n v="3.2725"/>
    <x v="2556"/>
  </r>
  <r>
    <x v="496"/>
    <x v="687"/>
    <x v="3"/>
    <x v="1"/>
    <x v="8"/>
    <x v="1310"/>
    <x v="2373"/>
    <n v="7"/>
    <x v="2302"/>
    <n v="18.84"/>
    <x v="2557"/>
  </r>
  <r>
    <x v="496"/>
    <x v="687"/>
    <x v="3"/>
    <x v="0"/>
    <x v="3"/>
    <x v="345"/>
    <x v="2374"/>
    <n v="3"/>
    <x v="356"/>
    <n v="8.3433333333333337"/>
    <x v="2558"/>
  </r>
  <r>
    <x v="496"/>
    <x v="687"/>
    <x v="3"/>
    <x v="1"/>
    <x v="5"/>
    <x v="560"/>
    <x v="698"/>
    <n v="3"/>
    <x v="691"/>
    <n v="239.24"/>
    <x v="721"/>
  </r>
  <r>
    <x v="496"/>
    <x v="687"/>
    <x v="3"/>
    <x v="1"/>
    <x v="8"/>
    <x v="1050"/>
    <x v="2375"/>
    <n v="5"/>
    <x v="1747"/>
    <n v="41.47"/>
    <x v="2559"/>
  </r>
  <r>
    <x v="496"/>
    <x v="687"/>
    <x v="3"/>
    <x v="1"/>
    <x v="8"/>
    <x v="630"/>
    <x v="139"/>
    <n v="3"/>
    <x v="2303"/>
    <n v="14.89"/>
    <x v="2560"/>
  </r>
  <r>
    <x v="496"/>
    <x v="687"/>
    <x v="3"/>
    <x v="0"/>
    <x v="0"/>
    <x v="1481"/>
    <x v="1771"/>
    <n v="2"/>
    <x v="1744"/>
    <n v="104.85"/>
    <x v="1900"/>
  </r>
  <r>
    <x v="497"/>
    <x v="103"/>
    <x v="27"/>
    <x v="1"/>
    <x v="13"/>
    <x v="953"/>
    <x v="2376"/>
    <n v="5"/>
    <x v="2304"/>
    <n v="182.55"/>
    <x v="2561"/>
  </r>
  <r>
    <x v="497"/>
    <x v="386"/>
    <x v="3"/>
    <x v="1"/>
    <x v="13"/>
    <x v="436"/>
    <x v="2377"/>
    <n v="3"/>
    <x v="2305"/>
    <n v="56.713333333333331"/>
    <x v="2562"/>
  </r>
  <r>
    <x v="497"/>
    <x v="616"/>
    <x v="9"/>
    <x v="0"/>
    <x v="2"/>
    <x v="437"/>
    <x v="2378"/>
    <n v="3"/>
    <x v="1175"/>
    <n v="89.83"/>
    <x v="2563"/>
  </r>
  <r>
    <x v="497"/>
    <x v="96"/>
    <x v="20"/>
    <x v="0"/>
    <x v="2"/>
    <x v="216"/>
    <x v="2379"/>
    <n v="6"/>
    <x v="2306"/>
    <n v="165.20000000000002"/>
    <x v="2564"/>
  </r>
  <r>
    <x v="497"/>
    <x v="96"/>
    <x v="20"/>
    <x v="2"/>
    <x v="16"/>
    <x v="679"/>
    <x v="2380"/>
    <n v="2"/>
    <x v="2307"/>
    <n v="439.99"/>
    <x v="1526"/>
  </r>
  <r>
    <x v="497"/>
    <x v="96"/>
    <x v="20"/>
    <x v="0"/>
    <x v="3"/>
    <x v="106"/>
    <x v="115"/>
    <n v="9"/>
    <x v="407"/>
    <n v="1.4400000000000002"/>
    <x v="1436"/>
  </r>
  <r>
    <x v="497"/>
    <x v="671"/>
    <x v="30"/>
    <x v="0"/>
    <x v="3"/>
    <x v="811"/>
    <x v="2381"/>
    <n v="5"/>
    <x v="2308"/>
    <n v="5.18"/>
    <x v="970"/>
  </r>
  <r>
    <x v="498"/>
    <x v="537"/>
    <x v="16"/>
    <x v="0"/>
    <x v="0"/>
    <x v="684"/>
    <x v="143"/>
    <n v="3"/>
    <x v="192"/>
    <n v="5.1833333333333336"/>
    <x v="103"/>
  </r>
  <r>
    <x v="498"/>
    <x v="537"/>
    <x v="16"/>
    <x v="1"/>
    <x v="8"/>
    <x v="55"/>
    <x v="2382"/>
    <n v="4"/>
    <x v="2309"/>
    <n v="3.9275000000000002"/>
    <x v="2565"/>
  </r>
  <r>
    <x v="498"/>
    <x v="537"/>
    <x v="16"/>
    <x v="0"/>
    <x v="2"/>
    <x v="847"/>
    <x v="1405"/>
    <n v="2"/>
    <x v="2310"/>
    <n v="12.335000000000001"/>
    <x v="2566"/>
  </r>
  <r>
    <x v="498"/>
    <x v="537"/>
    <x v="16"/>
    <x v="1"/>
    <x v="8"/>
    <x v="1330"/>
    <x v="2383"/>
    <n v="1"/>
    <x v="2311"/>
    <n v="55.97"/>
    <x v="2567"/>
  </r>
  <r>
    <x v="498"/>
    <x v="189"/>
    <x v="18"/>
    <x v="0"/>
    <x v="2"/>
    <x v="25"/>
    <x v="2384"/>
    <n v="2"/>
    <x v="2240"/>
    <n v="95.43"/>
    <x v="2568"/>
  </r>
  <r>
    <x v="498"/>
    <x v="189"/>
    <x v="18"/>
    <x v="0"/>
    <x v="4"/>
    <x v="1472"/>
    <x v="2385"/>
    <n v="8"/>
    <x v="2312"/>
    <n v="3.04"/>
    <x v="2569"/>
  </r>
  <r>
    <x v="498"/>
    <x v="688"/>
    <x v="20"/>
    <x v="0"/>
    <x v="3"/>
    <x v="1356"/>
    <x v="2386"/>
    <n v="3"/>
    <x v="1425"/>
    <n v="26.623333333333335"/>
    <x v="2570"/>
  </r>
  <r>
    <x v="498"/>
    <x v="688"/>
    <x v="20"/>
    <x v="1"/>
    <x v="11"/>
    <x v="1419"/>
    <x v="1224"/>
    <n v="1"/>
    <x v="1514"/>
    <n v="46.38"/>
    <x v="2571"/>
  </r>
  <r>
    <x v="498"/>
    <x v="688"/>
    <x v="20"/>
    <x v="0"/>
    <x v="0"/>
    <x v="184"/>
    <x v="115"/>
    <n v="2"/>
    <x v="113"/>
    <n v="6.48"/>
    <x v="115"/>
  </r>
  <r>
    <x v="498"/>
    <x v="262"/>
    <x v="33"/>
    <x v="1"/>
    <x v="13"/>
    <x v="748"/>
    <x v="2387"/>
    <n v="2"/>
    <x v="2313"/>
    <n v="400.98"/>
    <x v="2524"/>
  </r>
  <r>
    <x v="498"/>
    <x v="262"/>
    <x v="33"/>
    <x v="2"/>
    <x v="6"/>
    <x v="1482"/>
    <x v="2388"/>
    <n v="3"/>
    <x v="62"/>
    <n v="19.989999999999998"/>
    <x v="2572"/>
  </r>
  <r>
    <x v="498"/>
    <x v="262"/>
    <x v="33"/>
    <x v="1"/>
    <x v="5"/>
    <x v="1417"/>
    <x v="2389"/>
    <n v="7"/>
    <x v="2314"/>
    <n v="150.97999999999999"/>
    <x v="2573"/>
  </r>
  <r>
    <x v="498"/>
    <x v="689"/>
    <x v="2"/>
    <x v="0"/>
    <x v="3"/>
    <x v="566"/>
    <x v="2390"/>
    <n v="4"/>
    <x v="2315"/>
    <n v="0.89500000000000002"/>
    <x v="2574"/>
  </r>
  <r>
    <x v="498"/>
    <x v="689"/>
    <x v="2"/>
    <x v="0"/>
    <x v="2"/>
    <x v="554"/>
    <x v="2391"/>
    <n v="2"/>
    <x v="2316"/>
    <n v="73.59"/>
    <x v="2575"/>
  </r>
  <r>
    <x v="499"/>
    <x v="32"/>
    <x v="6"/>
    <x v="0"/>
    <x v="10"/>
    <x v="21"/>
    <x v="12"/>
    <n v="4"/>
    <x v="2317"/>
    <n v="7.78"/>
    <x v="866"/>
  </r>
  <r>
    <x v="500"/>
    <x v="463"/>
    <x v="2"/>
    <x v="1"/>
    <x v="11"/>
    <x v="1483"/>
    <x v="2392"/>
    <n v="7"/>
    <x v="2318"/>
    <n v="440.48999999999995"/>
    <x v="2576"/>
  </r>
  <r>
    <x v="500"/>
    <x v="463"/>
    <x v="2"/>
    <x v="0"/>
    <x v="3"/>
    <x v="775"/>
    <x v="2393"/>
    <n v="2"/>
    <x v="2319"/>
    <n v="4.8099999999999996"/>
    <x v="2577"/>
  </r>
  <r>
    <x v="500"/>
    <x v="463"/>
    <x v="2"/>
    <x v="1"/>
    <x v="8"/>
    <x v="1412"/>
    <x v="35"/>
    <n v="3"/>
    <x v="1031"/>
    <n v="41.4"/>
    <x v="2578"/>
  </r>
  <r>
    <x v="500"/>
    <x v="463"/>
    <x v="2"/>
    <x v="0"/>
    <x v="10"/>
    <x v="229"/>
    <x v="1032"/>
    <n v="2"/>
    <x v="1036"/>
    <n v="1.63"/>
    <x v="1081"/>
  </r>
  <r>
    <x v="500"/>
    <x v="463"/>
    <x v="2"/>
    <x v="0"/>
    <x v="4"/>
    <x v="755"/>
    <x v="2394"/>
    <n v="6"/>
    <x v="2320"/>
    <n v="14.383333333333333"/>
    <x v="2579"/>
  </r>
  <r>
    <x v="500"/>
    <x v="463"/>
    <x v="2"/>
    <x v="0"/>
    <x v="3"/>
    <x v="343"/>
    <x v="2395"/>
    <n v="6"/>
    <x v="2321"/>
    <n v="1.1433333333333333"/>
    <x v="2580"/>
  </r>
  <r>
    <x v="500"/>
    <x v="463"/>
    <x v="2"/>
    <x v="0"/>
    <x v="4"/>
    <x v="975"/>
    <x v="2396"/>
    <n v="2"/>
    <x v="340"/>
    <n v="7.88"/>
    <x v="1082"/>
  </r>
  <r>
    <x v="500"/>
    <x v="690"/>
    <x v="3"/>
    <x v="0"/>
    <x v="0"/>
    <x v="757"/>
    <x v="331"/>
    <n v="5"/>
    <x v="328"/>
    <n v="6.4799999999999995"/>
    <x v="335"/>
  </r>
  <r>
    <x v="500"/>
    <x v="472"/>
    <x v="0"/>
    <x v="1"/>
    <x v="8"/>
    <x v="1484"/>
    <x v="1247"/>
    <n v="2"/>
    <x v="2322"/>
    <n v="10.97"/>
    <x v="359"/>
  </r>
  <r>
    <x v="500"/>
    <x v="472"/>
    <x v="0"/>
    <x v="0"/>
    <x v="3"/>
    <x v="1267"/>
    <x v="2397"/>
    <n v="3"/>
    <x v="2323"/>
    <n v="2.1966666666666668"/>
    <x v="2581"/>
  </r>
  <r>
    <x v="500"/>
    <x v="471"/>
    <x v="20"/>
    <x v="1"/>
    <x v="13"/>
    <x v="773"/>
    <x v="2398"/>
    <n v="2"/>
    <x v="2324"/>
    <n v="172.11"/>
    <x v="2582"/>
  </r>
  <r>
    <x v="500"/>
    <x v="674"/>
    <x v="16"/>
    <x v="2"/>
    <x v="9"/>
    <x v="390"/>
    <x v="2399"/>
    <n v="3"/>
    <x v="2325"/>
    <n v="29.056666666666668"/>
    <x v="2583"/>
  </r>
  <r>
    <x v="500"/>
    <x v="568"/>
    <x v="22"/>
    <x v="0"/>
    <x v="3"/>
    <x v="345"/>
    <x v="2374"/>
    <n v="3"/>
    <x v="356"/>
    <n v="8.3433333333333337"/>
    <x v="2558"/>
  </r>
  <r>
    <x v="500"/>
    <x v="184"/>
    <x v="20"/>
    <x v="0"/>
    <x v="2"/>
    <x v="1142"/>
    <x v="1119"/>
    <n v="5"/>
    <x v="2326"/>
    <n v="2.98"/>
    <x v="2584"/>
  </r>
  <r>
    <x v="500"/>
    <x v="184"/>
    <x v="20"/>
    <x v="0"/>
    <x v="1"/>
    <x v="634"/>
    <x v="1708"/>
    <n v="7"/>
    <x v="1686"/>
    <n v="12.53"/>
    <x v="973"/>
  </r>
  <r>
    <x v="500"/>
    <x v="184"/>
    <x v="20"/>
    <x v="1"/>
    <x v="5"/>
    <x v="1078"/>
    <x v="2400"/>
    <n v="2"/>
    <x v="1353"/>
    <n v="99.88"/>
    <x v="1461"/>
  </r>
  <r>
    <x v="500"/>
    <x v="184"/>
    <x v="20"/>
    <x v="0"/>
    <x v="2"/>
    <x v="617"/>
    <x v="2401"/>
    <n v="4"/>
    <x v="2327"/>
    <n v="23.65"/>
    <x v="2585"/>
  </r>
  <r>
    <x v="500"/>
    <x v="184"/>
    <x v="20"/>
    <x v="1"/>
    <x v="11"/>
    <x v="1483"/>
    <x v="2402"/>
    <n v="6"/>
    <x v="2328"/>
    <n v="704.7833333333333"/>
    <x v="2586"/>
  </r>
  <r>
    <x v="500"/>
    <x v="184"/>
    <x v="20"/>
    <x v="1"/>
    <x v="11"/>
    <x v="853"/>
    <x v="2403"/>
    <n v="5"/>
    <x v="2329"/>
    <n v="400.78399999999999"/>
    <x v="2587"/>
  </r>
  <r>
    <x v="500"/>
    <x v="184"/>
    <x v="20"/>
    <x v="2"/>
    <x v="6"/>
    <x v="1095"/>
    <x v="910"/>
    <n v="3"/>
    <x v="2330"/>
    <n v="69.989999999999995"/>
    <x v="2588"/>
  </r>
  <r>
    <x v="500"/>
    <x v="184"/>
    <x v="20"/>
    <x v="2"/>
    <x v="9"/>
    <x v="1146"/>
    <x v="2404"/>
    <n v="2"/>
    <x v="2331"/>
    <n v="329.95"/>
    <x v="2589"/>
  </r>
  <r>
    <x v="500"/>
    <x v="184"/>
    <x v="20"/>
    <x v="0"/>
    <x v="0"/>
    <x v="267"/>
    <x v="754"/>
    <n v="2"/>
    <x v="747"/>
    <n v="55.48"/>
    <x v="783"/>
  </r>
  <r>
    <x v="500"/>
    <x v="184"/>
    <x v="20"/>
    <x v="2"/>
    <x v="6"/>
    <x v="1147"/>
    <x v="409"/>
    <n v="4"/>
    <x v="18"/>
    <n v="16.95"/>
    <x v="2590"/>
  </r>
  <r>
    <x v="501"/>
    <x v="120"/>
    <x v="3"/>
    <x v="0"/>
    <x v="0"/>
    <x v="722"/>
    <x v="2405"/>
    <n v="14"/>
    <x v="2332"/>
    <n v="11.48"/>
    <x v="2591"/>
  </r>
  <r>
    <x v="501"/>
    <x v="120"/>
    <x v="3"/>
    <x v="0"/>
    <x v="0"/>
    <x v="1485"/>
    <x v="611"/>
    <n v="4"/>
    <x v="675"/>
    <n v="4.9800000000000004"/>
    <x v="705"/>
  </r>
  <r>
    <x v="501"/>
    <x v="120"/>
    <x v="3"/>
    <x v="0"/>
    <x v="14"/>
    <x v="817"/>
    <x v="948"/>
    <n v="2"/>
    <x v="940"/>
    <n v="3.65"/>
    <x v="984"/>
  </r>
  <r>
    <x v="501"/>
    <x v="484"/>
    <x v="36"/>
    <x v="0"/>
    <x v="2"/>
    <x v="1019"/>
    <x v="2237"/>
    <n v="2"/>
    <x v="2333"/>
    <n v="20.98"/>
    <x v="2592"/>
  </r>
  <r>
    <x v="501"/>
    <x v="484"/>
    <x v="36"/>
    <x v="0"/>
    <x v="2"/>
    <x v="509"/>
    <x v="2406"/>
    <n v="7"/>
    <x v="62"/>
    <n v="90.98"/>
    <x v="577"/>
  </r>
  <r>
    <x v="501"/>
    <x v="484"/>
    <x v="36"/>
    <x v="2"/>
    <x v="6"/>
    <x v="205"/>
    <x v="2407"/>
    <n v="1"/>
    <x v="2334"/>
    <n v="499.99"/>
    <x v="2593"/>
  </r>
  <r>
    <x v="501"/>
    <x v="484"/>
    <x v="36"/>
    <x v="2"/>
    <x v="6"/>
    <x v="570"/>
    <x v="2408"/>
    <n v="7"/>
    <x v="2335"/>
    <n v="179.99"/>
    <x v="2594"/>
  </r>
  <r>
    <x v="501"/>
    <x v="484"/>
    <x v="36"/>
    <x v="0"/>
    <x v="3"/>
    <x v="999"/>
    <x v="2409"/>
    <n v="4"/>
    <x v="2336"/>
    <n v="16.27"/>
    <x v="1311"/>
  </r>
  <r>
    <x v="501"/>
    <x v="169"/>
    <x v="3"/>
    <x v="0"/>
    <x v="4"/>
    <x v="1451"/>
    <x v="2410"/>
    <n v="2"/>
    <x v="2337"/>
    <n v="5.84"/>
    <x v="2595"/>
  </r>
  <r>
    <x v="501"/>
    <x v="169"/>
    <x v="3"/>
    <x v="0"/>
    <x v="14"/>
    <x v="1486"/>
    <x v="2411"/>
    <n v="2"/>
    <x v="2338"/>
    <n v="8.4499999999999993"/>
    <x v="2596"/>
  </r>
  <r>
    <x v="501"/>
    <x v="169"/>
    <x v="3"/>
    <x v="1"/>
    <x v="8"/>
    <x v="557"/>
    <x v="2412"/>
    <n v="2"/>
    <x v="2339"/>
    <n v="12.2"/>
    <x v="107"/>
  </r>
  <r>
    <x v="501"/>
    <x v="691"/>
    <x v="16"/>
    <x v="2"/>
    <x v="9"/>
    <x v="1189"/>
    <x v="2413"/>
    <n v="9"/>
    <x v="2340"/>
    <n v="79.680000000000007"/>
    <x v="2597"/>
  </r>
  <r>
    <x v="501"/>
    <x v="692"/>
    <x v="22"/>
    <x v="0"/>
    <x v="0"/>
    <x v="1032"/>
    <x v="2414"/>
    <n v="2"/>
    <x v="2341"/>
    <n v="9.27"/>
    <x v="283"/>
  </r>
  <r>
    <x v="501"/>
    <x v="693"/>
    <x v="3"/>
    <x v="0"/>
    <x v="2"/>
    <x v="1020"/>
    <x v="1204"/>
    <n v="4"/>
    <x v="1353"/>
    <n v="110.98"/>
    <x v="2598"/>
  </r>
  <r>
    <x v="502"/>
    <x v="492"/>
    <x v="6"/>
    <x v="1"/>
    <x v="11"/>
    <x v="32"/>
    <x v="32"/>
    <n v="2"/>
    <x v="2342"/>
    <n v="30.98"/>
    <x v="2599"/>
  </r>
  <r>
    <x v="502"/>
    <x v="62"/>
    <x v="4"/>
    <x v="2"/>
    <x v="9"/>
    <x v="1487"/>
    <x v="2415"/>
    <n v="4"/>
    <x v="472"/>
    <n v="16.59"/>
    <x v="2600"/>
  </r>
  <r>
    <x v="502"/>
    <x v="602"/>
    <x v="3"/>
    <x v="0"/>
    <x v="0"/>
    <x v="722"/>
    <x v="44"/>
    <n v="2"/>
    <x v="1066"/>
    <n v="11.48"/>
    <x v="2601"/>
  </r>
  <r>
    <x v="502"/>
    <x v="60"/>
    <x v="20"/>
    <x v="2"/>
    <x v="6"/>
    <x v="1288"/>
    <x v="2192"/>
    <n v="14"/>
    <x v="2343"/>
    <n v="19.990000000000002"/>
    <x v="2602"/>
  </r>
  <r>
    <x v="502"/>
    <x v="167"/>
    <x v="31"/>
    <x v="0"/>
    <x v="4"/>
    <x v="1488"/>
    <x v="2214"/>
    <n v="5"/>
    <x v="615"/>
    <n v="1.6800000000000002"/>
    <x v="1236"/>
  </r>
  <r>
    <x v="502"/>
    <x v="658"/>
    <x v="3"/>
    <x v="1"/>
    <x v="8"/>
    <x v="814"/>
    <x v="2083"/>
    <n v="3"/>
    <x v="1196"/>
    <n v="20.28"/>
    <x v="2196"/>
  </r>
  <r>
    <x v="503"/>
    <x v="199"/>
    <x v="32"/>
    <x v="0"/>
    <x v="3"/>
    <x v="898"/>
    <x v="1859"/>
    <n v="6"/>
    <x v="2344"/>
    <n v="6.28"/>
    <x v="2603"/>
  </r>
  <r>
    <x v="503"/>
    <x v="498"/>
    <x v="20"/>
    <x v="0"/>
    <x v="0"/>
    <x v="572"/>
    <x v="2416"/>
    <n v="5"/>
    <x v="2345"/>
    <n v="12.28"/>
    <x v="2604"/>
  </r>
  <r>
    <x v="503"/>
    <x v="498"/>
    <x v="20"/>
    <x v="0"/>
    <x v="3"/>
    <x v="1489"/>
    <x v="2417"/>
    <n v="2"/>
    <x v="2346"/>
    <n v="12.225"/>
    <x v="172"/>
  </r>
  <r>
    <x v="503"/>
    <x v="497"/>
    <x v="15"/>
    <x v="0"/>
    <x v="3"/>
    <x v="1391"/>
    <x v="2418"/>
    <n v="6"/>
    <x v="2347"/>
    <n v="228.29333333333332"/>
    <x v="2605"/>
  </r>
  <r>
    <x v="503"/>
    <x v="497"/>
    <x v="15"/>
    <x v="0"/>
    <x v="2"/>
    <x v="554"/>
    <x v="2419"/>
    <n v="4"/>
    <x v="2348"/>
    <n v="73.592500000000001"/>
    <x v="2606"/>
  </r>
  <r>
    <x v="503"/>
    <x v="481"/>
    <x v="17"/>
    <x v="0"/>
    <x v="3"/>
    <x v="811"/>
    <x v="2420"/>
    <n v="11"/>
    <x v="723"/>
    <n v="4.1436363636363636"/>
    <x v="2607"/>
  </r>
  <r>
    <x v="503"/>
    <x v="633"/>
    <x v="1"/>
    <x v="0"/>
    <x v="3"/>
    <x v="701"/>
    <x v="2421"/>
    <n v="3"/>
    <x v="2029"/>
    <n v="0.93666666666666665"/>
    <x v="1903"/>
  </r>
  <r>
    <x v="504"/>
    <x v="642"/>
    <x v="0"/>
    <x v="2"/>
    <x v="6"/>
    <x v="1347"/>
    <x v="1950"/>
    <n v="7"/>
    <x v="1905"/>
    <n v="135.19142857142859"/>
    <x v="2081"/>
  </r>
  <r>
    <x v="504"/>
    <x v="642"/>
    <x v="0"/>
    <x v="2"/>
    <x v="9"/>
    <x v="128"/>
    <x v="133"/>
    <n v="3"/>
    <x v="131"/>
    <n v="50.4"/>
    <x v="133"/>
  </r>
  <r>
    <x v="504"/>
    <x v="642"/>
    <x v="0"/>
    <x v="1"/>
    <x v="8"/>
    <x v="895"/>
    <x v="1086"/>
    <n v="4"/>
    <x v="2047"/>
    <n v="1.2324999999999999"/>
    <x v="2608"/>
  </r>
  <r>
    <x v="504"/>
    <x v="330"/>
    <x v="22"/>
    <x v="0"/>
    <x v="2"/>
    <x v="53"/>
    <x v="2422"/>
    <n v="6"/>
    <x v="2349"/>
    <n v="33.29"/>
    <x v="2609"/>
  </r>
  <r>
    <x v="504"/>
    <x v="33"/>
    <x v="3"/>
    <x v="1"/>
    <x v="5"/>
    <x v="612"/>
    <x v="1275"/>
    <n v="4"/>
    <x v="62"/>
    <n v="150.38499999999999"/>
    <x v="2610"/>
  </r>
  <r>
    <x v="504"/>
    <x v="33"/>
    <x v="3"/>
    <x v="0"/>
    <x v="7"/>
    <x v="961"/>
    <x v="2423"/>
    <n v="2"/>
    <x v="2350"/>
    <n v="3.95"/>
    <x v="2611"/>
  </r>
  <r>
    <x v="504"/>
    <x v="441"/>
    <x v="14"/>
    <x v="1"/>
    <x v="11"/>
    <x v="683"/>
    <x v="2424"/>
    <n v="4"/>
    <x v="1086"/>
    <n v="48.58"/>
    <x v="2612"/>
  </r>
  <r>
    <x v="504"/>
    <x v="441"/>
    <x v="14"/>
    <x v="0"/>
    <x v="4"/>
    <x v="151"/>
    <x v="1905"/>
    <n v="1"/>
    <x v="1865"/>
    <n v="25.99"/>
    <x v="2037"/>
  </r>
  <r>
    <x v="504"/>
    <x v="347"/>
    <x v="32"/>
    <x v="1"/>
    <x v="8"/>
    <x v="809"/>
    <x v="2425"/>
    <n v="2"/>
    <x v="2351"/>
    <n v="42.65"/>
    <x v="2613"/>
  </r>
  <r>
    <x v="504"/>
    <x v="128"/>
    <x v="32"/>
    <x v="2"/>
    <x v="6"/>
    <x v="173"/>
    <x v="2426"/>
    <n v="2"/>
    <x v="2352"/>
    <n v="294.95"/>
    <x v="2614"/>
  </r>
  <r>
    <x v="504"/>
    <x v="128"/>
    <x v="32"/>
    <x v="1"/>
    <x v="5"/>
    <x v="1434"/>
    <x v="2277"/>
    <n v="3"/>
    <x v="2353"/>
    <n v="180.98000000000002"/>
    <x v="2615"/>
  </r>
  <r>
    <x v="504"/>
    <x v="656"/>
    <x v="9"/>
    <x v="1"/>
    <x v="5"/>
    <x v="1333"/>
    <x v="2427"/>
    <n v="4"/>
    <x v="2354"/>
    <n v="422.51"/>
    <x v="2616"/>
  </r>
  <r>
    <x v="504"/>
    <x v="656"/>
    <x v="9"/>
    <x v="0"/>
    <x v="2"/>
    <x v="512"/>
    <x v="1425"/>
    <n v="7"/>
    <x v="2355"/>
    <n v="12.28"/>
    <x v="2617"/>
  </r>
  <r>
    <x v="504"/>
    <x v="656"/>
    <x v="9"/>
    <x v="0"/>
    <x v="10"/>
    <x v="838"/>
    <x v="2428"/>
    <n v="2"/>
    <x v="2356"/>
    <n v="60.98"/>
    <x v="2618"/>
  </r>
  <r>
    <x v="504"/>
    <x v="656"/>
    <x v="9"/>
    <x v="0"/>
    <x v="0"/>
    <x v="1490"/>
    <x v="635"/>
    <n v="4"/>
    <x v="1565"/>
    <n v="5.98"/>
    <x v="1702"/>
  </r>
  <r>
    <x v="504"/>
    <x v="656"/>
    <x v="9"/>
    <x v="0"/>
    <x v="2"/>
    <x v="555"/>
    <x v="2429"/>
    <n v="2"/>
    <x v="643"/>
    <n v="31.98"/>
    <x v="2619"/>
  </r>
  <r>
    <x v="504"/>
    <x v="656"/>
    <x v="9"/>
    <x v="2"/>
    <x v="6"/>
    <x v="504"/>
    <x v="308"/>
    <n v="5"/>
    <x v="2357"/>
    <n v="125.99000000000001"/>
    <x v="2620"/>
  </r>
  <r>
    <x v="504"/>
    <x v="656"/>
    <x v="9"/>
    <x v="2"/>
    <x v="6"/>
    <x v="450"/>
    <x v="494"/>
    <n v="3"/>
    <x v="492"/>
    <n v="37.910000000000004"/>
    <x v="503"/>
  </r>
  <r>
    <x v="504"/>
    <x v="656"/>
    <x v="9"/>
    <x v="0"/>
    <x v="3"/>
    <x v="772"/>
    <x v="2430"/>
    <n v="2"/>
    <x v="2358"/>
    <n v="7.3"/>
    <x v="2621"/>
  </r>
  <r>
    <x v="504"/>
    <x v="656"/>
    <x v="9"/>
    <x v="0"/>
    <x v="2"/>
    <x v="1020"/>
    <x v="2431"/>
    <n v="8"/>
    <x v="1927"/>
    <n v="110.98"/>
    <x v="2622"/>
  </r>
  <r>
    <x v="505"/>
    <x v="392"/>
    <x v="3"/>
    <x v="1"/>
    <x v="8"/>
    <x v="889"/>
    <x v="1050"/>
    <n v="2"/>
    <x v="216"/>
    <n v="102.3"/>
    <x v="1099"/>
  </r>
  <r>
    <x v="505"/>
    <x v="53"/>
    <x v="6"/>
    <x v="0"/>
    <x v="0"/>
    <x v="1110"/>
    <x v="331"/>
    <n v="5"/>
    <x v="328"/>
    <n v="6.4799999999999995"/>
    <x v="335"/>
  </r>
  <r>
    <x v="505"/>
    <x v="53"/>
    <x v="6"/>
    <x v="1"/>
    <x v="8"/>
    <x v="1180"/>
    <x v="972"/>
    <n v="2"/>
    <x v="1136"/>
    <n v="23.99"/>
    <x v="2623"/>
  </r>
  <r>
    <x v="505"/>
    <x v="694"/>
    <x v="15"/>
    <x v="0"/>
    <x v="1"/>
    <x v="1491"/>
    <x v="2432"/>
    <n v="4"/>
    <x v="784"/>
    <n v="3"/>
    <x v="87"/>
  </r>
  <r>
    <x v="505"/>
    <x v="694"/>
    <x v="15"/>
    <x v="0"/>
    <x v="2"/>
    <x v="1002"/>
    <x v="2433"/>
    <n v="4"/>
    <x v="2359"/>
    <n v="180.01499999999999"/>
    <x v="2624"/>
  </r>
  <r>
    <x v="505"/>
    <x v="694"/>
    <x v="15"/>
    <x v="0"/>
    <x v="2"/>
    <x v="660"/>
    <x v="2434"/>
    <n v="1"/>
    <x v="2360"/>
    <n v="25.42"/>
    <x v="2625"/>
  </r>
  <r>
    <x v="505"/>
    <x v="694"/>
    <x v="15"/>
    <x v="0"/>
    <x v="4"/>
    <x v="1041"/>
    <x v="991"/>
    <n v="2"/>
    <x v="2361"/>
    <n v="1.41"/>
    <x v="2626"/>
  </r>
  <r>
    <x v="505"/>
    <x v="694"/>
    <x v="15"/>
    <x v="0"/>
    <x v="3"/>
    <x v="251"/>
    <x v="2435"/>
    <n v="2"/>
    <x v="2362"/>
    <n v="1.6"/>
    <x v="1363"/>
  </r>
  <r>
    <x v="505"/>
    <x v="251"/>
    <x v="2"/>
    <x v="0"/>
    <x v="14"/>
    <x v="930"/>
    <x v="1980"/>
    <n v="5"/>
    <x v="964"/>
    <n v="11.120000000000001"/>
    <x v="2627"/>
  </r>
  <r>
    <x v="505"/>
    <x v="251"/>
    <x v="2"/>
    <x v="2"/>
    <x v="9"/>
    <x v="1044"/>
    <x v="2436"/>
    <n v="3"/>
    <x v="2363"/>
    <n v="205.99333333333334"/>
    <x v="1390"/>
  </r>
  <r>
    <x v="505"/>
    <x v="22"/>
    <x v="3"/>
    <x v="0"/>
    <x v="12"/>
    <x v="808"/>
    <x v="2437"/>
    <n v="3"/>
    <x v="2364"/>
    <n v="20.48"/>
    <x v="2628"/>
  </r>
  <r>
    <x v="506"/>
    <x v="402"/>
    <x v="2"/>
    <x v="0"/>
    <x v="4"/>
    <x v="806"/>
    <x v="966"/>
    <n v="2"/>
    <x v="538"/>
    <n v="3.4249999999999998"/>
    <x v="2629"/>
  </r>
  <r>
    <x v="506"/>
    <x v="387"/>
    <x v="8"/>
    <x v="1"/>
    <x v="5"/>
    <x v="123"/>
    <x v="2438"/>
    <n v="6"/>
    <x v="2365"/>
    <n v="86.25"/>
    <x v="127"/>
  </r>
  <r>
    <x v="506"/>
    <x v="354"/>
    <x v="30"/>
    <x v="0"/>
    <x v="3"/>
    <x v="343"/>
    <x v="1068"/>
    <n v="4"/>
    <x v="2358"/>
    <n v="3.81"/>
    <x v="2630"/>
  </r>
  <r>
    <x v="506"/>
    <x v="354"/>
    <x v="30"/>
    <x v="1"/>
    <x v="5"/>
    <x v="433"/>
    <x v="2439"/>
    <n v="10"/>
    <x v="2366"/>
    <n v="140.81"/>
    <x v="2631"/>
  </r>
  <r>
    <x v="506"/>
    <x v="528"/>
    <x v="39"/>
    <x v="2"/>
    <x v="6"/>
    <x v="1492"/>
    <x v="2440"/>
    <n v="6"/>
    <x v="2367"/>
    <n v="136.99"/>
    <x v="2632"/>
  </r>
  <r>
    <x v="506"/>
    <x v="297"/>
    <x v="22"/>
    <x v="0"/>
    <x v="4"/>
    <x v="755"/>
    <x v="2441"/>
    <n v="2"/>
    <x v="2368"/>
    <n v="17.98"/>
    <x v="2633"/>
  </r>
  <r>
    <x v="506"/>
    <x v="297"/>
    <x v="22"/>
    <x v="0"/>
    <x v="3"/>
    <x v="248"/>
    <x v="1700"/>
    <n v="3"/>
    <x v="2369"/>
    <n v="4.9833333333333334"/>
    <x v="2634"/>
  </r>
  <r>
    <x v="506"/>
    <x v="678"/>
    <x v="3"/>
    <x v="1"/>
    <x v="8"/>
    <x v="20"/>
    <x v="2287"/>
    <n v="3"/>
    <x v="1077"/>
    <n v="4.97"/>
    <x v="2305"/>
  </r>
  <r>
    <x v="506"/>
    <x v="678"/>
    <x v="3"/>
    <x v="0"/>
    <x v="12"/>
    <x v="1193"/>
    <x v="2442"/>
    <n v="4"/>
    <x v="2370"/>
    <n v="289.52999999999997"/>
    <x v="2635"/>
  </r>
  <r>
    <x v="506"/>
    <x v="695"/>
    <x v="12"/>
    <x v="2"/>
    <x v="6"/>
    <x v="1130"/>
    <x v="2443"/>
    <n v="2"/>
    <x v="2371"/>
    <n v="17.559999999999999"/>
    <x v="2636"/>
  </r>
  <r>
    <x v="506"/>
    <x v="111"/>
    <x v="12"/>
    <x v="0"/>
    <x v="4"/>
    <x v="72"/>
    <x v="1033"/>
    <n v="2"/>
    <x v="1037"/>
    <n v="7.29"/>
    <x v="1082"/>
  </r>
  <r>
    <x v="506"/>
    <x v="111"/>
    <x v="12"/>
    <x v="2"/>
    <x v="9"/>
    <x v="1065"/>
    <x v="2444"/>
    <n v="2"/>
    <x v="1778"/>
    <n v="11.6"/>
    <x v="1427"/>
  </r>
  <r>
    <x v="506"/>
    <x v="111"/>
    <x v="12"/>
    <x v="0"/>
    <x v="4"/>
    <x v="421"/>
    <x v="1450"/>
    <n v="7"/>
    <x v="388"/>
    <n v="2.3514285714285714"/>
    <x v="2637"/>
  </r>
  <r>
    <x v="506"/>
    <x v="337"/>
    <x v="10"/>
    <x v="0"/>
    <x v="3"/>
    <x v="949"/>
    <x v="2445"/>
    <n v="6"/>
    <x v="2029"/>
    <n v="1.1216666666666668"/>
    <x v="2638"/>
  </r>
  <r>
    <x v="506"/>
    <x v="337"/>
    <x v="10"/>
    <x v="0"/>
    <x v="2"/>
    <x v="1271"/>
    <x v="213"/>
    <n v="2"/>
    <x v="968"/>
    <n v="16.785"/>
    <x v="1510"/>
  </r>
  <r>
    <x v="506"/>
    <x v="337"/>
    <x v="10"/>
    <x v="0"/>
    <x v="10"/>
    <x v="1493"/>
    <x v="254"/>
    <n v="2"/>
    <x v="2372"/>
    <n v="7.92"/>
    <x v="2639"/>
  </r>
  <r>
    <x v="506"/>
    <x v="337"/>
    <x v="10"/>
    <x v="0"/>
    <x v="1"/>
    <x v="956"/>
    <x v="1163"/>
    <n v="1"/>
    <x v="1151"/>
    <n v="24.42"/>
    <x v="1220"/>
  </r>
  <r>
    <x v="506"/>
    <x v="337"/>
    <x v="10"/>
    <x v="0"/>
    <x v="4"/>
    <x v="344"/>
    <x v="2446"/>
    <n v="5"/>
    <x v="2201"/>
    <n v="3.4240000000000004"/>
    <x v="1171"/>
  </r>
  <r>
    <x v="506"/>
    <x v="509"/>
    <x v="20"/>
    <x v="0"/>
    <x v="10"/>
    <x v="1494"/>
    <x v="2447"/>
    <n v="1"/>
    <x v="2373"/>
    <n v="39.979999999999997"/>
    <x v="2086"/>
  </r>
  <r>
    <x v="507"/>
    <x v="185"/>
    <x v="27"/>
    <x v="1"/>
    <x v="13"/>
    <x v="1091"/>
    <x v="2448"/>
    <n v="3"/>
    <x v="2374"/>
    <n v="348.21000000000004"/>
    <x v="2640"/>
  </r>
  <r>
    <x v="507"/>
    <x v="1"/>
    <x v="23"/>
    <x v="2"/>
    <x v="9"/>
    <x v="632"/>
    <x v="2429"/>
    <n v="4"/>
    <x v="2375"/>
    <n v="15.99"/>
    <x v="2641"/>
  </r>
  <r>
    <x v="507"/>
    <x v="1"/>
    <x v="23"/>
    <x v="0"/>
    <x v="3"/>
    <x v="575"/>
    <x v="2449"/>
    <n v="3"/>
    <x v="2376"/>
    <n v="4.82"/>
    <x v="2642"/>
  </r>
  <r>
    <x v="507"/>
    <x v="1"/>
    <x v="23"/>
    <x v="2"/>
    <x v="6"/>
    <x v="432"/>
    <x v="2450"/>
    <n v="2"/>
    <x v="429"/>
    <n v="52.49"/>
    <x v="2643"/>
  </r>
  <r>
    <x v="507"/>
    <x v="481"/>
    <x v="3"/>
    <x v="0"/>
    <x v="10"/>
    <x v="474"/>
    <x v="1649"/>
    <n v="2"/>
    <x v="1577"/>
    <n v="8.74"/>
    <x v="1761"/>
  </r>
  <r>
    <x v="507"/>
    <x v="417"/>
    <x v="38"/>
    <x v="0"/>
    <x v="3"/>
    <x v="213"/>
    <x v="2451"/>
    <n v="2"/>
    <x v="2377"/>
    <n v="34.31"/>
    <x v="2644"/>
  </r>
  <r>
    <x v="507"/>
    <x v="696"/>
    <x v="20"/>
    <x v="2"/>
    <x v="9"/>
    <x v="288"/>
    <x v="2452"/>
    <n v="9"/>
    <x v="2378"/>
    <n v="99.99"/>
    <x v="2645"/>
  </r>
  <r>
    <x v="507"/>
    <x v="15"/>
    <x v="37"/>
    <x v="0"/>
    <x v="3"/>
    <x v="797"/>
    <x v="2453"/>
    <n v="2"/>
    <x v="2379"/>
    <n v="5.38"/>
    <x v="615"/>
  </r>
  <r>
    <x v="507"/>
    <x v="15"/>
    <x v="37"/>
    <x v="0"/>
    <x v="0"/>
    <x v="1137"/>
    <x v="1488"/>
    <n v="2"/>
    <x v="1463"/>
    <n v="22.84"/>
    <x v="1580"/>
  </r>
  <r>
    <x v="507"/>
    <x v="15"/>
    <x v="37"/>
    <x v="0"/>
    <x v="4"/>
    <x v="712"/>
    <x v="2454"/>
    <n v="1"/>
    <x v="482"/>
    <n v="6.7"/>
    <x v="2646"/>
  </r>
  <r>
    <x v="507"/>
    <x v="613"/>
    <x v="1"/>
    <x v="0"/>
    <x v="4"/>
    <x v="666"/>
    <x v="2455"/>
    <n v="7"/>
    <x v="750"/>
    <n v="18.391428571428573"/>
    <x v="2647"/>
  </r>
  <r>
    <x v="507"/>
    <x v="562"/>
    <x v="22"/>
    <x v="1"/>
    <x v="5"/>
    <x v="796"/>
    <x v="2456"/>
    <n v="4"/>
    <x v="865"/>
    <n v="76.784999999999997"/>
    <x v="2648"/>
  </r>
  <r>
    <x v="507"/>
    <x v="562"/>
    <x v="22"/>
    <x v="0"/>
    <x v="1"/>
    <x v="893"/>
    <x v="370"/>
    <n v="2"/>
    <x v="77"/>
    <n v="6.3"/>
    <x v="376"/>
  </r>
  <r>
    <x v="507"/>
    <x v="562"/>
    <x v="22"/>
    <x v="2"/>
    <x v="9"/>
    <x v="615"/>
    <x v="281"/>
    <n v="2"/>
    <x v="278"/>
    <n v="79.989999999999995"/>
    <x v="282"/>
  </r>
  <r>
    <x v="507"/>
    <x v="44"/>
    <x v="15"/>
    <x v="0"/>
    <x v="3"/>
    <x v="515"/>
    <x v="2457"/>
    <n v="4"/>
    <x v="2380"/>
    <n v="1.585"/>
    <x v="2277"/>
  </r>
  <r>
    <x v="507"/>
    <x v="44"/>
    <x v="15"/>
    <x v="0"/>
    <x v="0"/>
    <x v="800"/>
    <x v="2458"/>
    <n v="1"/>
    <x v="339"/>
    <n v="10.48"/>
    <x v="2649"/>
  </r>
  <r>
    <x v="507"/>
    <x v="44"/>
    <x v="15"/>
    <x v="0"/>
    <x v="3"/>
    <x v="647"/>
    <x v="2459"/>
    <n v="1"/>
    <x v="814"/>
    <n v="2.4700000000000002"/>
    <x v="2373"/>
  </r>
  <r>
    <x v="507"/>
    <x v="44"/>
    <x v="15"/>
    <x v="0"/>
    <x v="3"/>
    <x v="601"/>
    <x v="1032"/>
    <n v="2"/>
    <x v="2381"/>
    <n v="1.63"/>
    <x v="704"/>
  </r>
  <r>
    <x v="507"/>
    <x v="246"/>
    <x v="20"/>
    <x v="1"/>
    <x v="5"/>
    <x v="1495"/>
    <x v="2460"/>
    <n v="1"/>
    <x v="2382"/>
    <n v="102.58"/>
    <x v="2650"/>
  </r>
  <r>
    <x v="507"/>
    <x v="246"/>
    <x v="20"/>
    <x v="0"/>
    <x v="0"/>
    <x v="30"/>
    <x v="1251"/>
    <n v="3"/>
    <x v="1615"/>
    <n v="6.68"/>
    <x v="1754"/>
  </r>
  <r>
    <x v="507"/>
    <x v="240"/>
    <x v="2"/>
    <x v="0"/>
    <x v="3"/>
    <x v="832"/>
    <x v="797"/>
    <n v="2"/>
    <x v="2383"/>
    <n v="1.4750000000000001"/>
    <x v="1290"/>
  </r>
  <r>
    <x v="508"/>
    <x v="236"/>
    <x v="0"/>
    <x v="0"/>
    <x v="3"/>
    <x v="1496"/>
    <x v="2461"/>
    <n v="5"/>
    <x v="1930"/>
    <n v="0.41600000000000004"/>
    <x v="2651"/>
  </r>
  <r>
    <x v="508"/>
    <x v="236"/>
    <x v="0"/>
    <x v="2"/>
    <x v="6"/>
    <x v="904"/>
    <x v="2462"/>
    <n v="7"/>
    <x v="2384"/>
    <n v="159.20000000000002"/>
    <x v="2652"/>
  </r>
  <r>
    <x v="508"/>
    <x v="463"/>
    <x v="11"/>
    <x v="0"/>
    <x v="0"/>
    <x v="371"/>
    <x v="1606"/>
    <n v="5"/>
    <x v="2385"/>
    <n v="28.351999999999997"/>
    <x v="660"/>
  </r>
  <r>
    <x v="508"/>
    <x v="463"/>
    <x v="11"/>
    <x v="2"/>
    <x v="9"/>
    <x v="1497"/>
    <x v="2463"/>
    <n v="5"/>
    <x v="2386"/>
    <n v="47.96"/>
    <x v="2653"/>
  </r>
  <r>
    <x v="508"/>
    <x v="463"/>
    <x v="11"/>
    <x v="0"/>
    <x v="0"/>
    <x v="757"/>
    <x v="792"/>
    <n v="6"/>
    <x v="783"/>
    <n v="5.1833333333333336"/>
    <x v="823"/>
  </r>
  <r>
    <x v="508"/>
    <x v="602"/>
    <x v="12"/>
    <x v="0"/>
    <x v="0"/>
    <x v="1415"/>
    <x v="2464"/>
    <n v="4"/>
    <x v="2387"/>
    <n v="21.567499999999999"/>
    <x v="2654"/>
  </r>
  <r>
    <x v="508"/>
    <x v="602"/>
    <x v="12"/>
    <x v="0"/>
    <x v="3"/>
    <x v="1498"/>
    <x v="2465"/>
    <n v="2"/>
    <x v="2388"/>
    <n v="36.295000000000002"/>
    <x v="2655"/>
  </r>
  <r>
    <x v="508"/>
    <x v="602"/>
    <x v="12"/>
    <x v="0"/>
    <x v="12"/>
    <x v="1311"/>
    <x v="926"/>
    <n v="2"/>
    <x v="2389"/>
    <n v="30.335000000000001"/>
    <x v="1990"/>
  </r>
  <r>
    <x v="508"/>
    <x v="602"/>
    <x v="12"/>
    <x v="0"/>
    <x v="3"/>
    <x v="1172"/>
    <x v="2466"/>
    <n v="9"/>
    <x v="2390"/>
    <n v="8.5588888888888892"/>
    <x v="2656"/>
  </r>
  <r>
    <x v="508"/>
    <x v="602"/>
    <x v="12"/>
    <x v="0"/>
    <x v="2"/>
    <x v="355"/>
    <x v="2467"/>
    <n v="6"/>
    <x v="2391"/>
    <n v="19.983333333333334"/>
    <x v="2657"/>
  </r>
  <r>
    <x v="508"/>
    <x v="602"/>
    <x v="12"/>
    <x v="2"/>
    <x v="6"/>
    <x v="987"/>
    <x v="592"/>
    <n v="5"/>
    <x v="2392"/>
    <n v="52.791999999999994"/>
    <x v="2658"/>
  </r>
  <r>
    <x v="508"/>
    <x v="602"/>
    <x v="12"/>
    <x v="0"/>
    <x v="2"/>
    <x v="2"/>
    <x v="2468"/>
    <n v="4"/>
    <x v="2393"/>
    <n v="90.912499999999994"/>
    <x v="2659"/>
  </r>
  <r>
    <x v="508"/>
    <x v="582"/>
    <x v="2"/>
    <x v="0"/>
    <x v="3"/>
    <x v="145"/>
    <x v="2469"/>
    <n v="6"/>
    <x v="2394"/>
    <n v="20.183333333333334"/>
    <x v="2660"/>
  </r>
  <r>
    <x v="508"/>
    <x v="582"/>
    <x v="2"/>
    <x v="2"/>
    <x v="6"/>
    <x v="1327"/>
    <x v="2470"/>
    <n v="1"/>
    <x v="1440"/>
    <n v="45.89"/>
    <x v="2661"/>
  </r>
  <r>
    <x v="508"/>
    <x v="697"/>
    <x v="3"/>
    <x v="0"/>
    <x v="2"/>
    <x v="929"/>
    <x v="2471"/>
    <n v="3"/>
    <x v="2395"/>
    <n v="21.39"/>
    <x v="1562"/>
  </r>
  <r>
    <x v="508"/>
    <x v="697"/>
    <x v="3"/>
    <x v="0"/>
    <x v="10"/>
    <x v="323"/>
    <x v="2472"/>
    <n v="2"/>
    <x v="2396"/>
    <n v="62.23"/>
    <x v="2662"/>
  </r>
  <r>
    <x v="508"/>
    <x v="413"/>
    <x v="20"/>
    <x v="2"/>
    <x v="9"/>
    <x v="1394"/>
    <x v="2473"/>
    <n v="2"/>
    <x v="1472"/>
    <n v="25"/>
    <x v="2663"/>
  </r>
  <r>
    <x v="508"/>
    <x v="344"/>
    <x v="20"/>
    <x v="0"/>
    <x v="7"/>
    <x v="693"/>
    <x v="1337"/>
    <n v="3"/>
    <x v="1123"/>
    <n v="11.479999999999999"/>
    <x v="2664"/>
  </r>
  <r>
    <x v="508"/>
    <x v="344"/>
    <x v="20"/>
    <x v="2"/>
    <x v="15"/>
    <x v="318"/>
    <x v="2474"/>
    <n v="7"/>
    <x v="2397"/>
    <n v="89.99"/>
    <x v="2665"/>
  </r>
  <r>
    <x v="508"/>
    <x v="344"/>
    <x v="20"/>
    <x v="0"/>
    <x v="3"/>
    <x v="1267"/>
    <x v="2475"/>
    <n v="9"/>
    <x v="2398"/>
    <n v="8.7844444444444445"/>
    <x v="2666"/>
  </r>
  <r>
    <x v="509"/>
    <x v="685"/>
    <x v="1"/>
    <x v="0"/>
    <x v="3"/>
    <x v="556"/>
    <x v="2476"/>
    <n v="2"/>
    <x v="2399"/>
    <n v="7.54"/>
    <x v="2667"/>
  </r>
  <r>
    <x v="509"/>
    <x v="685"/>
    <x v="1"/>
    <x v="1"/>
    <x v="8"/>
    <x v="1115"/>
    <x v="2477"/>
    <n v="3"/>
    <x v="2400"/>
    <n v="8.0966666666666658"/>
    <x v="1541"/>
  </r>
  <r>
    <x v="509"/>
    <x v="511"/>
    <x v="3"/>
    <x v="0"/>
    <x v="2"/>
    <x v="1034"/>
    <x v="2478"/>
    <n v="1"/>
    <x v="2342"/>
    <n v="15.51"/>
    <x v="2668"/>
  </r>
  <r>
    <x v="509"/>
    <x v="511"/>
    <x v="3"/>
    <x v="0"/>
    <x v="0"/>
    <x v="646"/>
    <x v="1454"/>
    <n v="3"/>
    <x v="1428"/>
    <n v="48.94"/>
    <x v="712"/>
  </r>
  <r>
    <x v="509"/>
    <x v="511"/>
    <x v="3"/>
    <x v="0"/>
    <x v="0"/>
    <x v="291"/>
    <x v="115"/>
    <n v="2"/>
    <x v="113"/>
    <n v="6.48"/>
    <x v="115"/>
  </r>
  <r>
    <x v="509"/>
    <x v="698"/>
    <x v="14"/>
    <x v="0"/>
    <x v="4"/>
    <x v="269"/>
    <x v="747"/>
    <n v="5"/>
    <x v="2401"/>
    <n v="3.28"/>
    <x v="156"/>
  </r>
  <r>
    <x v="509"/>
    <x v="698"/>
    <x v="14"/>
    <x v="0"/>
    <x v="0"/>
    <x v="1499"/>
    <x v="499"/>
    <n v="4"/>
    <x v="497"/>
    <n v="6.48"/>
    <x v="508"/>
  </r>
  <r>
    <x v="509"/>
    <x v="295"/>
    <x v="6"/>
    <x v="0"/>
    <x v="0"/>
    <x v="728"/>
    <x v="276"/>
    <n v="5"/>
    <x v="821"/>
    <n v="30.98"/>
    <x v="2669"/>
  </r>
  <r>
    <x v="509"/>
    <x v="295"/>
    <x v="6"/>
    <x v="2"/>
    <x v="6"/>
    <x v="1379"/>
    <x v="2479"/>
    <n v="12"/>
    <x v="2402"/>
    <n v="155.99"/>
    <x v="2670"/>
  </r>
  <r>
    <x v="509"/>
    <x v="531"/>
    <x v="22"/>
    <x v="0"/>
    <x v="4"/>
    <x v="609"/>
    <x v="689"/>
    <n v="5"/>
    <x v="682"/>
    <n v="19.84"/>
    <x v="712"/>
  </r>
  <r>
    <x v="510"/>
    <x v="418"/>
    <x v="3"/>
    <x v="0"/>
    <x v="12"/>
    <x v="366"/>
    <x v="2480"/>
    <n v="3"/>
    <x v="2403"/>
    <n v="14.42"/>
    <x v="2054"/>
  </r>
  <r>
    <x v="510"/>
    <x v="418"/>
    <x v="3"/>
    <x v="0"/>
    <x v="12"/>
    <x v="1500"/>
    <x v="1874"/>
    <n v="2"/>
    <x v="2404"/>
    <n v="21.78"/>
    <x v="2671"/>
  </r>
  <r>
    <x v="510"/>
    <x v="456"/>
    <x v="26"/>
    <x v="0"/>
    <x v="10"/>
    <x v="858"/>
    <x v="1503"/>
    <n v="1"/>
    <x v="1363"/>
    <n v="12.54"/>
    <x v="1597"/>
  </r>
  <r>
    <x v="510"/>
    <x v="456"/>
    <x v="26"/>
    <x v="0"/>
    <x v="3"/>
    <x v="106"/>
    <x v="108"/>
    <n v="2"/>
    <x v="2405"/>
    <n v="0.54"/>
    <x v="1209"/>
  </r>
  <r>
    <x v="510"/>
    <x v="456"/>
    <x v="26"/>
    <x v="0"/>
    <x v="7"/>
    <x v="78"/>
    <x v="2481"/>
    <n v="3"/>
    <x v="2406"/>
    <n v="1.5033333333333332"/>
    <x v="2672"/>
  </r>
  <r>
    <x v="510"/>
    <x v="612"/>
    <x v="20"/>
    <x v="0"/>
    <x v="12"/>
    <x v="155"/>
    <x v="2482"/>
    <n v="6"/>
    <x v="2407"/>
    <n v="48.919999999999995"/>
    <x v="2673"/>
  </r>
  <r>
    <x v="510"/>
    <x v="612"/>
    <x v="20"/>
    <x v="2"/>
    <x v="6"/>
    <x v="855"/>
    <x v="2235"/>
    <n v="2"/>
    <x v="2169"/>
    <n v="153.99"/>
    <x v="2397"/>
  </r>
  <r>
    <x v="510"/>
    <x v="132"/>
    <x v="3"/>
    <x v="0"/>
    <x v="12"/>
    <x v="680"/>
    <x v="2483"/>
    <n v="3"/>
    <x v="2408"/>
    <n v="62.050000000000004"/>
    <x v="2674"/>
  </r>
  <r>
    <x v="510"/>
    <x v="132"/>
    <x v="3"/>
    <x v="0"/>
    <x v="3"/>
    <x v="978"/>
    <x v="2484"/>
    <n v="6"/>
    <x v="2409"/>
    <n v="13.631666666666668"/>
    <x v="2675"/>
  </r>
  <r>
    <x v="510"/>
    <x v="132"/>
    <x v="3"/>
    <x v="0"/>
    <x v="14"/>
    <x v="1501"/>
    <x v="2485"/>
    <n v="3"/>
    <x v="2410"/>
    <n v="15.729999999999999"/>
    <x v="2676"/>
  </r>
  <r>
    <x v="510"/>
    <x v="132"/>
    <x v="3"/>
    <x v="2"/>
    <x v="6"/>
    <x v="1502"/>
    <x v="1960"/>
    <n v="2"/>
    <x v="2411"/>
    <n v="18.39"/>
    <x v="2677"/>
  </r>
  <r>
    <x v="511"/>
    <x v="678"/>
    <x v="26"/>
    <x v="0"/>
    <x v="2"/>
    <x v="994"/>
    <x v="2486"/>
    <n v="4"/>
    <x v="2412"/>
    <n v="34.854999999999997"/>
    <x v="2678"/>
  </r>
  <r>
    <x v="511"/>
    <x v="508"/>
    <x v="32"/>
    <x v="2"/>
    <x v="6"/>
    <x v="1379"/>
    <x v="1917"/>
    <n v="2"/>
    <x v="664"/>
    <n v="155.99"/>
    <x v="2679"/>
  </r>
  <r>
    <x v="511"/>
    <x v="508"/>
    <x v="32"/>
    <x v="0"/>
    <x v="3"/>
    <x v="263"/>
    <x v="2487"/>
    <n v="5"/>
    <x v="2413"/>
    <n v="4.49"/>
    <x v="2680"/>
  </r>
  <r>
    <x v="511"/>
    <x v="699"/>
    <x v="1"/>
    <x v="0"/>
    <x v="3"/>
    <x v="949"/>
    <x v="1153"/>
    <n v="4"/>
    <x v="2029"/>
    <n v="0.74750000000000005"/>
    <x v="2681"/>
  </r>
  <r>
    <x v="511"/>
    <x v="699"/>
    <x v="1"/>
    <x v="2"/>
    <x v="9"/>
    <x v="1381"/>
    <x v="2488"/>
    <n v="4"/>
    <x v="398"/>
    <n v="27.192499999999999"/>
    <x v="2682"/>
  </r>
  <r>
    <x v="511"/>
    <x v="699"/>
    <x v="11"/>
    <x v="2"/>
    <x v="6"/>
    <x v="387"/>
    <x v="2489"/>
    <n v="2"/>
    <x v="2414"/>
    <n v="286.39999999999998"/>
    <x v="2683"/>
  </r>
  <r>
    <x v="512"/>
    <x v="290"/>
    <x v="3"/>
    <x v="0"/>
    <x v="3"/>
    <x v="302"/>
    <x v="2490"/>
    <n v="6"/>
    <x v="2415"/>
    <n v="9.5833333333333339"/>
    <x v="2684"/>
  </r>
  <r>
    <x v="512"/>
    <x v="359"/>
    <x v="23"/>
    <x v="0"/>
    <x v="0"/>
    <x v="1175"/>
    <x v="1273"/>
    <n v="5"/>
    <x v="1252"/>
    <n v="18.97"/>
    <x v="1337"/>
  </r>
  <r>
    <x v="512"/>
    <x v="359"/>
    <x v="23"/>
    <x v="0"/>
    <x v="10"/>
    <x v="681"/>
    <x v="2491"/>
    <n v="4"/>
    <x v="2416"/>
    <n v="12.78"/>
    <x v="2685"/>
  </r>
  <r>
    <x v="512"/>
    <x v="359"/>
    <x v="23"/>
    <x v="2"/>
    <x v="9"/>
    <x v="993"/>
    <x v="2346"/>
    <n v="1"/>
    <x v="2417"/>
    <n v="90"/>
    <x v="2686"/>
  </r>
  <r>
    <x v="512"/>
    <x v="431"/>
    <x v="3"/>
    <x v="0"/>
    <x v="2"/>
    <x v="836"/>
    <x v="2492"/>
    <n v="14"/>
    <x v="2418"/>
    <n v="19.309999999999999"/>
    <x v="2687"/>
  </r>
  <r>
    <x v="512"/>
    <x v="70"/>
    <x v="25"/>
    <x v="0"/>
    <x v="3"/>
    <x v="1058"/>
    <x v="1764"/>
    <n v="5"/>
    <x v="2419"/>
    <n v="1.476"/>
    <x v="2688"/>
  </r>
  <r>
    <x v="512"/>
    <x v="700"/>
    <x v="3"/>
    <x v="0"/>
    <x v="3"/>
    <x v="1058"/>
    <x v="211"/>
    <n v="3"/>
    <x v="2420"/>
    <n v="3.936666666666667"/>
    <x v="2689"/>
  </r>
  <r>
    <x v="512"/>
    <x v="700"/>
    <x v="3"/>
    <x v="0"/>
    <x v="3"/>
    <x v="361"/>
    <x v="2493"/>
    <n v="4"/>
    <x v="2421"/>
    <n v="13.3925"/>
    <x v="2690"/>
  </r>
  <r>
    <x v="512"/>
    <x v="700"/>
    <x v="3"/>
    <x v="2"/>
    <x v="6"/>
    <x v="504"/>
    <x v="1353"/>
    <n v="5"/>
    <x v="781"/>
    <n v="100.792"/>
    <x v="2691"/>
  </r>
  <r>
    <x v="512"/>
    <x v="634"/>
    <x v="37"/>
    <x v="0"/>
    <x v="3"/>
    <x v="374"/>
    <x v="2494"/>
    <n v="5"/>
    <x v="2422"/>
    <n v="5.38"/>
    <x v="2692"/>
  </r>
  <r>
    <x v="512"/>
    <x v="320"/>
    <x v="36"/>
    <x v="0"/>
    <x v="0"/>
    <x v="1382"/>
    <x v="5"/>
    <n v="3"/>
    <x v="5"/>
    <n v="6.48"/>
    <x v="5"/>
  </r>
  <r>
    <x v="512"/>
    <x v="320"/>
    <x v="36"/>
    <x v="0"/>
    <x v="3"/>
    <x v="116"/>
    <x v="1764"/>
    <n v="1"/>
    <x v="1562"/>
    <n v="7.38"/>
    <x v="765"/>
  </r>
  <r>
    <x v="512"/>
    <x v="218"/>
    <x v="26"/>
    <x v="0"/>
    <x v="14"/>
    <x v="777"/>
    <x v="2495"/>
    <n v="2"/>
    <x v="592"/>
    <n v="5.47"/>
    <x v="2693"/>
  </r>
  <r>
    <x v="512"/>
    <x v="74"/>
    <x v="11"/>
    <x v="1"/>
    <x v="8"/>
    <x v="568"/>
    <x v="2496"/>
    <n v="1"/>
    <x v="1345"/>
    <n v="11.03"/>
    <x v="2694"/>
  </r>
  <r>
    <x v="512"/>
    <x v="74"/>
    <x v="11"/>
    <x v="2"/>
    <x v="9"/>
    <x v="225"/>
    <x v="2497"/>
    <n v="3"/>
    <x v="2423"/>
    <n v="17.68"/>
    <x v="244"/>
  </r>
  <r>
    <x v="513"/>
    <x v="240"/>
    <x v="10"/>
    <x v="0"/>
    <x v="3"/>
    <x v="583"/>
    <x v="2498"/>
    <n v="5"/>
    <x v="2424"/>
    <n v="6.4139999999999997"/>
    <x v="703"/>
  </r>
  <r>
    <x v="513"/>
    <x v="240"/>
    <x v="10"/>
    <x v="2"/>
    <x v="9"/>
    <x v="623"/>
    <x v="2499"/>
    <n v="2"/>
    <x v="2425"/>
    <n v="12"/>
    <x v="2695"/>
  </r>
  <r>
    <x v="513"/>
    <x v="240"/>
    <x v="10"/>
    <x v="1"/>
    <x v="11"/>
    <x v="69"/>
    <x v="2500"/>
    <n v="1"/>
    <x v="2426"/>
    <n v="35.49"/>
    <x v="232"/>
  </r>
  <r>
    <x v="513"/>
    <x v="240"/>
    <x v="10"/>
    <x v="2"/>
    <x v="9"/>
    <x v="1503"/>
    <x v="972"/>
    <n v="2"/>
    <x v="538"/>
    <n v="23.99"/>
    <x v="2696"/>
  </r>
  <r>
    <x v="513"/>
    <x v="126"/>
    <x v="2"/>
    <x v="0"/>
    <x v="2"/>
    <x v="163"/>
    <x v="2501"/>
    <n v="2"/>
    <x v="367"/>
    <n v="7.5049999999999999"/>
    <x v="2697"/>
  </r>
  <r>
    <x v="513"/>
    <x v="206"/>
    <x v="3"/>
    <x v="1"/>
    <x v="11"/>
    <x v="69"/>
    <x v="2502"/>
    <n v="2"/>
    <x v="302"/>
    <n v="60.335000000000001"/>
    <x v="2698"/>
  </r>
  <r>
    <x v="514"/>
    <x v="561"/>
    <x v="4"/>
    <x v="1"/>
    <x v="5"/>
    <x v="215"/>
    <x v="1350"/>
    <n v="3"/>
    <x v="1329"/>
    <n v="130.97999999999999"/>
    <x v="1422"/>
  </r>
  <r>
    <x v="514"/>
    <x v="116"/>
    <x v="3"/>
    <x v="0"/>
    <x v="2"/>
    <x v="1369"/>
    <x v="2503"/>
    <n v="2"/>
    <x v="2427"/>
    <n v="13.48"/>
    <x v="2699"/>
  </r>
  <r>
    <x v="514"/>
    <x v="488"/>
    <x v="2"/>
    <x v="1"/>
    <x v="8"/>
    <x v="643"/>
    <x v="2504"/>
    <n v="3"/>
    <x v="38"/>
    <n v="21.646666666666665"/>
    <x v="2700"/>
  </r>
  <r>
    <x v="514"/>
    <x v="488"/>
    <x v="2"/>
    <x v="0"/>
    <x v="0"/>
    <x v="1504"/>
    <x v="1315"/>
    <n v="4"/>
    <x v="417"/>
    <n v="5.1849999999999996"/>
    <x v="1382"/>
  </r>
  <r>
    <x v="515"/>
    <x v="701"/>
    <x v="6"/>
    <x v="0"/>
    <x v="4"/>
    <x v="619"/>
    <x v="2505"/>
    <n v="4"/>
    <x v="2428"/>
    <n v="11.55"/>
    <x v="2701"/>
  </r>
  <r>
    <x v="515"/>
    <x v="701"/>
    <x v="6"/>
    <x v="0"/>
    <x v="12"/>
    <x v="366"/>
    <x v="2506"/>
    <n v="2"/>
    <x v="2429"/>
    <n v="14.42"/>
    <x v="2444"/>
  </r>
  <r>
    <x v="515"/>
    <x v="472"/>
    <x v="7"/>
    <x v="0"/>
    <x v="2"/>
    <x v="1034"/>
    <x v="2011"/>
    <n v="5"/>
    <x v="1968"/>
    <n v="15.51"/>
    <x v="2145"/>
  </r>
  <r>
    <x v="515"/>
    <x v="337"/>
    <x v="10"/>
    <x v="2"/>
    <x v="9"/>
    <x v="225"/>
    <x v="2497"/>
    <n v="3"/>
    <x v="2423"/>
    <n v="17.68"/>
    <x v="244"/>
  </r>
  <r>
    <x v="515"/>
    <x v="467"/>
    <x v="11"/>
    <x v="1"/>
    <x v="11"/>
    <x v="1505"/>
    <x v="2507"/>
    <n v="1"/>
    <x v="2430"/>
    <n v="66.290000000000006"/>
    <x v="2702"/>
  </r>
  <r>
    <x v="515"/>
    <x v="467"/>
    <x v="11"/>
    <x v="1"/>
    <x v="5"/>
    <x v="26"/>
    <x v="2508"/>
    <n v="4"/>
    <x v="2431"/>
    <n v="72.792500000000004"/>
    <x v="2703"/>
  </r>
  <r>
    <x v="515"/>
    <x v="325"/>
    <x v="10"/>
    <x v="2"/>
    <x v="9"/>
    <x v="993"/>
    <x v="2509"/>
    <n v="4"/>
    <x v="2432"/>
    <n v="72"/>
    <x v="1304"/>
  </r>
  <r>
    <x v="516"/>
    <x v="337"/>
    <x v="3"/>
    <x v="1"/>
    <x v="8"/>
    <x v="886"/>
    <x v="2510"/>
    <n v="5"/>
    <x v="2433"/>
    <n v="29.18"/>
    <x v="1536"/>
  </r>
  <r>
    <x v="516"/>
    <x v="542"/>
    <x v="0"/>
    <x v="0"/>
    <x v="4"/>
    <x v="319"/>
    <x v="31"/>
    <n v="2"/>
    <x v="1760"/>
    <n v="1.72"/>
    <x v="853"/>
  </r>
  <r>
    <x v="516"/>
    <x v="702"/>
    <x v="0"/>
    <x v="1"/>
    <x v="8"/>
    <x v="339"/>
    <x v="1914"/>
    <n v="3"/>
    <x v="2434"/>
    <n v="24.26"/>
    <x v="2704"/>
  </r>
  <r>
    <x v="517"/>
    <x v="610"/>
    <x v="6"/>
    <x v="0"/>
    <x v="2"/>
    <x v="847"/>
    <x v="2511"/>
    <n v="2"/>
    <x v="2435"/>
    <n v="15.42"/>
    <x v="2705"/>
  </r>
  <r>
    <x v="517"/>
    <x v="560"/>
    <x v="20"/>
    <x v="2"/>
    <x v="6"/>
    <x v="303"/>
    <x v="2512"/>
    <n v="4"/>
    <x v="2436"/>
    <n v="157.99"/>
    <x v="2706"/>
  </r>
  <r>
    <x v="517"/>
    <x v="560"/>
    <x v="20"/>
    <x v="0"/>
    <x v="0"/>
    <x v="563"/>
    <x v="635"/>
    <n v="4"/>
    <x v="2437"/>
    <n v="5.98"/>
    <x v="2707"/>
  </r>
  <r>
    <x v="517"/>
    <x v="291"/>
    <x v="14"/>
    <x v="2"/>
    <x v="9"/>
    <x v="1464"/>
    <x v="2324"/>
    <n v="5"/>
    <x v="2257"/>
    <n v="123.99000000000001"/>
    <x v="2499"/>
  </r>
  <r>
    <x v="517"/>
    <x v="291"/>
    <x v="14"/>
    <x v="2"/>
    <x v="6"/>
    <x v="1506"/>
    <x v="2052"/>
    <n v="3"/>
    <x v="2438"/>
    <n v="9.7200000000000006"/>
    <x v="2708"/>
  </r>
  <r>
    <x v="517"/>
    <x v="291"/>
    <x v="14"/>
    <x v="0"/>
    <x v="10"/>
    <x v="21"/>
    <x v="2513"/>
    <n v="7"/>
    <x v="2439"/>
    <n v="8.2799999999999994"/>
    <x v="2709"/>
  </r>
  <r>
    <x v="517"/>
    <x v="291"/>
    <x v="14"/>
    <x v="0"/>
    <x v="12"/>
    <x v="188"/>
    <x v="2514"/>
    <n v="3"/>
    <x v="1293"/>
    <n v="9.7999999999999989"/>
    <x v="2710"/>
  </r>
  <r>
    <x v="517"/>
    <x v="256"/>
    <x v="16"/>
    <x v="0"/>
    <x v="3"/>
    <x v="253"/>
    <x v="267"/>
    <n v="2"/>
    <x v="263"/>
    <n v="0.93500000000000005"/>
    <x v="268"/>
  </r>
  <r>
    <x v="517"/>
    <x v="256"/>
    <x v="16"/>
    <x v="0"/>
    <x v="3"/>
    <x v="604"/>
    <x v="1737"/>
    <n v="2"/>
    <x v="2440"/>
    <n v="5.6050000000000004"/>
    <x v="2711"/>
  </r>
  <r>
    <x v="517"/>
    <x v="256"/>
    <x v="16"/>
    <x v="0"/>
    <x v="4"/>
    <x v="1263"/>
    <x v="2515"/>
    <n v="8"/>
    <x v="201"/>
    <n v="4.6725000000000003"/>
    <x v="2712"/>
  </r>
  <r>
    <x v="517"/>
    <x v="667"/>
    <x v="14"/>
    <x v="1"/>
    <x v="5"/>
    <x v="1155"/>
    <x v="2516"/>
    <n v="3"/>
    <x v="2441"/>
    <n v="129.99"/>
    <x v="2713"/>
  </r>
  <r>
    <x v="517"/>
    <x v="667"/>
    <x v="14"/>
    <x v="0"/>
    <x v="12"/>
    <x v="879"/>
    <x v="2517"/>
    <n v="5"/>
    <x v="2442"/>
    <n v="53.982000000000006"/>
    <x v="2714"/>
  </r>
  <r>
    <x v="518"/>
    <x v="561"/>
    <x v="3"/>
    <x v="0"/>
    <x v="0"/>
    <x v="1365"/>
    <x v="413"/>
    <n v="7"/>
    <x v="408"/>
    <n v="6.4799999999999995"/>
    <x v="184"/>
  </r>
  <r>
    <x v="518"/>
    <x v="628"/>
    <x v="16"/>
    <x v="0"/>
    <x v="2"/>
    <x v="694"/>
    <x v="1057"/>
    <n v="6"/>
    <x v="1056"/>
    <n v="300.2716666666667"/>
    <x v="1107"/>
  </r>
  <r>
    <x v="518"/>
    <x v="547"/>
    <x v="1"/>
    <x v="0"/>
    <x v="4"/>
    <x v="191"/>
    <x v="202"/>
    <n v="3"/>
    <x v="202"/>
    <n v="2.6733333333333333"/>
    <x v="204"/>
  </r>
  <r>
    <x v="518"/>
    <x v="549"/>
    <x v="3"/>
    <x v="1"/>
    <x v="5"/>
    <x v="1082"/>
    <x v="2518"/>
    <n v="3"/>
    <x v="2443"/>
    <n v="120.71333333333332"/>
    <x v="2715"/>
  </r>
  <r>
    <x v="518"/>
    <x v="549"/>
    <x v="3"/>
    <x v="0"/>
    <x v="1"/>
    <x v="1476"/>
    <x v="1541"/>
    <n v="3"/>
    <x v="1257"/>
    <n v="10.35"/>
    <x v="1642"/>
  </r>
  <r>
    <x v="519"/>
    <x v="703"/>
    <x v="16"/>
    <x v="1"/>
    <x v="13"/>
    <x v="1091"/>
    <x v="2519"/>
    <n v="5"/>
    <x v="2444"/>
    <n v="191.51600000000002"/>
    <x v="1484"/>
  </r>
  <r>
    <x v="519"/>
    <x v="703"/>
    <x v="16"/>
    <x v="0"/>
    <x v="2"/>
    <x v="49"/>
    <x v="1998"/>
    <n v="2"/>
    <x v="2445"/>
    <n v="11.185"/>
    <x v="656"/>
  </r>
  <r>
    <x v="519"/>
    <x v="489"/>
    <x v="20"/>
    <x v="2"/>
    <x v="9"/>
    <x v="1106"/>
    <x v="2520"/>
    <n v="1"/>
    <x v="2446"/>
    <n v="31.95"/>
    <x v="2716"/>
  </r>
  <r>
    <x v="520"/>
    <x v="114"/>
    <x v="20"/>
    <x v="1"/>
    <x v="11"/>
    <x v="1205"/>
    <x v="2521"/>
    <n v="4"/>
    <x v="2447"/>
    <n v="224.785"/>
    <x v="2717"/>
  </r>
  <r>
    <x v="520"/>
    <x v="114"/>
    <x v="20"/>
    <x v="2"/>
    <x v="6"/>
    <x v="441"/>
    <x v="2522"/>
    <n v="6"/>
    <x v="2448"/>
    <n v="11.96"/>
    <x v="2718"/>
  </r>
  <r>
    <x v="520"/>
    <x v="114"/>
    <x v="20"/>
    <x v="0"/>
    <x v="0"/>
    <x v="454"/>
    <x v="1778"/>
    <n v="8"/>
    <x v="1747"/>
    <n v="6.48"/>
    <x v="1905"/>
  </r>
  <r>
    <x v="520"/>
    <x v="114"/>
    <x v="20"/>
    <x v="1"/>
    <x v="11"/>
    <x v="1028"/>
    <x v="141"/>
    <n v="3"/>
    <x v="2449"/>
    <n v="208.78333333333333"/>
    <x v="2719"/>
  </r>
  <r>
    <x v="520"/>
    <x v="114"/>
    <x v="20"/>
    <x v="0"/>
    <x v="4"/>
    <x v="29"/>
    <x v="29"/>
    <n v="5"/>
    <x v="29"/>
    <n v="3.9799999999999995"/>
    <x v="29"/>
  </r>
  <r>
    <x v="520"/>
    <x v="670"/>
    <x v="20"/>
    <x v="1"/>
    <x v="13"/>
    <x v="670"/>
    <x v="2523"/>
    <n v="1"/>
    <x v="2450"/>
    <n v="209.67"/>
    <x v="2720"/>
  </r>
  <r>
    <x v="520"/>
    <x v="392"/>
    <x v="18"/>
    <x v="2"/>
    <x v="6"/>
    <x v="80"/>
    <x v="2524"/>
    <n v="3"/>
    <x v="2451"/>
    <n v="45.24"/>
    <x v="2721"/>
  </r>
  <r>
    <x v="520"/>
    <x v="392"/>
    <x v="18"/>
    <x v="0"/>
    <x v="3"/>
    <x v="898"/>
    <x v="2088"/>
    <n v="2"/>
    <x v="2452"/>
    <n v="6.28"/>
    <x v="1113"/>
  </r>
  <r>
    <x v="520"/>
    <x v="392"/>
    <x v="18"/>
    <x v="2"/>
    <x v="6"/>
    <x v="987"/>
    <x v="592"/>
    <n v="4"/>
    <x v="2453"/>
    <n v="65.989999999999995"/>
    <x v="2722"/>
  </r>
  <r>
    <x v="520"/>
    <x v="75"/>
    <x v="22"/>
    <x v="2"/>
    <x v="9"/>
    <x v="907"/>
    <x v="558"/>
    <n v="2"/>
    <x v="119"/>
    <n v="8.9499999999999993"/>
    <x v="2491"/>
  </r>
  <r>
    <x v="520"/>
    <x v="75"/>
    <x v="22"/>
    <x v="0"/>
    <x v="2"/>
    <x v="147"/>
    <x v="105"/>
    <n v="2"/>
    <x v="62"/>
    <n v="40.98"/>
    <x v="2723"/>
  </r>
  <r>
    <x v="521"/>
    <x v="192"/>
    <x v="5"/>
    <x v="2"/>
    <x v="6"/>
    <x v="441"/>
    <x v="2525"/>
    <n v="7"/>
    <x v="2454"/>
    <n v="11.959999999999999"/>
    <x v="1282"/>
  </r>
  <r>
    <x v="521"/>
    <x v="192"/>
    <x v="5"/>
    <x v="1"/>
    <x v="5"/>
    <x v="1182"/>
    <x v="2526"/>
    <n v="3"/>
    <x v="2455"/>
    <n v="95.98"/>
    <x v="2724"/>
  </r>
  <r>
    <x v="522"/>
    <x v="205"/>
    <x v="1"/>
    <x v="2"/>
    <x v="9"/>
    <x v="711"/>
    <x v="811"/>
    <n v="5"/>
    <x v="2456"/>
    <n v="67.99199999999999"/>
    <x v="2725"/>
  </r>
  <r>
    <x v="522"/>
    <x v="264"/>
    <x v="0"/>
    <x v="2"/>
    <x v="9"/>
    <x v="1507"/>
    <x v="2527"/>
    <n v="3"/>
    <x v="2457"/>
    <n v="87.96"/>
    <x v="2726"/>
  </r>
  <r>
    <x v="522"/>
    <x v="264"/>
    <x v="0"/>
    <x v="1"/>
    <x v="5"/>
    <x v="599"/>
    <x v="2528"/>
    <n v="5"/>
    <x v="2458"/>
    <n v="490.68599999999998"/>
    <x v="1788"/>
  </r>
  <r>
    <x v="522"/>
    <x v="41"/>
    <x v="14"/>
    <x v="1"/>
    <x v="8"/>
    <x v="635"/>
    <x v="520"/>
    <n v="2"/>
    <x v="2459"/>
    <n v="8.57"/>
    <x v="2727"/>
  </r>
  <r>
    <x v="522"/>
    <x v="704"/>
    <x v="0"/>
    <x v="1"/>
    <x v="8"/>
    <x v="851"/>
    <x v="2529"/>
    <n v="6"/>
    <x v="2460"/>
    <n v="21.896666666666665"/>
    <x v="2728"/>
  </r>
  <r>
    <x v="522"/>
    <x v="704"/>
    <x v="0"/>
    <x v="0"/>
    <x v="0"/>
    <x v="750"/>
    <x v="373"/>
    <n v="1"/>
    <x v="2461"/>
    <n v="5.34"/>
    <x v="1135"/>
  </r>
  <r>
    <x v="522"/>
    <x v="471"/>
    <x v="0"/>
    <x v="0"/>
    <x v="10"/>
    <x v="21"/>
    <x v="785"/>
    <n v="1"/>
    <x v="689"/>
    <n v="4.46"/>
    <x v="2729"/>
  </r>
  <r>
    <x v="522"/>
    <x v="471"/>
    <x v="0"/>
    <x v="0"/>
    <x v="3"/>
    <x v="1508"/>
    <x v="2530"/>
    <n v="10"/>
    <x v="1621"/>
    <n v="0.39600000000000002"/>
    <x v="2730"/>
  </r>
  <r>
    <x v="523"/>
    <x v="634"/>
    <x v="20"/>
    <x v="2"/>
    <x v="6"/>
    <x v="1404"/>
    <x v="2531"/>
    <n v="3"/>
    <x v="2462"/>
    <n v="274.99"/>
    <x v="2731"/>
  </r>
  <r>
    <x v="524"/>
    <x v="693"/>
    <x v="3"/>
    <x v="0"/>
    <x v="2"/>
    <x v="945"/>
    <x v="2532"/>
    <n v="2"/>
    <x v="578"/>
    <n v="38.94"/>
    <x v="2732"/>
  </r>
  <r>
    <x v="525"/>
    <x v="61"/>
    <x v="0"/>
    <x v="2"/>
    <x v="9"/>
    <x v="1509"/>
    <x v="2533"/>
    <n v="3"/>
    <x v="2463"/>
    <n v="9.2333333333333325"/>
    <x v="2733"/>
  </r>
  <r>
    <x v="525"/>
    <x v="61"/>
    <x v="0"/>
    <x v="0"/>
    <x v="12"/>
    <x v="1510"/>
    <x v="2534"/>
    <n v="6"/>
    <x v="2464"/>
    <n v="12.193333333333333"/>
    <x v="2734"/>
  </r>
  <r>
    <x v="525"/>
    <x v="405"/>
    <x v="22"/>
    <x v="2"/>
    <x v="6"/>
    <x v="1426"/>
    <x v="2054"/>
    <n v="2"/>
    <x v="2465"/>
    <n v="124.79"/>
    <x v="2735"/>
  </r>
  <r>
    <x v="525"/>
    <x v="405"/>
    <x v="22"/>
    <x v="0"/>
    <x v="0"/>
    <x v="938"/>
    <x v="150"/>
    <n v="3"/>
    <x v="451"/>
    <n v="5.98"/>
    <x v="463"/>
  </r>
  <r>
    <x v="525"/>
    <x v="405"/>
    <x v="22"/>
    <x v="1"/>
    <x v="8"/>
    <x v="1043"/>
    <x v="1319"/>
    <n v="3"/>
    <x v="167"/>
    <n v="3.3699999999999997"/>
    <x v="1389"/>
  </r>
  <r>
    <x v="526"/>
    <x v="463"/>
    <x v="38"/>
    <x v="0"/>
    <x v="0"/>
    <x v="1052"/>
    <x v="1337"/>
    <n v="3"/>
    <x v="184"/>
    <n v="11.479999999999999"/>
    <x v="1407"/>
  </r>
  <r>
    <x v="526"/>
    <x v="62"/>
    <x v="14"/>
    <x v="0"/>
    <x v="3"/>
    <x v="405"/>
    <x v="2535"/>
    <n v="6"/>
    <x v="2466"/>
    <n v="6.38"/>
    <x v="2736"/>
  </r>
  <r>
    <x v="526"/>
    <x v="62"/>
    <x v="14"/>
    <x v="2"/>
    <x v="6"/>
    <x v="1511"/>
    <x v="33"/>
    <n v="5"/>
    <x v="2467"/>
    <n v="29.99"/>
    <x v="2737"/>
  </r>
  <r>
    <x v="526"/>
    <x v="508"/>
    <x v="3"/>
    <x v="0"/>
    <x v="12"/>
    <x v="1512"/>
    <x v="2536"/>
    <n v="5"/>
    <x v="2468"/>
    <n v="328.14"/>
    <x v="2738"/>
  </r>
  <r>
    <x v="526"/>
    <x v="508"/>
    <x v="3"/>
    <x v="2"/>
    <x v="9"/>
    <x v="993"/>
    <x v="2537"/>
    <n v="3"/>
    <x v="2469"/>
    <n v="90"/>
    <x v="2739"/>
  </r>
  <r>
    <x v="526"/>
    <x v="178"/>
    <x v="0"/>
    <x v="0"/>
    <x v="3"/>
    <x v="1513"/>
    <x v="2538"/>
    <n v="1"/>
    <x v="2470"/>
    <n v="1.72"/>
    <x v="2740"/>
  </r>
  <r>
    <x v="527"/>
    <x v="270"/>
    <x v="3"/>
    <x v="2"/>
    <x v="9"/>
    <x v="615"/>
    <x v="104"/>
    <n v="3"/>
    <x v="103"/>
    <n v="79.989999999999995"/>
    <x v="104"/>
  </r>
  <r>
    <x v="527"/>
    <x v="270"/>
    <x v="3"/>
    <x v="1"/>
    <x v="8"/>
    <x v="533"/>
    <x v="2539"/>
    <n v="6"/>
    <x v="2471"/>
    <n v="2.67"/>
    <x v="51"/>
  </r>
  <r>
    <x v="527"/>
    <x v="282"/>
    <x v="20"/>
    <x v="0"/>
    <x v="0"/>
    <x v="371"/>
    <x v="396"/>
    <n v="2"/>
    <x v="392"/>
    <n v="12.28"/>
    <x v="405"/>
  </r>
  <r>
    <x v="527"/>
    <x v="149"/>
    <x v="3"/>
    <x v="1"/>
    <x v="8"/>
    <x v="1514"/>
    <x v="2540"/>
    <n v="7"/>
    <x v="1917"/>
    <n v="10.680000000000001"/>
    <x v="2741"/>
  </r>
  <r>
    <x v="527"/>
    <x v="149"/>
    <x v="3"/>
    <x v="1"/>
    <x v="13"/>
    <x v="295"/>
    <x v="2541"/>
    <n v="3"/>
    <x v="468"/>
    <n v="121.59333333333332"/>
    <x v="2742"/>
  </r>
  <r>
    <x v="528"/>
    <x v="235"/>
    <x v="1"/>
    <x v="0"/>
    <x v="3"/>
    <x v="871"/>
    <x v="193"/>
    <n v="4"/>
    <x v="2472"/>
    <n v="1.2949999999999999"/>
    <x v="2743"/>
  </r>
  <r>
    <x v="528"/>
    <x v="344"/>
    <x v="16"/>
    <x v="0"/>
    <x v="2"/>
    <x v="304"/>
    <x v="2542"/>
    <n v="1"/>
    <x v="202"/>
    <n v="9.9499999999999993"/>
    <x v="570"/>
  </r>
  <r>
    <x v="529"/>
    <x v="705"/>
    <x v="3"/>
    <x v="2"/>
    <x v="9"/>
    <x v="89"/>
    <x v="2543"/>
    <n v="9"/>
    <x v="2473"/>
    <n v="16.48"/>
    <x v="2744"/>
  </r>
  <r>
    <x v="529"/>
    <x v="705"/>
    <x v="3"/>
    <x v="1"/>
    <x v="5"/>
    <x v="149"/>
    <x v="2544"/>
    <n v="1"/>
    <x v="2474"/>
    <n v="240.78"/>
    <x v="2745"/>
  </r>
  <r>
    <x v="529"/>
    <x v="705"/>
    <x v="3"/>
    <x v="1"/>
    <x v="5"/>
    <x v="1350"/>
    <x v="1961"/>
    <n v="7"/>
    <x v="1920"/>
    <n v="27.424285714285713"/>
    <x v="2094"/>
  </r>
  <r>
    <x v="529"/>
    <x v="705"/>
    <x v="3"/>
    <x v="0"/>
    <x v="0"/>
    <x v="1515"/>
    <x v="825"/>
    <n v="2"/>
    <x v="815"/>
    <n v="5.78"/>
    <x v="855"/>
  </r>
  <r>
    <x v="529"/>
    <x v="705"/>
    <x v="3"/>
    <x v="0"/>
    <x v="10"/>
    <x v="732"/>
    <x v="2545"/>
    <n v="4"/>
    <x v="815"/>
    <n v="2.95"/>
    <x v="2746"/>
  </r>
  <r>
    <x v="529"/>
    <x v="705"/>
    <x v="3"/>
    <x v="1"/>
    <x v="5"/>
    <x v="1107"/>
    <x v="2546"/>
    <n v="3"/>
    <x v="2475"/>
    <n v="280.78333333333336"/>
    <x v="2747"/>
  </r>
  <r>
    <x v="529"/>
    <x v="565"/>
    <x v="16"/>
    <x v="2"/>
    <x v="6"/>
    <x v="1201"/>
    <x v="2547"/>
    <n v="7"/>
    <x v="2476"/>
    <n v="7.9914285714285711"/>
    <x v="2748"/>
  </r>
  <r>
    <x v="529"/>
    <x v="565"/>
    <x v="16"/>
    <x v="0"/>
    <x v="4"/>
    <x v="470"/>
    <x v="1048"/>
    <n v="2"/>
    <x v="2477"/>
    <n v="5.3449999999999998"/>
    <x v="2749"/>
  </r>
  <r>
    <x v="529"/>
    <x v="565"/>
    <x v="16"/>
    <x v="2"/>
    <x v="6"/>
    <x v="1516"/>
    <x v="2548"/>
    <n v="2"/>
    <x v="813"/>
    <n v="5.91"/>
    <x v="2750"/>
  </r>
  <r>
    <x v="529"/>
    <x v="597"/>
    <x v="22"/>
    <x v="0"/>
    <x v="3"/>
    <x v="263"/>
    <x v="2549"/>
    <n v="1"/>
    <x v="330"/>
    <n v="3.59"/>
    <x v="2751"/>
  </r>
  <r>
    <x v="529"/>
    <x v="364"/>
    <x v="0"/>
    <x v="0"/>
    <x v="0"/>
    <x v="1427"/>
    <x v="1308"/>
    <n v="7"/>
    <x v="1286"/>
    <n v="5.1842857142857142"/>
    <x v="184"/>
  </r>
  <r>
    <x v="529"/>
    <x v="364"/>
    <x v="0"/>
    <x v="2"/>
    <x v="6"/>
    <x v="67"/>
    <x v="2550"/>
    <n v="2"/>
    <x v="702"/>
    <n v="75.19"/>
    <x v="2752"/>
  </r>
  <r>
    <x v="529"/>
    <x v="96"/>
    <x v="0"/>
    <x v="0"/>
    <x v="0"/>
    <x v="117"/>
    <x v="2311"/>
    <n v="8"/>
    <x v="2478"/>
    <n v="7.5925000000000002"/>
    <x v="2753"/>
  </r>
  <r>
    <x v="529"/>
    <x v="96"/>
    <x v="0"/>
    <x v="2"/>
    <x v="16"/>
    <x v="1308"/>
    <x v="386"/>
    <n v="3"/>
    <x v="2479"/>
    <n v="159.99333333333334"/>
    <x v="2754"/>
  </r>
  <r>
    <x v="529"/>
    <x v="96"/>
    <x v="0"/>
    <x v="0"/>
    <x v="3"/>
    <x v="417"/>
    <x v="603"/>
    <n v="1"/>
    <x v="2480"/>
    <n v="6.08"/>
    <x v="2755"/>
  </r>
  <r>
    <x v="530"/>
    <x v="597"/>
    <x v="0"/>
    <x v="0"/>
    <x v="0"/>
    <x v="423"/>
    <x v="143"/>
    <n v="3"/>
    <x v="192"/>
    <n v="5.1833333333333336"/>
    <x v="103"/>
  </r>
  <r>
    <x v="530"/>
    <x v="597"/>
    <x v="0"/>
    <x v="1"/>
    <x v="13"/>
    <x v="436"/>
    <x v="2551"/>
    <n v="7"/>
    <x v="2481"/>
    <n v="49.622857142857143"/>
    <x v="2756"/>
  </r>
  <r>
    <x v="530"/>
    <x v="597"/>
    <x v="0"/>
    <x v="0"/>
    <x v="0"/>
    <x v="507"/>
    <x v="320"/>
    <n v="2"/>
    <x v="317"/>
    <n v="5.1849999999999996"/>
    <x v="324"/>
  </r>
  <r>
    <x v="530"/>
    <x v="428"/>
    <x v="0"/>
    <x v="0"/>
    <x v="3"/>
    <x v="263"/>
    <x v="2549"/>
    <n v="4"/>
    <x v="2482"/>
    <n v="0.89749999999999996"/>
    <x v="2460"/>
  </r>
  <r>
    <x v="530"/>
    <x v="629"/>
    <x v="3"/>
    <x v="1"/>
    <x v="5"/>
    <x v="1400"/>
    <x v="2552"/>
    <n v="8"/>
    <x v="2483"/>
    <n v="56.783749999999998"/>
    <x v="2757"/>
  </r>
  <r>
    <x v="531"/>
    <x v="335"/>
    <x v="3"/>
    <x v="0"/>
    <x v="4"/>
    <x v="1473"/>
    <x v="2553"/>
    <n v="3"/>
    <x v="1201"/>
    <n v="20.150000000000002"/>
    <x v="2641"/>
  </r>
  <r>
    <x v="531"/>
    <x v="335"/>
    <x v="3"/>
    <x v="1"/>
    <x v="13"/>
    <x v="752"/>
    <x v="2554"/>
    <n v="3"/>
    <x v="2484"/>
    <n v="84.393333333333331"/>
    <x v="2758"/>
  </r>
  <r>
    <x v="531"/>
    <x v="252"/>
    <x v="7"/>
    <x v="2"/>
    <x v="6"/>
    <x v="1517"/>
    <x v="2555"/>
    <n v="1"/>
    <x v="2485"/>
    <n v="158.99"/>
    <x v="2759"/>
  </r>
  <r>
    <x v="531"/>
    <x v="252"/>
    <x v="7"/>
    <x v="1"/>
    <x v="5"/>
    <x v="221"/>
    <x v="2556"/>
    <n v="5"/>
    <x v="2486"/>
    <n v="58.220000000000006"/>
    <x v="2760"/>
  </r>
  <r>
    <x v="531"/>
    <x v="259"/>
    <x v="17"/>
    <x v="0"/>
    <x v="4"/>
    <x v="262"/>
    <x v="284"/>
    <n v="4"/>
    <x v="281"/>
    <n v="19.84"/>
    <x v="285"/>
  </r>
  <r>
    <x v="531"/>
    <x v="486"/>
    <x v="26"/>
    <x v="1"/>
    <x v="5"/>
    <x v="26"/>
    <x v="2557"/>
    <n v="8"/>
    <x v="2487"/>
    <n v="72.792500000000004"/>
    <x v="2761"/>
  </r>
  <r>
    <x v="532"/>
    <x v="706"/>
    <x v="3"/>
    <x v="0"/>
    <x v="1"/>
    <x v="1518"/>
    <x v="1235"/>
    <n v="2"/>
    <x v="506"/>
    <n v="2.88"/>
    <x v="1850"/>
  </r>
  <r>
    <x v="532"/>
    <x v="597"/>
    <x v="12"/>
    <x v="2"/>
    <x v="6"/>
    <x v="1519"/>
    <x v="325"/>
    <n v="2"/>
    <x v="322"/>
    <n v="52.79"/>
    <x v="329"/>
  </r>
  <r>
    <x v="532"/>
    <x v="597"/>
    <x v="12"/>
    <x v="2"/>
    <x v="6"/>
    <x v="1262"/>
    <x v="2558"/>
    <n v="2"/>
    <x v="2488"/>
    <n v="34.36"/>
    <x v="2762"/>
  </r>
  <r>
    <x v="532"/>
    <x v="94"/>
    <x v="11"/>
    <x v="0"/>
    <x v="1"/>
    <x v="1199"/>
    <x v="2559"/>
    <n v="6"/>
    <x v="2489"/>
    <n v="24.423333333333332"/>
    <x v="2763"/>
  </r>
  <r>
    <x v="532"/>
    <x v="94"/>
    <x v="11"/>
    <x v="0"/>
    <x v="0"/>
    <x v="1520"/>
    <x v="180"/>
    <n v="3"/>
    <x v="178"/>
    <n v="43.966666666666669"/>
    <x v="181"/>
  </r>
  <r>
    <x v="532"/>
    <x v="94"/>
    <x v="11"/>
    <x v="0"/>
    <x v="12"/>
    <x v="704"/>
    <x v="2560"/>
    <n v="5"/>
    <x v="1941"/>
    <n v="40.775999999999996"/>
    <x v="2764"/>
  </r>
  <r>
    <x v="532"/>
    <x v="94"/>
    <x v="11"/>
    <x v="0"/>
    <x v="3"/>
    <x v="876"/>
    <x v="636"/>
    <n v="7"/>
    <x v="1217"/>
    <n v="2.0428571428571431"/>
    <x v="1296"/>
  </r>
  <r>
    <x v="532"/>
    <x v="94"/>
    <x v="11"/>
    <x v="0"/>
    <x v="2"/>
    <x v="437"/>
    <x v="2561"/>
    <n v="10"/>
    <x v="2490"/>
    <n v="71.864000000000004"/>
    <x v="2765"/>
  </r>
  <r>
    <x v="533"/>
    <x v="122"/>
    <x v="5"/>
    <x v="0"/>
    <x v="10"/>
    <x v="1104"/>
    <x v="2562"/>
    <n v="1"/>
    <x v="135"/>
    <n v="10.67"/>
    <x v="1363"/>
  </r>
  <r>
    <x v="533"/>
    <x v="122"/>
    <x v="5"/>
    <x v="0"/>
    <x v="2"/>
    <x v="737"/>
    <x v="1263"/>
    <n v="3"/>
    <x v="386"/>
    <n v="12.21"/>
    <x v="1327"/>
  </r>
  <r>
    <x v="533"/>
    <x v="122"/>
    <x v="5"/>
    <x v="1"/>
    <x v="8"/>
    <x v="1521"/>
    <x v="2563"/>
    <n v="5"/>
    <x v="2491"/>
    <n v="4.82"/>
    <x v="2766"/>
  </r>
  <r>
    <x v="533"/>
    <x v="122"/>
    <x v="5"/>
    <x v="1"/>
    <x v="8"/>
    <x v="283"/>
    <x v="303"/>
    <n v="7"/>
    <x v="301"/>
    <n v="4.7299999999999995"/>
    <x v="307"/>
  </r>
  <r>
    <x v="534"/>
    <x v="555"/>
    <x v="3"/>
    <x v="0"/>
    <x v="0"/>
    <x v="257"/>
    <x v="1803"/>
    <n v="5"/>
    <x v="1771"/>
    <n v="6.68"/>
    <x v="278"/>
  </r>
  <r>
    <x v="534"/>
    <x v="555"/>
    <x v="3"/>
    <x v="0"/>
    <x v="10"/>
    <x v="382"/>
    <x v="2564"/>
    <n v="4"/>
    <x v="2492"/>
    <n v="52.71"/>
    <x v="2767"/>
  </r>
  <r>
    <x v="535"/>
    <x v="662"/>
    <x v="14"/>
    <x v="2"/>
    <x v="6"/>
    <x v="1121"/>
    <x v="2565"/>
    <n v="2"/>
    <x v="2493"/>
    <n v="149.94999999999999"/>
    <x v="2768"/>
  </r>
  <r>
    <x v="535"/>
    <x v="410"/>
    <x v="26"/>
    <x v="2"/>
    <x v="15"/>
    <x v="1460"/>
    <x v="2566"/>
    <n v="2"/>
    <x v="2494"/>
    <n v="29.995000000000001"/>
    <x v="2769"/>
  </r>
  <r>
    <x v="535"/>
    <x v="410"/>
    <x v="26"/>
    <x v="2"/>
    <x v="16"/>
    <x v="679"/>
    <x v="2567"/>
    <n v="1"/>
    <x v="2495"/>
    <n v="439.99"/>
    <x v="803"/>
  </r>
  <r>
    <x v="535"/>
    <x v="410"/>
    <x v="26"/>
    <x v="2"/>
    <x v="6"/>
    <x v="1304"/>
    <x v="1507"/>
    <n v="5"/>
    <x v="2496"/>
    <n v="17.591999999999999"/>
    <x v="2770"/>
  </r>
  <r>
    <x v="535"/>
    <x v="410"/>
    <x v="26"/>
    <x v="1"/>
    <x v="8"/>
    <x v="1522"/>
    <x v="2568"/>
    <n v="4"/>
    <x v="1919"/>
    <n v="3.8725000000000001"/>
    <x v="2771"/>
  </r>
  <r>
    <x v="535"/>
    <x v="426"/>
    <x v="6"/>
    <x v="0"/>
    <x v="12"/>
    <x v="1510"/>
    <x v="2569"/>
    <n v="3"/>
    <x v="2497"/>
    <n v="60.97"/>
    <x v="2772"/>
  </r>
  <r>
    <x v="535"/>
    <x v="45"/>
    <x v="20"/>
    <x v="2"/>
    <x v="15"/>
    <x v="1523"/>
    <x v="2570"/>
    <n v="4"/>
    <x v="2498"/>
    <n v="258.95"/>
    <x v="2773"/>
  </r>
  <r>
    <x v="536"/>
    <x v="126"/>
    <x v="3"/>
    <x v="0"/>
    <x v="10"/>
    <x v="229"/>
    <x v="2571"/>
    <n v="7"/>
    <x v="2499"/>
    <n v="2.04"/>
    <x v="2774"/>
  </r>
  <r>
    <x v="536"/>
    <x v="187"/>
    <x v="14"/>
    <x v="0"/>
    <x v="14"/>
    <x v="1342"/>
    <x v="2572"/>
    <n v="4"/>
    <x v="2500"/>
    <n v="17.53"/>
    <x v="2775"/>
  </r>
  <r>
    <x v="536"/>
    <x v="73"/>
    <x v="20"/>
    <x v="0"/>
    <x v="4"/>
    <x v="1524"/>
    <x v="2573"/>
    <n v="2"/>
    <x v="2223"/>
    <n v="1.39"/>
    <x v="2776"/>
  </r>
  <r>
    <x v="536"/>
    <x v="73"/>
    <x v="20"/>
    <x v="0"/>
    <x v="10"/>
    <x v="1494"/>
    <x v="1813"/>
    <n v="2"/>
    <x v="2501"/>
    <n v="39.979999999999997"/>
    <x v="2777"/>
  </r>
  <r>
    <x v="536"/>
    <x v="105"/>
    <x v="3"/>
    <x v="0"/>
    <x v="3"/>
    <x v="756"/>
    <x v="2574"/>
    <n v="2"/>
    <x v="650"/>
    <n v="4.8650000000000002"/>
    <x v="2778"/>
  </r>
  <r>
    <x v="536"/>
    <x v="105"/>
    <x v="3"/>
    <x v="0"/>
    <x v="10"/>
    <x v="732"/>
    <x v="2575"/>
    <n v="5"/>
    <x v="2502"/>
    <n v="2.95"/>
    <x v="2779"/>
  </r>
  <r>
    <x v="536"/>
    <x v="105"/>
    <x v="3"/>
    <x v="0"/>
    <x v="3"/>
    <x v="15"/>
    <x v="2576"/>
    <n v="5"/>
    <x v="2503"/>
    <n v="5.96"/>
    <x v="2780"/>
  </r>
  <r>
    <x v="536"/>
    <x v="105"/>
    <x v="3"/>
    <x v="0"/>
    <x v="1"/>
    <x v="956"/>
    <x v="2577"/>
    <n v="14"/>
    <x v="2504"/>
    <n v="30.53"/>
    <x v="2781"/>
  </r>
  <r>
    <x v="536"/>
    <x v="707"/>
    <x v="3"/>
    <x v="0"/>
    <x v="0"/>
    <x v="1449"/>
    <x v="381"/>
    <n v="1"/>
    <x v="365"/>
    <n v="19.98"/>
    <x v="2782"/>
  </r>
  <r>
    <x v="536"/>
    <x v="707"/>
    <x v="3"/>
    <x v="0"/>
    <x v="3"/>
    <x v="398"/>
    <x v="433"/>
    <n v="3"/>
    <x v="2505"/>
    <n v="132.78333333333333"/>
    <x v="2783"/>
  </r>
  <r>
    <x v="536"/>
    <x v="707"/>
    <x v="3"/>
    <x v="0"/>
    <x v="4"/>
    <x v="226"/>
    <x v="466"/>
    <n v="3"/>
    <x v="2506"/>
    <n v="1.68"/>
    <x v="2784"/>
  </r>
  <r>
    <x v="536"/>
    <x v="707"/>
    <x v="3"/>
    <x v="0"/>
    <x v="7"/>
    <x v="995"/>
    <x v="2578"/>
    <n v="5"/>
    <x v="2507"/>
    <n v="3.4899999999999998"/>
    <x v="2785"/>
  </r>
  <r>
    <x v="536"/>
    <x v="707"/>
    <x v="3"/>
    <x v="1"/>
    <x v="5"/>
    <x v="1209"/>
    <x v="2579"/>
    <n v="4"/>
    <x v="2508"/>
    <n v="80.784999999999997"/>
    <x v="2786"/>
  </r>
  <r>
    <x v="536"/>
    <x v="707"/>
    <x v="3"/>
    <x v="0"/>
    <x v="14"/>
    <x v="1452"/>
    <x v="58"/>
    <n v="3"/>
    <x v="1826"/>
    <n v="9.9"/>
    <x v="2787"/>
  </r>
  <r>
    <x v="536"/>
    <x v="707"/>
    <x v="3"/>
    <x v="2"/>
    <x v="6"/>
    <x v="523"/>
    <x v="2580"/>
    <n v="4"/>
    <x v="2509"/>
    <n v="323.95999999999998"/>
    <x v="2788"/>
  </r>
  <r>
    <x v="536"/>
    <x v="707"/>
    <x v="3"/>
    <x v="0"/>
    <x v="2"/>
    <x v="1440"/>
    <x v="2581"/>
    <n v="2"/>
    <x v="2510"/>
    <n v="23.42"/>
    <x v="2789"/>
  </r>
  <r>
    <x v="536"/>
    <x v="707"/>
    <x v="3"/>
    <x v="1"/>
    <x v="11"/>
    <x v="853"/>
    <x v="2582"/>
    <n v="1"/>
    <x v="2511"/>
    <n v="425.83"/>
    <x v="2790"/>
  </r>
  <r>
    <x v="537"/>
    <x v="139"/>
    <x v="2"/>
    <x v="2"/>
    <x v="9"/>
    <x v="225"/>
    <x v="2583"/>
    <n v="2"/>
    <x v="2512"/>
    <n v="17.68"/>
    <x v="2791"/>
  </r>
  <r>
    <x v="537"/>
    <x v="139"/>
    <x v="2"/>
    <x v="0"/>
    <x v="7"/>
    <x v="1525"/>
    <x v="599"/>
    <n v="2"/>
    <x v="2513"/>
    <n v="1.585"/>
    <x v="1458"/>
  </r>
  <r>
    <x v="537"/>
    <x v="87"/>
    <x v="20"/>
    <x v="2"/>
    <x v="6"/>
    <x v="1297"/>
    <x v="2584"/>
    <n v="1"/>
    <x v="2514"/>
    <n v="4.95"/>
    <x v="622"/>
  </r>
  <r>
    <x v="537"/>
    <x v="329"/>
    <x v="20"/>
    <x v="0"/>
    <x v="0"/>
    <x v="742"/>
    <x v="2585"/>
    <n v="4"/>
    <x v="113"/>
    <n v="3.38"/>
    <x v="2792"/>
  </r>
  <r>
    <x v="537"/>
    <x v="329"/>
    <x v="20"/>
    <x v="1"/>
    <x v="8"/>
    <x v="19"/>
    <x v="2586"/>
    <n v="5"/>
    <x v="2515"/>
    <n v="51.94"/>
    <x v="2793"/>
  </r>
  <r>
    <x v="537"/>
    <x v="329"/>
    <x v="20"/>
    <x v="2"/>
    <x v="6"/>
    <x v="1262"/>
    <x v="2587"/>
    <n v="1"/>
    <x v="2516"/>
    <n v="42.95"/>
    <x v="2794"/>
  </r>
  <r>
    <x v="537"/>
    <x v="329"/>
    <x v="20"/>
    <x v="2"/>
    <x v="9"/>
    <x v="1390"/>
    <x v="2588"/>
    <n v="7"/>
    <x v="2517"/>
    <n v="199.99"/>
    <x v="2795"/>
  </r>
  <r>
    <x v="537"/>
    <x v="329"/>
    <x v="20"/>
    <x v="2"/>
    <x v="6"/>
    <x v="391"/>
    <x v="1353"/>
    <n v="4"/>
    <x v="2518"/>
    <n v="125.99"/>
    <x v="2796"/>
  </r>
  <r>
    <x v="537"/>
    <x v="41"/>
    <x v="11"/>
    <x v="0"/>
    <x v="4"/>
    <x v="975"/>
    <x v="2291"/>
    <n v="1"/>
    <x v="2519"/>
    <n v="7.88"/>
    <x v="1267"/>
  </r>
  <r>
    <x v="537"/>
    <x v="493"/>
    <x v="13"/>
    <x v="1"/>
    <x v="13"/>
    <x v="1312"/>
    <x v="2143"/>
    <n v="2"/>
    <x v="1045"/>
    <n v="150.97999999999999"/>
    <x v="2797"/>
  </r>
  <r>
    <x v="537"/>
    <x v="645"/>
    <x v="20"/>
    <x v="1"/>
    <x v="5"/>
    <x v="26"/>
    <x v="2589"/>
    <n v="4"/>
    <x v="151"/>
    <n v="81.89"/>
    <x v="2798"/>
  </r>
  <r>
    <x v="537"/>
    <x v="467"/>
    <x v="20"/>
    <x v="1"/>
    <x v="5"/>
    <x v="1495"/>
    <x v="2590"/>
    <n v="2"/>
    <x v="2520"/>
    <n v="102.58"/>
    <x v="2799"/>
  </r>
  <r>
    <x v="538"/>
    <x v="117"/>
    <x v="3"/>
    <x v="1"/>
    <x v="13"/>
    <x v="931"/>
    <x v="2591"/>
    <n v="5"/>
    <x v="2521"/>
    <n v="207.76799999999997"/>
    <x v="2800"/>
  </r>
  <r>
    <x v="538"/>
    <x v="708"/>
    <x v="22"/>
    <x v="2"/>
    <x v="9"/>
    <x v="1526"/>
    <x v="2592"/>
    <n v="9"/>
    <x v="2522"/>
    <n v="49.77"/>
    <x v="2801"/>
  </r>
  <r>
    <x v="538"/>
    <x v="308"/>
    <x v="20"/>
    <x v="1"/>
    <x v="5"/>
    <x v="1331"/>
    <x v="2593"/>
    <n v="2"/>
    <x v="2523"/>
    <n v="54.88"/>
    <x v="2802"/>
  </r>
  <r>
    <x v="538"/>
    <x v="235"/>
    <x v="3"/>
    <x v="1"/>
    <x v="8"/>
    <x v="1527"/>
    <x v="2594"/>
    <n v="6"/>
    <x v="2524"/>
    <n v="16.16"/>
    <x v="2803"/>
  </r>
  <r>
    <x v="538"/>
    <x v="235"/>
    <x v="3"/>
    <x v="0"/>
    <x v="3"/>
    <x v="637"/>
    <x v="2595"/>
    <n v="7"/>
    <x v="2525"/>
    <n v="16.784285714285712"/>
    <x v="2804"/>
  </r>
  <r>
    <x v="538"/>
    <x v="235"/>
    <x v="3"/>
    <x v="0"/>
    <x v="3"/>
    <x v="547"/>
    <x v="1177"/>
    <n v="3"/>
    <x v="1683"/>
    <n v="3.9833333333333329"/>
    <x v="2067"/>
  </r>
  <r>
    <x v="538"/>
    <x v="235"/>
    <x v="3"/>
    <x v="1"/>
    <x v="11"/>
    <x v="1370"/>
    <x v="2596"/>
    <n v="3"/>
    <x v="2526"/>
    <n v="170.83333333333334"/>
    <x v="2805"/>
  </r>
  <r>
    <x v="538"/>
    <x v="341"/>
    <x v="20"/>
    <x v="1"/>
    <x v="5"/>
    <x v="1528"/>
    <x v="2597"/>
    <n v="11"/>
    <x v="2527"/>
    <n v="238.30181818181819"/>
    <x v="2806"/>
  </r>
  <r>
    <x v="538"/>
    <x v="323"/>
    <x v="0"/>
    <x v="0"/>
    <x v="3"/>
    <x v="637"/>
    <x v="2598"/>
    <n v="7"/>
    <x v="2528"/>
    <n v="4.1957142857142857"/>
    <x v="2804"/>
  </r>
  <r>
    <x v="538"/>
    <x v="323"/>
    <x v="0"/>
    <x v="2"/>
    <x v="6"/>
    <x v="1529"/>
    <x v="2599"/>
    <n v="2"/>
    <x v="2529"/>
    <n v="172.35"/>
    <x v="2807"/>
  </r>
  <r>
    <x v="538"/>
    <x v="709"/>
    <x v="6"/>
    <x v="0"/>
    <x v="12"/>
    <x v="1530"/>
    <x v="2600"/>
    <n v="4"/>
    <x v="2530"/>
    <n v="49.43"/>
    <x v="2808"/>
  </r>
  <r>
    <x v="539"/>
    <x v="619"/>
    <x v="3"/>
    <x v="2"/>
    <x v="6"/>
    <x v="1443"/>
    <x v="2601"/>
    <n v="7"/>
    <x v="2531"/>
    <n v="173.26428571428571"/>
    <x v="2809"/>
  </r>
  <r>
    <x v="539"/>
    <x v="619"/>
    <x v="3"/>
    <x v="2"/>
    <x v="9"/>
    <x v="833"/>
    <x v="1236"/>
    <n v="3"/>
    <x v="2040"/>
    <n v="29.99"/>
    <x v="2810"/>
  </r>
  <r>
    <x v="539"/>
    <x v="619"/>
    <x v="3"/>
    <x v="1"/>
    <x v="8"/>
    <x v="1231"/>
    <x v="2602"/>
    <n v="3"/>
    <x v="2032"/>
    <n v="14.200000000000001"/>
    <x v="2811"/>
  </r>
  <r>
    <x v="539"/>
    <x v="10"/>
    <x v="0"/>
    <x v="0"/>
    <x v="10"/>
    <x v="1531"/>
    <x v="2228"/>
    <n v="2"/>
    <x v="2147"/>
    <n v="3.3050000000000002"/>
    <x v="2812"/>
  </r>
  <r>
    <x v="539"/>
    <x v="470"/>
    <x v="20"/>
    <x v="1"/>
    <x v="5"/>
    <x v="868"/>
    <x v="2603"/>
    <n v="10"/>
    <x v="2532"/>
    <n v="144.88200000000001"/>
    <x v="2813"/>
  </r>
  <r>
    <x v="540"/>
    <x v="169"/>
    <x v="25"/>
    <x v="1"/>
    <x v="5"/>
    <x v="123"/>
    <x v="2604"/>
    <n v="3"/>
    <x v="2533"/>
    <n v="69"/>
    <x v="2814"/>
  </r>
  <r>
    <x v="540"/>
    <x v="329"/>
    <x v="16"/>
    <x v="0"/>
    <x v="12"/>
    <x v="1532"/>
    <x v="2605"/>
    <n v="4"/>
    <x v="2534"/>
    <n v="96.784999999999997"/>
    <x v="2815"/>
  </r>
  <r>
    <x v="540"/>
    <x v="241"/>
    <x v="20"/>
    <x v="0"/>
    <x v="3"/>
    <x v="515"/>
    <x v="2156"/>
    <n v="6"/>
    <x v="1878"/>
    <n v="4.2233333333333336"/>
    <x v="2816"/>
  </r>
  <r>
    <x v="540"/>
    <x v="534"/>
    <x v="1"/>
    <x v="0"/>
    <x v="1"/>
    <x v="218"/>
    <x v="2606"/>
    <n v="6"/>
    <x v="1803"/>
    <n v="3.3033333333333332"/>
    <x v="2817"/>
  </r>
  <r>
    <x v="540"/>
    <x v="176"/>
    <x v="3"/>
    <x v="0"/>
    <x v="2"/>
    <x v="1533"/>
    <x v="2607"/>
    <n v="4"/>
    <x v="2242"/>
    <n v="15.7"/>
    <x v="2818"/>
  </r>
  <r>
    <x v="540"/>
    <x v="318"/>
    <x v="22"/>
    <x v="0"/>
    <x v="3"/>
    <x v="287"/>
    <x v="1159"/>
    <n v="3"/>
    <x v="2535"/>
    <n v="32.783333333333331"/>
    <x v="2819"/>
  </r>
  <r>
    <x v="540"/>
    <x v="710"/>
    <x v="10"/>
    <x v="0"/>
    <x v="3"/>
    <x v="170"/>
    <x v="178"/>
    <n v="3"/>
    <x v="176"/>
    <n v="2.4066666666666667"/>
    <x v="179"/>
  </r>
  <r>
    <x v="540"/>
    <x v="710"/>
    <x v="10"/>
    <x v="0"/>
    <x v="14"/>
    <x v="724"/>
    <x v="2608"/>
    <n v="4"/>
    <x v="2118"/>
    <n v="6.8"/>
    <x v="2820"/>
  </r>
  <r>
    <x v="541"/>
    <x v="711"/>
    <x v="12"/>
    <x v="0"/>
    <x v="10"/>
    <x v="732"/>
    <x v="1334"/>
    <n v="3"/>
    <x v="841"/>
    <n v="2.36"/>
    <x v="1404"/>
  </r>
  <r>
    <x v="541"/>
    <x v="711"/>
    <x v="12"/>
    <x v="0"/>
    <x v="3"/>
    <x v="1079"/>
    <x v="2609"/>
    <n v="3"/>
    <x v="2536"/>
    <n v="1.4666666666666668"/>
    <x v="165"/>
  </r>
  <r>
    <x v="542"/>
    <x v="119"/>
    <x v="3"/>
    <x v="1"/>
    <x v="5"/>
    <x v="1075"/>
    <x v="2610"/>
    <n v="1"/>
    <x v="2537"/>
    <n v="190.72"/>
    <x v="2821"/>
  </r>
  <r>
    <x v="542"/>
    <x v="411"/>
    <x v="7"/>
    <x v="0"/>
    <x v="7"/>
    <x v="1534"/>
    <x v="2611"/>
    <n v="7"/>
    <x v="1764"/>
    <n v="3.7399999999999998"/>
    <x v="2822"/>
  </r>
  <r>
    <x v="542"/>
    <x v="411"/>
    <x v="7"/>
    <x v="0"/>
    <x v="0"/>
    <x v="1535"/>
    <x v="948"/>
    <n v="2"/>
    <x v="2119"/>
    <n v="3.65"/>
    <x v="1167"/>
  </r>
  <r>
    <x v="542"/>
    <x v="119"/>
    <x v="2"/>
    <x v="0"/>
    <x v="10"/>
    <x v="1418"/>
    <x v="2412"/>
    <n v="2"/>
    <x v="2538"/>
    <n v="12.2"/>
    <x v="2816"/>
  </r>
  <r>
    <x v="542"/>
    <x v="149"/>
    <x v="45"/>
    <x v="1"/>
    <x v="5"/>
    <x v="1075"/>
    <x v="2612"/>
    <n v="3"/>
    <x v="2539"/>
    <n v="238.4"/>
    <x v="2823"/>
  </r>
  <r>
    <x v="542"/>
    <x v="85"/>
    <x v="16"/>
    <x v="0"/>
    <x v="3"/>
    <x v="1198"/>
    <x v="2613"/>
    <n v="9"/>
    <x v="2540"/>
    <n v="1.7944444444444443"/>
    <x v="1013"/>
  </r>
  <r>
    <x v="542"/>
    <x v="85"/>
    <x v="16"/>
    <x v="0"/>
    <x v="3"/>
    <x v="717"/>
    <x v="2614"/>
    <n v="5"/>
    <x v="2541"/>
    <n v="269.09800000000001"/>
    <x v="2824"/>
  </r>
  <r>
    <x v="542"/>
    <x v="712"/>
    <x v="0"/>
    <x v="0"/>
    <x v="0"/>
    <x v="1437"/>
    <x v="2615"/>
    <n v="2"/>
    <x v="2542"/>
    <n v="38.32"/>
    <x v="2825"/>
  </r>
  <r>
    <x v="542"/>
    <x v="579"/>
    <x v="0"/>
    <x v="0"/>
    <x v="4"/>
    <x v="975"/>
    <x v="2616"/>
    <n v="3"/>
    <x v="1300"/>
    <n v="7.88"/>
    <x v="2826"/>
  </r>
  <r>
    <x v="542"/>
    <x v="579"/>
    <x v="0"/>
    <x v="0"/>
    <x v="2"/>
    <x v="874"/>
    <x v="2617"/>
    <n v="2"/>
    <x v="2543"/>
    <n v="42.39"/>
    <x v="2545"/>
  </r>
  <r>
    <x v="542"/>
    <x v="579"/>
    <x v="0"/>
    <x v="1"/>
    <x v="8"/>
    <x v="960"/>
    <x v="92"/>
    <n v="5"/>
    <x v="2544"/>
    <n v="12.991999999999999"/>
    <x v="2827"/>
  </r>
  <r>
    <x v="542"/>
    <x v="579"/>
    <x v="0"/>
    <x v="0"/>
    <x v="3"/>
    <x v="775"/>
    <x v="890"/>
    <n v="10"/>
    <x v="2545"/>
    <n v="3.2060000000000004"/>
    <x v="2828"/>
  </r>
  <r>
    <x v="542"/>
    <x v="579"/>
    <x v="0"/>
    <x v="0"/>
    <x v="2"/>
    <x v="1536"/>
    <x v="2618"/>
    <n v="2"/>
    <x v="2546"/>
    <n v="88.825000000000003"/>
    <x v="2829"/>
  </r>
  <r>
    <x v="542"/>
    <x v="579"/>
    <x v="0"/>
    <x v="2"/>
    <x v="15"/>
    <x v="1537"/>
    <x v="2619"/>
    <n v="3"/>
    <x v="2547"/>
    <n v="95.970000000000013"/>
    <x v="2830"/>
  </r>
  <r>
    <x v="543"/>
    <x v="276"/>
    <x v="32"/>
    <x v="0"/>
    <x v="4"/>
    <x v="208"/>
    <x v="563"/>
    <n v="5"/>
    <x v="433"/>
    <n v="2.33"/>
    <x v="1725"/>
  </r>
  <r>
    <x v="543"/>
    <x v="713"/>
    <x v="3"/>
    <x v="0"/>
    <x v="7"/>
    <x v="790"/>
    <x v="2620"/>
    <n v="1"/>
    <x v="427"/>
    <n v="5"/>
    <x v="74"/>
  </r>
  <r>
    <x v="543"/>
    <x v="713"/>
    <x v="3"/>
    <x v="2"/>
    <x v="9"/>
    <x v="1464"/>
    <x v="2621"/>
    <n v="3"/>
    <x v="2548"/>
    <n v="123.99000000000001"/>
    <x v="2831"/>
  </r>
  <r>
    <x v="543"/>
    <x v="42"/>
    <x v="27"/>
    <x v="0"/>
    <x v="7"/>
    <x v="1538"/>
    <x v="466"/>
    <n v="3"/>
    <x v="1547"/>
    <n v="1.68"/>
    <x v="46"/>
  </r>
  <r>
    <x v="543"/>
    <x v="42"/>
    <x v="27"/>
    <x v="0"/>
    <x v="0"/>
    <x v="728"/>
    <x v="805"/>
    <n v="3"/>
    <x v="795"/>
    <n v="30.98"/>
    <x v="836"/>
  </r>
  <r>
    <x v="543"/>
    <x v="42"/>
    <x v="27"/>
    <x v="1"/>
    <x v="8"/>
    <x v="1150"/>
    <x v="2622"/>
    <n v="3"/>
    <x v="2549"/>
    <n v="22.23"/>
    <x v="2832"/>
  </r>
  <r>
    <x v="543"/>
    <x v="42"/>
    <x v="27"/>
    <x v="0"/>
    <x v="3"/>
    <x v="1461"/>
    <x v="440"/>
    <n v="5"/>
    <x v="2550"/>
    <n v="18.336000000000002"/>
    <x v="2833"/>
  </r>
  <r>
    <x v="543"/>
    <x v="482"/>
    <x v="20"/>
    <x v="0"/>
    <x v="3"/>
    <x v="56"/>
    <x v="2623"/>
    <n v="11"/>
    <x v="2551"/>
    <n v="4.7518181818181819"/>
    <x v="2834"/>
  </r>
  <r>
    <x v="543"/>
    <x v="482"/>
    <x v="20"/>
    <x v="0"/>
    <x v="0"/>
    <x v="689"/>
    <x v="150"/>
    <n v="3"/>
    <x v="859"/>
    <n v="5.98"/>
    <x v="57"/>
  </r>
  <r>
    <x v="543"/>
    <x v="257"/>
    <x v="0"/>
    <x v="0"/>
    <x v="3"/>
    <x v="93"/>
    <x v="2458"/>
    <n v="6"/>
    <x v="2552"/>
    <n v="1.7466666666666668"/>
    <x v="2835"/>
  </r>
  <r>
    <x v="543"/>
    <x v="661"/>
    <x v="3"/>
    <x v="2"/>
    <x v="9"/>
    <x v="1497"/>
    <x v="2467"/>
    <n v="2"/>
    <x v="2553"/>
    <n v="59.95"/>
    <x v="2836"/>
  </r>
  <r>
    <x v="543"/>
    <x v="663"/>
    <x v="6"/>
    <x v="0"/>
    <x v="12"/>
    <x v="1344"/>
    <x v="2624"/>
    <n v="3"/>
    <x v="2107"/>
    <n v="14.81"/>
    <x v="2837"/>
  </r>
  <r>
    <x v="543"/>
    <x v="663"/>
    <x v="6"/>
    <x v="2"/>
    <x v="6"/>
    <x v="80"/>
    <x v="2625"/>
    <n v="5"/>
    <x v="2554"/>
    <n v="45.239999999999995"/>
    <x v="2838"/>
  </r>
  <r>
    <x v="543"/>
    <x v="663"/>
    <x v="6"/>
    <x v="1"/>
    <x v="8"/>
    <x v="403"/>
    <x v="2626"/>
    <n v="3"/>
    <x v="2555"/>
    <n v="62.18"/>
    <x v="448"/>
  </r>
  <r>
    <x v="543"/>
    <x v="663"/>
    <x v="6"/>
    <x v="0"/>
    <x v="4"/>
    <x v="794"/>
    <x v="2354"/>
    <n v="7"/>
    <x v="2284"/>
    <n v="37.980000000000004"/>
    <x v="2536"/>
  </r>
  <r>
    <x v="543"/>
    <x v="663"/>
    <x v="6"/>
    <x v="0"/>
    <x v="4"/>
    <x v="312"/>
    <x v="2627"/>
    <n v="5"/>
    <x v="2556"/>
    <n v="5.58"/>
    <x v="339"/>
  </r>
  <r>
    <x v="543"/>
    <x v="122"/>
    <x v="30"/>
    <x v="2"/>
    <x v="6"/>
    <x v="567"/>
    <x v="592"/>
    <n v="4"/>
    <x v="2557"/>
    <n v="65.989999999999995"/>
    <x v="2839"/>
  </r>
  <r>
    <x v="543"/>
    <x v="435"/>
    <x v="20"/>
    <x v="0"/>
    <x v="2"/>
    <x v="1062"/>
    <x v="1349"/>
    <n v="5"/>
    <x v="1052"/>
    <n v="13.430000000000001"/>
    <x v="1421"/>
  </r>
  <r>
    <x v="543"/>
    <x v="435"/>
    <x v="20"/>
    <x v="2"/>
    <x v="6"/>
    <x v="1404"/>
    <x v="2628"/>
    <n v="2"/>
    <x v="2558"/>
    <n v="274.99"/>
    <x v="2840"/>
  </r>
  <r>
    <x v="543"/>
    <x v="435"/>
    <x v="20"/>
    <x v="1"/>
    <x v="8"/>
    <x v="1457"/>
    <x v="2548"/>
    <n v="3"/>
    <x v="2559"/>
    <n v="3.94"/>
    <x v="1839"/>
  </r>
  <r>
    <x v="543"/>
    <x v="435"/>
    <x v="20"/>
    <x v="2"/>
    <x v="15"/>
    <x v="1539"/>
    <x v="2629"/>
    <n v="4"/>
    <x v="2560"/>
    <n v="1160.95"/>
    <x v="2841"/>
  </r>
  <r>
    <x v="543"/>
    <x v="435"/>
    <x v="20"/>
    <x v="1"/>
    <x v="5"/>
    <x v="1111"/>
    <x v="2630"/>
    <n v="2"/>
    <x v="2561"/>
    <n v="288.88"/>
    <x v="2842"/>
  </r>
  <r>
    <x v="543"/>
    <x v="270"/>
    <x v="25"/>
    <x v="0"/>
    <x v="7"/>
    <x v="500"/>
    <x v="1979"/>
    <n v="11"/>
    <x v="2562"/>
    <n v="2.8636363636363638"/>
    <x v="2843"/>
  </r>
  <r>
    <x v="543"/>
    <x v="270"/>
    <x v="25"/>
    <x v="0"/>
    <x v="1"/>
    <x v="893"/>
    <x v="466"/>
    <n v="1"/>
    <x v="607"/>
    <n v="5.04"/>
    <x v="2844"/>
  </r>
  <r>
    <x v="543"/>
    <x v="270"/>
    <x v="25"/>
    <x v="0"/>
    <x v="3"/>
    <x v="1135"/>
    <x v="1277"/>
    <n v="7"/>
    <x v="2563"/>
    <n v="5.6971428571428575"/>
    <x v="1589"/>
  </r>
  <r>
    <x v="543"/>
    <x v="270"/>
    <x v="25"/>
    <x v="1"/>
    <x v="8"/>
    <x v="152"/>
    <x v="1070"/>
    <n v="1"/>
    <x v="632"/>
    <n v="4.71"/>
    <x v="194"/>
  </r>
  <r>
    <x v="543"/>
    <x v="87"/>
    <x v="45"/>
    <x v="1"/>
    <x v="11"/>
    <x v="1483"/>
    <x v="2631"/>
    <n v="5"/>
    <x v="2564"/>
    <n v="880.9799999999999"/>
    <x v="2845"/>
  </r>
  <r>
    <x v="544"/>
    <x v="693"/>
    <x v="2"/>
    <x v="0"/>
    <x v="0"/>
    <x v="862"/>
    <x v="1007"/>
    <n v="3"/>
    <x v="1013"/>
    <n v="3.7833333333333332"/>
    <x v="1057"/>
  </r>
  <r>
    <x v="544"/>
    <x v="423"/>
    <x v="24"/>
    <x v="0"/>
    <x v="3"/>
    <x v="1540"/>
    <x v="2632"/>
    <n v="3"/>
    <x v="1272"/>
    <n v="5.7399999999999993"/>
    <x v="2846"/>
  </r>
  <r>
    <x v="544"/>
    <x v="423"/>
    <x v="24"/>
    <x v="1"/>
    <x v="13"/>
    <x v="582"/>
    <x v="2633"/>
    <n v="7"/>
    <x v="2565"/>
    <n v="146.34"/>
    <x v="2847"/>
  </r>
  <r>
    <x v="544"/>
    <x v="423"/>
    <x v="24"/>
    <x v="0"/>
    <x v="10"/>
    <x v="474"/>
    <x v="2634"/>
    <n v="3"/>
    <x v="2566"/>
    <n v="8.74"/>
    <x v="203"/>
  </r>
  <r>
    <x v="544"/>
    <x v="423"/>
    <x v="24"/>
    <x v="0"/>
    <x v="0"/>
    <x v="741"/>
    <x v="848"/>
    <n v="3"/>
    <x v="839"/>
    <n v="5.78"/>
    <x v="877"/>
  </r>
  <r>
    <x v="544"/>
    <x v="222"/>
    <x v="20"/>
    <x v="2"/>
    <x v="15"/>
    <x v="1539"/>
    <x v="2635"/>
    <n v="2"/>
    <x v="2567"/>
    <n v="1160.95"/>
    <x v="2848"/>
  </r>
  <r>
    <x v="544"/>
    <x v="222"/>
    <x v="20"/>
    <x v="0"/>
    <x v="2"/>
    <x v="565"/>
    <x v="150"/>
    <n v="3"/>
    <x v="1811"/>
    <n v="5.98"/>
    <x v="1977"/>
  </r>
  <r>
    <x v="544"/>
    <x v="265"/>
    <x v="20"/>
    <x v="0"/>
    <x v="2"/>
    <x v="1204"/>
    <x v="2636"/>
    <n v="5"/>
    <x v="1078"/>
    <n v="48.910000000000004"/>
    <x v="2849"/>
  </r>
  <r>
    <x v="544"/>
    <x v="265"/>
    <x v="20"/>
    <x v="0"/>
    <x v="10"/>
    <x v="229"/>
    <x v="2637"/>
    <n v="6"/>
    <x v="2568"/>
    <n v="2.04"/>
    <x v="2850"/>
  </r>
  <r>
    <x v="544"/>
    <x v="265"/>
    <x v="20"/>
    <x v="2"/>
    <x v="9"/>
    <x v="1541"/>
    <x v="51"/>
    <n v="2"/>
    <x v="1814"/>
    <n v="6.99"/>
    <x v="2851"/>
  </r>
  <r>
    <x v="544"/>
    <x v="265"/>
    <x v="20"/>
    <x v="2"/>
    <x v="9"/>
    <x v="1542"/>
    <x v="2638"/>
    <n v="5"/>
    <x v="2569"/>
    <n v="179.99"/>
    <x v="2852"/>
  </r>
  <r>
    <x v="544"/>
    <x v="618"/>
    <x v="3"/>
    <x v="0"/>
    <x v="7"/>
    <x v="1152"/>
    <x v="2639"/>
    <n v="2"/>
    <x v="16"/>
    <n v="1.24"/>
    <x v="1622"/>
  </r>
  <r>
    <x v="544"/>
    <x v="408"/>
    <x v="18"/>
    <x v="0"/>
    <x v="3"/>
    <x v="824"/>
    <x v="1864"/>
    <n v="3"/>
    <x v="2379"/>
    <n v="3.58"/>
    <x v="281"/>
  </r>
  <r>
    <x v="545"/>
    <x v="545"/>
    <x v="3"/>
    <x v="2"/>
    <x v="9"/>
    <x v="1253"/>
    <x v="2640"/>
    <n v="2"/>
    <x v="2570"/>
    <n v="39.950000000000003"/>
    <x v="2853"/>
  </r>
  <r>
    <x v="545"/>
    <x v="571"/>
    <x v="18"/>
    <x v="0"/>
    <x v="2"/>
    <x v="597"/>
    <x v="2641"/>
    <n v="5"/>
    <x v="2571"/>
    <n v="142.85999999999999"/>
    <x v="2854"/>
  </r>
  <r>
    <x v="545"/>
    <x v="675"/>
    <x v="28"/>
    <x v="0"/>
    <x v="12"/>
    <x v="1295"/>
    <x v="2642"/>
    <n v="2"/>
    <x v="2572"/>
    <n v="357.82"/>
    <x v="1953"/>
  </r>
  <r>
    <x v="545"/>
    <x v="675"/>
    <x v="28"/>
    <x v="0"/>
    <x v="2"/>
    <x v="27"/>
    <x v="2643"/>
    <n v="3"/>
    <x v="2573"/>
    <n v="265.17"/>
    <x v="157"/>
  </r>
  <r>
    <x v="545"/>
    <x v="675"/>
    <x v="28"/>
    <x v="2"/>
    <x v="16"/>
    <x v="679"/>
    <x v="774"/>
    <n v="1"/>
    <x v="765"/>
    <n v="549.99"/>
    <x v="803"/>
  </r>
  <r>
    <x v="545"/>
    <x v="675"/>
    <x v="28"/>
    <x v="0"/>
    <x v="3"/>
    <x v="461"/>
    <x v="2540"/>
    <n v="3"/>
    <x v="2574"/>
    <n v="24.92"/>
    <x v="515"/>
  </r>
  <r>
    <x v="545"/>
    <x v="675"/>
    <x v="28"/>
    <x v="1"/>
    <x v="8"/>
    <x v="626"/>
    <x v="2644"/>
    <n v="3"/>
    <x v="900"/>
    <n v="9.74"/>
    <x v="2855"/>
  </r>
  <r>
    <x v="545"/>
    <x v="66"/>
    <x v="2"/>
    <x v="0"/>
    <x v="2"/>
    <x v="1407"/>
    <x v="2645"/>
    <n v="6"/>
    <x v="2575"/>
    <n v="96.263333333333335"/>
    <x v="2856"/>
  </r>
  <r>
    <x v="546"/>
    <x v="597"/>
    <x v="14"/>
    <x v="0"/>
    <x v="2"/>
    <x v="1543"/>
    <x v="2646"/>
    <n v="7"/>
    <x v="2576"/>
    <n v="59.76"/>
    <x v="2857"/>
  </r>
  <r>
    <x v="546"/>
    <x v="597"/>
    <x v="14"/>
    <x v="0"/>
    <x v="12"/>
    <x v="52"/>
    <x v="2647"/>
    <n v="2"/>
    <x v="2577"/>
    <n v="61.93"/>
    <x v="2858"/>
  </r>
  <r>
    <x v="547"/>
    <x v="515"/>
    <x v="3"/>
    <x v="0"/>
    <x v="0"/>
    <x v="367"/>
    <x v="1210"/>
    <n v="5"/>
    <x v="2578"/>
    <n v="3.1399999999999997"/>
    <x v="2859"/>
  </r>
  <r>
    <x v="547"/>
    <x v="123"/>
    <x v="16"/>
    <x v="0"/>
    <x v="4"/>
    <x v="421"/>
    <x v="1562"/>
    <n v="5"/>
    <x v="1395"/>
    <n v="2.3519999999999999"/>
    <x v="2860"/>
  </r>
  <r>
    <x v="547"/>
    <x v="123"/>
    <x v="16"/>
    <x v="0"/>
    <x v="3"/>
    <x v="93"/>
    <x v="2648"/>
    <n v="2"/>
    <x v="1500"/>
    <n v="2.62"/>
    <x v="1761"/>
  </r>
  <r>
    <x v="547"/>
    <x v="123"/>
    <x v="16"/>
    <x v="0"/>
    <x v="3"/>
    <x v="730"/>
    <x v="2649"/>
    <n v="3"/>
    <x v="2579"/>
    <n v="1.5533333333333335"/>
    <x v="2861"/>
  </r>
  <r>
    <x v="547"/>
    <x v="123"/>
    <x v="16"/>
    <x v="1"/>
    <x v="5"/>
    <x v="914"/>
    <x v="2650"/>
    <n v="5"/>
    <x v="2580"/>
    <n v="104.78399999999999"/>
    <x v="1141"/>
  </r>
  <r>
    <x v="547"/>
    <x v="123"/>
    <x v="16"/>
    <x v="2"/>
    <x v="6"/>
    <x v="431"/>
    <x v="423"/>
    <n v="1"/>
    <x v="1027"/>
    <n v="100.79"/>
    <x v="2862"/>
  </r>
  <r>
    <x v="547"/>
    <x v="123"/>
    <x v="16"/>
    <x v="1"/>
    <x v="5"/>
    <x v="142"/>
    <x v="2651"/>
    <n v="3"/>
    <x v="2581"/>
    <n v="48.713333333333331"/>
    <x v="2863"/>
  </r>
  <r>
    <x v="547"/>
    <x v="407"/>
    <x v="0"/>
    <x v="0"/>
    <x v="2"/>
    <x v="144"/>
    <x v="876"/>
    <n v="1"/>
    <x v="870"/>
    <n v="64.78"/>
    <x v="907"/>
  </r>
  <r>
    <x v="547"/>
    <x v="407"/>
    <x v="0"/>
    <x v="0"/>
    <x v="0"/>
    <x v="186"/>
    <x v="143"/>
    <n v="3"/>
    <x v="1292"/>
    <n v="5.1833333333333336"/>
    <x v="2267"/>
  </r>
  <r>
    <x v="547"/>
    <x v="407"/>
    <x v="0"/>
    <x v="0"/>
    <x v="10"/>
    <x v="1494"/>
    <x v="2652"/>
    <n v="7"/>
    <x v="2582"/>
    <n v="31.984285714285711"/>
    <x v="2864"/>
  </r>
  <r>
    <x v="547"/>
    <x v="632"/>
    <x v="20"/>
    <x v="0"/>
    <x v="10"/>
    <x v="21"/>
    <x v="515"/>
    <n v="2"/>
    <x v="1008"/>
    <n v="7.78"/>
    <x v="1053"/>
  </r>
  <r>
    <x v="548"/>
    <x v="641"/>
    <x v="26"/>
    <x v="2"/>
    <x v="9"/>
    <x v="1526"/>
    <x v="2653"/>
    <n v="6"/>
    <x v="2583"/>
    <n v="39.81666666666667"/>
    <x v="2865"/>
  </r>
  <r>
    <x v="548"/>
    <x v="641"/>
    <x v="26"/>
    <x v="1"/>
    <x v="8"/>
    <x v="809"/>
    <x v="2654"/>
    <n v="3"/>
    <x v="2584"/>
    <n v="34.119999999999997"/>
    <x v="966"/>
  </r>
  <r>
    <x v="548"/>
    <x v="641"/>
    <x v="26"/>
    <x v="0"/>
    <x v="3"/>
    <x v="287"/>
    <x v="2655"/>
    <n v="3"/>
    <x v="2585"/>
    <n v="12.293333333333335"/>
    <x v="328"/>
  </r>
  <r>
    <x v="548"/>
    <x v="519"/>
    <x v="25"/>
    <x v="0"/>
    <x v="0"/>
    <x v="1544"/>
    <x v="2656"/>
    <n v="3"/>
    <x v="2586"/>
    <n v="38.43333333333333"/>
    <x v="2866"/>
  </r>
  <r>
    <x v="548"/>
    <x v="318"/>
    <x v="7"/>
    <x v="2"/>
    <x v="6"/>
    <x v="696"/>
    <x v="883"/>
    <n v="3"/>
    <x v="2587"/>
    <n v="125.99000000000001"/>
    <x v="2867"/>
  </r>
  <r>
    <x v="548"/>
    <x v="318"/>
    <x v="7"/>
    <x v="0"/>
    <x v="0"/>
    <x v="416"/>
    <x v="2657"/>
    <n v="7"/>
    <x v="1401"/>
    <n v="6.04"/>
    <x v="2868"/>
  </r>
  <r>
    <x v="548"/>
    <x v="318"/>
    <x v="7"/>
    <x v="1"/>
    <x v="11"/>
    <x v="384"/>
    <x v="306"/>
    <n v="3"/>
    <x v="2588"/>
    <n v="99.990000000000009"/>
    <x v="2869"/>
  </r>
  <r>
    <x v="548"/>
    <x v="318"/>
    <x v="7"/>
    <x v="2"/>
    <x v="6"/>
    <x v="240"/>
    <x v="2658"/>
    <n v="2"/>
    <x v="2589"/>
    <n v="44.99"/>
    <x v="2870"/>
  </r>
  <r>
    <x v="548"/>
    <x v="276"/>
    <x v="1"/>
    <x v="1"/>
    <x v="8"/>
    <x v="1338"/>
    <x v="722"/>
    <n v="9"/>
    <x v="2590"/>
    <n v="1.9444444444444444"/>
    <x v="2871"/>
  </r>
  <r>
    <x v="548"/>
    <x v="277"/>
    <x v="18"/>
    <x v="0"/>
    <x v="0"/>
    <x v="1545"/>
    <x v="2659"/>
    <n v="7"/>
    <x v="2591"/>
    <n v="9.1100000000000012"/>
    <x v="2872"/>
  </r>
  <r>
    <x v="548"/>
    <x v="277"/>
    <x v="18"/>
    <x v="2"/>
    <x v="6"/>
    <x v="826"/>
    <x v="2660"/>
    <n v="3"/>
    <x v="2592"/>
    <n v="16.989999999999998"/>
    <x v="2873"/>
  </r>
  <r>
    <x v="548"/>
    <x v="277"/>
    <x v="18"/>
    <x v="0"/>
    <x v="0"/>
    <x v="1544"/>
    <x v="2661"/>
    <n v="2"/>
    <x v="2593"/>
    <n v="48.04"/>
    <x v="2874"/>
  </r>
  <r>
    <x v="548"/>
    <x v="158"/>
    <x v="15"/>
    <x v="0"/>
    <x v="2"/>
    <x v="1546"/>
    <x v="2662"/>
    <n v="6"/>
    <x v="823"/>
    <n v="14.159999999999998"/>
    <x v="2875"/>
  </r>
  <r>
    <x v="548"/>
    <x v="299"/>
    <x v="35"/>
    <x v="2"/>
    <x v="6"/>
    <x v="1210"/>
    <x v="811"/>
    <n v="5"/>
    <x v="2594"/>
    <n v="67.99199999999999"/>
    <x v="2876"/>
  </r>
  <r>
    <x v="548"/>
    <x v="299"/>
    <x v="35"/>
    <x v="1"/>
    <x v="8"/>
    <x v="1393"/>
    <x v="540"/>
    <n v="7"/>
    <x v="924"/>
    <n v="9.1399999999999988"/>
    <x v="2877"/>
  </r>
  <r>
    <x v="548"/>
    <x v="667"/>
    <x v="16"/>
    <x v="0"/>
    <x v="3"/>
    <x v="145"/>
    <x v="2469"/>
    <n v="6"/>
    <x v="2394"/>
    <n v="20.183333333333334"/>
    <x v="2660"/>
  </r>
  <r>
    <x v="548"/>
    <x v="667"/>
    <x v="16"/>
    <x v="2"/>
    <x v="9"/>
    <x v="973"/>
    <x v="2663"/>
    <n v="5"/>
    <x v="1038"/>
    <n v="22.391999999999999"/>
    <x v="2878"/>
  </r>
  <r>
    <x v="548"/>
    <x v="487"/>
    <x v="0"/>
    <x v="1"/>
    <x v="11"/>
    <x v="1248"/>
    <x v="2664"/>
    <n v="3"/>
    <x v="2595"/>
    <n v="204.66666666666666"/>
    <x v="2879"/>
  </r>
  <r>
    <x v="548"/>
    <x v="348"/>
    <x v="3"/>
    <x v="0"/>
    <x v="3"/>
    <x v="1023"/>
    <x v="1808"/>
    <n v="2"/>
    <x v="2463"/>
    <n v="4.9349999999999996"/>
    <x v="2880"/>
  </r>
  <r>
    <x v="548"/>
    <x v="348"/>
    <x v="3"/>
    <x v="1"/>
    <x v="11"/>
    <x v="1370"/>
    <x v="2665"/>
    <n v="4"/>
    <x v="2596"/>
    <n v="170.83250000000001"/>
    <x v="2881"/>
  </r>
  <r>
    <x v="548"/>
    <x v="348"/>
    <x v="3"/>
    <x v="0"/>
    <x v="0"/>
    <x v="829"/>
    <x v="2666"/>
    <n v="7"/>
    <x v="2597"/>
    <n v="4.28"/>
    <x v="1220"/>
  </r>
  <r>
    <x v="549"/>
    <x v="225"/>
    <x v="20"/>
    <x v="2"/>
    <x v="9"/>
    <x v="401"/>
    <x v="2667"/>
    <n v="2"/>
    <x v="2211"/>
    <n v="18.8"/>
    <x v="2882"/>
  </r>
  <r>
    <x v="549"/>
    <x v="225"/>
    <x v="20"/>
    <x v="2"/>
    <x v="9"/>
    <x v="1114"/>
    <x v="1941"/>
    <n v="2"/>
    <x v="2598"/>
    <n v="29.95"/>
    <x v="2883"/>
  </r>
  <r>
    <x v="549"/>
    <x v="225"/>
    <x v="20"/>
    <x v="0"/>
    <x v="0"/>
    <x v="1216"/>
    <x v="2668"/>
    <n v="5"/>
    <x v="2599"/>
    <n v="7.4"/>
    <x v="1764"/>
  </r>
  <r>
    <x v="549"/>
    <x v="225"/>
    <x v="6"/>
    <x v="0"/>
    <x v="10"/>
    <x v="22"/>
    <x v="2669"/>
    <n v="2"/>
    <x v="2600"/>
    <n v="16.98"/>
    <x v="2884"/>
  </r>
  <r>
    <x v="549"/>
    <x v="225"/>
    <x v="6"/>
    <x v="0"/>
    <x v="12"/>
    <x v="1547"/>
    <x v="2670"/>
    <n v="3"/>
    <x v="2601"/>
    <n v="275.37"/>
    <x v="2885"/>
  </r>
  <r>
    <x v="549"/>
    <x v="3"/>
    <x v="7"/>
    <x v="1"/>
    <x v="8"/>
    <x v="325"/>
    <x v="349"/>
    <n v="3"/>
    <x v="345"/>
    <n v="25.38"/>
    <x v="353"/>
  </r>
  <r>
    <x v="549"/>
    <x v="3"/>
    <x v="7"/>
    <x v="0"/>
    <x v="3"/>
    <x v="970"/>
    <x v="2671"/>
    <n v="2"/>
    <x v="2602"/>
    <n v="9.98"/>
    <x v="2886"/>
  </r>
  <r>
    <x v="549"/>
    <x v="473"/>
    <x v="2"/>
    <x v="2"/>
    <x v="9"/>
    <x v="1548"/>
    <x v="972"/>
    <n v="2"/>
    <x v="2603"/>
    <n v="23.99"/>
    <x v="2887"/>
  </r>
  <r>
    <x v="549"/>
    <x v="127"/>
    <x v="11"/>
    <x v="0"/>
    <x v="7"/>
    <x v="590"/>
    <x v="1051"/>
    <n v="5"/>
    <x v="156"/>
    <n v="1.7440000000000002"/>
    <x v="2456"/>
  </r>
  <r>
    <x v="549"/>
    <x v="127"/>
    <x v="11"/>
    <x v="2"/>
    <x v="9"/>
    <x v="1207"/>
    <x v="2672"/>
    <n v="3"/>
    <x v="802"/>
    <n v="30.393333333333334"/>
    <x v="1741"/>
  </r>
  <r>
    <x v="549"/>
    <x v="127"/>
    <x v="11"/>
    <x v="2"/>
    <x v="9"/>
    <x v="399"/>
    <x v="2673"/>
    <n v="4"/>
    <x v="2604"/>
    <n v="39.9925"/>
    <x v="2888"/>
  </r>
  <r>
    <x v="549"/>
    <x v="333"/>
    <x v="31"/>
    <x v="1"/>
    <x v="5"/>
    <x v="782"/>
    <x v="2674"/>
    <n v="4"/>
    <x v="2605"/>
    <n v="220.96"/>
    <x v="2889"/>
  </r>
  <r>
    <x v="549"/>
    <x v="333"/>
    <x v="31"/>
    <x v="1"/>
    <x v="5"/>
    <x v="1182"/>
    <x v="1583"/>
    <n v="3"/>
    <x v="469"/>
    <n v="76.783333333333331"/>
    <x v="1684"/>
  </r>
  <r>
    <x v="550"/>
    <x v="78"/>
    <x v="1"/>
    <x v="0"/>
    <x v="2"/>
    <x v="1549"/>
    <x v="2675"/>
    <n v="9"/>
    <x v="855"/>
    <n v="27.80777777777778"/>
    <x v="2890"/>
  </r>
  <r>
    <x v="550"/>
    <x v="78"/>
    <x v="1"/>
    <x v="0"/>
    <x v="3"/>
    <x v="933"/>
    <x v="21"/>
    <n v="3"/>
    <x v="2606"/>
    <n v="3.7866666666666666"/>
    <x v="2891"/>
  </r>
  <r>
    <x v="550"/>
    <x v="78"/>
    <x v="1"/>
    <x v="0"/>
    <x v="14"/>
    <x v="488"/>
    <x v="1051"/>
    <n v="5"/>
    <x v="2607"/>
    <n v="1.7440000000000002"/>
    <x v="2892"/>
  </r>
  <r>
    <x v="550"/>
    <x v="223"/>
    <x v="20"/>
    <x v="0"/>
    <x v="2"/>
    <x v="617"/>
    <x v="304"/>
    <n v="3"/>
    <x v="2608"/>
    <n v="23.650000000000002"/>
    <x v="2893"/>
  </r>
  <r>
    <x v="550"/>
    <x v="223"/>
    <x v="20"/>
    <x v="0"/>
    <x v="3"/>
    <x v="1550"/>
    <x v="2676"/>
    <n v="6"/>
    <x v="1403"/>
    <n v="5.8233333333333333"/>
    <x v="2894"/>
  </r>
  <r>
    <x v="550"/>
    <x v="223"/>
    <x v="20"/>
    <x v="0"/>
    <x v="4"/>
    <x v="262"/>
    <x v="2677"/>
    <n v="6"/>
    <x v="2609"/>
    <n v="19.84"/>
    <x v="2895"/>
  </r>
  <r>
    <x v="550"/>
    <x v="347"/>
    <x v="6"/>
    <x v="1"/>
    <x v="8"/>
    <x v="1113"/>
    <x v="418"/>
    <n v="2"/>
    <x v="2610"/>
    <n v="19.98"/>
    <x v="864"/>
  </r>
  <r>
    <x v="550"/>
    <x v="379"/>
    <x v="10"/>
    <x v="0"/>
    <x v="3"/>
    <x v="738"/>
    <x v="2678"/>
    <n v="13"/>
    <x v="2611"/>
    <n v="12.84"/>
    <x v="2896"/>
  </r>
  <r>
    <x v="551"/>
    <x v="675"/>
    <x v="20"/>
    <x v="0"/>
    <x v="12"/>
    <x v="1551"/>
    <x v="2679"/>
    <n v="5"/>
    <x v="2612"/>
    <n v="104.65"/>
    <x v="2897"/>
  </r>
  <r>
    <x v="551"/>
    <x v="109"/>
    <x v="21"/>
    <x v="0"/>
    <x v="0"/>
    <x v="1449"/>
    <x v="2680"/>
    <n v="9"/>
    <x v="2613"/>
    <n v="19.98"/>
    <x v="2898"/>
  </r>
  <r>
    <x v="551"/>
    <x v="109"/>
    <x v="21"/>
    <x v="1"/>
    <x v="8"/>
    <x v="1376"/>
    <x v="2681"/>
    <n v="6"/>
    <x v="2614"/>
    <n v="30.930000000000003"/>
    <x v="2899"/>
  </r>
  <r>
    <x v="551"/>
    <x v="109"/>
    <x v="21"/>
    <x v="1"/>
    <x v="13"/>
    <x v="495"/>
    <x v="2682"/>
    <n v="3"/>
    <x v="544"/>
    <n v="71.37"/>
    <x v="2900"/>
  </r>
  <r>
    <x v="551"/>
    <x v="109"/>
    <x v="21"/>
    <x v="2"/>
    <x v="9"/>
    <x v="1552"/>
    <x v="2683"/>
    <n v="4"/>
    <x v="2615"/>
    <n v="249.99"/>
    <x v="2901"/>
  </r>
  <r>
    <x v="551"/>
    <x v="109"/>
    <x v="21"/>
    <x v="1"/>
    <x v="13"/>
    <x v="280"/>
    <x v="300"/>
    <n v="3"/>
    <x v="298"/>
    <n v="217.85"/>
    <x v="304"/>
  </r>
  <r>
    <x v="551"/>
    <x v="252"/>
    <x v="34"/>
    <x v="1"/>
    <x v="13"/>
    <x v="1091"/>
    <x v="2684"/>
    <n v="2"/>
    <x v="2616"/>
    <n v="348.21"/>
    <x v="2902"/>
  </r>
  <r>
    <x v="551"/>
    <x v="252"/>
    <x v="34"/>
    <x v="2"/>
    <x v="6"/>
    <x v="1553"/>
    <x v="2685"/>
    <n v="3"/>
    <x v="2617"/>
    <n v="101.59333333333332"/>
    <x v="2903"/>
  </r>
  <r>
    <x v="551"/>
    <x v="91"/>
    <x v="1"/>
    <x v="0"/>
    <x v="2"/>
    <x v="1314"/>
    <x v="2686"/>
    <n v="2"/>
    <x v="2121"/>
    <n v="10.744999999999999"/>
    <x v="2904"/>
  </r>
  <r>
    <x v="551"/>
    <x v="91"/>
    <x v="1"/>
    <x v="2"/>
    <x v="6"/>
    <x v="1202"/>
    <x v="868"/>
    <n v="3"/>
    <x v="2618"/>
    <n v="79.993333333333325"/>
    <x v="2905"/>
  </r>
  <r>
    <x v="551"/>
    <x v="91"/>
    <x v="1"/>
    <x v="1"/>
    <x v="8"/>
    <x v="1261"/>
    <x v="1027"/>
    <n v="2"/>
    <x v="2619"/>
    <n v="17.25"/>
    <x v="2906"/>
  </r>
  <r>
    <x v="551"/>
    <x v="130"/>
    <x v="3"/>
    <x v="0"/>
    <x v="1"/>
    <x v="821"/>
    <x v="282"/>
    <n v="3"/>
    <x v="1062"/>
    <n v="6.3"/>
    <x v="137"/>
  </r>
  <r>
    <x v="552"/>
    <x v="714"/>
    <x v="1"/>
    <x v="0"/>
    <x v="14"/>
    <x v="654"/>
    <x v="2687"/>
    <n v="5"/>
    <x v="2620"/>
    <n v="8.1840000000000011"/>
    <x v="2907"/>
  </r>
  <r>
    <x v="552"/>
    <x v="267"/>
    <x v="3"/>
    <x v="2"/>
    <x v="6"/>
    <x v="1332"/>
    <x v="2688"/>
    <n v="4"/>
    <x v="2621"/>
    <n v="103.99250000000001"/>
    <x v="2908"/>
  </r>
  <r>
    <x v="552"/>
    <x v="267"/>
    <x v="3"/>
    <x v="0"/>
    <x v="2"/>
    <x v="1554"/>
    <x v="2689"/>
    <n v="5"/>
    <x v="2622"/>
    <n v="60.98"/>
    <x v="2909"/>
  </r>
  <r>
    <x v="552"/>
    <x v="267"/>
    <x v="3"/>
    <x v="1"/>
    <x v="8"/>
    <x v="220"/>
    <x v="2690"/>
    <n v="4"/>
    <x v="2233"/>
    <n v="20.239999999999998"/>
    <x v="2910"/>
  </r>
  <r>
    <x v="552"/>
    <x v="267"/>
    <x v="3"/>
    <x v="0"/>
    <x v="2"/>
    <x v="1536"/>
    <x v="2691"/>
    <n v="7"/>
    <x v="1387"/>
    <n v="111.03"/>
    <x v="2911"/>
  </r>
  <r>
    <x v="552"/>
    <x v="267"/>
    <x v="3"/>
    <x v="0"/>
    <x v="0"/>
    <x v="708"/>
    <x v="331"/>
    <n v="5"/>
    <x v="328"/>
    <n v="6.4799999999999995"/>
    <x v="335"/>
  </r>
  <r>
    <x v="552"/>
    <x v="267"/>
    <x v="3"/>
    <x v="1"/>
    <x v="5"/>
    <x v="1136"/>
    <x v="2692"/>
    <n v="2"/>
    <x v="1219"/>
    <n v="112.785"/>
    <x v="2213"/>
  </r>
  <r>
    <x v="552"/>
    <x v="267"/>
    <x v="3"/>
    <x v="1"/>
    <x v="8"/>
    <x v="557"/>
    <x v="2693"/>
    <n v="3"/>
    <x v="2623"/>
    <n v="12.200000000000001"/>
    <x v="2912"/>
  </r>
  <r>
    <x v="552"/>
    <x v="266"/>
    <x v="39"/>
    <x v="0"/>
    <x v="2"/>
    <x v="1324"/>
    <x v="2694"/>
    <n v="4"/>
    <x v="2116"/>
    <n v="135.31"/>
    <x v="2913"/>
  </r>
  <r>
    <x v="552"/>
    <x v="266"/>
    <x v="39"/>
    <x v="0"/>
    <x v="0"/>
    <x v="371"/>
    <x v="1653"/>
    <n v="3"/>
    <x v="1625"/>
    <n v="35.44"/>
    <x v="1765"/>
  </r>
  <r>
    <x v="552"/>
    <x v="266"/>
    <x v="39"/>
    <x v="1"/>
    <x v="5"/>
    <x v="1528"/>
    <x v="2695"/>
    <n v="5"/>
    <x v="2624"/>
    <n v="264.78000000000003"/>
    <x v="2914"/>
  </r>
  <r>
    <x v="553"/>
    <x v="529"/>
    <x v="22"/>
    <x v="1"/>
    <x v="8"/>
    <x v="1431"/>
    <x v="70"/>
    <n v="2"/>
    <x v="2625"/>
    <n v="70.98"/>
    <x v="2915"/>
  </r>
  <r>
    <x v="553"/>
    <x v="166"/>
    <x v="17"/>
    <x v="0"/>
    <x v="12"/>
    <x v="1162"/>
    <x v="2696"/>
    <n v="4"/>
    <x v="333"/>
    <n v="7.77"/>
    <x v="205"/>
  </r>
  <r>
    <x v="553"/>
    <x v="375"/>
    <x v="20"/>
    <x v="0"/>
    <x v="3"/>
    <x v="949"/>
    <x v="784"/>
    <n v="2"/>
    <x v="2446"/>
    <n v="2.99"/>
    <x v="2916"/>
  </r>
  <r>
    <x v="553"/>
    <x v="375"/>
    <x v="20"/>
    <x v="2"/>
    <x v="6"/>
    <x v="1529"/>
    <x v="2697"/>
    <n v="4"/>
    <x v="2626"/>
    <n v="215.44"/>
    <x v="2917"/>
  </r>
  <r>
    <x v="554"/>
    <x v="291"/>
    <x v="20"/>
    <x v="0"/>
    <x v="4"/>
    <x v="1473"/>
    <x v="2553"/>
    <n v="3"/>
    <x v="1201"/>
    <n v="20.150000000000002"/>
    <x v="2641"/>
  </r>
  <r>
    <x v="554"/>
    <x v="291"/>
    <x v="20"/>
    <x v="0"/>
    <x v="4"/>
    <x v="375"/>
    <x v="697"/>
    <n v="4"/>
    <x v="2627"/>
    <n v="2.88"/>
    <x v="2918"/>
  </r>
  <r>
    <x v="554"/>
    <x v="291"/>
    <x v="20"/>
    <x v="1"/>
    <x v="11"/>
    <x v="1317"/>
    <x v="2698"/>
    <n v="4"/>
    <x v="283"/>
    <n v="46.512500000000003"/>
    <x v="2919"/>
  </r>
  <r>
    <x v="554"/>
    <x v="659"/>
    <x v="3"/>
    <x v="0"/>
    <x v="4"/>
    <x v="182"/>
    <x v="121"/>
    <n v="7"/>
    <x v="2080"/>
    <n v="2.7800000000000002"/>
    <x v="2920"/>
  </r>
  <r>
    <x v="554"/>
    <x v="275"/>
    <x v="20"/>
    <x v="0"/>
    <x v="0"/>
    <x v="521"/>
    <x v="578"/>
    <n v="3"/>
    <x v="580"/>
    <n v="6.55"/>
    <x v="592"/>
  </r>
  <r>
    <x v="554"/>
    <x v="164"/>
    <x v="3"/>
    <x v="2"/>
    <x v="6"/>
    <x v="1555"/>
    <x v="2699"/>
    <n v="7"/>
    <x v="2628"/>
    <n v="10.391428571428571"/>
    <x v="2921"/>
  </r>
  <r>
    <x v="554"/>
    <x v="164"/>
    <x v="3"/>
    <x v="1"/>
    <x v="5"/>
    <x v="1075"/>
    <x v="1560"/>
    <n v="3"/>
    <x v="1526"/>
    <n v="190.72"/>
    <x v="1658"/>
  </r>
  <r>
    <x v="554"/>
    <x v="715"/>
    <x v="3"/>
    <x v="0"/>
    <x v="3"/>
    <x v="544"/>
    <x v="2700"/>
    <n v="9"/>
    <x v="1982"/>
    <n v="2.6877777777777778"/>
    <x v="2922"/>
  </r>
  <r>
    <x v="554"/>
    <x v="716"/>
    <x v="22"/>
    <x v="0"/>
    <x v="4"/>
    <x v="609"/>
    <x v="2677"/>
    <n v="6"/>
    <x v="2629"/>
    <n v="19.84"/>
    <x v="2923"/>
  </r>
  <r>
    <x v="554"/>
    <x v="716"/>
    <x v="22"/>
    <x v="1"/>
    <x v="8"/>
    <x v="977"/>
    <x v="2701"/>
    <n v="3"/>
    <x v="2630"/>
    <n v="7.38"/>
    <x v="2245"/>
  </r>
  <r>
    <x v="554"/>
    <x v="716"/>
    <x v="22"/>
    <x v="2"/>
    <x v="9"/>
    <x v="1541"/>
    <x v="51"/>
    <n v="2"/>
    <x v="1814"/>
    <n v="6.99"/>
    <x v="2851"/>
  </r>
  <r>
    <x v="554"/>
    <x v="295"/>
    <x v="10"/>
    <x v="1"/>
    <x v="8"/>
    <x v="1556"/>
    <x v="2702"/>
    <n v="2"/>
    <x v="2631"/>
    <n v="31.91"/>
    <x v="2924"/>
  </r>
  <r>
    <x v="554"/>
    <x v="295"/>
    <x v="10"/>
    <x v="0"/>
    <x v="2"/>
    <x v="1471"/>
    <x v="2703"/>
    <n v="3"/>
    <x v="2632"/>
    <n v="47.183333333333337"/>
    <x v="2925"/>
  </r>
  <r>
    <x v="554"/>
    <x v="271"/>
    <x v="0"/>
    <x v="2"/>
    <x v="15"/>
    <x v="1557"/>
    <x v="2704"/>
    <n v="2"/>
    <x v="1263"/>
    <n v="239.995"/>
    <x v="2926"/>
  </r>
  <r>
    <x v="554"/>
    <x v="567"/>
    <x v="16"/>
    <x v="0"/>
    <x v="3"/>
    <x v="96"/>
    <x v="2137"/>
    <n v="5"/>
    <x v="2072"/>
    <n v="1.4460000000000002"/>
    <x v="2280"/>
  </r>
  <r>
    <x v="554"/>
    <x v="567"/>
    <x v="16"/>
    <x v="0"/>
    <x v="2"/>
    <x v="199"/>
    <x v="2705"/>
    <n v="2"/>
    <x v="661"/>
    <n v="8.7200000000000006"/>
    <x v="2176"/>
  </r>
  <r>
    <x v="554"/>
    <x v="567"/>
    <x v="16"/>
    <x v="0"/>
    <x v="3"/>
    <x v="81"/>
    <x v="2706"/>
    <n v="4"/>
    <x v="2633"/>
    <n v="15.72"/>
    <x v="2927"/>
  </r>
  <r>
    <x v="554"/>
    <x v="567"/>
    <x v="16"/>
    <x v="1"/>
    <x v="11"/>
    <x v="238"/>
    <x v="2707"/>
    <n v="3"/>
    <x v="1167"/>
    <n v="96.783333333333346"/>
    <x v="2928"/>
  </r>
  <r>
    <x v="554"/>
    <x v="1"/>
    <x v="2"/>
    <x v="1"/>
    <x v="5"/>
    <x v="561"/>
    <x v="2708"/>
    <n v="4"/>
    <x v="2634"/>
    <n v="86.092500000000001"/>
    <x v="2929"/>
  </r>
  <r>
    <x v="554"/>
    <x v="147"/>
    <x v="26"/>
    <x v="0"/>
    <x v="3"/>
    <x v="601"/>
    <x v="1972"/>
    <n v="3"/>
    <x v="1930"/>
    <n v="1.6333333333333335"/>
    <x v="2106"/>
  </r>
  <r>
    <x v="554"/>
    <x v="147"/>
    <x v="26"/>
    <x v="1"/>
    <x v="11"/>
    <x v="1558"/>
    <x v="2709"/>
    <n v="6"/>
    <x v="2635"/>
    <n v="24.293333333333333"/>
    <x v="2930"/>
  </r>
  <r>
    <x v="554"/>
    <x v="147"/>
    <x v="26"/>
    <x v="0"/>
    <x v="3"/>
    <x v="68"/>
    <x v="2710"/>
    <n v="6"/>
    <x v="2636"/>
    <n v="1.6016666666666666"/>
    <x v="2884"/>
  </r>
  <r>
    <x v="554"/>
    <x v="10"/>
    <x v="3"/>
    <x v="0"/>
    <x v="3"/>
    <x v="695"/>
    <x v="2711"/>
    <n v="4"/>
    <x v="149"/>
    <n v="22.425000000000001"/>
    <x v="39"/>
  </r>
  <r>
    <x v="554"/>
    <x v="10"/>
    <x v="3"/>
    <x v="0"/>
    <x v="1"/>
    <x v="634"/>
    <x v="1815"/>
    <n v="4"/>
    <x v="2637"/>
    <n v="12.53"/>
    <x v="2931"/>
  </r>
  <r>
    <x v="554"/>
    <x v="439"/>
    <x v="3"/>
    <x v="1"/>
    <x v="8"/>
    <x v="863"/>
    <x v="2712"/>
    <n v="3"/>
    <x v="2638"/>
    <n v="10.68"/>
    <x v="2932"/>
  </r>
  <r>
    <x v="555"/>
    <x v="264"/>
    <x v="10"/>
    <x v="1"/>
    <x v="5"/>
    <x v="526"/>
    <x v="2713"/>
    <n v="7"/>
    <x v="2639"/>
    <n v="56.68571428571429"/>
    <x v="2933"/>
  </r>
  <r>
    <x v="555"/>
    <x v="264"/>
    <x v="10"/>
    <x v="0"/>
    <x v="14"/>
    <x v="1183"/>
    <x v="2714"/>
    <n v="5"/>
    <x v="1084"/>
    <n v="3.1760000000000002"/>
    <x v="2934"/>
  </r>
  <r>
    <x v="555"/>
    <x v="262"/>
    <x v="17"/>
    <x v="1"/>
    <x v="11"/>
    <x v="1233"/>
    <x v="70"/>
    <n v="2"/>
    <x v="2640"/>
    <n v="70.98"/>
    <x v="2935"/>
  </r>
  <r>
    <x v="555"/>
    <x v="262"/>
    <x v="17"/>
    <x v="0"/>
    <x v="3"/>
    <x v="739"/>
    <x v="2715"/>
    <n v="4"/>
    <x v="2641"/>
    <n v="16.512499999999999"/>
    <x v="2936"/>
  </r>
  <r>
    <x v="555"/>
    <x v="27"/>
    <x v="0"/>
    <x v="1"/>
    <x v="11"/>
    <x v="1429"/>
    <x v="2716"/>
    <n v="2"/>
    <x v="2642"/>
    <n v="123.065"/>
    <x v="2937"/>
  </r>
  <r>
    <x v="555"/>
    <x v="27"/>
    <x v="0"/>
    <x v="0"/>
    <x v="1"/>
    <x v="645"/>
    <x v="2717"/>
    <n v="2"/>
    <x v="384"/>
    <n v="5.85"/>
    <x v="639"/>
  </r>
  <r>
    <x v="555"/>
    <x v="27"/>
    <x v="0"/>
    <x v="2"/>
    <x v="16"/>
    <x v="679"/>
    <x v="2567"/>
    <n v="1"/>
    <x v="2495"/>
    <n v="439.99"/>
    <x v="803"/>
  </r>
  <r>
    <x v="555"/>
    <x v="268"/>
    <x v="18"/>
    <x v="0"/>
    <x v="4"/>
    <x v="1559"/>
    <x v="2205"/>
    <n v="6"/>
    <x v="135"/>
    <n v="1.82"/>
    <x v="2938"/>
  </r>
  <r>
    <x v="555"/>
    <x v="268"/>
    <x v="18"/>
    <x v="2"/>
    <x v="15"/>
    <x v="1560"/>
    <x v="2718"/>
    <n v="2"/>
    <x v="756"/>
    <n v="41.95"/>
    <x v="2939"/>
  </r>
  <r>
    <x v="555"/>
    <x v="268"/>
    <x v="18"/>
    <x v="0"/>
    <x v="12"/>
    <x v="936"/>
    <x v="738"/>
    <n v="5"/>
    <x v="175"/>
    <n v="3.95"/>
    <x v="2940"/>
  </r>
  <r>
    <x v="555"/>
    <x v="268"/>
    <x v="18"/>
    <x v="2"/>
    <x v="9"/>
    <x v="1561"/>
    <x v="2719"/>
    <n v="3"/>
    <x v="2643"/>
    <n v="131.18"/>
    <x v="2941"/>
  </r>
  <r>
    <x v="555"/>
    <x v="673"/>
    <x v="12"/>
    <x v="0"/>
    <x v="12"/>
    <x v="1562"/>
    <x v="2720"/>
    <n v="6"/>
    <x v="2644"/>
    <n v="54.271666666666668"/>
    <x v="2942"/>
  </r>
  <r>
    <x v="555"/>
    <x v="673"/>
    <x v="12"/>
    <x v="2"/>
    <x v="9"/>
    <x v="774"/>
    <x v="47"/>
    <n v="2"/>
    <x v="2645"/>
    <n v="11.67"/>
    <x v="2943"/>
  </r>
  <r>
    <x v="555"/>
    <x v="673"/>
    <x v="12"/>
    <x v="0"/>
    <x v="1"/>
    <x v="380"/>
    <x v="356"/>
    <n v="5"/>
    <x v="193"/>
    <n v="3.3039999999999998"/>
    <x v="152"/>
  </r>
  <r>
    <x v="555"/>
    <x v="228"/>
    <x v="2"/>
    <x v="1"/>
    <x v="13"/>
    <x v="134"/>
    <x v="2721"/>
    <n v="8"/>
    <x v="2646"/>
    <n v="156.58750000000001"/>
    <x v="2944"/>
  </r>
  <r>
    <x v="555"/>
    <x v="228"/>
    <x v="2"/>
    <x v="2"/>
    <x v="6"/>
    <x v="550"/>
    <x v="2722"/>
    <n v="5"/>
    <x v="2647"/>
    <n v="22.193999999999999"/>
    <x v="2945"/>
  </r>
  <r>
    <x v="555"/>
    <x v="653"/>
    <x v="0"/>
    <x v="0"/>
    <x v="4"/>
    <x v="1185"/>
    <x v="373"/>
    <n v="2"/>
    <x v="1882"/>
    <n v="2.67"/>
    <x v="1868"/>
  </r>
  <r>
    <x v="555"/>
    <x v="653"/>
    <x v="0"/>
    <x v="0"/>
    <x v="3"/>
    <x v="505"/>
    <x v="2723"/>
    <n v="2"/>
    <x v="2648"/>
    <n v="0.85"/>
    <x v="1699"/>
  </r>
  <r>
    <x v="555"/>
    <x v="653"/>
    <x v="0"/>
    <x v="0"/>
    <x v="12"/>
    <x v="1203"/>
    <x v="522"/>
    <n v="3"/>
    <x v="2649"/>
    <n v="8.1966666666666672"/>
    <x v="2946"/>
  </r>
  <r>
    <x v="555"/>
    <x v="653"/>
    <x v="0"/>
    <x v="0"/>
    <x v="3"/>
    <x v="1430"/>
    <x v="166"/>
    <n v="5"/>
    <x v="1640"/>
    <n v="1.5960000000000001"/>
    <x v="60"/>
  </r>
  <r>
    <x v="555"/>
    <x v="209"/>
    <x v="25"/>
    <x v="1"/>
    <x v="8"/>
    <x v="1307"/>
    <x v="2724"/>
    <n v="1"/>
    <x v="105"/>
    <n v="18.18"/>
    <x v="114"/>
  </r>
  <r>
    <x v="556"/>
    <x v="187"/>
    <x v="0"/>
    <x v="0"/>
    <x v="12"/>
    <x v="52"/>
    <x v="2725"/>
    <n v="5"/>
    <x v="2650"/>
    <n v="13.762"/>
    <x v="2947"/>
  </r>
  <r>
    <x v="556"/>
    <x v="187"/>
    <x v="0"/>
    <x v="0"/>
    <x v="3"/>
    <x v="505"/>
    <x v="2726"/>
    <n v="3"/>
    <x v="2651"/>
    <n v="0.84666666666666668"/>
    <x v="2948"/>
  </r>
  <r>
    <x v="556"/>
    <x v="576"/>
    <x v="2"/>
    <x v="0"/>
    <x v="3"/>
    <x v="326"/>
    <x v="2727"/>
    <n v="2"/>
    <x v="2652"/>
    <n v="5.8049999999999997"/>
    <x v="2949"/>
  </r>
  <r>
    <x v="556"/>
    <x v="690"/>
    <x v="0"/>
    <x v="1"/>
    <x v="13"/>
    <x v="848"/>
    <x v="2728"/>
    <n v="2"/>
    <x v="2653"/>
    <n v="103.48"/>
    <x v="2950"/>
  </r>
  <r>
    <x v="556"/>
    <x v="539"/>
    <x v="32"/>
    <x v="0"/>
    <x v="0"/>
    <x v="1097"/>
    <x v="98"/>
    <n v="3"/>
    <x v="162"/>
    <n v="4.9799999999999995"/>
    <x v="165"/>
  </r>
  <r>
    <x v="556"/>
    <x v="64"/>
    <x v="0"/>
    <x v="2"/>
    <x v="9"/>
    <x v="1563"/>
    <x v="2729"/>
    <n v="4"/>
    <x v="959"/>
    <n v="6.7925000000000004"/>
    <x v="2951"/>
  </r>
  <r>
    <x v="556"/>
    <x v="387"/>
    <x v="15"/>
    <x v="0"/>
    <x v="3"/>
    <x v="832"/>
    <x v="797"/>
    <n v="2"/>
    <x v="2383"/>
    <n v="1.4750000000000001"/>
    <x v="1290"/>
  </r>
  <r>
    <x v="556"/>
    <x v="387"/>
    <x v="15"/>
    <x v="0"/>
    <x v="7"/>
    <x v="693"/>
    <x v="2730"/>
    <n v="6"/>
    <x v="2654"/>
    <n v="9.1833333333333336"/>
    <x v="2952"/>
  </r>
  <r>
    <x v="556"/>
    <x v="534"/>
    <x v="3"/>
    <x v="0"/>
    <x v="0"/>
    <x v="167"/>
    <x v="1956"/>
    <n v="2"/>
    <x v="1913"/>
    <n v="18.97"/>
    <x v="2089"/>
  </r>
  <r>
    <x v="556"/>
    <x v="534"/>
    <x v="3"/>
    <x v="0"/>
    <x v="0"/>
    <x v="127"/>
    <x v="2731"/>
    <n v="10"/>
    <x v="2655"/>
    <n v="4.2799999999999994"/>
    <x v="2953"/>
  </r>
  <r>
    <x v="556"/>
    <x v="534"/>
    <x v="3"/>
    <x v="0"/>
    <x v="2"/>
    <x v="329"/>
    <x v="2732"/>
    <n v="3"/>
    <x v="2656"/>
    <n v="11.21"/>
    <x v="2954"/>
  </r>
  <r>
    <x v="556"/>
    <x v="248"/>
    <x v="16"/>
    <x v="2"/>
    <x v="15"/>
    <x v="499"/>
    <x v="2733"/>
    <n v="3"/>
    <x v="2657"/>
    <n v="10.996666666666668"/>
    <x v="2955"/>
  </r>
  <r>
    <x v="556"/>
    <x v="198"/>
    <x v="32"/>
    <x v="0"/>
    <x v="4"/>
    <x v="514"/>
    <x v="2446"/>
    <n v="4"/>
    <x v="1282"/>
    <n v="4.28"/>
    <x v="2956"/>
  </r>
  <r>
    <x v="556"/>
    <x v="198"/>
    <x v="32"/>
    <x v="0"/>
    <x v="0"/>
    <x v="1564"/>
    <x v="2268"/>
    <n v="3"/>
    <x v="2200"/>
    <n v="19.98"/>
    <x v="2432"/>
  </r>
  <r>
    <x v="557"/>
    <x v="668"/>
    <x v="0"/>
    <x v="0"/>
    <x v="0"/>
    <x v="1481"/>
    <x v="602"/>
    <n v="4"/>
    <x v="602"/>
    <n v="83.88"/>
    <x v="617"/>
  </r>
  <r>
    <x v="557"/>
    <x v="668"/>
    <x v="0"/>
    <x v="0"/>
    <x v="3"/>
    <x v="542"/>
    <x v="2734"/>
    <n v="2"/>
    <x v="2658"/>
    <n v="11.955"/>
    <x v="1139"/>
  </r>
  <r>
    <x v="557"/>
    <x v="668"/>
    <x v="0"/>
    <x v="0"/>
    <x v="2"/>
    <x v="1265"/>
    <x v="2735"/>
    <n v="2"/>
    <x v="1037"/>
    <n v="13.53"/>
    <x v="1896"/>
  </r>
  <r>
    <x v="557"/>
    <x v="372"/>
    <x v="23"/>
    <x v="0"/>
    <x v="12"/>
    <x v="1512"/>
    <x v="2736"/>
    <n v="8"/>
    <x v="2659"/>
    <n v="328.14"/>
    <x v="2957"/>
  </r>
  <r>
    <x v="557"/>
    <x v="372"/>
    <x v="23"/>
    <x v="0"/>
    <x v="4"/>
    <x v="588"/>
    <x v="150"/>
    <n v="3"/>
    <x v="631"/>
    <n v="5.98"/>
    <x v="690"/>
  </r>
  <r>
    <x v="557"/>
    <x v="517"/>
    <x v="7"/>
    <x v="2"/>
    <x v="6"/>
    <x v="855"/>
    <x v="2235"/>
    <n v="2"/>
    <x v="2169"/>
    <n v="153.99"/>
    <x v="2397"/>
  </r>
  <r>
    <x v="557"/>
    <x v="517"/>
    <x v="7"/>
    <x v="0"/>
    <x v="0"/>
    <x v="1067"/>
    <x v="2737"/>
    <n v="6"/>
    <x v="2660"/>
    <n v="7.3500000000000005"/>
    <x v="2958"/>
  </r>
  <r>
    <x v="557"/>
    <x v="517"/>
    <x v="7"/>
    <x v="0"/>
    <x v="4"/>
    <x v="1565"/>
    <x v="342"/>
    <n v="4"/>
    <x v="1292"/>
    <n v="3.28"/>
    <x v="2959"/>
  </r>
  <r>
    <x v="557"/>
    <x v="517"/>
    <x v="7"/>
    <x v="0"/>
    <x v="10"/>
    <x v="21"/>
    <x v="2738"/>
    <n v="2"/>
    <x v="1297"/>
    <n v="8.2799999999999994"/>
    <x v="2960"/>
  </r>
  <r>
    <x v="557"/>
    <x v="517"/>
    <x v="7"/>
    <x v="0"/>
    <x v="0"/>
    <x v="291"/>
    <x v="2167"/>
    <n v="6"/>
    <x v="2107"/>
    <n v="6.48"/>
    <x v="2321"/>
  </r>
  <r>
    <x v="558"/>
    <x v="111"/>
    <x v="3"/>
    <x v="2"/>
    <x v="9"/>
    <x v="843"/>
    <x v="51"/>
    <n v="2"/>
    <x v="2661"/>
    <n v="6.99"/>
    <x v="2961"/>
  </r>
  <r>
    <x v="558"/>
    <x v="111"/>
    <x v="3"/>
    <x v="0"/>
    <x v="3"/>
    <x v="374"/>
    <x v="2739"/>
    <n v="6"/>
    <x v="155"/>
    <n v="4.3033333333333337"/>
    <x v="2962"/>
  </r>
  <r>
    <x v="558"/>
    <x v="111"/>
    <x v="3"/>
    <x v="0"/>
    <x v="0"/>
    <x v="1566"/>
    <x v="1155"/>
    <n v="3"/>
    <x v="1143"/>
    <n v="48.91"/>
    <x v="1211"/>
  </r>
  <r>
    <x v="558"/>
    <x v="111"/>
    <x v="3"/>
    <x v="1"/>
    <x v="8"/>
    <x v="1013"/>
    <x v="2740"/>
    <n v="4"/>
    <x v="2662"/>
    <n v="19.940000000000001"/>
    <x v="2963"/>
  </r>
  <r>
    <x v="558"/>
    <x v="0"/>
    <x v="3"/>
    <x v="0"/>
    <x v="0"/>
    <x v="207"/>
    <x v="2741"/>
    <n v="9"/>
    <x v="2663"/>
    <n v="40.99"/>
    <x v="2964"/>
  </r>
  <r>
    <x v="558"/>
    <x v="0"/>
    <x v="3"/>
    <x v="0"/>
    <x v="4"/>
    <x v="793"/>
    <x v="2742"/>
    <n v="5"/>
    <x v="168"/>
    <n v="2.94"/>
    <x v="2965"/>
  </r>
  <r>
    <x v="558"/>
    <x v="18"/>
    <x v="3"/>
    <x v="0"/>
    <x v="3"/>
    <x v="1508"/>
    <x v="599"/>
    <n v="2"/>
    <x v="989"/>
    <n v="1.585"/>
    <x v="2381"/>
  </r>
  <r>
    <x v="558"/>
    <x v="18"/>
    <x v="3"/>
    <x v="0"/>
    <x v="0"/>
    <x v="5"/>
    <x v="5"/>
    <n v="3"/>
    <x v="5"/>
    <n v="6.48"/>
    <x v="5"/>
  </r>
  <r>
    <x v="558"/>
    <x v="18"/>
    <x v="3"/>
    <x v="0"/>
    <x v="2"/>
    <x v="1567"/>
    <x v="2743"/>
    <n v="7"/>
    <x v="2664"/>
    <n v="64.98"/>
    <x v="2966"/>
  </r>
  <r>
    <x v="558"/>
    <x v="18"/>
    <x v="3"/>
    <x v="0"/>
    <x v="3"/>
    <x v="496"/>
    <x v="2744"/>
    <n v="8"/>
    <x v="2665"/>
    <n v="11.42375"/>
    <x v="2967"/>
  </r>
  <r>
    <x v="559"/>
    <x v="394"/>
    <x v="25"/>
    <x v="0"/>
    <x v="4"/>
    <x v="1568"/>
    <x v="342"/>
    <n v="5"/>
    <x v="9"/>
    <n v="2.6239999999999997"/>
    <x v="156"/>
  </r>
  <r>
    <x v="560"/>
    <x v="133"/>
    <x v="32"/>
    <x v="0"/>
    <x v="3"/>
    <x v="73"/>
    <x v="57"/>
    <n v="3"/>
    <x v="1029"/>
    <n v="4.91"/>
    <x v="1187"/>
  </r>
  <r>
    <x v="560"/>
    <x v="133"/>
    <x v="32"/>
    <x v="0"/>
    <x v="2"/>
    <x v="1271"/>
    <x v="2745"/>
    <n v="5"/>
    <x v="2666"/>
    <n v="20.98"/>
    <x v="2968"/>
  </r>
  <r>
    <x v="560"/>
    <x v="133"/>
    <x v="32"/>
    <x v="0"/>
    <x v="3"/>
    <x v="1292"/>
    <x v="2746"/>
    <n v="4"/>
    <x v="2667"/>
    <n v="15.26"/>
    <x v="2180"/>
  </r>
  <r>
    <x v="560"/>
    <x v="133"/>
    <x v="32"/>
    <x v="0"/>
    <x v="0"/>
    <x v="1535"/>
    <x v="1322"/>
    <n v="3"/>
    <x v="2668"/>
    <n v="3.65"/>
    <x v="2969"/>
  </r>
  <r>
    <x v="560"/>
    <x v="572"/>
    <x v="15"/>
    <x v="1"/>
    <x v="8"/>
    <x v="1143"/>
    <x v="2747"/>
    <n v="11"/>
    <x v="2669"/>
    <n v="62.951818181818183"/>
    <x v="2970"/>
  </r>
  <r>
    <x v="560"/>
    <x v="400"/>
    <x v="24"/>
    <x v="2"/>
    <x v="16"/>
    <x v="856"/>
    <x v="2748"/>
    <n v="1"/>
    <x v="2670"/>
    <n v="599.99"/>
    <x v="2971"/>
  </r>
  <r>
    <x v="561"/>
    <x v="445"/>
    <x v="16"/>
    <x v="1"/>
    <x v="13"/>
    <x v="957"/>
    <x v="2749"/>
    <n v="3"/>
    <x v="2671"/>
    <n v="125.15333333333332"/>
    <x v="1222"/>
  </r>
  <r>
    <x v="561"/>
    <x v="445"/>
    <x v="16"/>
    <x v="2"/>
    <x v="9"/>
    <x v="1569"/>
    <x v="473"/>
    <n v="3"/>
    <x v="1540"/>
    <n v="27.993333333333336"/>
    <x v="2972"/>
  </r>
  <r>
    <x v="561"/>
    <x v="101"/>
    <x v="3"/>
    <x v="1"/>
    <x v="5"/>
    <x v="478"/>
    <x v="1687"/>
    <n v="5"/>
    <x v="140"/>
    <n v="56.784000000000006"/>
    <x v="2973"/>
  </r>
  <r>
    <x v="561"/>
    <x v="586"/>
    <x v="13"/>
    <x v="0"/>
    <x v="3"/>
    <x v="253"/>
    <x v="274"/>
    <n v="2"/>
    <x v="270"/>
    <n v="3.12"/>
    <x v="268"/>
  </r>
  <r>
    <x v="561"/>
    <x v="514"/>
    <x v="7"/>
    <x v="2"/>
    <x v="6"/>
    <x v="1570"/>
    <x v="2750"/>
    <n v="3"/>
    <x v="2672"/>
    <n v="27.99"/>
    <x v="2974"/>
  </r>
  <r>
    <x v="561"/>
    <x v="514"/>
    <x v="7"/>
    <x v="2"/>
    <x v="9"/>
    <x v="1571"/>
    <x v="2751"/>
    <n v="3"/>
    <x v="2673"/>
    <n v="34.99"/>
    <x v="2975"/>
  </r>
  <r>
    <x v="561"/>
    <x v="617"/>
    <x v="20"/>
    <x v="0"/>
    <x v="4"/>
    <x v="234"/>
    <x v="2245"/>
    <n v="3"/>
    <x v="1766"/>
    <n v="9.93"/>
    <x v="2407"/>
  </r>
  <r>
    <x v="561"/>
    <x v="188"/>
    <x v="3"/>
    <x v="2"/>
    <x v="9"/>
    <x v="530"/>
    <x v="2752"/>
    <n v="3"/>
    <x v="2674"/>
    <n v="35.99"/>
    <x v="603"/>
  </r>
  <r>
    <x v="561"/>
    <x v="188"/>
    <x v="3"/>
    <x v="0"/>
    <x v="0"/>
    <x v="795"/>
    <x v="2753"/>
    <n v="3"/>
    <x v="2675"/>
    <n v="37.94"/>
    <x v="2976"/>
  </r>
  <r>
    <x v="561"/>
    <x v="469"/>
    <x v="2"/>
    <x v="2"/>
    <x v="6"/>
    <x v="1572"/>
    <x v="2754"/>
    <n v="8"/>
    <x v="2676"/>
    <n v="93.59375"/>
    <x v="2977"/>
  </r>
  <r>
    <x v="561"/>
    <x v="338"/>
    <x v="32"/>
    <x v="0"/>
    <x v="0"/>
    <x v="1282"/>
    <x v="61"/>
    <n v="6"/>
    <x v="61"/>
    <n v="6.68"/>
    <x v="61"/>
  </r>
  <r>
    <x v="561"/>
    <x v="338"/>
    <x v="32"/>
    <x v="0"/>
    <x v="0"/>
    <x v="653"/>
    <x v="2268"/>
    <n v="3"/>
    <x v="2200"/>
    <n v="19.98"/>
    <x v="2432"/>
  </r>
  <r>
    <x v="561"/>
    <x v="338"/>
    <x v="32"/>
    <x v="2"/>
    <x v="9"/>
    <x v="1361"/>
    <x v="2755"/>
    <n v="2"/>
    <x v="2677"/>
    <n v="129.99"/>
    <x v="2978"/>
  </r>
  <r>
    <x v="561"/>
    <x v="338"/>
    <x v="32"/>
    <x v="1"/>
    <x v="11"/>
    <x v="644"/>
    <x v="2756"/>
    <n v="1"/>
    <x v="2678"/>
    <n v="170.98"/>
    <x v="2979"/>
  </r>
  <r>
    <x v="561"/>
    <x v="338"/>
    <x v="32"/>
    <x v="1"/>
    <x v="8"/>
    <x v="1366"/>
    <x v="2757"/>
    <n v="3"/>
    <x v="659"/>
    <n v="12.99"/>
    <x v="2980"/>
  </r>
  <r>
    <x v="561"/>
    <x v="338"/>
    <x v="32"/>
    <x v="0"/>
    <x v="0"/>
    <x v="919"/>
    <x v="276"/>
    <n v="5"/>
    <x v="821"/>
    <n v="30.98"/>
    <x v="2669"/>
  </r>
  <r>
    <x v="561"/>
    <x v="338"/>
    <x v="32"/>
    <x v="1"/>
    <x v="13"/>
    <x v="1138"/>
    <x v="2758"/>
    <n v="4"/>
    <x v="62"/>
    <n v="111.5175"/>
    <x v="2981"/>
  </r>
  <r>
    <x v="562"/>
    <x v="696"/>
    <x v="1"/>
    <x v="1"/>
    <x v="8"/>
    <x v="1043"/>
    <x v="2759"/>
    <n v="9"/>
    <x v="2679"/>
    <n v="1.347777777777778"/>
    <x v="2982"/>
  </r>
  <r>
    <x v="562"/>
    <x v="696"/>
    <x v="1"/>
    <x v="0"/>
    <x v="2"/>
    <x v="627"/>
    <x v="2066"/>
    <n v="2"/>
    <x v="2017"/>
    <n v="41.185000000000002"/>
    <x v="2206"/>
  </r>
  <r>
    <x v="562"/>
    <x v="696"/>
    <x v="1"/>
    <x v="0"/>
    <x v="2"/>
    <x v="1369"/>
    <x v="2760"/>
    <n v="5"/>
    <x v="1130"/>
    <n v="10.784000000000001"/>
    <x v="2983"/>
  </r>
  <r>
    <x v="562"/>
    <x v="696"/>
    <x v="1"/>
    <x v="2"/>
    <x v="6"/>
    <x v="1094"/>
    <x v="2761"/>
    <n v="6"/>
    <x v="2680"/>
    <n v="107.98333333333333"/>
    <x v="2984"/>
  </r>
  <r>
    <x v="562"/>
    <x v="164"/>
    <x v="1"/>
    <x v="1"/>
    <x v="8"/>
    <x v="1190"/>
    <x v="2019"/>
    <n v="5"/>
    <x v="2681"/>
    <n v="30.392000000000003"/>
    <x v="2985"/>
  </r>
  <r>
    <x v="562"/>
    <x v="717"/>
    <x v="20"/>
    <x v="1"/>
    <x v="8"/>
    <x v="1573"/>
    <x v="2762"/>
    <n v="3"/>
    <x v="2682"/>
    <n v="107.52999999999999"/>
    <x v="2986"/>
  </r>
  <r>
    <x v="562"/>
    <x v="231"/>
    <x v="20"/>
    <x v="1"/>
    <x v="8"/>
    <x v="1307"/>
    <x v="2763"/>
    <n v="3"/>
    <x v="2683"/>
    <n v="22.72"/>
    <x v="2987"/>
  </r>
  <r>
    <x v="562"/>
    <x v="231"/>
    <x v="20"/>
    <x v="0"/>
    <x v="10"/>
    <x v="21"/>
    <x v="1278"/>
    <n v="8"/>
    <x v="2684"/>
    <n v="7.78"/>
    <x v="2988"/>
  </r>
  <r>
    <x v="562"/>
    <x v="438"/>
    <x v="0"/>
    <x v="0"/>
    <x v="0"/>
    <x v="539"/>
    <x v="602"/>
    <n v="4"/>
    <x v="602"/>
    <n v="83.88"/>
    <x v="617"/>
  </r>
  <r>
    <x v="562"/>
    <x v="415"/>
    <x v="31"/>
    <x v="0"/>
    <x v="4"/>
    <x v="780"/>
    <x v="2030"/>
    <n v="2"/>
    <x v="995"/>
    <n v="4.1399999999999997"/>
    <x v="2989"/>
  </r>
  <r>
    <x v="562"/>
    <x v="63"/>
    <x v="3"/>
    <x v="0"/>
    <x v="12"/>
    <x v="1574"/>
    <x v="2764"/>
    <n v="4"/>
    <x v="2685"/>
    <n v="11.32"/>
    <x v="2990"/>
  </r>
  <r>
    <x v="562"/>
    <x v="632"/>
    <x v="10"/>
    <x v="1"/>
    <x v="8"/>
    <x v="1230"/>
    <x v="2765"/>
    <n v="5"/>
    <x v="2686"/>
    <n v="14.224"/>
    <x v="2991"/>
  </r>
  <r>
    <x v="562"/>
    <x v="632"/>
    <x v="10"/>
    <x v="0"/>
    <x v="7"/>
    <x v="78"/>
    <x v="2766"/>
    <n v="2"/>
    <x v="1760"/>
    <n v="1.5049999999999999"/>
    <x v="2992"/>
  </r>
  <r>
    <x v="563"/>
    <x v="472"/>
    <x v="14"/>
    <x v="1"/>
    <x v="5"/>
    <x v="1417"/>
    <x v="2143"/>
    <n v="2"/>
    <x v="2687"/>
    <n v="150.97999999999999"/>
    <x v="2993"/>
  </r>
  <r>
    <x v="563"/>
    <x v="472"/>
    <x v="14"/>
    <x v="0"/>
    <x v="12"/>
    <x v="1302"/>
    <x v="2767"/>
    <n v="5"/>
    <x v="2688"/>
    <n v="111.042"/>
    <x v="2994"/>
  </r>
  <r>
    <x v="563"/>
    <x v="472"/>
    <x v="14"/>
    <x v="0"/>
    <x v="2"/>
    <x v="1575"/>
    <x v="2768"/>
    <n v="4"/>
    <x v="2689"/>
    <n v="130.87"/>
    <x v="2995"/>
  </r>
  <r>
    <x v="563"/>
    <x v="472"/>
    <x v="14"/>
    <x v="0"/>
    <x v="4"/>
    <x v="755"/>
    <x v="2769"/>
    <n v="9"/>
    <x v="2690"/>
    <n v="17.98"/>
    <x v="2996"/>
  </r>
  <r>
    <x v="563"/>
    <x v="478"/>
    <x v="14"/>
    <x v="0"/>
    <x v="0"/>
    <x v="371"/>
    <x v="611"/>
    <n v="4"/>
    <x v="155"/>
    <n v="4.9800000000000004"/>
    <x v="2997"/>
  </r>
  <r>
    <x v="563"/>
    <x v="478"/>
    <x v="14"/>
    <x v="1"/>
    <x v="5"/>
    <x v="561"/>
    <x v="2770"/>
    <n v="9"/>
    <x v="2691"/>
    <n v="122.99000000000001"/>
    <x v="2998"/>
  </r>
  <r>
    <x v="563"/>
    <x v="630"/>
    <x v="0"/>
    <x v="2"/>
    <x v="9"/>
    <x v="907"/>
    <x v="2771"/>
    <n v="3"/>
    <x v="2692"/>
    <n v="7.16"/>
    <x v="1427"/>
  </r>
  <r>
    <x v="563"/>
    <x v="630"/>
    <x v="0"/>
    <x v="0"/>
    <x v="3"/>
    <x v="1267"/>
    <x v="2772"/>
    <n v="4"/>
    <x v="2693"/>
    <n v="2.1949999999999998"/>
    <x v="2999"/>
  </r>
  <r>
    <x v="563"/>
    <x v="1"/>
    <x v="3"/>
    <x v="0"/>
    <x v="3"/>
    <x v="374"/>
    <x v="2773"/>
    <n v="1"/>
    <x v="1631"/>
    <n v="4.3"/>
    <x v="1103"/>
  </r>
  <r>
    <x v="563"/>
    <x v="89"/>
    <x v="3"/>
    <x v="0"/>
    <x v="4"/>
    <x v="1024"/>
    <x v="2051"/>
    <n v="2"/>
    <x v="2006"/>
    <n v="28.15"/>
    <x v="2192"/>
  </r>
  <r>
    <x v="564"/>
    <x v="494"/>
    <x v="2"/>
    <x v="0"/>
    <x v="3"/>
    <x v="313"/>
    <x v="2774"/>
    <n v="3"/>
    <x v="2694"/>
    <n v="50.99666666666667"/>
    <x v="2083"/>
  </r>
  <r>
    <x v="564"/>
    <x v="494"/>
    <x v="2"/>
    <x v="0"/>
    <x v="7"/>
    <x v="828"/>
    <x v="2775"/>
    <n v="7"/>
    <x v="2695"/>
    <n v="1.5114285714285713"/>
    <x v="3000"/>
  </r>
  <r>
    <x v="564"/>
    <x v="494"/>
    <x v="2"/>
    <x v="2"/>
    <x v="6"/>
    <x v="1576"/>
    <x v="2776"/>
    <n v="4"/>
    <x v="2696"/>
    <n v="23.73"/>
    <x v="3001"/>
  </r>
  <r>
    <x v="564"/>
    <x v="35"/>
    <x v="0"/>
    <x v="0"/>
    <x v="3"/>
    <x v="871"/>
    <x v="2777"/>
    <n v="3"/>
    <x v="2697"/>
    <n v="1.2933333333333332"/>
    <x v="1927"/>
  </r>
  <r>
    <x v="564"/>
    <x v="152"/>
    <x v="5"/>
    <x v="0"/>
    <x v="10"/>
    <x v="474"/>
    <x v="1649"/>
    <n v="2"/>
    <x v="1577"/>
    <n v="8.74"/>
    <x v="1761"/>
  </r>
  <r>
    <x v="564"/>
    <x v="152"/>
    <x v="5"/>
    <x v="0"/>
    <x v="10"/>
    <x v="1577"/>
    <x v="2778"/>
    <n v="2"/>
    <x v="2698"/>
    <n v="35.94"/>
    <x v="3002"/>
  </r>
  <r>
    <x v="564"/>
    <x v="195"/>
    <x v="25"/>
    <x v="2"/>
    <x v="6"/>
    <x v="1578"/>
    <x v="2779"/>
    <n v="3"/>
    <x v="614"/>
    <n v="59.16"/>
    <x v="3003"/>
  </r>
  <r>
    <x v="564"/>
    <x v="219"/>
    <x v="20"/>
    <x v="0"/>
    <x v="0"/>
    <x v="742"/>
    <x v="2780"/>
    <n v="7"/>
    <x v="1006"/>
    <n v="3.38"/>
    <x v="3004"/>
  </r>
  <r>
    <x v="564"/>
    <x v="219"/>
    <x v="20"/>
    <x v="1"/>
    <x v="11"/>
    <x v="506"/>
    <x v="2781"/>
    <n v="12"/>
    <x v="2699"/>
    <n v="56.784166666666664"/>
    <x v="3005"/>
  </r>
  <r>
    <x v="564"/>
    <x v="522"/>
    <x v="17"/>
    <x v="1"/>
    <x v="8"/>
    <x v="220"/>
    <x v="2690"/>
    <n v="4"/>
    <x v="2233"/>
    <n v="20.239999999999998"/>
    <x v="2910"/>
  </r>
  <r>
    <x v="564"/>
    <x v="522"/>
    <x v="17"/>
    <x v="0"/>
    <x v="0"/>
    <x v="1257"/>
    <x v="499"/>
    <n v="4"/>
    <x v="497"/>
    <n v="6.48"/>
    <x v="508"/>
  </r>
  <r>
    <x v="564"/>
    <x v="518"/>
    <x v="25"/>
    <x v="1"/>
    <x v="8"/>
    <x v="863"/>
    <x v="272"/>
    <n v="2"/>
    <x v="130"/>
    <n v="8.5449999999999999"/>
    <x v="1059"/>
  </r>
  <r>
    <x v="564"/>
    <x v="336"/>
    <x v="25"/>
    <x v="0"/>
    <x v="3"/>
    <x v="549"/>
    <x v="218"/>
    <n v="7"/>
    <x v="2700"/>
    <n v="0.86428571428571421"/>
    <x v="3006"/>
  </r>
  <r>
    <x v="564"/>
    <x v="336"/>
    <x v="25"/>
    <x v="0"/>
    <x v="12"/>
    <x v="103"/>
    <x v="1159"/>
    <n v="3"/>
    <x v="746"/>
    <n v="32.783333333333331"/>
    <x v="3007"/>
  </r>
  <r>
    <x v="564"/>
    <x v="336"/>
    <x v="25"/>
    <x v="1"/>
    <x v="8"/>
    <x v="1579"/>
    <x v="2782"/>
    <n v="2"/>
    <x v="2666"/>
    <n v="167.87"/>
    <x v="3008"/>
  </r>
  <r>
    <x v="565"/>
    <x v="391"/>
    <x v="22"/>
    <x v="0"/>
    <x v="3"/>
    <x v="459"/>
    <x v="2783"/>
    <n v="2"/>
    <x v="2701"/>
    <n v="27.71"/>
    <x v="3009"/>
  </r>
  <r>
    <x v="565"/>
    <x v="685"/>
    <x v="0"/>
    <x v="1"/>
    <x v="8"/>
    <x v="1141"/>
    <x v="2784"/>
    <n v="4"/>
    <x v="2702"/>
    <n v="1.6725000000000001"/>
    <x v="3010"/>
  </r>
  <r>
    <x v="565"/>
    <x v="165"/>
    <x v="22"/>
    <x v="0"/>
    <x v="4"/>
    <x v="531"/>
    <x v="670"/>
    <n v="5"/>
    <x v="2703"/>
    <n v="2.7800000000000002"/>
    <x v="65"/>
  </r>
  <r>
    <x v="565"/>
    <x v="435"/>
    <x v="6"/>
    <x v="0"/>
    <x v="2"/>
    <x v="847"/>
    <x v="2785"/>
    <n v="4"/>
    <x v="2599"/>
    <n v="15.42"/>
    <x v="3011"/>
  </r>
  <r>
    <x v="565"/>
    <x v="435"/>
    <x v="6"/>
    <x v="0"/>
    <x v="3"/>
    <x v="445"/>
    <x v="2429"/>
    <n v="4"/>
    <x v="2704"/>
    <n v="15.99"/>
    <x v="2701"/>
  </r>
  <r>
    <x v="565"/>
    <x v="581"/>
    <x v="22"/>
    <x v="1"/>
    <x v="5"/>
    <x v="610"/>
    <x v="2403"/>
    <n v="5"/>
    <x v="2705"/>
    <n v="400.78399999999999"/>
    <x v="3012"/>
  </r>
  <r>
    <x v="565"/>
    <x v="581"/>
    <x v="22"/>
    <x v="0"/>
    <x v="0"/>
    <x v="1364"/>
    <x v="331"/>
    <n v="5"/>
    <x v="328"/>
    <n v="6.4799999999999995"/>
    <x v="335"/>
  </r>
  <r>
    <x v="565"/>
    <x v="581"/>
    <x v="22"/>
    <x v="1"/>
    <x v="13"/>
    <x v="328"/>
    <x v="2786"/>
    <n v="9"/>
    <x v="2706"/>
    <n v="212.60000000000002"/>
    <x v="3013"/>
  </r>
  <r>
    <x v="565"/>
    <x v="581"/>
    <x v="22"/>
    <x v="0"/>
    <x v="2"/>
    <x v="1204"/>
    <x v="1155"/>
    <n v="3"/>
    <x v="1462"/>
    <n v="48.91"/>
    <x v="1806"/>
  </r>
  <r>
    <x v="565"/>
    <x v="581"/>
    <x v="22"/>
    <x v="0"/>
    <x v="0"/>
    <x v="1137"/>
    <x v="809"/>
    <n v="5"/>
    <x v="800"/>
    <n v="22.84"/>
    <x v="833"/>
  </r>
  <r>
    <x v="565"/>
    <x v="607"/>
    <x v="3"/>
    <x v="1"/>
    <x v="5"/>
    <x v="341"/>
    <x v="2787"/>
    <n v="9"/>
    <x v="2707"/>
    <n v="297.40777777777777"/>
    <x v="3014"/>
  </r>
  <r>
    <x v="565"/>
    <x v="338"/>
    <x v="14"/>
    <x v="0"/>
    <x v="0"/>
    <x v="1580"/>
    <x v="5"/>
    <n v="3"/>
    <x v="5"/>
    <n v="6.48"/>
    <x v="5"/>
  </r>
  <r>
    <x v="565"/>
    <x v="338"/>
    <x v="14"/>
    <x v="0"/>
    <x v="4"/>
    <x v="1581"/>
    <x v="2788"/>
    <n v="2"/>
    <x v="2708"/>
    <n v="1.82"/>
    <x v="3015"/>
  </r>
  <r>
    <x v="565"/>
    <x v="338"/>
    <x v="14"/>
    <x v="0"/>
    <x v="0"/>
    <x v="1032"/>
    <x v="2414"/>
    <n v="2"/>
    <x v="2341"/>
    <n v="9.27"/>
    <x v="283"/>
  </r>
  <r>
    <x v="566"/>
    <x v="78"/>
    <x v="2"/>
    <x v="2"/>
    <x v="15"/>
    <x v="1582"/>
    <x v="2789"/>
    <n v="4"/>
    <x v="2709"/>
    <n v="120.58499999999999"/>
    <x v="3016"/>
  </r>
  <r>
    <x v="566"/>
    <x v="78"/>
    <x v="2"/>
    <x v="1"/>
    <x v="8"/>
    <x v="457"/>
    <x v="2790"/>
    <n v="1"/>
    <x v="2710"/>
    <n v="2.96"/>
    <x v="2381"/>
  </r>
  <r>
    <x v="566"/>
    <x v="114"/>
    <x v="20"/>
    <x v="0"/>
    <x v="3"/>
    <x v="544"/>
    <x v="343"/>
    <n v="4"/>
    <x v="1221"/>
    <n v="2.6875"/>
    <x v="550"/>
  </r>
  <r>
    <x v="566"/>
    <x v="314"/>
    <x v="2"/>
    <x v="0"/>
    <x v="0"/>
    <x v="0"/>
    <x v="0"/>
    <n v="2"/>
    <x v="268"/>
    <n v="8.2249999999999996"/>
    <x v="926"/>
  </r>
  <r>
    <x v="566"/>
    <x v="314"/>
    <x v="2"/>
    <x v="2"/>
    <x v="9"/>
    <x v="1273"/>
    <x v="1960"/>
    <n v="2"/>
    <x v="2711"/>
    <n v="18.39"/>
    <x v="3017"/>
  </r>
  <r>
    <x v="566"/>
    <x v="544"/>
    <x v="20"/>
    <x v="0"/>
    <x v="3"/>
    <x v="1583"/>
    <x v="2791"/>
    <n v="6"/>
    <x v="2712"/>
    <n v="98.391666666666666"/>
    <x v="3018"/>
  </r>
  <r>
    <x v="566"/>
    <x v="517"/>
    <x v="3"/>
    <x v="1"/>
    <x v="11"/>
    <x v="1425"/>
    <x v="2792"/>
    <n v="3"/>
    <x v="2713"/>
    <n v="119.83333333333333"/>
    <x v="3019"/>
  </r>
  <r>
    <x v="566"/>
    <x v="419"/>
    <x v="25"/>
    <x v="1"/>
    <x v="8"/>
    <x v="831"/>
    <x v="2793"/>
    <n v="3"/>
    <x v="2714"/>
    <n v="25.983333333333334"/>
    <x v="3020"/>
  </r>
  <r>
    <x v="566"/>
    <x v="419"/>
    <x v="25"/>
    <x v="0"/>
    <x v="3"/>
    <x v="713"/>
    <x v="574"/>
    <n v="5"/>
    <x v="2715"/>
    <n v="19.193999999999999"/>
    <x v="3021"/>
  </r>
  <r>
    <x v="566"/>
    <x v="419"/>
    <x v="25"/>
    <x v="2"/>
    <x v="6"/>
    <x v="1519"/>
    <x v="325"/>
    <n v="2"/>
    <x v="322"/>
    <n v="52.79"/>
    <x v="329"/>
  </r>
  <r>
    <x v="566"/>
    <x v="419"/>
    <x v="25"/>
    <x v="0"/>
    <x v="4"/>
    <x v="16"/>
    <x v="16"/>
    <n v="2"/>
    <x v="16"/>
    <n v="4.67"/>
    <x v="16"/>
  </r>
  <r>
    <x v="566"/>
    <x v="187"/>
    <x v="38"/>
    <x v="0"/>
    <x v="0"/>
    <x v="1584"/>
    <x v="2794"/>
    <n v="7"/>
    <x v="2716"/>
    <n v="26.38"/>
    <x v="3022"/>
  </r>
  <r>
    <x v="567"/>
    <x v="718"/>
    <x v="16"/>
    <x v="0"/>
    <x v="3"/>
    <x v="529"/>
    <x v="587"/>
    <n v="3"/>
    <x v="588"/>
    <n v="2.7433333333333336"/>
    <x v="602"/>
  </r>
  <r>
    <x v="567"/>
    <x v="703"/>
    <x v="20"/>
    <x v="1"/>
    <x v="8"/>
    <x v="1336"/>
    <x v="2795"/>
    <n v="3"/>
    <x v="2717"/>
    <n v="9.48"/>
    <x v="3023"/>
  </r>
  <r>
    <x v="567"/>
    <x v="703"/>
    <x v="20"/>
    <x v="1"/>
    <x v="5"/>
    <x v="591"/>
    <x v="2796"/>
    <n v="5"/>
    <x v="2718"/>
    <n v="72.882000000000005"/>
    <x v="3024"/>
  </r>
  <r>
    <x v="567"/>
    <x v="703"/>
    <x v="20"/>
    <x v="2"/>
    <x v="6"/>
    <x v="356"/>
    <x v="418"/>
    <n v="4"/>
    <x v="1157"/>
    <n v="9.99"/>
    <x v="3025"/>
  </r>
  <r>
    <x v="567"/>
    <x v="703"/>
    <x v="20"/>
    <x v="1"/>
    <x v="5"/>
    <x v="249"/>
    <x v="2797"/>
    <n v="2"/>
    <x v="2719"/>
    <n v="180.88"/>
    <x v="365"/>
  </r>
  <r>
    <x v="567"/>
    <x v="389"/>
    <x v="20"/>
    <x v="0"/>
    <x v="10"/>
    <x v="1355"/>
    <x v="150"/>
    <n v="3"/>
    <x v="451"/>
    <n v="5.98"/>
    <x v="463"/>
  </r>
  <r>
    <x v="567"/>
    <x v="389"/>
    <x v="20"/>
    <x v="1"/>
    <x v="5"/>
    <x v="1331"/>
    <x v="2798"/>
    <n v="7"/>
    <x v="2720"/>
    <n v="54.881428571428572"/>
    <x v="3026"/>
  </r>
  <r>
    <x v="567"/>
    <x v="389"/>
    <x v="20"/>
    <x v="2"/>
    <x v="6"/>
    <x v="548"/>
    <x v="2799"/>
    <n v="5"/>
    <x v="2721"/>
    <n v="359.95"/>
    <x v="3027"/>
  </r>
  <r>
    <x v="567"/>
    <x v="279"/>
    <x v="24"/>
    <x v="0"/>
    <x v="0"/>
    <x v="572"/>
    <x v="1425"/>
    <n v="7"/>
    <x v="1398"/>
    <n v="12.28"/>
    <x v="1505"/>
  </r>
  <r>
    <x v="567"/>
    <x v="644"/>
    <x v="15"/>
    <x v="0"/>
    <x v="3"/>
    <x v="1391"/>
    <x v="2800"/>
    <n v="7"/>
    <x v="2722"/>
    <n v="228.29428571428571"/>
    <x v="3028"/>
  </r>
  <r>
    <x v="567"/>
    <x v="644"/>
    <x v="15"/>
    <x v="0"/>
    <x v="4"/>
    <x v="489"/>
    <x v="2801"/>
    <n v="4"/>
    <x v="2723"/>
    <n v="9.24"/>
    <x v="3029"/>
  </r>
  <r>
    <x v="567"/>
    <x v="312"/>
    <x v="3"/>
    <x v="0"/>
    <x v="10"/>
    <x v="1329"/>
    <x v="2802"/>
    <n v="3"/>
    <x v="2724"/>
    <n v="90.48"/>
    <x v="3030"/>
  </r>
  <r>
    <x v="567"/>
    <x v="312"/>
    <x v="3"/>
    <x v="2"/>
    <x v="6"/>
    <x v="1585"/>
    <x v="2803"/>
    <n v="3"/>
    <x v="1188"/>
    <n v="36.783333333333331"/>
    <x v="3031"/>
  </r>
  <r>
    <x v="567"/>
    <x v="312"/>
    <x v="3"/>
    <x v="1"/>
    <x v="8"/>
    <x v="91"/>
    <x v="131"/>
    <n v="5"/>
    <x v="2725"/>
    <n v="7.2799999999999994"/>
    <x v="116"/>
  </r>
  <r>
    <x v="567"/>
    <x v="501"/>
    <x v="3"/>
    <x v="0"/>
    <x v="4"/>
    <x v="159"/>
    <x v="2411"/>
    <n v="5"/>
    <x v="796"/>
    <n v="3.38"/>
    <x v="3032"/>
  </r>
  <r>
    <x v="567"/>
    <x v="501"/>
    <x v="3"/>
    <x v="1"/>
    <x v="8"/>
    <x v="1141"/>
    <x v="2804"/>
    <n v="6"/>
    <x v="2726"/>
    <n v="4.18"/>
    <x v="3033"/>
  </r>
  <r>
    <x v="568"/>
    <x v="719"/>
    <x v="3"/>
    <x v="1"/>
    <x v="8"/>
    <x v="1150"/>
    <x v="1519"/>
    <n v="2"/>
    <x v="1490"/>
    <n v="22.23"/>
    <x v="1617"/>
  </r>
  <r>
    <x v="568"/>
    <x v="308"/>
    <x v="2"/>
    <x v="2"/>
    <x v="9"/>
    <x v="991"/>
    <x v="972"/>
    <n v="2"/>
    <x v="538"/>
    <n v="23.99"/>
    <x v="2696"/>
  </r>
  <r>
    <x v="568"/>
    <x v="308"/>
    <x v="2"/>
    <x v="0"/>
    <x v="3"/>
    <x v="1057"/>
    <x v="2805"/>
    <n v="6"/>
    <x v="2727"/>
    <n v="4.3433333333333328"/>
    <x v="3034"/>
  </r>
  <r>
    <x v="568"/>
    <x v="720"/>
    <x v="14"/>
    <x v="0"/>
    <x v="3"/>
    <x v="79"/>
    <x v="2806"/>
    <n v="5"/>
    <x v="2728"/>
    <n v="30.560000000000002"/>
    <x v="3035"/>
  </r>
  <r>
    <x v="568"/>
    <x v="394"/>
    <x v="0"/>
    <x v="0"/>
    <x v="4"/>
    <x v="1024"/>
    <x v="2807"/>
    <n v="2"/>
    <x v="705"/>
    <n v="22.52"/>
    <x v="2192"/>
  </r>
  <r>
    <x v="568"/>
    <x v="449"/>
    <x v="20"/>
    <x v="0"/>
    <x v="3"/>
    <x v="396"/>
    <x v="2808"/>
    <n v="5"/>
    <x v="2729"/>
    <n v="46.480000000000004"/>
    <x v="3036"/>
  </r>
  <r>
    <x v="568"/>
    <x v="449"/>
    <x v="20"/>
    <x v="1"/>
    <x v="5"/>
    <x v="1331"/>
    <x v="2809"/>
    <n v="3"/>
    <x v="2730"/>
    <n v="54.883333333333333"/>
    <x v="2041"/>
  </r>
  <r>
    <x v="568"/>
    <x v="449"/>
    <x v="20"/>
    <x v="0"/>
    <x v="0"/>
    <x v="1383"/>
    <x v="2810"/>
    <n v="2"/>
    <x v="2731"/>
    <n v="11.34"/>
    <x v="3037"/>
  </r>
  <r>
    <x v="568"/>
    <x v="169"/>
    <x v="3"/>
    <x v="2"/>
    <x v="9"/>
    <x v="17"/>
    <x v="2811"/>
    <n v="3"/>
    <x v="1623"/>
    <n v="13"/>
    <x v="17"/>
  </r>
  <r>
    <x v="568"/>
    <x v="169"/>
    <x v="3"/>
    <x v="0"/>
    <x v="1"/>
    <x v="348"/>
    <x v="370"/>
    <n v="4"/>
    <x v="1588"/>
    <n v="3.15"/>
    <x v="79"/>
  </r>
  <r>
    <x v="568"/>
    <x v="390"/>
    <x v="15"/>
    <x v="1"/>
    <x v="5"/>
    <x v="142"/>
    <x v="2812"/>
    <n v="2"/>
    <x v="1302"/>
    <n v="48.71"/>
    <x v="3038"/>
  </r>
  <r>
    <x v="568"/>
    <x v="560"/>
    <x v="1"/>
    <x v="0"/>
    <x v="10"/>
    <x v="464"/>
    <x v="2003"/>
    <n v="2"/>
    <x v="97"/>
    <n v="6.11"/>
    <x v="2135"/>
  </r>
  <r>
    <x v="569"/>
    <x v="201"/>
    <x v="3"/>
    <x v="0"/>
    <x v="4"/>
    <x v="273"/>
    <x v="2813"/>
    <n v="9"/>
    <x v="149"/>
    <n v="13.350000000000001"/>
    <x v="3039"/>
  </r>
  <r>
    <x v="569"/>
    <x v="201"/>
    <x v="3"/>
    <x v="2"/>
    <x v="6"/>
    <x v="308"/>
    <x v="2814"/>
    <n v="2"/>
    <x v="413"/>
    <n v="109.59"/>
    <x v="3040"/>
  </r>
  <r>
    <x v="569"/>
    <x v="682"/>
    <x v="0"/>
    <x v="0"/>
    <x v="3"/>
    <x v="1508"/>
    <x v="2815"/>
    <n v="7"/>
    <x v="916"/>
    <n v="0.39571428571428574"/>
    <x v="2216"/>
  </r>
  <r>
    <x v="569"/>
    <x v="258"/>
    <x v="12"/>
    <x v="1"/>
    <x v="8"/>
    <x v="985"/>
    <x v="2816"/>
    <n v="6"/>
    <x v="2732"/>
    <n v="34.351666666666667"/>
    <x v="3041"/>
  </r>
  <r>
    <x v="569"/>
    <x v="258"/>
    <x v="12"/>
    <x v="0"/>
    <x v="0"/>
    <x v="1097"/>
    <x v="611"/>
    <n v="5"/>
    <x v="1691"/>
    <n v="3.9840000000000004"/>
    <x v="3042"/>
  </r>
  <r>
    <x v="569"/>
    <x v="258"/>
    <x v="12"/>
    <x v="0"/>
    <x v="0"/>
    <x v="842"/>
    <x v="1967"/>
    <n v="8"/>
    <x v="2733"/>
    <n v="24.783750000000001"/>
    <x v="3043"/>
  </r>
  <r>
    <x v="569"/>
    <x v="258"/>
    <x v="12"/>
    <x v="0"/>
    <x v="2"/>
    <x v="627"/>
    <x v="2817"/>
    <n v="6"/>
    <x v="2734"/>
    <n v="41.18333333333333"/>
    <x v="3044"/>
  </r>
  <r>
    <x v="569"/>
    <x v="258"/>
    <x v="12"/>
    <x v="0"/>
    <x v="4"/>
    <x v="755"/>
    <x v="2394"/>
    <n v="6"/>
    <x v="2320"/>
    <n v="14.383333333333333"/>
    <x v="2579"/>
  </r>
  <r>
    <x v="569"/>
    <x v="380"/>
    <x v="10"/>
    <x v="2"/>
    <x v="6"/>
    <x v="523"/>
    <x v="2818"/>
    <n v="2"/>
    <x v="2735"/>
    <n v="242.97"/>
    <x v="3045"/>
  </r>
  <r>
    <x v="569"/>
    <x v="380"/>
    <x v="10"/>
    <x v="0"/>
    <x v="4"/>
    <x v="16"/>
    <x v="2515"/>
    <n v="8"/>
    <x v="1445"/>
    <n v="4.6725000000000003"/>
    <x v="1283"/>
  </r>
  <r>
    <x v="569"/>
    <x v="380"/>
    <x v="10"/>
    <x v="1"/>
    <x v="5"/>
    <x v="1166"/>
    <x v="2819"/>
    <n v="1"/>
    <x v="2736"/>
    <n v="70.69"/>
    <x v="3046"/>
  </r>
  <r>
    <x v="569"/>
    <x v="307"/>
    <x v="3"/>
    <x v="0"/>
    <x v="0"/>
    <x v="521"/>
    <x v="2820"/>
    <n v="5"/>
    <x v="1271"/>
    <n v="6.55"/>
    <x v="1552"/>
  </r>
  <r>
    <x v="569"/>
    <x v="25"/>
    <x v="20"/>
    <x v="0"/>
    <x v="0"/>
    <x v="1364"/>
    <x v="710"/>
    <n v="1"/>
    <x v="1007"/>
    <n v="6.48"/>
    <x v="1052"/>
  </r>
  <r>
    <x v="569"/>
    <x v="25"/>
    <x v="20"/>
    <x v="0"/>
    <x v="0"/>
    <x v="938"/>
    <x v="2821"/>
    <n v="7"/>
    <x v="2737"/>
    <n v="5.9799999999999995"/>
    <x v="3047"/>
  </r>
  <r>
    <x v="569"/>
    <x v="25"/>
    <x v="20"/>
    <x v="2"/>
    <x v="9"/>
    <x v="1542"/>
    <x v="2822"/>
    <n v="9"/>
    <x v="338"/>
    <n v="179.99"/>
    <x v="3048"/>
  </r>
  <r>
    <x v="569"/>
    <x v="25"/>
    <x v="20"/>
    <x v="1"/>
    <x v="8"/>
    <x v="467"/>
    <x v="2231"/>
    <n v="4"/>
    <x v="2738"/>
    <n v="28.48"/>
    <x v="3049"/>
  </r>
  <r>
    <x v="569"/>
    <x v="70"/>
    <x v="18"/>
    <x v="2"/>
    <x v="16"/>
    <x v="937"/>
    <x v="2823"/>
    <n v="2"/>
    <x v="2739"/>
    <n v="499.99"/>
    <x v="1526"/>
  </r>
  <r>
    <x v="569"/>
    <x v="325"/>
    <x v="17"/>
    <x v="0"/>
    <x v="0"/>
    <x v="1586"/>
    <x v="710"/>
    <n v="1"/>
    <x v="1007"/>
    <n v="6.48"/>
    <x v="1052"/>
  </r>
  <r>
    <x v="569"/>
    <x v="325"/>
    <x v="17"/>
    <x v="0"/>
    <x v="2"/>
    <x v="27"/>
    <x v="27"/>
    <n v="5"/>
    <x v="27"/>
    <n v="265.16999999999996"/>
    <x v="27"/>
  </r>
  <r>
    <x v="569"/>
    <x v="325"/>
    <x v="17"/>
    <x v="0"/>
    <x v="1"/>
    <x v="95"/>
    <x v="98"/>
    <n v="3"/>
    <x v="96"/>
    <n v="4.9799999999999995"/>
    <x v="97"/>
  </r>
  <r>
    <x v="569"/>
    <x v="721"/>
    <x v="3"/>
    <x v="0"/>
    <x v="12"/>
    <x v="468"/>
    <x v="1296"/>
    <n v="2"/>
    <x v="1276"/>
    <n v="3.89"/>
    <x v="1363"/>
  </r>
  <r>
    <x v="569"/>
    <x v="644"/>
    <x v="6"/>
    <x v="2"/>
    <x v="6"/>
    <x v="87"/>
    <x v="2824"/>
    <n v="6"/>
    <x v="2740"/>
    <n v="28.99"/>
    <x v="3050"/>
  </r>
  <r>
    <x v="569"/>
    <x v="109"/>
    <x v="10"/>
    <x v="0"/>
    <x v="3"/>
    <x v="275"/>
    <x v="2825"/>
    <n v="3"/>
    <x v="2741"/>
    <n v="4.9433333333333334"/>
    <x v="3051"/>
  </r>
  <r>
    <x v="569"/>
    <x v="639"/>
    <x v="3"/>
    <x v="0"/>
    <x v="0"/>
    <x v="948"/>
    <x v="307"/>
    <n v="2"/>
    <x v="653"/>
    <n v="4.4800000000000004"/>
    <x v="3052"/>
  </r>
  <r>
    <x v="570"/>
    <x v="536"/>
    <x v="5"/>
    <x v="0"/>
    <x v="12"/>
    <x v="661"/>
    <x v="2826"/>
    <n v="3"/>
    <x v="2742"/>
    <n v="50.98"/>
    <x v="3053"/>
  </r>
  <r>
    <x v="570"/>
    <x v="536"/>
    <x v="5"/>
    <x v="1"/>
    <x v="5"/>
    <x v="478"/>
    <x v="1687"/>
    <n v="4"/>
    <x v="2743"/>
    <n v="70.98"/>
    <x v="574"/>
  </r>
  <r>
    <x v="570"/>
    <x v="467"/>
    <x v="22"/>
    <x v="0"/>
    <x v="7"/>
    <x v="60"/>
    <x v="2530"/>
    <n v="2"/>
    <x v="62"/>
    <n v="1.98"/>
    <x v="3054"/>
  </r>
  <r>
    <x v="570"/>
    <x v="467"/>
    <x v="22"/>
    <x v="0"/>
    <x v="1"/>
    <x v="1116"/>
    <x v="2827"/>
    <n v="1"/>
    <x v="217"/>
    <n v="2.61"/>
    <x v="3055"/>
  </r>
  <r>
    <x v="570"/>
    <x v="7"/>
    <x v="3"/>
    <x v="1"/>
    <x v="8"/>
    <x v="1113"/>
    <x v="2828"/>
    <n v="4"/>
    <x v="1590"/>
    <n v="19.98"/>
    <x v="3056"/>
  </r>
  <r>
    <x v="570"/>
    <x v="545"/>
    <x v="20"/>
    <x v="0"/>
    <x v="3"/>
    <x v="105"/>
    <x v="107"/>
    <n v="5"/>
    <x v="106"/>
    <n v="4.2720000000000002"/>
    <x v="107"/>
  </r>
  <r>
    <x v="570"/>
    <x v="545"/>
    <x v="20"/>
    <x v="0"/>
    <x v="3"/>
    <x v="950"/>
    <x v="2784"/>
    <n v="2"/>
    <x v="115"/>
    <n v="3.3450000000000002"/>
    <x v="3057"/>
  </r>
  <r>
    <x v="570"/>
    <x v="545"/>
    <x v="20"/>
    <x v="2"/>
    <x v="6"/>
    <x v="967"/>
    <x v="2829"/>
    <n v="6"/>
    <x v="2744"/>
    <n v="128.99"/>
    <x v="2097"/>
  </r>
  <r>
    <x v="570"/>
    <x v="94"/>
    <x v="3"/>
    <x v="0"/>
    <x v="0"/>
    <x v="1587"/>
    <x v="115"/>
    <n v="2"/>
    <x v="113"/>
    <n v="6.48"/>
    <x v="115"/>
  </r>
  <r>
    <x v="571"/>
    <x v="722"/>
    <x v="0"/>
    <x v="0"/>
    <x v="0"/>
    <x v="290"/>
    <x v="2830"/>
    <n v="11"/>
    <x v="2745"/>
    <n v="32.791818181818179"/>
    <x v="3058"/>
  </r>
  <r>
    <x v="571"/>
    <x v="722"/>
    <x v="0"/>
    <x v="2"/>
    <x v="6"/>
    <x v="387"/>
    <x v="2831"/>
    <n v="6"/>
    <x v="2746"/>
    <n v="286.40000000000003"/>
    <x v="3059"/>
  </r>
  <r>
    <x v="571"/>
    <x v="701"/>
    <x v="0"/>
    <x v="2"/>
    <x v="6"/>
    <x v="1064"/>
    <x v="1446"/>
    <n v="5"/>
    <x v="1472"/>
    <n v="23.991999999999997"/>
    <x v="3060"/>
  </r>
  <r>
    <x v="571"/>
    <x v="598"/>
    <x v="3"/>
    <x v="0"/>
    <x v="2"/>
    <x v="1020"/>
    <x v="2832"/>
    <n v="2"/>
    <x v="824"/>
    <n v="110.98"/>
    <x v="3061"/>
  </r>
  <r>
    <x v="571"/>
    <x v="598"/>
    <x v="3"/>
    <x v="2"/>
    <x v="9"/>
    <x v="818"/>
    <x v="2833"/>
    <n v="4"/>
    <x v="2747"/>
    <n v="59"/>
    <x v="3062"/>
  </r>
  <r>
    <x v="571"/>
    <x v="418"/>
    <x v="26"/>
    <x v="0"/>
    <x v="0"/>
    <x v="894"/>
    <x v="1210"/>
    <n v="3"/>
    <x v="1195"/>
    <n v="5.2333333333333334"/>
    <x v="1271"/>
  </r>
  <r>
    <x v="572"/>
    <x v="590"/>
    <x v="18"/>
    <x v="0"/>
    <x v="0"/>
    <x v="1383"/>
    <x v="2834"/>
    <n v="3"/>
    <x v="2748"/>
    <n v="11.340000000000002"/>
    <x v="2212"/>
  </r>
  <r>
    <x v="573"/>
    <x v="435"/>
    <x v="14"/>
    <x v="0"/>
    <x v="4"/>
    <x v="1016"/>
    <x v="1281"/>
    <n v="2"/>
    <x v="1258"/>
    <n v="1.95"/>
    <x v="1344"/>
  </r>
  <r>
    <x v="573"/>
    <x v="435"/>
    <x v="14"/>
    <x v="1"/>
    <x v="13"/>
    <x v="748"/>
    <x v="2387"/>
    <n v="2"/>
    <x v="2313"/>
    <n v="400.98"/>
    <x v="2524"/>
  </r>
  <r>
    <x v="573"/>
    <x v="435"/>
    <x v="14"/>
    <x v="1"/>
    <x v="5"/>
    <x v="796"/>
    <x v="1900"/>
    <n v="2"/>
    <x v="2749"/>
    <n v="95.98"/>
    <x v="3063"/>
  </r>
  <r>
    <x v="573"/>
    <x v="435"/>
    <x v="14"/>
    <x v="0"/>
    <x v="1"/>
    <x v="1046"/>
    <x v="2827"/>
    <n v="1"/>
    <x v="217"/>
    <n v="2.61"/>
    <x v="3055"/>
  </r>
  <r>
    <x v="573"/>
    <x v="580"/>
    <x v="4"/>
    <x v="0"/>
    <x v="4"/>
    <x v="108"/>
    <x v="2835"/>
    <n v="1"/>
    <x v="1539"/>
    <n v="1.78"/>
    <x v="3064"/>
  </r>
  <r>
    <x v="573"/>
    <x v="580"/>
    <x v="4"/>
    <x v="0"/>
    <x v="0"/>
    <x v="1588"/>
    <x v="499"/>
    <n v="4"/>
    <x v="497"/>
    <n v="6.48"/>
    <x v="508"/>
  </r>
  <r>
    <x v="573"/>
    <x v="580"/>
    <x v="4"/>
    <x v="2"/>
    <x v="9"/>
    <x v="963"/>
    <x v="2836"/>
    <n v="6"/>
    <x v="2750"/>
    <n v="16.989999999999998"/>
    <x v="3065"/>
  </r>
  <r>
    <x v="573"/>
    <x v="338"/>
    <x v="20"/>
    <x v="0"/>
    <x v="1"/>
    <x v="1323"/>
    <x v="1117"/>
    <n v="1"/>
    <x v="952"/>
    <n v="7.31"/>
    <x v="1167"/>
  </r>
  <r>
    <x v="573"/>
    <x v="338"/>
    <x v="20"/>
    <x v="2"/>
    <x v="16"/>
    <x v="937"/>
    <x v="2837"/>
    <n v="2"/>
    <x v="2751"/>
    <n v="399.99"/>
    <x v="3066"/>
  </r>
  <r>
    <x v="573"/>
    <x v="338"/>
    <x v="20"/>
    <x v="0"/>
    <x v="0"/>
    <x v="1589"/>
    <x v="2838"/>
    <n v="6"/>
    <x v="2752"/>
    <n v="6.88"/>
    <x v="3067"/>
  </r>
  <r>
    <x v="573"/>
    <x v="338"/>
    <x v="20"/>
    <x v="0"/>
    <x v="0"/>
    <x v="1272"/>
    <x v="2794"/>
    <n v="7"/>
    <x v="2716"/>
    <n v="26.38"/>
    <x v="3022"/>
  </r>
  <r>
    <x v="573"/>
    <x v="666"/>
    <x v="36"/>
    <x v="0"/>
    <x v="4"/>
    <x v="1472"/>
    <x v="680"/>
    <n v="9"/>
    <x v="283"/>
    <n v="3.04"/>
    <x v="3068"/>
  </r>
  <r>
    <x v="573"/>
    <x v="666"/>
    <x v="36"/>
    <x v="0"/>
    <x v="0"/>
    <x v="1010"/>
    <x v="2839"/>
    <n v="5"/>
    <x v="2753"/>
    <n v="8.9499999999999993"/>
    <x v="3069"/>
  </r>
  <r>
    <x v="573"/>
    <x v="666"/>
    <x v="36"/>
    <x v="2"/>
    <x v="6"/>
    <x v="197"/>
    <x v="2840"/>
    <n v="1"/>
    <x v="1505"/>
    <n v="134.99"/>
    <x v="3070"/>
  </r>
  <r>
    <x v="573"/>
    <x v="666"/>
    <x v="36"/>
    <x v="0"/>
    <x v="0"/>
    <x v="1133"/>
    <x v="2183"/>
    <n v="5"/>
    <x v="2714"/>
    <n v="5.2799999999999994"/>
    <x v="3071"/>
  </r>
  <r>
    <x v="573"/>
    <x v="666"/>
    <x v="36"/>
    <x v="1"/>
    <x v="5"/>
    <x v="1434"/>
    <x v="2277"/>
    <n v="3"/>
    <x v="2353"/>
    <n v="180.98000000000002"/>
    <x v="2615"/>
  </r>
  <r>
    <x v="573"/>
    <x v="658"/>
    <x v="3"/>
    <x v="0"/>
    <x v="4"/>
    <x v="1024"/>
    <x v="2051"/>
    <n v="2"/>
    <x v="2006"/>
    <n v="28.15"/>
    <x v="2192"/>
  </r>
  <r>
    <x v="573"/>
    <x v="621"/>
    <x v="1"/>
    <x v="0"/>
    <x v="12"/>
    <x v="1311"/>
    <x v="2841"/>
    <n v="7"/>
    <x v="2754"/>
    <n v="7.5842857142857145"/>
    <x v="3072"/>
  </r>
  <r>
    <x v="573"/>
    <x v="711"/>
    <x v="3"/>
    <x v="0"/>
    <x v="1"/>
    <x v="349"/>
    <x v="1235"/>
    <n v="2"/>
    <x v="1219"/>
    <n v="2.88"/>
    <x v="1298"/>
  </r>
  <r>
    <x v="573"/>
    <x v="371"/>
    <x v="10"/>
    <x v="2"/>
    <x v="9"/>
    <x v="357"/>
    <x v="1836"/>
    <n v="2"/>
    <x v="520"/>
    <n v="12.744999999999999"/>
    <x v="1970"/>
  </r>
  <r>
    <x v="574"/>
    <x v="661"/>
    <x v="6"/>
    <x v="0"/>
    <x v="1"/>
    <x v="493"/>
    <x v="1398"/>
    <n v="2"/>
    <x v="1373"/>
    <n v="98.31"/>
    <x v="1474"/>
  </r>
  <r>
    <x v="574"/>
    <x v="723"/>
    <x v="0"/>
    <x v="2"/>
    <x v="9"/>
    <x v="439"/>
    <x v="281"/>
    <n v="2"/>
    <x v="1587"/>
    <n v="79.989999999999995"/>
    <x v="3073"/>
  </r>
  <r>
    <x v="574"/>
    <x v="723"/>
    <x v="0"/>
    <x v="0"/>
    <x v="2"/>
    <x v="836"/>
    <x v="2842"/>
    <n v="3"/>
    <x v="1071"/>
    <n v="15.446666666666667"/>
    <x v="1014"/>
  </r>
  <r>
    <x v="574"/>
    <x v="258"/>
    <x v="16"/>
    <x v="0"/>
    <x v="3"/>
    <x v="583"/>
    <x v="1845"/>
    <n v="2"/>
    <x v="2203"/>
    <n v="6.415"/>
    <x v="2435"/>
  </r>
  <r>
    <x v="574"/>
    <x v="576"/>
    <x v="26"/>
    <x v="0"/>
    <x v="4"/>
    <x v="839"/>
    <x v="342"/>
    <n v="5"/>
    <x v="806"/>
    <n v="2.6239999999999997"/>
    <x v="3074"/>
  </r>
  <r>
    <x v="574"/>
    <x v="576"/>
    <x v="26"/>
    <x v="1"/>
    <x v="11"/>
    <x v="1590"/>
    <x v="2843"/>
    <n v="4"/>
    <x v="2755"/>
    <n v="17.395"/>
    <x v="3075"/>
  </r>
  <r>
    <x v="574"/>
    <x v="576"/>
    <x v="26"/>
    <x v="0"/>
    <x v="4"/>
    <x v="1591"/>
    <x v="829"/>
    <n v="3"/>
    <x v="1295"/>
    <n v="1.4066666666666665"/>
    <x v="1385"/>
  </r>
  <r>
    <x v="574"/>
    <x v="576"/>
    <x v="26"/>
    <x v="2"/>
    <x v="9"/>
    <x v="1316"/>
    <x v="2844"/>
    <n v="4"/>
    <x v="2756"/>
    <n v="14.52"/>
    <x v="3076"/>
  </r>
  <r>
    <x v="574"/>
    <x v="576"/>
    <x v="26"/>
    <x v="1"/>
    <x v="8"/>
    <x v="747"/>
    <x v="2845"/>
    <n v="9"/>
    <x v="1271"/>
    <n v="5.8244444444444445"/>
    <x v="3077"/>
  </r>
  <r>
    <x v="574"/>
    <x v="576"/>
    <x v="26"/>
    <x v="1"/>
    <x v="8"/>
    <x v="211"/>
    <x v="2846"/>
    <n v="5"/>
    <x v="2757"/>
    <n v="10.984"/>
    <x v="3078"/>
  </r>
  <r>
    <x v="574"/>
    <x v="576"/>
    <x v="26"/>
    <x v="1"/>
    <x v="13"/>
    <x v="1053"/>
    <x v="2847"/>
    <n v="5"/>
    <x v="2758"/>
    <n v="72.989999999999995"/>
    <x v="3079"/>
  </r>
  <r>
    <x v="574"/>
    <x v="576"/>
    <x v="26"/>
    <x v="0"/>
    <x v="0"/>
    <x v="1592"/>
    <x v="2016"/>
    <n v="3"/>
    <x v="1975"/>
    <n v="28.353333333333335"/>
    <x v="2152"/>
  </r>
  <r>
    <x v="574"/>
    <x v="576"/>
    <x v="26"/>
    <x v="0"/>
    <x v="0"/>
    <x v="1593"/>
    <x v="2533"/>
    <n v="3"/>
    <x v="2759"/>
    <n v="9.2333333333333325"/>
    <x v="1447"/>
  </r>
  <r>
    <x v="574"/>
    <x v="164"/>
    <x v="10"/>
    <x v="0"/>
    <x v="3"/>
    <x v="1467"/>
    <x v="450"/>
    <n v="3"/>
    <x v="2760"/>
    <n v="3.4433333333333334"/>
    <x v="3080"/>
  </r>
  <r>
    <x v="574"/>
    <x v="412"/>
    <x v="3"/>
    <x v="0"/>
    <x v="3"/>
    <x v="83"/>
    <x v="2848"/>
    <n v="4"/>
    <x v="2761"/>
    <n v="27.6325"/>
    <x v="3081"/>
  </r>
  <r>
    <x v="574"/>
    <x v="273"/>
    <x v="14"/>
    <x v="2"/>
    <x v="9"/>
    <x v="1594"/>
    <x v="2849"/>
    <n v="11"/>
    <x v="2762"/>
    <n v="15.93"/>
    <x v="3082"/>
  </r>
  <r>
    <x v="574"/>
    <x v="273"/>
    <x v="14"/>
    <x v="2"/>
    <x v="6"/>
    <x v="696"/>
    <x v="2850"/>
    <n v="1"/>
    <x v="2763"/>
    <n v="125.99"/>
    <x v="3083"/>
  </r>
  <r>
    <x v="574"/>
    <x v="273"/>
    <x v="14"/>
    <x v="0"/>
    <x v="3"/>
    <x v="873"/>
    <x v="2851"/>
    <n v="2"/>
    <x v="382"/>
    <n v="11.5"/>
    <x v="1566"/>
  </r>
  <r>
    <x v="575"/>
    <x v="235"/>
    <x v="3"/>
    <x v="1"/>
    <x v="5"/>
    <x v="376"/>
    <x v="2852"/>
    <n v="2"/>
    <x v="2764"/>
    <n v="174.465"/>
    <x v="3084"/>
  </r>
  <r>
    <x v="575"/>
    <x v="380"/>
    <x v="3"/>
    <x v="0"/>
    <x v="7"/>
    <x v="78"/>
    <x v="1230"/>
    <n v="2"/>
    <x v="1562"/>
    <n v="3.93"/>
    <x v="1699"/>
  </r>
  <r>
    <x v="575"/>
    <x v="380"/>
    <x v="3"/>
    <x v="0"/>
    <x v="3"/>
    <x v="1489"/>
    <x v="2417"/>
    <n v="2"/>
    <x v="2346"/>
    <n v="12.225"/>
    <x v="172"/>
  </r>
  <r>
    <x v="575"/>
    <x v="699"/>
    <x v="36"/>
    <x v="0"/>
    <x v="4"/>
    <x v="9"/>
    <x v="2853"/>
    <n v="3"/>
    <x v="636"/>
    <n v="2.74"/>
    <x v="1120"/>
  </r>
  <r>
    <x v="575"/>
    <x v="557"/>
    <x v="0"/>
    <x v="2"/>
    <x v="9"/>
    <x v="1541"/>
    <x v="1998"/>
    <n v="4"/>
    <x v="2765"/>
    <n v="5.5925000000000002"/>
    <x v="3085"/>
  </r>
  <r>
    <x v="575"/>
    <x v="21"/>
    <x v="3"/>
    <x v="0"/>
    <x v="4"/>
    <x v="1363"/>
    <x v="2854"/>
    <n v="1"/>
    <x v="538"/>
    <n v="2.21"/>
    <x v="3086"/>
  </r>
  <r>
    <x v="575"/>
    <x v="21"/>
    <x v="3"/>
    <x v="0"/>
    <x v="10"/>
    <x v="807"/>
    <x v="711"/>
    <n v="4"/>
    <x v="2766"/>
    <n v="3.88"/>
    <x v="97"/>
  </r>
  <r>
    <x v="575"/>
    <x v="21"/>
    <x v="3"/>
    <x v="0"/>
    <x v="0"/>
    <x v="1545"/>
    <x v="73"/>
    <n v="4"/>
    <x v="2767"/>
    <n v="9.11"/>
    <x v="3087"/>
  </r>
  <r>
    <x v="575"/>
    <x v="276"/>
    <x v="3"/>
    <x v="1"/>
    <x v="8"/>
    <x v="195"/>
    <x v="2855"/>
    <n v="3"/>
    <x v="2768"/>
    <n v="55.5"/>
    <x v="3088"/>
  </r>
  <r>
    <x v="575"/>
    <x v="276"/>
    <x v="3"/>
    <x v="0"/>
    <x v="2"/>
    <x v="1126"/>
    <x v="2856"/>
    <n v="2"/>
    <x v="2769"/>
    <n v="180.19"/>
    <x v="3089"/>
  </r>
  <r>
    <x v="575"/>
    <x v="104"/>
    <x v="17"/>
    <x v="0"/>
    <x v="0"/>
    <x v="1595"/>
    <x v="331"/>
    <n v="5"/>
    <x v="2770"/>
    <n v="6.4799999999999995"/>
    <x v="3090"/>
  </r>
  <r>
    <x v="575"/>
    <x v="104"/>
    <x v="17"/>
    <x v="0"/>
    <x v="0"/>
    <x v="646"/>
    <x v="2279"/>
    <n v="2"/>
    <x v="2215"/>
    <n v="48.94"/>
    <x v="763"/>
  </r>
  <r>
    <x v="575"/>
    <x v="502"/>
    <x v="3"/>
    <x v="2"/>
    <x v="9"/>
    <x v="265"/>
    <x v="2857"/>
    <n v="6"/>
    <x v="2771"/>
    <n v="49.99"/>
    <x v="3091"/>
  </r>
  <r>
    <x v="575"/>
    <x v="502"/>
    <x v="3"/>
    <x v="0"/>
    <x v="14"/>
    <x v="488"/>
    <x v="2858"/>
    <n v="7"/>
    <x v="1764"/>
    <n v="3.68"/>
    <x v="3092"/>
  </r>
  <r>
    <x v="576"/>
    <x v="468"/>
    <x v="3"/>
    <x v="0"/>
    <x v="0"/>
    <x v="310"/>
    <x v="115"/>
    <n v="2"/>
    <x v="113"/>
    <n v="6.48"/>
    <x v="115"/>
  </r>
  <r>
    <x v="576"/>
    <x v="468"/>
    <x v="3"/>
    <x v="0"/>
    <x v="12"/>
    <x v="1596"/>
    <x v="2859"/>
    <n v="4"/>
    <x v="2772"/>
    <n v="33.619999999999997"/>
    <x v="3093"/>
  </r>
  <r>
    <x v="576"/>
    <x v="550"/>
    <x v="3"/>
    <x v="0"/>
    <x v="1"/>
    <x v="465"/>
    <x v="967"/>
    <n v="2"/>
    <x v="291"/>
    <n v="4.9800000000000004"/>
    <x v="1034"/>
  </r>
  <r>
    <x v="576"/>
    <x v="122"/>
    <x v="3"/>
    <x v="2"/>
    <x v="6"/>
    <x v="412"/>
    <x v="2860"/>
    <n v="3"/>
    <x v="2103"/>
    <n v="164.79333333333332"/>
    <x v="3094"/>
  </r>
  <r>
    <x v="576"/>
    <x v="122"/>
    <x v="3"/>
    <x v="0"/>
    <x v="3"/>
    <x v="772"/>
    <x v="2861"/>
    <n v="5"/>
    <x v="2773"/>
    <n v="5.84"/>
    <x v="3095"/>
  </r>
  <r>
    <x v="576"/>
    <x v="122"/>
    <x v="3"/>
    <x v="2"/>
    <x v="9"/>
    <x v="1526"/>
    <x v="2862"/>
    <n v="5"/>
    <x v="2774"/>
    <n v="49.769999999999996"/>
    <x v="3096"/>
  </r>
  <r>
    <x v="576"/>
    <x v="122"/>
    <x v="3"/>
    <x v="2"/>
    <x v="9"/>
    <x v="306"/>
    <x v="2863"/>
    <n v="1"/>
    <x v="95"/>
    <n v="36.24"/>
    <x v="3097"/>
  </r>
  <r>
    <x v="576"/>
    <x v="222"/>
    <x v="32"/>
    <x v="0"/>
    <x v="0"/>
    <x v="1378"/>
    <x v="5"/>
    <n v="3"/>
    <x v="5"/>
    <n v="6.48"/>
    <x v="5"/>
  </r>
  <r>
    <x v="576"/>
    <x v="222"/>
    <x v="32"/>
    <x v="0"/>
    <x v="3"/>
    <x v="933"/>
    <x v="2864"/>
    <n v="2"/>
    <x v="2775"/>
    <n v="18.940000000000001"/>
    <x v="1367"/>
  </r>
  <r>
    <x v="577"/>
    <x v="22"/>
    <x v="4"/>
    <x v="0"/>
    <x v="3"/>
    <x v="24"/>
    <x v="572"/>
    <n v="2"/>
    <x v="1667"/>
    <n v="1.88"/>
    <x v="3098"/>
  </r>
  <r>
    <x v="577"/>
    <x v="724"/>
    <x v="11"/>
    <x v="2"/>
    <x v="6"/>
    <x v="1202"/>
    <x v="1160"/>
    <n v="4"/>
    <x v="1587"/>
    <n v="79.992500000000007"/>
    <x v="1723"/>
  </r>
  <r>
    <x v="577"/>
    <x v="247"/>
    <x v="3"/>
    <x v="0"/>
    <x v="3"/>
    <x v="753"/>
    <x v="2865"/>
    <n v="2"/>
    <x v="893"/>
    <n v="4.05"/>
    <x v="3099"/>
  </r>
  <r>
    <x v="577"/>
    <x v="435"/>
    <x v="29"/>
    <x v="1"/>
    <x v="8"/>
    <x v="1148"/>
    <x v="1059"/>
    <n v="2"/>
    <x v="533"/>
    <n v="3.08"/>
    <x v="1614"/>
  </r>
  <r>
    <x v="577"/>
    <x v="435"/>
    <x v="29"/>
    <x v="0"/>
    <x v="4"/>
    <x v="1024"/>
    <x v="2051"/>
    <n v="2"/>
    <x v="2006"/>
    <n v="28.15"/>
    <x v="2192"/>
  </r>
  <r>
    <x v="577"/>
    <x v="367"/>
    <x v="3"/>
    <x v="1"/>
    <x v="8"/>
    <x v="1597"/>
    <x v="1068"/>
    <n v="3"/>
    <x v="511"/>
    <n v="5.08"/>
    <x v="1117"/>
  </r>
  <r>
    <x v="577"/>
    <x v="281"/>
    <x v="3"/>
    <x v="1"/>
    <x v="8"/>
    <x v="626"/>
    <x v="2644"/>
    <n v="3"/>
    <x v="900"/>
    <n v="9.74"/>
    <x v="2855"/>
  </r>
  <r>
    <x v="577"/>
    <x v="63"/>
    <x v="3"/>
    <x v="2"/>
    <x v="9"/>
    <x v="1598"/>
    <x v="2473"/>
    <n v="2"/>
    <x v="555"/>
    <n v="25"/>
    <x v="3100"/>
  </r>
  <r>
    <x v="577"/>
    <x v="504"/>
    <x v="3"/>
    <x v="0"/>
    <x v="3"/>
    <x v="1599"/>
    <x v="2866"/>
    <n v="2"/>
    <x v="2028"/>
    <n v="27.63"/>
    <x v="3101"/>
  </r>
  <r>
    <x v="577"/>
    <x v="504"/>
    <x v="3"/>
    <x v="0"/>
    <x v="0"/>
    <x v="736"/>
    <x v="710"/>
    <n v="1"/>
    <x v="1007"/>
    <n v="6.48"/>
    <x v="1052"/>
  </r>
  <r>
    <x v="577"/>
    <x v="504"/>
    <x v="3"/>
    <x v="0"/>
    <x v="3"/>
    <x v="767"/>
    <x v="2867"/>
    <n v="3"/>
    <x v="1921"/>
    <n v="11.416666666666666"/>
    <x v="205"/>
  </r>
  <r>
    <x v="577"/>
    <x v="504"/>
    <x v="3"/>
    <x v="1"/>
    <x v="13"/>
    <x v="1600"/>
    <x v="1252"/>
    <n v="2"/>
    <x v="2776"/>
    <n v="136.785"/>
    <x v="478"/>
  </r>
  <r>
    <x v="578"/>
    <x v="412"/>
    <x v="20"/>
    <x v="0"/>
    <x v="4"/>
    <x v="1565"/>
    <x v="462"/>
    <n v="1"/>
    <x v="632"/>
    <n v="3.28"/>
    <x v="3102"/>
  </r>
  <r>
    <x v="578"/>
    <x v="343"/>
    <x v="22"/>
    <x v="0"/>
    <x v="12"/>
    <x v="1601"/>
    <x v="1487"/>
    <n v="4"/>
    <x v="2777"/>
    <n v="25.98"/>
    <x v="3103"/>
  </r>
  <r>
    <x v="578"/>
    <x v="343"/>
    <x v="22"/>
    <x v="2"/>
    <x v="9"/>
    <x v="671"/>
    <x v="2452"/>
    <n v="9"/>
    <x v="2778"/>
    <n v="99.99"/>
    <x v="3104"/>
  </r>
  <r>
    <x v="578"/>
    <x v="343"/>
    <x v="22"/>
    <x v="0"/>
    <x v="3"/>
    <x v="583"/>
    <x v="2868"/>
    <n v="3"/>
    <x v="2654"/>
    <n v="17.103333333333335"/>
    <x v="1283"/>
  </r>
  <r>
    <x v="578"/>
    <x v="40"/>
    <x v="10"/>
    <x v="2"/>
    <x v="9"/>
    <x v="1208"/>
    <x v="2869"/>
    <n v="6"/>
    <x v="2779"/>
    <n v="337.56"/>
    <x v="3105"/>
  </r>
  <r>
    <x v="578"/>
    <x v="40"/>
    <x v="10"/>
    <x v="2"/>
    <x v="15"/>
    <x v="1602"/>
    <x v="2870"/>
    <n v="2"/>
    <x v="2780"/>
    <n v="899.995"/>
    <x v="3106"/>
  </r>
  <r>
    <x v="578"/>
    <x v="40"/>
    <x v="10"/>
    <x v="2"/>
    <x v="6"/>
    <x v="1210"/>
    <x v="1108"/>
    <n v="2"/>
    <x v="2781"/>
    <n v="50.994999999999997"/>
    <x v="3107"/>
  </r>
  <r>
    <x v="578"/>
    <x v="40"/>
    <x v="10"/>
    <x v="1"/>
    <x v="8"/>
    <x v="317"/>
    <x v="2871"/>
    <n v="7"/>
    <x v="2782"/>
    <n v="37.551428571428573"/>
    <x v="3108"/>
  </r>
  <r>
    <x v="578"/>
    <x v="390"/>
    <x v="25"/>
    <x v="2"/>
    <x v="6"/>
    <x v="1603"/>
    <x v="2872"/>
    <n v="3"/>
    <x v="2783"/>
    <n v="82.056666666666658"/>
    <x v="3109"/>
  </r>
  <r>
    <x v="579"/>
    <x v="707"/>
    <x v="22"/>
    <x v="0"/>
    <x v="0"/>
    <x v="219"/>
    <x v="1599"/>
    <n v="1"/>
    <x v="115"/>
    <n v="4.9800000000000004"/>
    <x v="3110"/>
  </r>
  <r>
    <x v="580"/>
    <x v="154"/>
    <x v="14"/>
    <x v="0"/>
    <x v="3"/>
    <x v="116"/>
    <x v="2873"/>
    <n v="4"/>
    <x v="2784"/>
    <n v="7.38"/>
    <x v="3111"/>
  </r>
  <r>
    <x v="580"/>
    <x v="154"/>
    <x v="14"/>
    <x v="1"/>
    <x v="5"/>
    <x v="1604"/>
    <x v="2874"/>
    <n v="3"/>
    <x v="2785"/>
    <n v="100.98"/>
    <x v="3112"/>
  </r>
  <r>
    <x v="580"/>
    <x v="154"/>
    <x v="14"/>
    <x v="1"/>
    <x v="5"/>
    <x v="1168"/>
    <x v="2875"/>
    <n v="2"/>
    <x v="2786"/>
    <n v="71.180000000000007"/>
    <x v="3113"/>
  </r>
  <r>
    <x v="580"/>
    <x v="154"/>
    <x v="14"/>
    <x v="1"/>
    <x v="5"/>
    <x v="664"/>
    <x v="2876"/>
    <n v="9"/>
    <x v="2787"/>
    <n v="60.739999999999995"/>
    <x v="3114"/>
  </r>
  <r>
    <x v="580"/>
    <x v="154"/>
    <x v="14"/>
    <x v="1"/>
    <x v="8"/>
    <x v="759"/>
    <x v="2877"/>
    <n v="3"/>
    <x v="2788"/>
    <n v="70.709999999999994"/>
    <x v="3115"/>
  </r>
  <r>
    <x v="580"/>
    <x v="260"/>
    <x v="1"/>
    <x v="0"/>
    <x v="2"/>
    <x v="1002"/>
    <x v="2878"/>
    <n v="1"/>
    <x v="2789"/>
    <n v="180.02"/>
    <x v="3116"/>
  </r>
  <r>
    <x v="580"/>
    <x v="260"/>
    <x v="1"/>
    <x v="1"/>
    <x v="8"/>
    <x v="19"/>
    <x v="2879"/>
    <n v="2"/>
    <x v="2790"/>
    <n v="20.774999999999999"/>
    <x v="3117"/>
  </r>
  <r>
    <x v="580"/>
    <x v="260"/>
    <x v="1"/>
    <x v="0"/>
    <x v="4"/>
    <x v="175"/>
    <x v="342"/>
    <n v="5"/>
    <x v="9"/>
    <n v="2.6239999999999997"/>
    <x v="156"/>
  </r>
  <r>
    <x v="580"/>
    <x v="194"/>
    <x v="3"/>
    <x v="0"/>
    <x v="4"/>
    <x v="692"/>
    <x v="2104"/>
    <n v="5"/>
    <x v="747"/>
    <n v="40.97"/>
    <x v="3118"/>
  </r>
  <r>
    <x v="580"/>
    <x v="194"/>
    <x v="3"/>
    <x v="2"/>
    <x v="6"/>
    <x v="1210"/>
    <x v="460"/>
    <n v="2"/>
    <x v="2791"/>
    <n v="67.989999999999995"/>
    <x v="3119"/>
  </r>
  <r>
    <x v="580"/>
    <x v="194"/>
    <x v="3"/>
    <x v="0"/>
    <x v="4"/>
    <x v="1565"/>
    <x v="747"/>
    <n v="5"/>
    <x v="635"/>
    <n v="3.28"/>
    <x v="3120"/>
  </r>
  <r>
    <x v="580"/>
    <x v="194"/>
    <x v="3"/>
    <x v="0"/>
    <x v="3"/>
    <x v="396"/>
    <x v="2880"/>
    <n v="2"/>
    <x v="2792"/>
    <n v="46.48"/>
    <x v="3121"/>
  </r>
  <r>
    <x v="581"/>
    <x v="272"/>
    <x v="10"/>
    <x v="0"/>
    <x v="2"/>
    <x v="437"/>
    <x v="2881"/>
    <n v="9"/>
    <x v="2793"/>
    <n v="71.864444444444445"/>
    <x v="3122"/>
  </r>
  <r>
    <x v="581"/>
    <x v="363"/>
    <x v="20"/>
    <x v="2"/>
    <x v="9"/>
    <x v="1281"/>
    <x v="1802"/>
    <n v="1"/>
    <x v="1770"/>
    <n v="166.24"/>
    <x v="1929"/>
  </r>
  <r>
    <x v="581"/>
    <x v="521"/>
    <x v="26"/>
    <x v="0"/>
    <x v="4"/>
    <x v="806"/>
    <x v="966"/>
    <n v="2"/>
    <x v="538"/>
    <n v="3.4249999999999998"/>
    <x v="2629"/>
  </r>
  <r>
    <x v="581"/>
    <x v="357"/>
    <x v="15"/>
    <x v="0"/>
    <x v="10"/>
    <x v="474"/>
    <x v="2547"/>
    <n v="8"/>
    <x v="2794"/>
    <n v="6.9924999999999997"/>
    <x v="3123"/>
  </r>
  <r>
    <x v="581"/>
    <x v="357"/>
    <x v="15"/>
    <x v="0"/>
    <x v="1"/>
    <x v="1518"/>
    <x v="2882"/>
    <n v="8"/>
    <x v="2795"/>
    <n v="2.30375"/>
    <x v="3124"/>
  </r>
  <r>
    <x v="581"/>
    <x v="357"/>
    <x v="15"/>
    <x v="1"/>
    <x v="8"/>
    <x v="112"/>
    <x v="114"/>
    <n v="5"/>
    <x v="1243"/>
    <n v="4.0640000000000001"/>
    <x v="3125"/>
  </r>
  <r>
    <x v="581"/>
    <x v="412"/>
    <x v="10"/>
    <x v="0"/>
    <x v="0"/>
    <x v="291"/>
    <x v="1315"/>
    <n v="4"/>
    <x v="417"/>
    <n v="5.1849999999999996"/>
    <x v="1382"/>
  </r>
  <r>
    <x v="582"/>
    <x v="229"/>
    <x v="3"/>
    <x v="2"/>
    <x v="6"/>
    <x v="1347"/>
    <x v="2883"/>
    <n v="5"/>
    <x v="2796"/>
    <n v="135.19200000000001"/>
    <x v="3126"/>
  </r>
  <r>
    <x v="582"/>
    <x v="229"/>
    <x v="3"/>
    <x v="2"/>
    <x v="9"/>
    <x v="1208"/>
    <x v="2884"/>
    <n v="3"/>
    <x v="2797"/>
    <n v="421.95"/>
    <x v="3127"/>
  </r>
  <r>
    <x v="582"/>
    <x v="144"/>
    <x v="2"/>
    <x v="0"/>
    <x v="12"/>
    <x v="1178"/>
    <x v="2885"/>
    <n v="3"/>
    <x v="2798"/>
    <n v="144.78333333333333"/>
    <x v="3128"/>
  </r>
  <r>
    <x v="582"/>
    <x v="144"/>
    <x v="2"/>
    <x v="0"/>
    <x v="12"/>
    <x v="1246"/>
    <x v="1723"/>
    <n v="2"/>
    <x v="1700"/>
    <n v="1.7749999999999999"/>
    <x v="1850"/>
  </r>
  <r>
    <x v="582"/>
    <x v="144"/>
    <x v="2"/>
    <x v="0"/>
    <x v="12"/>
    <x v="519"/>
    <x v="2886"/>
    <n v="4"/>
    <x v="1183"/>
    <n v="22.2075"/>
    <x v="2543"/>
  </r>
  <r>
    <x v="582"/>
    <x v="436"/>
    <x v="40"/>
    <x v="0"/>
    <x v="3"/>
    <x v="538"/>
    <x v="2887"/>
    <n v="2"/>
    <x v="2799"/>
    <n v="3.52"/>
    <x v="3129"/>
  </r>
  <r>
    <x v="582"/>
    <x v="436"/>
    <x v="40"/>
    <x v="0"/>
    <x v="7"/>
    <x v="1371"/>
    <x v="466"/>
    <n v="4"/>
    <x v="1547"/>
    <n v="1.26"/>
    <x v="46"/>
  </r>
  <r>
    <x v="582"/>
    <x v="436"/>
    <x v="40"/>
    <x v="0"/>
    <x v="0"/>
    <x v="655"/>
    <x v="468"/>
    <n v="3"/>
    <x v="464"/>
    <n v="38.76"/>
    <x v="474"/>
  </r>
  <r>
    <x v="582"/>
    <x v="378"/>
    <x v="1"/>
    <x v="2"/>
    <x v="6"/>
    <x v="987"/>
    <x v="1940"/>
    <n v="3"/>
    <x v="1896"/>
    <n v="52.793333333333329"/>
    <x v="2071"/>
  </r>
  <r>
    <x v="582"/>
    <x v="725"/>
    <x v="38"/>
    <x v="0"/>
    <x v="0"/>
    <x v="938"/>
    <x v="1691"/>
    <n v="5"/>
    <x v="2800"/>
    <n v="5.9799999999999995"/>
    <x v="3130"/>
  </r>
  <r>
    <x v="582"/>
    <x v="725"/>
    <x v="38"/>
    <x v="2"/>
    <x v="9"/>
    <x v="1552"/>
    <x v="2888"/>
    <n v="9"/>
    <x v="2801"/>
    <n v="249.98999999999998"/>
    <x v="3131"/>
  </r>
  <r>
    <x v="582"/>
    <x v="725"/>
    <x v="38"/>
    <x v="1"/>
    <x v="13"/>
    <x v="177"/>
    <x v="2889"/>
    <n v="4"/>
    <x v="2802"/>
    <n v="263.29000000000002"/>
    <x v="3132"/>
  </r>
  <r>
    <x v="582"/>
    <x v="89"/>
    <x v="1"/>
    <x v="2"/>
    <x v="9"/>
    <x v="1594"/>
    <x v="1836"/>
    <n v="2"/>
    <x v="742"/>
    <n v="12.744999999999999"/>
    <x v="3133"/>
  </r>
  <r>
    <x v="582"/>
    <x v="316"/>
    <x v="2"/>
    <x v="0"/>
    <x v="1"/>
    <x v="1454"/>
    <x v="318"/>
    <n v="3"/>
    <x v="369"/>
    <n v="2.3033333333333332"/>
    <x v="381"/>
  </r>
  <r>
    <x v="583"/>
    <x v="330"/>
    <x v="0"/>
    <x v="0"/>
    <x v="2"/>
    <x v="379"/>
    <x v="1616"/>
    <n v="4"/>
    <x v="2803"/>
    <n v="22.2"/>
    <x v="3134"/>
  </r>
  <r>
    <x v="583"/>
    <x v="223"/>
    <x v="20"/>
    <x v="0"/>
    <x v="0"/>
    <x v="267"/>
    <x v="288"/>
    <n v="1"/>
    <x v="285"/>
    <n v="55.48"/>
    <x v="289"/>
  </r>
  <r>
    <x v="583"/>
    <x v="375"/>
    <x v="1"/>
    <x v="2"/>
    <x v="6"/>
    <x v="43"/>
    <x v="281"/>
    <n v="2"/>
    <x v="1472"/>
    <n v="79.989999999999995"/>
    <x v="3135"/>
  </r>
  <r>
    <x v="583"/>
    <x v="375"/>
    <x v="1"/>
    <x v="2"/>
    <x v="9"/>
    <x v="102"/>
    <x v="1977"/>
    <n v="4"/>
    <x v="2804"/>
    <n v="63.9925"/>
    <x v="3136"/>
  </r>
  <r>
    <x v="583"/>
    <x v="375"/>
    <x v="1"/>
    <x v="1"/>
    <x v="11"/>
    <x v="76"/>
    <x v="1794"/>
    <n v="3"/>
    <x v="2805"/>
    <n v="119.68666666666667"/>
    <x v="3137"/>
  </r>
  <r>
    <x v="583"/>
    <x v="333"/>
    <x v="12"/>
    <x v="0"/>
    <x v="10"/>
    <x v="1493"/>
    <x v="2890"/>
    <n v="1"/>
    <x v="2210"/>
    <n v="7.92"/>
    <x v="874"/>
  </r>
  <r>
    <x v="583"/>
    <x v="333"/>
    <x v="12"/>
    <x v="1"/>
    <x v="8"/>
    <x v="682"/>
    <x v="2309"/>
    <n v="2"/>
    <x v="384"/>
    <n v="7.1849999999999996"/>
    <x v="3138"/>
  </r>
  <r>
    <x v="583"/>
    <x v="726"/>
    <x v="16"/>
    <x v="0"/>
    <x v="1"/>
    <x v="1323"/>
    <x v="2717"/>
    <n v="2"/>
    <x v="384"/>
    <n v="5.85"/>
    <x v="639"/>
  </r>
  <r>
    <x v="583"/>
    <x v="170"/>
    <x v="3"/>
    <x v="0"/>
    <x v="0"/>
    <x v="371"/>
    <x v="2446"/>
    <n v="4"/>
    <x v="473"/>
    <n v="4.28"/>
    <x v="3139"/>
  </r>
  <r>
    <x v="583"/>
    <x v="522"/>
    <x v="6"/>
    <x v="0"/>
    <x v="12"/>
    <x v="639"/>
    <x v="1004"/>
    <n v="3"/>
    <x v="1006"/>
    <n v="12.090000000000002"/>
    <x v="492"/>
  </r>
  <r>
    <x v="583"/>
    <x v="341"/>
    <x v="0"/>
    <x v="2"/>
    <x v="9"/>
    <x v="128"/>
    <x v="2891"/>
    <n v="2"/>
    <x v="2806"/>
    <n v="50.4"/>
    <x v="3140"/>
  </r>
  <r>
    <x v="584"/>
    <x v="143"/>
    <x v="22"/>
    <x v="1"/>
    <x v="13"/>
    <x v="296"/>
    <x v="2892"/>
    <n v="13"/>
    <x v="2807"/>
    <n v="124.49"/>
    <x v="3141"/>
  </r>
  <r>
    <x v="584"/>
    <x v="143"/>
    <x v="22"/>
    <x v="2"/>
    <x v="9"/>
    <x v="1189"/>
    <x v="1882"/>
    <n v="1"/>
    <x v="1845"/>
    <n v="99.6"/>
    <x v="2013"/>
  </r>
  <r>
    <x v="584"/>
    <x v="727"/>
    <x v="26"/>
    <x v="0"/>
    <x v="12"/>
    <x v="188"/>
    <x v="2893"/>
    <n v="7"/>
    <x v="1839"/>
    <n v="8.7114285714285717"/>
    <x v="3142"/>
  </r>
  <r>
    <x v="584"/>
    <x v="462"/>
    <x v="25"/>
    <x v="2"/>
    <x v="6"/>
    <x v="1605"/>
    <x v="972"/>
    <n v="3"/>
    <x v="2808"/>
    <n v="15.993333333333332"/>
    <x v="3143"/>
  </r>
  <r>
    <x v="584"/>
    <x v="310"/>
    <x v="16"/>
    <x v="2"/>
    <x v="9"/>
    <x v="649"/>
    <x v="2894"/>
    <n v="6"/>
    <x v="2317"/>
    <n v="8.48"/>
    <x v="3144"/>
  </r>
  <r>
    <x v="584"/>
    <x v="310"/>
    <x v="16"/>
    <x v="0"/>
    <x v="10"/>
    <x v="1606"/>
    <x v="2895"/>
    <n v="2"/>
    <x v="2229"/>
    <n v="13.654999999999999"/>
    <x v="3145"/>
  </r>
  <r>
    <x v="584"/>
    <x v="512"/>
    <x v="10"/>
    <x v="0"/>
    <x v="4"/>
    <x v="513"/>
    <x v="2766"/>
    <n v="2"/>
    <x v="2809"/>
    <n v="1.5049999999999999"/>
    <x v="584"/>
  </r>
  <r>
    <x v="584"/>
    <x v="381"/>
    <x v="1"/>
    <x v="2"/>
    <x v="15"/>
    <x v="891"/>
    <x v="2896"/>
    <n v="2"/>
    <x v="2810"/>
    <n v="300.26499999999999"/>
    <x v="3146"/>
  </r>
  <r>
    <x v="584"/>
    <x v="381"/>
    <x v="1"/>
    <x v="0"/>
    <x v="4"/>
    <x v="1343"/>
    <x v="1941"/>
    <n v="2"/>
    <x v="1898"/>
    <n v="29.95"/>
    <x v="96"/>
  </r>
  <r>
    <x v="584"/>
    <x v="381"/>
    <x v="1"/>
    <x v="2"/>
    <x v="9"/>
    <x v="1189"/>
    <x v="2897"/>
    <n v="8"/>
    <x v="2811"/>
    <n v="79.680000000000007"/>
    <x v="3147"/>
  </r>
  <r>
    <x v="584"/>
    <x v="381"/>
    <x v="1"/>
    <x v="1"/>
    <x v="8"/>
    <x v="562"/>
    <x v="2898"/>
    <n v="3"/>
    <x v="2812"/>
    <n v="17.253333333333334"/>
    <x v="3148"/>
  </r>
  <r>
    <x v="585"/>
    <x v="165"/>
    <x v="21"/>
    <x v="0"/>
    <x v="4"/>
    <x v="1448"/>
    <x v="2446"/>
    <n v="4"/>
    <x v="1282"/>
    <n v="4.28"/>
    <x v="2956"/>
  </r>
  <r>
    <x v="585"/>
    <x v="535"/>
    <x v="2"/>
    <x v="0"/>
    <x v="2"/>
    <x v="1271"/>
    <x v="213"/>
    <n v="2"/>
    <x v="968"/>
    <n v="16.785"/>
    <x v="1510"/>
  </r>
  <r>
    <x v="585"/>
    <x v="535"/>
    <x v="2"/>
    <x v="1"/>
    <x v="5"/>
    <x v="123"/>
    <x v="2899"/>
    <n v="7"/>
    <x v="62"/>
    <n v="60.375714285714288"/>
    <x v="3149"/>
  </r>
  <r>
    <x v="586"/>
    <x v="32"/>
    <x v="6"/>
    <x v="0"/>
    <x v="12"/>
    <x v="1167"/>
    <x v="2424"/>
    <n v="4"/>
    <x v="2813"/>
    <n v="48.58"/>
    <x v="3150"/>
  </r>
  <r>
    <x v="587"/>
    <x v="557"/>
    <x v="10"/>
    <x v="0"/>
    <x v="7"/>
    <x v="995"/>
    <x v="614"/>
    <n v="2"/>
    <x v="1535"/>
    <n v="2.79"/>
    <x v="2026"/>
  </r>
  <r>
    <x v="587"/>
    <x v="557"/>
    <x v="10"/>
    <x v="0"/>
    <x v="0"/>
    <x v="862"/>
    <x v="2900"/>
    <n v="6"/>
    <x v="1229"/>
    <n v="3.7833333333333332"/>
    <x v="3151"/>
  </r>
  <r>
    <x v="587"/>
    <x v="557"/>
    <x v="10"/>
    <x v="0"/>
    <x v="3"/>
    <x v="275"/>
    <x v="2901"/>
    <n v="4"/>
    <x v="2814"/>
    <n v="4.9450000000000003"/>
    <x v="3152"/>
  </r>
  <r>
    <x v="587"/>
    <x v="557"/>
    <x v="10"/>
    <x v="1"/>
    <x v="8"/>
    <x v="1307"/>
    <x v="2902"/>
    <n v="4"/>
    <x v="2815"/>
    <n v="18.175000000000001"/>
    <x v="3153"/>
  </r>
  <r>
    <x v="587"/>
    <x v="557"/>
    <x v="10"/>
    <x v="2"/>
    <x v="15"/>
    <x v="196"/>
    <x v="2704"/>
    <n v="4"/>
    <x v="2816"/>
    <n v="119.9975"/>
    <x v="210"/>
  </r>
  <r>
    <x v="587"/>
    <x v="557"/>
    <x v="10"/>
    <x v="0"/>
    <x v="4"/>
    <x v="1607"/>
    <x v="2729"/>
    <n v="2"/>
    <x v="398"/>
    <n v="13.585000000000001"/>
    <x v="3154"/>
  </r>
  <r>
    <x v="587"/>
    <x v="639"/>
    <x v="20"/>
    <x v="0"/>
    <x v="0"/>
    <x v="167"/>
    <x v="2903"/>
    <n v="7"/>
    <x v="2817"/>
    <n v="18.97"/>
    <x v="3155"/>
  </r>
  <r>
    <x v="587"/>
    <x v="639"/>
    <x v="20"/>
    <x v="0"/>
    <x v="0"/>
    <x v="184"/>
    <x v="115"/>
    <n v="2"/>
    <x v="113"/>
    <n v="6.48"/>
    <x v="115"/>
  </r>
  <r>
    <x v="587"/>
    <x v="639"/>
    <x v="20"/>
    <x v="0"/>
    <x v="1"/>
    <x v="911"/>
    <x v="387"/>
    <n v="7"/>
    <x v="382"/>
    <n v="3.0799999999999996"/>
    <x v="395"/>
  </r>
  <r>
    <x v="587"/>
    <x v="728"/>
    <x v="26"/>
    <x v="1"/>
    <x v="11"/>
    <x v="1205"/>
    <x v="2904"/>
    <n v="7"/>
    <x v="2818"/>
    <n v="84.294285714285706"/>
    <x v="1737"/>
  </r>
  <r>
    <x v="587"/>
    <x v="728"/>
    <x v="26"/>
    <x v="0"/>
    <x v="4"/>
    <x v="540"/>
    <x v="798"/>
    <n v="3"/>
    <x v="2286"/>
    <n v="4.68"/>
    <x v="3156"/>
  </r>
  <r>
    <x v="587"/>
    <x v="389"/>
    <x v="12"/>
    <x v="0"/>
    <x v="0"/>
    <x v="1175"/>
    <x v="2905"/>
    <n v="7"/>
    <x v="2819"/>
    <n v="15.175714285714287"/>
    <x v="3157"/>
  </r>
  <r>
    <x v="587"/>
    <x v="389"/>
    <x v="12"/>
    <x v="2"/>
    <x v="6"/>
    <x v="1095"/>
    <x v="2906"/>
    <n v="2"/>
    <x v="593"/>
    <n v="55.99"/>
    <x v="3158"/>
  </r>
  <r>
    <x v="587"/>
    <x v="389"/>
    <x v="12"/>
    <x v="1"/>
    <x v="8"/>
    <x v="1521"/>
    <x v="647"/>
    <n v="2"/>
    <x v="804"/>
    <n v="3.855"/>
    <x v="2512"/>
  </r>
  <r>
    <x v="587"/>
    <x v="535"/>
    <x v="12"/>
    <x v="1"/>
    <x v="5"/>
    <x v="782"/>
    <x v="2674"/>
    <n v="4"/>
    <x v="2605"/>
    <n v="220.96"/>
    <x v="2889"/>
  </r>
  <r>
    <x v="587"/>
    <x v="388"/>
    <x v="3"/>
    <x v="0"/>
    <x v="3"/>
    <x v="248"/>
    <x v="2907"/>
    <n v="4"/>
    <x v="2820"/>
    <n v="4.9850000000000003"/>
    <x v="3159"/>
  </r>
  <r>
    <x v="587"/>
    <x v="388"/>
    <x v="3"/>
    <x v="0"/>
    <x v="7"/>
    <x v="693"/>
    <x v="826"/>
    <n v="4"/>
    <x v="2821"/>
    <n v="11.48"/>
    <x v="3160"/>
  </r>
  <r>
    <x v="587"/>
    <x v="312"/>
    <x v="24"/>
    <x v="1"/>
    <x v="8"/>
    <x v="1522"/>
    <x v="2908"/>
    <n v="2"/>
    <x v="2822"/>
    <n v="4.84"/>
    <x v="855"/>
  </r>
  <r>
    <x v="587"/>
    <x v="312"/>
    <x v="24"/>
    <x v="2"/>
    <x v="16"/>
    <x v="1252"/>
    <x v="2909"/>
    <n v="7"/>
    <x v="2823"/>
    <n v="699.99"/>
    <x v="3161"/>
  </r>
  <r>
    <x v="588"/>
    <x v="514"/>
    <x v="2"/>
    <x v="1"/>
    <x v="8"/>
    <x v="990"/>
    <x v="1827"/>
    <n v="4"/>
    <x v="1798"/>
    <n v="136.785"/>
    <x v="1961"/>
  </r>
  <r>
    <x v="588"/>
    <x v="337"/>
    <x v="15"/>
    <x v="0"/>
    <x v="1"/>
    <x v="1454"/>
    <x v="2910"/>
    <n v="4"/>
    <x v="2627"/>
    <n v="2.3050000000000002"/>
    <x v="3162"/>
  </r>
  <r>
    <x v="588"/>
    <x v="337"/>
    <x v="15"/>
    <x v="0"/>
    <x v="0"/>
    <x v="1444"/>
    <x v="320"/>
    <n v="2"/>
    <x v="317"/>
    <n v="5.1849999999999996"/>
    <x v="324"/>
  </r>
  <r>
    <x v="588"/>
    <x v="729"/>
    <x v="14"/>
    <x v="2"/>
    <x v="6"/>
    <x v="550"/>
    <x v="613"/>
    <n v="2"/>
    <x v="614"/>
    <n v="36.99"/>
    <x v="632"/>
  </r>
  <r>
    <x v="588"/>
    <x v="729"/>
    <x v="14"/>
    <x v="1"/>
    <x v="11"/>
    <x v="1608"/>
    <x v="2911"/>
    <n v="1"/>
    <x v="2824"/>
    <n v="160.97999999999999"/>
    <x v="3163"/>
  </r>
  <r>
    <x v="588"/>
    <x v="729"/>
    <x v="14"/>
    <x v="0"/>
    <x v="0"/>
    <x v="741"/>
    <x v="848"/>
    <n v="3"/>
    <x v="839"/>
    <n v="5.78"/>
    <x v="877"/>
  </r>
  <r>
    <x v="588"/>
    <x v="729"/>
    <x v="14"/>
    <x v="0"/>
    <x v="4"/>
    <x v="44"/>
    <x v="462"/>
    <n v="1"/>
    <x v="2825"/>
    <n v="3.28"/>
    <x v="3164"/>
  </r>
  <r>
    <x v="588"/>
    <x v="412"/>
    <x v="20"/>
    <x v="0"/>
    <x v="12"/>
    <x v="1335"/>
    <x v="2912"/>
    <n v="2"/>
    <x v="2505"/>
    <n v="207.48"/>
    <x v="3165"/>
  </r>
  <r>
    <x v="588"/>
    <x v="565"/>
    <x v="3"/>
    <x v="2"/>
    <x v="16"/>
    <x v="359"/>
    <x v="2913"/>
    <n v="5"/>
    <x v="2826"/>
    <n v="239.99200000000002"/>
    <x v="3166"/>
  </r>
  <r>
    <x v="588"/>
    <x v="565"/>
    <x v="3"/>
    <x v="0"/>
    <x v="0"/>
    <x v="1402"/>
    <x v="370"/>
    <n v="3"/>
    <x v="2459"/>
    <n v="4.2"/>
    <x v="3167"/>
  </r>
  <r>
    <x v="588"/>
    <x v="565"/>
    <x v="3"/>
    <x v="0"/>
    <x v="0"/>
    <x v="689"/>
    <x v="150"/>
    <n v="3"/>
    <x v="859"/>
    <n v="5.98"/>
    <x v="57"/>
  </r>
  <r>
    <x v="588"/>
    <x v="352"/>
    <x v="4"/>
    <x v="1"/>
    <x v="8"/>
    <x v="282"/>
    <x v="2914"/>
    <n v="6"/>
    <x v="2827"/>
    <n v="45.98"/>
    <x v="3168"/>
  </r>
  <r>
    <x v="588"/>
    <x v="352"/>
    <x v="4"/>
    <x v="0"/>
    <x v="3"/>
    <x v="1414"/>
    <x v="2915"/>
    <n v="5"/>
    <x v="2828"/>
    <n v="31.580000000000002"/>
    <x v="3169"/>
  </r>
  <r>
    <x v="588"/>
    <x v="232"/>
    <x v="20"/>
    <x v="2"/>
    <x v="9"/>
    <x v="1208"/>
    <x v="2916"/>
    <n v="2"/>
    <x v="2829"/>
    <n v="421.95"/>
    <x v="3170"/>
  </r>
  <r>
    <x v="588"/>
    <x v="232"/>
    <x v="20"/>
    <x v="1"/>
    <x v="11"/>
    <x v="1205"/>
    <x v="2917"/>
    <n v="2"/>
    <x v="463"/>
    <n v="224.785"/>
    <x v="3171"/>
  </r>
  <r>
    <x v="588"/>
    <x v="88"/>
    <x v="3"/>
    <x v="0"/>
    <x v="0"/>
    <x v="404"/>
    <x v="967"/>
    <n v="2"/>
    <x v="4"/>
    <n v="4.9800000000000004"/>
    <x v="1450"/>
  </r>
  <r>
    <x v="589"/>
    <x v="12"/>
    <x v="32"/>
    <x v="0"/>
    <x v="7"/>
    <x v="78"/>
    <x v="501"/>
    <n v="5"/>
    <x v="2368"/>
    <n v="4.4399999999999995"/>
    <x v="3172"/>
  </r>
  <r>
    <x v="589"/>
    <x v="260"/>
    <x v="10"/>
    <x v="1"/>
    <x v="13"/>
    <x v="278"/>
    <x v="2918"/>
    <n v="1"/>
    <x v="2830"/>
    <n v="51.59"/>
    <x v="3173"/>
  </r>
  <r>
    <x v="589"/>
    <x v="680"/>
    <x v="0"/>
    <x v="1"/>
    <x v="5"/>
    <x v="1609"/>
    <x v="2919"/>
    <n v="3"/>
    <x v="2831"/>
    <n v="91.686666666666667"/>
    <x v="3174"/>
  </r>
  <r>
    <x v="589"/>
    <x v="447"/>
    <x v="20"/>
    <x v="0"/>
    <x v="0"/>
    <x v="1195"/>
    <x v="1807"/>
    <n v="6"/>
    <x v="1775"/>
    <n v="35.44"/>
    <x v="1933"/>
  </r>
  <r>
    <x v="590"/>
    <x v="188"/>
    <x v="0"/>
    <x v="0"/>
    <x v="10"/>
    <x v="1610"/>
    <x v="2920"/>
    <n v="9"/>
    <x v="2832"/>
    <n v="12.592222222222222"/>
    <x v="1630"/>
  </r>
  <r>
    <x v="590"/>
    <x v="188"/>
    <x v="0"/>
    <x v="1"/>
    <x v="11"/>
    <x v="1028"/>
    <x v="2921"/>
    <n v="3"/>
    <x v="2833"/>
    <n v="177.46666666666667"/>
    <x v="3175"/>
  </r>
  <r>
    <x v="590"/>
    <x v="188"/>
    <x v="0"/>
    <x v="1"/>
    <x v="5"/>
    <x v="1209"/>
    <x v="2922"/>
    <n v="3"/>
    <x v="2834"/>
    <n v="70.686666666666667"/>
    <x v="3176"/>
  </r>
  <r>
    <x v="590"/>
    <x v="188"/>
    <x v="0"/>
    <x v="2"/>
    <x v="6"/>
    <x v="438"/>
    <x v="2923"/>
    <n v="4"/>
    <x v="2835"/>
    <n v="92.792500000000004"/>
    <x v="3177"/>
  </r>
  <r>
    <x v="590"/>
    <x v="496"/>
    <x v="13"/>
    <x v="0"/>
    <x v="10"/>
    <x v="382"/>
    <x v="2924"/>
    <n v="2"/>
    <x v="2836"/>
    <n v="52.71"/>
    <x v="3178"/>
  </r>
  <r>
    <x v="590"/>
    <x v="730"/>
    <x v="36"/>
    <x v="0"/>
    <x v="0"/>
    <x v="1611"/>
    <x v="2364"/>
    <n v="5"/>
    <x v="2294"/>
    <n v="5.7799999999999994"/>
    <x v="2547"/>
  </r>
  <r>
    <x v="590"/>
    <x v="730"/>
    <x v="36"/>
    <x v="0"/>
    <x v="12"/>
    <x v="783"/>
    <x v="2925"/>
    <n v="2"/>
    <x v="2837"/>
    <n v="177.98"/>
    <x v="3179"/>
  </r>
  <r>
    <x v="590"/>
    <x v="316"/>
    <x v="3"/>
    <x v="0"/>
    <x v="12"/>
    <x v="316"/>
    <x v="338"/>
    <n v="2"/>
    <x v="335"/>
    <n v="53.48"/>
    <x v="342"/>
  </r>
  <r>
    <x v="590"/>
    <x v="316"/>
    <x v="3"/>
    <x v="0"/>
    <x v="1"/>
    <x v="1612"/>
    <x v="387"/>
    <n v="7"/>
    <x v="382"/>
    <n v="3.0799999999999996"/>
    <x v="395"/>
  </r>
  <r>
    <x v="590"/>
    <x v="108"/>
    <x v="1"/>
    <x v="0"/>
    <x v="2"/>
    <x v="235"/>
    <x v="810"/>
    <n v="3"/>
    <x v="2838"/>
    <n v="4.2233333333333336"/>
    <x v="255"/>
  </r>
  <r>
    <x v="590"/>
    <x v="148"/>
    <x v="3"/>
    <x v="2"/>
    <x v="9"/>
    <x v="589"/>
    <x v="2890"/>
    <n v="8"/>
    <x v="995"/>
    <n v="0.99"/>
    <x v="3180"/>
  </r>
  <r>
    <x v="590"/>
    <x v="238"/>
    <x v="21"/>
    <x v="0"/>
    <x v="0"/>
    <x v="951"/>
    <x v="1633"/>
    <n v="4"/>
    <x v="1603"/>
    <n v="48.91"/>
    <x v="1743"/>
  </r>
  <r>
    <x v="590"/>
    <x v="238"/>
    <x v="21"/>
    <x v="2"/>
    <x v="6"/>
    <x v="1613"/>
    <x v="2926"/>
    <n v="2"/>
    <x v="2839"/>
    <n v="119.95"/>
    <x v="3181"/>
  </r>
  <r>
    <x v="590"/>
    <x v="639"/>
    <x v="10"/>
    <x v="1"/>
    <x v="13"/>
    <x v="773"/>
    <x v="2927"/>
    <n v="9"/>
    <x v="2840"/>
    <n v="172.11"/>
    <x v="3182"/>
  </r>
  <r>
    <x v="590"/>
    <x v="639"/>
    <x v="10"/>
    <x v="0"/>
    <x v="10"/>
    <x v="21"/>
    <x v="2928"/>
    <n v="3"/>
    <x v="2499"/>
    <n v="6.623333333333334"/>
    <x v="2565"/>
  </r>
  <r>
    <x v="590"/>
    <x v="569"/>
    <x v="15"/>
    <x v="2"/>
    <x v="9"/>
    <x v="884"/>
    <x v="2929"/>
    <n v="3"/>
    <x v="2841"/>
    <n v="1.5766666666666669"/>
    <x v="3183"/>
  </r>
  <r>
    <x v="590"/>
    <x v="569"/>
    <x v="15"/>
    <x v="1"/>
    <x v="8"/>
    <x v="1614"/>
    <x v="2930"/>
    <n v="3"/>
    <x v="842"/>
    <n v="17.783333333333335"/>
    <x v="3184"/>
  </r>
  <r>
    <x v="590"/>
    <x v="569"/>
    <x v="15"/>
    <x v="1"/>
    <x v="11"/>
    <x v="1615"/>
    <x v="2931"/>
    <n v="2"/>
    <x v="2842"/>
    <n v="65.55"/>
    <x v="3185"/>
  </r>
  <r>
    <x v="590"/>
    <x v="569"/>
    <x v="15"/>
    <x v="0"/>
    <x v="2"/>
    <x v="163"/>
    <x v="2932"/>
    <n v="3"/>
    <x v="282"/>
    <n v="7.5033333333333339"/>
    <x v="3186"/>
  </r>
  <r>
    <x v="590"/>
    <x v="569"/>
    <x v="15"/>
    <x v="2"/>
    <x v="9"/>
    <x v="410"/>
    <x v="2699"/>
    <n v="7"/>
    <x v="2843"/>
    <n v="10.391428571428571"/>
    <x v="200"/>
  </r>
  <r>
    <x v="590"/>
    <x v="160"/>
    <x v="3"/>
    <x v="0"/>
    <x v="2"/>
    <x v="899"/>
    <x v="2024"/>
    <n v="2"/>
    <x v="1983"/>
    <n v="161.55000000000001"/>
    <x v="2161"/>
  </r>
  <r>
    <x v="590"/>
    <x v="160"/>
    <x v="3"/>
    <x v="2"/>
    <x v="6"/>
    <x v="446"/>
    <x v="2933"/>
    <n v="9"/>
    <x v="2844"/>
    <n v="74.239999999999995"/>
    <x v="3187"/>
  </r>
  <r>
    <x v="591"/>
    <x v="699"/>
    <x v="2"/>
    <x v="2"/>
    <x v="9"/>
    <x v="1381"/>
    <x v="2934"/>
    <n v="2"/>
    <x v="18"/>
    <n v="27.19"/>
    <x v="2203"/>
  </r>
  <r>
    <x v="591"/>
    <x v="681"/>
    <x v="1"/>
    <x v="0"/>
    <x v="2"/>
    <x v="1616"/>
    <x v="1461"/>
    <n v="2"/>
    <x v="840"/>
    <n v="12.41"/>
    <x v="3188"/>
  </r>
  <r>
    <x v="592"/>
    <x v="503"/>
    <x v="20"/>
    <x v="0"/>
    <x v="14"/>
    <x v="719"/>
    <x v="2935"/>
    <n v="2"/>
    <x v="1165"/>
    <n v="3.18"/>
    <x v="3189"/>
  </r>
  <r>
    <x v="593"/>
    <x v="68"/>
    <x v="3"/>
    <x v="0"/>
    <x v="0"/>
    <x v="709"/>
    <x v="2936"/>
    <n v="3"/>
    <x v="2845"/>
    <n v="22.84"/>
    <x v="227"/>
  </r>
  <r>
    <x v="593"/>
    <x v="68"/>
    <x v="3"/>
    <x v="0"/>
    <x v="2"/>
    <x v="355"/>
    <x v="2937"/>
    <n v="3"/>
    <x v="2846"/>
    <n v="24.98"/>
    <x v="3190"/>
  </r>
  <r>
    <x v="593"/>
    <x v="68"/>
    <x v="3"/>
    <x v="2"/>
    <x v="15"/>
    <x v="1359"/>
    <x v="2938"/>
    <n v="6"/>
    <x v="2847"/>
    <n v="424.76"/>
    <x v="3191"/>
  </r>
  <r>
    <x v="593"/>
    <x v="68"/>
    <x v="3"/>
    <x v="0"/>
    <x v="10"/>
    <x v="1329"/>
    <x v="2802"/>
    <n v="3"/>
    <x v="2724"/>
    <n v="90.48"/>
    <x v="3030"/>
  </r>
  <r>
    <x v="593"/>
    <x v="68"/>
    <x v="3"/>
    <x v="2"/>
    <x v="6"/>
    <x v="1613"/>
    <x v="2939"/>
    <n v="3"/>
    <x v="1992"/>
    <n v="95.96"/>
    <x v="3192"/>
  </r>
  <r>
    <x v="594"/>
    <x v="117"/>
    <x v="35"/>
    <x v="0"/>
    <x v="3"/>
    <x v="8"/>
    <x v="1544"/>
    <n v="2"/>
    <x v="1512"/>
    <n v="243.99"/>
    <x v="1645"/>
  </r>
  <r>
    <x v="594"/>
    <x v="335"/>
    <x v="0"/>
    <x v="1"/>
    <x v="8"/>
    <x v="977"/>
    <x v="1195"/>
    <n v="5"/>
    <x v="2151"/>
    <n v="2.952"/>
    <x v="2379"/>
  </r>
  <r>
    <x v="594"/>
    <x v="335"/>
    <x v="0"/>
    <x v="0"/>
    <x v="3"/>
    <x v="573"/>
    <x v="2940"/>
    <n v="4"/>
    <x v="2848"/>
    <n v="0.91500000000000004"/>
    <x v="3193"/>
  </r>
  <r>
    <x v="594"/>
    <x v="385"/>
    <x v="5"/>
    <x v="0"/>
    <x v="3"/>
    <x v="1414"/>
    <x v="2941"/>
    <n v="3"/>
    <x v="2849"/>
    <n v="31.58"/>
    <x v="3194"/>
  </r>
  <r>
    <x v="594"/>
    <x v="385"/>
    <x v="5"/>
    <x v="0"/>
    <x v="3"/>
    <x v="455"/>
    <x v="2942"/>
    <n v="4"/>
    <x v="2850"/>
    <n v="15.16"/>
    <x v="3195"/>
  </r>
  <r>
    <x v="594"/>
    <x v="385"/>
    <x v="5"/>
    <x v="0"/>
    <x v="3"/>
    <x v="1292"/>
    <x v="2943"/>
    <n v="5"/>
    <x v="2851"/>
    <n v="15.26"/>
    <x v="264"/>
  </r>
  <r>
    <x v="594"/>
    <x v="385"/>
    <x v="5"/>
    <x v="0"/>
    <x v="3"/>
    <x v="417"/>
    <x v="2944"/>
    <n v="12"/>
    <x v="2852"/>
    <n v="30.400000000000002"/>
    <x v="3196"/>
  </r>
  <r>
    <x v="594"/>
    <x v="497"/>
    <x v="0"/>
    <x v="0"/>
    <x v="2"/>
    <x v="25"/>
    <x v="2945"/>
    <n v="2"/>
    <x v="2853"/>
    <n v="76.344999999999999"/>
    <x v="3197"/>
  </r>
  <r>
    <x v="594"/>
    <x v="497"/>
    <x v="0"/>
    <x v="0"/>
    <x v="7"/>
    <x v="153"/>
    <x v="656"/>
    <n v="2"/>
    <x v="652"/>
    <n v="1.7450000000000001"/>
    <x v="678"/>
  </r>
  <r>
    <x v="594"/>
    <x v="497"/>
    <x v="0"/>
    <x v="0"/>
    <x v="14"/>
    <x v="488"/>
    <x v="971"/>
    <n v="2"/>
    <x v="2854"/>
    <n v="2.9449999999999998"/>
    <x v="553"/>
  </r>
  <r>
    <x v="594"/>
    <x v="123"/>
    <x v="14"/>
    <x v="0"/>
    <x v="3"/>
    <x v="440"/>
    <x v="2946"/>
    <n v="8"/>
    <x v="2855"/>
    <n v="14.55"/>
    <x v="3198"/>
  </r>
  <r>
    <x v="595"/>
    <x v="688"/>
    <x v="36"/>
    <x v="1"/>
    <x v="11"/>
    <x v="1419"/>
    <x v="2824"/>
    <n v="3"/>
    <x v="2856"/>
    <n v="57.98"/>
    <x v="3199"/>
  </r>
  <r>
    <x v="595"/>
    <x v="688"/>
    <x v="36"/>
    <x v="2"/>
    <x v="6"/>
    <x v="746"/>
    <x v="2947"/>
    <n v="2"/>
    <x v="2857"/>
    <n v="115.99"/>
    <x v="3200"/>
  </r>
  <r>
    <x v="596"/>
    <x v="336"/>
    <x v="3"/>
    <x v="0"/>
    <x v="2"/>
    <x v="70"/>
    <x v="2948"/>
    <n v="2"/>
    <x v="2858"/>
    <n v="57.23"/>
    <x v="3201"/>
  </r>
  <r>
    <x v="596"/>
    <x v="305"/>
    <x v="0"/>
    <x v="2"/>
    <x v="9"/>
    <x v="401"/>
    <x v="2265"/>
    <n v="2"/>
    <x v="2197"/>
    <n v="15.04"/>
    <x v="2429"/>
  </r>
  <r>
    <x v="596"/>
    <x v="305"/>
    <x v="0"/>
    <x v="2"/>
    <x v="9"/>
    <x v="925"/>
    <x v="2949"/>
    <n v="3"/>
    <x v="2859"/>
    <n v="55.199999999999996"/>
    <x v="3202"/>
  </r>
  <r>
    <x v="596"/>
    <x v="305"/>
    <x v="0"/>
    <x v="2"/>
    <x v="6"/>
    <x v="80"/>
    <x v="81"/>
    <n v="5"/>
    <x v="79"/>
    <n v="36.192"/>
    <x v="81"/>
  </r>
  <r>
    <x v="596"/>
    <x v="731"/>
    <x v="39"/>
    <x v="1"/>
    <x v="13"/>
    <x v="957"/>
    <x v="2950"/>
    <n v="7"/>
    <x v="2860"/>
    <n v="227.54999999999998"/>
    <x v="3203"/>
  </r>
  <r>
    <x v="596"/>
    <x v="731"/>
    <x v="39"/>
    <x v="0"/>
    <x v="3"/>
    <x v="56"/>
    <x v="399"/>
    <n v="2"/>
    <x v="395"/>
    <n v="5.94"/>
    <x v="408"/>
  </r>
  <r>
    <x v="597"/>
    <x v="732"/>
    <x v="25"/>
    <x v="2"/>
    <x v="16"/>
    <x v="1478"/>
    <x v="2951"/>
    <n v="4"/>
    <x v="2861"/>
    <n v="239.99250000000001"/>
    <x v="3204"/>
  </r>
  <r>
    <x v="597"/>
    <x v="624"/>
    <x v="2"/>
    <x v="0"/>
    <x v="4"/>
    <x v="16"/>
    <x v="1072"/>
    <n v="1"/>
    <x v="2292"/>
    <n v="4.67"/>
    <x v="3205"/>
  </r>
  <r>
    <x v="597"/>
    <x v="624"/>
    <x v="2"/>
    <x v="0"/>
    <x v="3"/>
    <x v="396"/>
    <x v="428"/>
    <n v="6"/>
    <x v="2862"/>
    <n v="17.43"/>
    <x v="3206"/>
  </r>
  <r>
    <x v="598"/>
    <x v="202"/>
    <x v="16"/>
    <x v="2"/>
    <x v="9"/>
    <x v="1617"/>
    <x v="2952"/>
    <n v="6"/>
    <x v="2863"/>
    <n v="31.911666666666665"/>
    <x v="3207"/>
  </r>
  <r>
    <x v="598"/>
    <x v="202"/>
    <x v="16"/>
    <x v="0"/>
    <x v="4"/>
    <x v="1618"/>
    <x v="607"/>
    <n v="2"/>
    <x v="1909"/>
    <n v="2.625"/>
    <x v="241"/>
  </r>
  <r>
    <x v="598"/>
    <x v="202"/>
    <x v="16"/>
    <x v="2"/>
    <x v="6"/>
    <x v="550"/>
    <x v="2953"/>
    <n v="2"/>
    <x v="511"/>
    <n v="29.59"/>
    <x v="3208"/>
  </r>
  <r>
    <x v="599"/>
    <x v="233"/>
    <x v="3"/>
    <x v="0"/>
    <x v="4"/>
    <x v="1247"/>
    <x v="2954"/>
    <n v="1"/>
    <x v="2864"/>
    <n v="34.58"/>
    <x v="3209"/>
  </r>
  <r>
    <x v="599"/>
    <x v="685"/>
    <x v="0"/>
    <x v="1"/>
    <x v="8"/>
    <x v="192"/>
    <x v="2955"/>
    <n v="3"/>
    <x v="2865"/>
    <n v="7.6933333333333325"/>
    <x v="911"/>
  </r>
  <r>
    <x v="599"/>
    <x v="685"/>
    <x v="0"/>
    <x v="0"/>
    <x v="0"/>
    <x v="1427"/>
    <x v="499"/>
    <n v="5"/>
    <x v="279"/>
    <n v="5.1840000000000002"/>
    <x v="624"/>
  </r>
  <r>
    <x v="600"/>
    <x v="4"/>
    <x v="21"/>
    <x v="1"/>
    <x v="11"/>
    <x v="1028"/>
    <x v="2956"/>
    <n v="6"/>
    <x v="2866"/>
    <n v="260.98"/>
    <x v="3210"/>
  </r>
  <r>
    <x v="600"/>
    <x v="4"/>
    <x v="21"/>
    <x v="0"/>
    <x v="3"/>
    <x v="958"/>
    <x v="2957"/>
    <n v="7"/>
    <x v="2867"/>
    <n v="15.15"/>
    <x v="3211"/>
  </r>
  <r>
    <x v="600"/>
    <x v="6"/>
    <x v="25"/>
    <x v="0"/>
    <x v="3"/>
    <x v="1245"/>
    <x v="2958"/>
    <n v="7"/>
    <x v="2868"/>
    <n v="4.4042857142857139"/>
    <x v="3212"/>
  </r>
  <r>
    <x v="600"/>
    <x v="6"/>
    <x v="25"/>
    <x v="0"/>
    <x v="4"/>
    <x v="262"/>
    <x v="2959"/>
    <n v="3"/>
    <x v="2869"/>
    <n v="15.873333333333333"/>
    <x v="3213"/>
  </r>
  <r>
    <x v="600"/>
    <x v="6"/>
    <x v="25"/>
    <x v="2"/>
    <x v="6"/>
    <x v="1619"/>
    <x v="2960"/>
    <n v="2"/>
    <x v="1006"/>
    <n v="54.39"/>
    <x v="3214"/>
  </r>
  <r>
    <x v="601"/>
    <x v="174"/>
    <x v="3"/>
    <x v="2"/>
    <x v="9"/>
    <x v="1620"/>
    <x v="2961"/>
    <n v="5"/>
    <x v="2870"/>
    <n v="69.989999999999995"/>
    <x v="3215"/>
  </r>
  <r>
    <x v="601"/>
    <x v="174"/>
    <x v="3"/>
    <x v="2"/>
    <x v="6"/>
    <x v="432"/>
    <x v="2962"/>
    <n v="9"/>
    <x v="2871"/>
    <n v="41.992222222222225"/>
    <x v="3216"/>
  </r>
  <r>
    <x v="601"/>
    <x v="591"/>
    <x v="10"/>
    <x v="1"/>
    <x v="8"/>
    <x v="1336"/>
    <x v="2963"/>
    <n v="2"/>
    <x v="1159"/>
    <n v="7.585"/>
    <x v="3217"/>
  </r>
  <r>
    <x v="602"/>
    <x v="127"/>
    <x v="22"/>
    <x v="1"/>
    <x v="8"/>
    <x v="408"/>
    <x v="2828"/>
    <n v="4"/>
    <x v="2872"/>
    <n v="19.98"/>
    <x v="2485"/>
  </r>
  <r>
    <x v="602"/>
    <x v="127"/>
    <x v="22"/>
    <x v="2"/>
    <x v="9"/>
    <x v="1569"/>
    <x v="2964"/>
    <n v="2"/>
    <x v="1575"/>
    <n v="34.99"/>
    <x v="3218"/>
  </r>
  <r>
    <x v="602"/>
    <x v="733"/>
    <x v="22"/>
    <x v="1"/>
    <x v="8"/>
    <x v="20"/>
    <x v="2965"/>
    <n v="5"/>
    <x v="473"/>
    <n v="4.9700000000000006"/>
    <x v="3219"/>
  </r>
  <r>
    <x v="603"/>
    <x v="354"/>
    <x v="10"/>
    <x v="0"/>
    <x v="0"/>
    <x v="507"/>
    <x v="143"/>
    <n v="3"/>
    <x v="192"/>
    <n v="5.1833333333333336"/>
    <x v="103"/>
  </r>
  <r>
    <x v="603"/>
    <x v="354"/>
    <x v="10"/>
    <x v="0"/>
    <x v="0"/>
    <x v="1584"/>
    <x v="2966"/>
    <n v="3"/>
    <x v="2608"/>
    <n v="21.103333333333335"/>
    <x v="1490"/>
  </r>
  <r>
    <x v="603"/>
    <x v="354"/>
    <x v="10"/>
    <x v="2"/>
    <x v="6"/>
    <x v="1621"/>
    <x v="2967"/>
    <n v="2"/>
    <x v="2873"/>
    <n v="7.7949999999999999"/>
    <x v="3220"/>
  </r>
  <r>
    <x v="603"/>
    <x v="114"/>
    <x v="10"/>
    <x v="1"/>
    <x v="8"/>
    <x v="55"/>
    <x v="2968"/>
    <n v="14"/>
    <x v="2874"/>
    <n v="3.9278571428571429"/>
    <x v="3221"/>
  </r>
  <r>
    <x v="604"/>
    <x v="643"/>
    <x v="25"/>
    <x v="0"/>
    <x v="0"/>
    <x v="1033"/>
    <x v="2969"/>
    <n v="2"/>
    <x v="2875"/>
    <n v="44.784999999999997"/>
    <x v="3222"/>
  </r>
  <r>
    <x v="604"/>
    <x v="643"/>
    <x v="25"/>
    <x v="1"/>
    <x v="8"/>
    <x v="1622"/>
    <x v="2970"/>
    <n v="8"/>
    <x v="1148"/>
    <n v="39.472499999999997"/>
    <x v="3223"/>
  </r>
  <r>
    <x v="605"/>
    <x v="222"/>
    <x v="23"/>
    <x v="0"/>
    <x v="10"/>
    <x v="1077"/>
    <x v="2971"/>
    <n v="2"/>
    <x v="2876"/>
    <n v="26.17"/>
    <x v="3224"/>
  </r>
  <r>
    <x v="605"/>
    <x v="222"/>
    <x v="23"/>
    <x v="0"/>
    <x v="4"/>
    <x v="208"/>
    <x v="2649"/>
    <n v="2"/>
    <x v="2877"/>
    <n v="2.33"/>
    <x v="3225"/>
  </r>
  <r>
    <x v="605"/>
    <x v="222"/>
    <x v="23"/>
    <x v="2"/>
    <x v="9"/>
    <x v="711"/>
    <x v="1500"/>
    <n v="3"/>
    <x v="2878"/>
    <n v="84.99"/>
    <x v="3226"/>
  </r>
  <r>
    <x v="605"/>
    <x v="554"/>
    <x v="37"/>
    <x v="1"/>
    <x v="13"/>
    <x v="931"/>
    <x v="2972"/>
    <n v="1"/>
    <x v="2879"/>
    <n v="181.8"/>
    <x v="3227"/>
  </r>
  <r>
    <x v="605"/>
    <x v="494"/>
    <x v="20"/>
    <x v="0"/>
    <x v="10"/>
    <x v="1531"/>
    <x v="356"/>
    <n v="4"/>
    <x v="921"/>
    <n v="4.13"/>
    <x v="1456"/>
  </r>
  <r>
    <x v="605"/>
    <x v="494"/>
    <x v="20"/>
    <x v="0"/>
    <x v="0"/>
    <x v="1215"/>
    <x v="2973"/>
    <n v="9"/>
    <x v="2345"/>
    <n v="6.68"/>
    <x v="3228"/>
  </r>
  <r>
    <x v="605"/>
    <x v="494"/>
    <x v="20"/>
    <x v="0"/>
    <x v="3"/>
    <x v="739"/>
    <x v="2974"/>
    <n v="3"/>
    <x v="2880"/>
    <n v="16.513333333333332"/>
    <x v="3229"/>
  </r>
  <r>
    <x v="605"/>
    <x v="734"/>
    <x v="20"/>
    <x v="0"/>
    <x v="0"/>
    <x v="1025"/>
    <x v="1045"/>
    <n v="2"/>
    <x v="1046"/>
    <n v="40.99"/>
    <x v="1095"/>
  </r>
  <r>
    <x v="606"/>
    <x v="281"/>
    <x v="3"/>
    <x v="0"/>
    <x v="3"/>
    <x v="1045"/>
    <x v="563"/>
    <n v="2"/>
    <x v="2881"/>
    <n v="5.8250000000000002"/>
    <x v="3230"/>
  </r>
  <r>
    <x v="606"/>
    <x v="281"/>
    <x v="3"/>
    <x v="2"/>
    <x v="9"/>
    <x v="1623"/>
    <x v="2975"/>
    <n v="3"/>
    <x v="2882"/>
    <n v="30.189999999999998"/>
    <x v="3231"/>
  </r>
  <r>
    <x v="607"/>
    <x v="684"/>
    <x v="38"/>
    <x v="1"/>
    <x v="8"/>
    <x v="1573"/>
    <x v="2762"/>
    <n v="3"/>
    <x v="2682"/>
    <n v="107.52999999999999"/>
    <x v="2986"/>
  </r>
  <r>
    <x v="607"/>
    <x v="684"/>
    <x v="38"/>
    <x v="2"/>
    <x v="9"/>
    <x v="33"/>
    <x v="1377"/>
    <n v="1"/>
    <x v="967"/>
    <n v="29.99"/>
    <x v="3232"/>
  </r>
  <r>
    <x v="607"/>
    <x v="684"/>
    <x v="38"/>
    <x v="2"/>
    <x v="9"/>
    <x v="1464"/>
    <x v="2621"/>
    <n v="3"/>
    <x v="2548"/>
    <n v="123.99000000000001"/>
    <x v="2831"/>
  </r>
  <r>
    <x v="607"/>
    <x v="729"/>
    <x v="4"/>
    <x v="2"/>
    <x v="9"/>
    <x v="1151"/>
    <x v="2976"/>
    <n v="4"/>
    <x v="2883"/>
    <n v="79"/>
    <x v="3233"/>
  </r>
  <r>
    <x v="608"/>
    <x v="210"/>
    <x v="3"/>
    <x v="1"/>
    <x v="5"/>
    <x v="796"/>
    <x v="2977"/>
    <n v="2"/>
    <x v="2884"/>
    <n v="76.784999999999997"/>
    <x v="3234"/>
  </r>
  <r>
    <x v="608"/>
    <x v="210"/>
    <x v="3"/>
    <x v="1"/>
    <x v="5"/>
    <x v="1434"/>
    <x v="2978"/>
    <n v="7"/>
    <x v="2885"/>
    <n v="144.78428571428572"/>
    <x v="3235"/>
  </r>
  <r>
    <x v="609"/>
    <x v="194"/>
    <x v="23"/>
    <x v="0"/>
    <x v="7"/>
    <x v="1371"/>
    <x v="2026"/>
    <n v="6"/>
    <x v="1482"/>
    <n v="1.26"/>
    <x v="2164"/>
  </r>
  <r>
    <x v="609"/>
    <x v="695"/>
    <x v="25"/>
    <x v="1"/>
    <x v="8"/>
    <x v="928"/>
    <x v="2979"/>
    <n v="8"/>
    <x v="1181"/>
    <n v="1.7837499999999999"/>
    <x v="3236"/>
  </r>
  <r>
    <x v="609"/>
    <x v="695"/>
    <x v="25"/>
    <x v="1"/>
    <x v="11"/>
    <x v="1425"/>
    <x v="2980"/>
    <n v="4"/>
    <x v="1746"/>
    <n v="112.785"/>
    <x v="3237"/>
  </r>
  <r>
    <x v="609"/>
    <x v="695"/>
    <x v="25"/>
    <x v="0"/>
    <x v="12"/>
    <x v="38"/>
    <x v="38"/>
    <n v="4"/>
    <x v="38"/>
    <n v="16.215"/>
    <x v="38"/>
  </r>
  <r>
    <x v="609"/>
    <x v="202"/>
    <x v="22"/>
    <x v="1"/>
    <x v="8"/>
    <x v="466"/>
    <x v="2981"/>
    <n v="5"/>
    <x v="2886"/>
    <n v="21.98"/>
    <x v="3238"/>
  </r>
  <r>
    <x v="609"/>
    <x v="387"/>
    <x v="22"/>
    <x v="0"/>
    <x v="0"/>
    <x v="1587"/>
    <x v="115"/>
    <n v="2"/>
    <x v="113"/>
    <n v="6.48"/>
    <x v="115"/>
  </r>
  <r>
    <x v="609"/>
    <x v="558"/>
    <x v="3"/>
    <x v="0"/>
    <x v="1"/>
    <x v="983"/>
    <x v="255"/>
    <n v="3"/>
    <x v="224"/>
    <n v="14.799999999999999"/>
    <x v="256"/>
  </r>
  <r>
    <x v="609"/>
    <x v="558"/>
    <x v="3"/>
    <x v="0"/>
    <x v="1"/>
    <x v="218"/>
    <x v="153"/>
    <n v="5"/>
    <x v="150"/>
    <n v="4.13"/>
    <x v="152"/>
  </r>
  <r>
    <x v="609"/>
    <x v="214"/>
    <x v="10"/>
    <x v="2"/>
    <x v="6"/>
    <x v="527"/>
    <x v="2982"/>
    <n v="4"/>
    <x v="2887"/>
    <n v="27.594999999999999"/>
    <x v="3239"/>
  </r>
  <r>
    <x v="609"/>
    <x v="214"/>
    <x v="10"/>
    <x v="2"/>
    <x v="9"/>
    <x v="1273"/>
    <x v="2983"/>
    <n v="3"/>
    <x v="2182"/>
    <n v="18.393333333333334"/>
    <x v="3240"/>
  </r>
  <r>
    <x v="609"/>
    <x v="263"/>
    <x v="20"/>
    <x v="0"/>
    <x v="3"/>
    <x v="647"/>
    <x v="2984"/>
    <n v="4"/>
    <x v="2229"/>
    <n v="6.585"/>
    <x v="1387"/>
  </r>
  <r>
    <x v="610"/>
    <x v="710"/>
    <x v="3"/>
    <x v="1"/>
    <x v="8"/>
    <x v="635"/>
    <x v="2566"/>
    <n v="7"/>
    <x v="904"/>
    <n v="8.57"/>
    <x v="3241"/>
  </r>
  <r>
    <x v="610"/>
    <x v="595"/>
    <x v="45"/>
    <x v="2"/>
    <x v="9"/>
    <x v="265"/>
    <x v="287"/>
    <n v="2"/>
    <x v="284"/>
    <n v="49.99"/>
    <x v="288"/>
  </r>
  <r>
    <x v="610"/>
    <x v="595"/>
    <x v="45"/>
    <x v="0"/>
    <x v="4"/>
    <x v="1624"/>
    <x v="2015"/>
    <n v="6"/>
    <x v="893"/>
    <n v="1.3399999999999999"/>
    <x v="3242"/>
  </r>
  <r>
    <x v="610"/>
    <x v="595"/>
    <x v="45"/>
    <x v="0"/>
    <x v="2"/>
    <x v="1407"/>
    <x v="2985"/>
    <n v="13"/>
    <x v="2888"/>
    <n v="120.33"/>
    <x v="3243"/>
  </r>
  <r>
    <x v="611"/>
    <x v="418"/>
    <x v="29"/>
    <x v="0"/>
    <x v="3"/>
    <x v="1274"/>
    <x v="2986"/>
    <n v="4"/>
    <x v="1182"/>
    <n v="7.84"/>
    <x v="3244"/>
  </r>
  <r>
    <x v="612"/>
    <x v="735"/>
    <x v="23"/>
    <x v="0"/>
    <x v="4"/>
    <x v="1625"/>
    <x v="2987"/>
    <n v="3"/>
    <x v="2889"/>
    <n v="3.0700000000000003"/>
    <x v="3245"/>
  </r>
  <r>
    <x v="612"/>
    <x v="735"/>
    <x v="23"/>
    <x v="0"/>
    <x v="0"/>
    <x v="1626"/>
    <x v="2988"/>
    <n v="5"/>
    <x v="1188"/>
    <n v="3.6"/>
    <x v="3246"/>
  </r>
  <r>
    <x v="612"/>
    <x v="104"/>
    <x v="20"/>
    <x v="0"/>
    <x v="3"/>
    <x v="39"/>
    <x v="2989"/>
    <n v="5"/>
    <x v="797"/>
    <n v="8.6239999999999988"/>
    <x v="3247"/>
  </r>
  <r>
    <x v="612"/>
    <x v="104"/>
    <x v="20"/>
    <x v="1"/>
    <x v="13"/>
    <x v="1348"/>
    <x v="2990"/>
    <n v="3"/>
    <x v="2890"/>
    <n v="104.57333333333334"/>
    <x v="3248"/>
  </r>
  <r>
    <x v="612"/>
    <x v="104"/>
    <x v="20"/>
    <x v="1"/>
    <x v="8"/>
    <x v="282"/>
    <x v="758"/>
    <n v="1"/>
    <x v="356"/>
    <n v="45.98"/>
    <x v="3249"/>
  </r>
  <r>
    <x v="612"/>
    <x v="104"/>
    <x v="20"/>
    <x v="0"/>
    <x v="2"/>
    <x v="62"/>
    <x v="2991"/>
    <n v="7"/>
    <x v="62"/>
    <n v="61.24"/>
    <x v="3250"/>
  </r>
  <r>
    <x v="613"/>
    <x v="418"/>
    <x v="3"/>
    <x v="0"/>
    <x v="4"/>
    <x v="137"/>
    <x v="332"/>
    <n v="2"/>
    <x v="569"/>
    <n v="19.84"/>
    <x v="3251"/>
  </r>
  <r>
    <x v="614"/>
    <x v="467"/>
    <x v="3"/>
    <x v="0"/>
    <x v="3"/>
    <x v="1480"/>
    <x v="96"/>
    <n v="2"/>
    <x v="2891"/>
    <n v="8.73"/>
    <x v="3037"/>
  </r>
  <r>
    <x v="614"/>
    <x v="236"/>
    <x v="3"/>
    <x v="0"/>
    <x v="2"/>
    <x v="865"/>
    <x v="2992"/>
    <n v="9"/>
    <x v="2892"/>
    <n v="33.89"/>
    <x v="3252"/>
  </r>
  <r>
    <x v="614"/>
    <x v="236"/>
    <x v="3"/>
    <x v="0"/>
    <x v="3"/>
    <x v="1469"/>
    <x v="2993"/>
    <n v="2"/>
    <x v="2893"/>
    <n v="25.39"/>
    <x v="1518"/>
  </r>
  <r>
    <x v="614"/>
    <x v="236"/>
    <x v="3"/>
    <x v="0"/>
    <x v="1"/>
    <x v="912"/>
    <x v="2994"/>
    <n v="9"/>
    <x v="2894"/>
    <n v="2.89"/>
    <x v="3253"/>
  </r>
  <r>
    <x v="614"/>
    <x v="560"/>
    <x v="22"/>
    <x v="1"/>
    <x v="5"/>
    <x v="1627"/>
    <x v="2995"/>
    <n v="4"/>
    <x v="2895"/>
    <n v="108.7925"/>
    <x v="3254"/>
  </r>
  <r>
    <x v="614"/>
    <x v="560"/>
    <x v="22"/>
    <x v="1"/>
    <x v="11"/>
    <x v="683"/>
    <x v="2996"/>
    <n v="1"/>
    <x v="1183"/>
    <n v="48.58"/>
    <x v="3255"/>
  </r>
  <r>
    <x v="614"/>
    <x v="736"/>
    <x v="1"/>
    <x v="0"/>
    <x v="0"/>
    <x v="1566"/>
    <x v="2997"/>
    <n v="4"/>
    <x v="2896"/>
    <n v="39.127499999999998"/>
    <x v="1979"/>
  </r>
  <r>
    <x v="614"/>
    <x v="447"/>
    <x v="1"/>
    <x v="2"/>
    <x v="6"/>
    <x v="1628"/>
    <x v="1873"/>
    <n v="4"/>
    <x v="2897"/>
    <n v="359.99250000000001"/>
    <x v="3256"/>
  </r>
  <r>
    <x v="614"/>
    <x v="447"/>
    <x v="1"/>
    <x v="0"/>
    <x v="3"/>
    <x v="549"/>
    <x v="2998"/>
    <n v="3"/>
    <x v="2898"/>
    <n v="0.57666666666666666"/>
    <x v="2446"/>
  </r>
  <r>
    <x v="614"/>
    <x v="447"/>
    <x v="1"/>
    <x v="1"/>
    <x v="13"/>
    <x v="1629"/>
    <x v="2999"/>
    <n v="3"/>
    <x v="2899"/>
    <n v="208.70000000000002"/>
    <x v="3257"/>
  </r>
  <r>
    <x v="615"/>
    <x v="90"/>
    <x v="3"/>
    <x v="2"/>
    <x v="6"/>
    <x v="1492"/>
    <x v="3000"/>
    <n v="1"/>
    <x v="1577"/>
    <n v="109.59"/>
    <x v="3258"/>
  </r>
  <r>
    <x v="615"/>
    <x v="90"/>
    <x v="3"/>
    <x v="0"/>
    <x v="0"/>
    <x v="371"/>
    <x v="2221"/>
    <n v="5"/>
    <x v="2900"/>
    <n v="11.34"/>
    <x v="3259"/>
  </r>
  <r>
    <x v="615"/>
    <x v="69"/>
    <x v="0"/>
    <x v="0"/>
    <x v="0"/>
    <x v="721"/>
    <x v="143"/>
    <n v="3"/>
    <x v="192"/>
    <n v="5.1833333333333336"/>
    <x v="103"/>
  </r>
  <r>
    <x v="615"/>
    <x v="527"/>
    <x v="23"/>
    <x v="0"/>
    <x v="10"/>
    <x v="21"/>
    <x v="3001"/>
    <n v="2"/>
    <x v="2901"/>
    <n v="11.68"/>
    <x v="3260"/>
  </r>
  <r>
    <x v="615"/>
    <x v="151"/>
    <x v="4"/>
    <x v="0"/>
    <x v="3"/>
    <x v="1030"/>
    <x v="3002"/>
    <n v="1"/>
    <x v="2902"/>
    <n v="1270.99"/>
    <x v="3261"/>
  </r>
  <r>
    <x v="615"/>
    <x v="151"/>
    <x v="4"/>
    <x v="0"/>
    <x v="10"/>
    <x v="858"/>
    <x v="3003"/>
    <n v="8"/>
    <x v="2903"/>
    <n v="15.67"/>
    <x v="2590"/>
  </r>
  <r>
    <x v="616"/>
    <x v="38"/>
    <x v="6"/>
    <x v="0"/>
    <x v="2"/>
    <x v="350"/>
    <x v="3004"/>
    <n v="5"/>
    <x v="2904"/>
    <n v="11.290000000000001"/>
    <x v="3262"/>
  </r>
  <r>
    <x v="616"/>
    <x v="436"/>
    <x v="3"/>
    <x v="0"/>
    <x v="0"/>
    <x v="1272"/>
    <x v="1479"/>
    <n v="4"/>
    <x v="1454"/>
    <n v="26.38"/>
    <x v="1570"/>
  </r>
  <r>
    <x v="617"/>
    <x v="579"/>
    <x v="20"/>
    <x v="0"/>
    <x v="2"/>
    <x v="1471"/>
    <x v="3005"/>
    <n v="2"/>
    <x v="2905"/>
    <n v="58.98"/>
    <x v="3263"/>
  </r>
  <r>
    <x v="617"/>
    <x v="145"/>
    <x v="6"/>
    <x v="2"/>
    <x v="15"/>
    <x v="846"/>
    <x v="3006"/>
    <n v="5"/>
    <x v="2906"/>
    <n v="1749.9900000000002"/>
    <x v="3264"/>
  </r>
  <r>
    <x v="617"/>
    <x v="145"/>
    <x v="6"/>
    <x v="0"/>
    <x v="3"/>
    <x v="475"/>
    <x v="131"/>
    <n v="8"/>
    <x v="2907"/>
    <n v="4.55"/>
    <x v="3265"/>
  </r>
  <r>
    <x v="617"/>
    <x v="145"/>
    <x v="6"/>
    <x v="1"/>
    <x v="8"/>
    <x v="533"/>
    <x v="3007"/>
    <n v="7"/>
    <x v="2908"/>
    <n v="2.6700000000000004"/>
    <x v="3266"/>
  </r>
  <r>
    <x v="617"/>
    <x v="270"/>
    <x v="0"/>
    <x v="1"/>
    <x v="8"/>
    <x v="1630"/>
    <x v="3008"/>
    <n v="2"/>
    <x v="2909"/>
    <n v="36.89"/>
    <x v="3267"/>
  </r>
  <r>
    <x v="618"/>
    <x v="31"/>
    <x v="5"/>
    <x v="1"/>
    <x v="5"/>
    <x v="395"/>
    <x v="3009"/>
    <n v="4"/>
    <x v="2910"/>
    <n v="216.6"/>
    <x v="3268"/>
  </r>
  <r>
    <x v="619"/>
    <x v="463"/>
    <x v="12"/>
    <x v="1"/>
    <x v="8"/>
    <x v="682"/>
    <x v="2309"/>
    <n v="2"/>
    <x v="384"/>
    <n v="7.1849999999999996"/>
    <x v="3138"/>
  </r>
  <r>
    <x v="619"/>
    <x v="389"/>
    <x v="36"/>
    <x v="2"/>
    <x v="6"/>
    <x v="80"/>
    <x v="3010"/>
    <n v="2"/>
    <x v="2911"/>
    <n v="45.24"/>
    <x v="3269"/>
  </r>
  <r>
    <x v="619"/>
    <x v="403"/>
    <x v="3"/>
    <x v="0"/>
    <x v="2"/>
    <x v="264"/>
    <x v="745"/>
    <n v="2"/>
    <x v="239"/>
    <n v="46.51"/>
    <x v="3270"/>
  </r>
  <r>
    <x v="620"/>
    <x v="367"/>
    <x v="4"/>
    <x v="0"/>
    <x v="2"/>
    <x v="144"/>
    <x v="170"/>
    <n v="1"/>
    <x v="2912"/>
    <n v="80.98"/>
    <x v="907"/>
  </r>
  <r>
    <x v="620"/>
    <x v="367"/>
    <x v="4"/>
    <x v="0"/>
    <x v="0"/>
    <x v="655"/>
    <x v="3011"/>
    <n v="9"/>
    <x v="2913"/>
    <n v="38.76"/>
    <x v="3271"/>
  </r>
  <r>
    <x v="620"/>
    <x v="367"/>
    <x v="4"/>
    <x v="0"/>
    <x v="7"/>
    <x v="828"/>
    <x v="412"/>
    <n v="5"/>
    <x v="2914"/>
    <n v="1.89"/>
    <x v="1761"/>
  </r>
  <r>
    <x v="620"/>
    <x v="367"/>
    <x v="4"/>
    <x v="1"/>
    <x v="8"/>
    <x v="1012"/>
    <x v="125"/>
    <n v="3"/>
    <x v="929"/>
    <n v="6.28"/>
    <x v="3260"/>
  </r>
  <r>
    <x v="620"/>
    <x v="367"/>
    <x v="4"/>
    <x v="1"/>
    <x v="11"/>
    <x v="1049"/>
    <x v="868"/>
    <n v="2"/>
    <x v="2915"/>
    <n v="119.99"/>
    <x v="3272"/>
  </r>
  <r>
    <x v="620"/>
    <x v="367"/>
    <x v="4"/>
    <x v="0"/>
    <x v="10"/>
    <x v="1042"/>
    <x v="3012"/>
    <n v="2"/>
    <x v="2916"/>
    <n v="83.98"/>
    <x v="3273"/>
  </r>
  <r>
    <x v="620"/>
    <x v="367"/>
    <x v="4"/>
    <x v="2"/>
    <x v="6"/>
    <x v="503"/>
    <x v="681"/>
    <n v="3"/>
    <x v="877"/>
    <n v="34.949999999999996"/>
    <x v="914"/>
  </r>
  <r>
    <x v="620"/>
    <x v="367"/>
    <x v="4"/>
    <x v="2"/>
    <x v="6"/>
    <x v="86"/>
    <x v="3013"/>
    <n v="3"/>
    <x v="2917"/>
    <n v="161.60999999999999"/>
    <x v="3274"/>
  </r>
  <r>
    <x v="620"/>
    <x v="367"/>
    <x v="4"/>
    <x v="0"/>
    <x v="0"/>
    <x v="1289"/>
    <x v="222"/>
    <n v="3"/>
    <x v="221"/>
    <n v="40.99"/>
    <x v="224"/>
  </r>
  <r>
    <x v="620"/>
    <x v="367"/>
    <x v="4"/>
    <x v="0"/>
    <x v="2"/>
    <x v="627"/>
    <x v="3014"/>
    <n v="3"/>
    <x v="2918"/>
    <n v="51.48"/>
    <x v="3275"/>
  </r>
  <r>
    <x v="620"/>
    <x v="367"/>
    <x v="4"/>
    <x v="0"/>
    <x v="0"/>
    <x v="1566"/>
    <x v="3015"/>
    <n v="7"/>
    <x v="2919"/>
    <n v="48.910000000000004"/>
    <x v="3276"/>
  </r>
  <r>
    <x v="620"/>
    <x v="86"/>
    <x v="3"/>
    <x v="0"/>
    <x v="1"/>
    <x v="1"/>
    <x v="57"/>
    <n v="3"/>
    <x v="2920"/>
    <n v="4.91"/>
    <x v="3277"/>
  </r>
  <r>
    <x v="620"/>
    <x v="86"/>
    <x v="3"/>
    <x v="0"/>
    <x v="2"/>
    <x v="892"/>
    <x v="2626"/>
    <n v="3"/>
    <x v="2921"/>
    <n v="62.18"/>
    <x v="3278"/>
  </r>
  <r>
    <x v="620"/>
    <x v="86"/>
    <x v="3"/>
    <x v="1"/>
    <x v="13"/>
    <x v="1348"/>
    <x v="3016"/>
    <n v="4"/>
    <x v="611"/>
    <n v="139.4325"/>
    <x v="3279"/>
  </r>
  <r>
    <x v="620"/>
    <x v="86"/>
    <x v="3"/>
    <x v="2"/>
    <x v="6"/>
    <x v="1631"/>
    <x v="2673"/>
    <n v="4"/>
    <x v="2922"/>
    <n v="39.9925"/>
    <x v="3280"/>
  </r>
  <r>
    <x v="621"/>
    <x v="119"/>
    <x v="15"/>
    <x v="1"/>
    <x v="8"/>
    <x v="392"/>
    <x v="3017"/>
    <n v="4"/>
    <x v="2923"/>
    <n v="33.055"/>
    <x v="431"/>
  </r>
  <r>
    <x v="622"/>
    <x v="103"/>
    <x v="6"/>
    <x v="2"/>
    <x v="9"/>
    <x v="1598"/>
    <x v="3018"/>
    <n v="4"/>
    <x v="2924"/>
    <n v="25"/>
    <x v="3281"/>
  </r>
  <r>
    <x v="622"/>
    <x v="103"/>
    <x v="6"/>
    <x v="0"/>
    <x v="1"/>
    <x v="1046"/>
    <x v="337"/>
    <n v="3"/>
    <x v="334"/>
    <n v="2.61"/>
    <x v="341"/>
  </r>
  <r>
    <x v="622"/>
    <x v="737"/>
    <x v="10"/>
    <x v="0"/>
    <x v="0"/>
    <x v="1011"/>
    <x v="3019"/>
    <n v="2"/>
    <x v="2925"/>
    <n v="15.175000000000001"/>
    <x v="1830"/>
  </r>
  <r>
    <x v="622"/>
    <x v="732"/>
    <x v="3"/>
    <x v="2"/>
    <x v="6"/>
    <x v="1426"/>
    <x v="2199"/>
    <n v="5"/>
    <x v="1875"/>
    <n v="124.792"/>
    <x v="2357"/>
  </r>
  <r>
    <x v="623"/>
    <x v="662"/>
    <x v="25"/>
    <x v="2"/>
    <x v="6"/>
    <x v="1442"/>
    <x v="3020"/>
    <n v="3"/>
    <x v="2926"/>
    <n v="375.99333333333334"/>
    <x v="3282"/>
  </r>
  <r>
    <x v="623"/>
    <x v="36"/>
    <x v="0"/>
    <x v="1"/>
    <x v="5"/>
    <x v="123"/>
    <x v="3021"/>
    <n v="4"/>
    <x v="62"/>
    <n v="60.375"/>
    <x v="3283"/>
  </r>
  <r>
    <x v="624"/>
    <x v="691"/>
    <x v="3"/>
    <x v="2"/>
    <x v="9"/>
    <x v="33"/>
    <x v="1236"/>
    <n v="3"/>
    <x v="2927"/>
    <n v="29.99"/>
    <x v="3284"/>
  </r>
  <r>
    <x v="624"/>
    <x v="691"/>
    <x v="3"/>
    <x v="2"/>
    <x v="9"/>
    <x v="1594"/>
    <x v="3022"/>
    <n v="2"/>
    <x v="2928"/>
    <n v="15.93"/>
    <x v="3285"/>
  </r>
  <r>
    <x v="625"/>
    <x v="532"/>
    <x v="39"/>
    <x v="2"/>
    <x v="6"/>
    <x v="1201"/>
    <x v="2369"/>
    <n v="7"/>
    <x v="2929"/>
    <n v="9.99"/>
    <x v="3286"/>
  </r>
  <r>
    <x v="626"/>
    <x v="143"/>
    <x v="4"/>
    <x v="0"/>
    <x v="2"/>
    <x v="1002"/>
    <x v="3023"/>
    <n v="6"/>
    <x v="2930"/>
    <n v="225.01999999999998"/>
    <x v="3287"/>
  </r>
  <r>
    <x v="626"/>
    <x v="143"/>
    <x v="4"/>
    <x v="0"/>
    <x v="3"/>
    <x v="881"/>
    <x v="3024"/>
    <n v="4"/>
    <x v="201"/>
    <n v="3.98"/>
    <x v="3288"/>
  </r>
  <r>
    <x v="627"/>
    <x v="476"/>
    <x v="3"/>
    <x v="0"/>
    <x v="0"/>
    <x v="900"/>
    <x v="1454"/>
    <n v="3"/>
    <x v="1428"/>
    <n v="48.94"/>
    <x v="712"/>
  </r>
  <r>
    <x v="628"/>
    <x v="610"/>
    <x v="36"/>
    <x v="0"/>
    <x v="0"/>
    <x v="1236"/>
    <x v="3025"/>
    <n v="1"/>
    <x v="2147"/>
    <n v="4.7699999999999996"/>
    <x v="3289"/>
  </r>
  <r>
    <x v="628"/>
    <x v="610"/>
    <x v="36"/>
    <x v="0"/>
    <x v="4"/>
    <x v="158"/>
    <x v="166"/>
    <n v="3"/>
    <x v="163"/>
    <n v="2.66"/>
    <x v="166"/>
  </r>
  <r>
    <x v="628"/>
    <x v="610"/>
    <x v="36"/>
    <x v="1"/>
    <x v="13"/>
    <x v="1036"/>
    <x v="3026"/>
    <n v="3"/>
    <x v="2931"/>
    <n v="183.47666666666666"/>
    <x v="1371"/>
  </r>
  <r>
    <x v="628"/>
    <x v="610"/>
    <x v="36"/>
    <x v="1"/>
    <x v="8"/>
    <x v="725"/>
    <x v="75"/>
    <n v="6"/>
    <x v="634"/>
    <n v="1.76"/>
    <x v="166"/>
  </r>
  <r>
    <x v="628"/>
    <x v="667"/>
    <x v="29"/>
    <x v="0"/>
    <x v="4"/>
    <x v="1007"/>
    <x v="3027"/>
    <n v="7"/>
    <x v="2932"/>
    <n v="37.74"/>
    <x v="3290"/>
  </r>
  <r>
    <x v="629"/>
    <x v="190"/>
    <x v="20"/>
    <x v="0"/>
    <x v="3"/>
    <x v="398"/>
    <x v="433"/>
    <n v="3"/>
    <x v="2505"/>
    <n v="132.78333333333333"/>
    <x v="2783"/>
  </r>
  <r>
    <x v="629"/>
    <x v="190"/>
    <x v="20"/>
    <x v="0"/>
    <x v="7"/>
    <x v="590"/>
    <x v="1051"/>
    <n v="4"/>
    <x v="981"/>
    <n v="2.1800000000000002"/>
    <x v="3291"/>
  </r>
  <r>
    <x v="630"/>
    <x v="400"/>
    <x v="1"/>
    <x v="0"/>
    <x v="12"/>
    <x v="1632"/>
    <x v="3028"/>
    <n v="6"/>
    <x v="2933"/>
    <n v="15.343333333333334"/>
    <x v="3292"/>
  </r>
  <r>
    <x v="630"/>
    <x v="400"/>
    <x v="1"/>
    <x v="0"/>
    <x v="7"/>
    <x v="590"/>
    <x v="3029"/>
    <n v="4"/>
    <x v="667"/>
    <n v="1.7450000000000001"/>
    <x v="874"/>
  </r>
  <r>
    <x v="630"/>
    <x v="400"/>
    <x v="1"/>
    <x v="1"/>
    <x v="5"/>
    <x v="1004"/>
    <x v="3030"/>
    <n v="3"/>
    <x v="2425"/>
    <n v="20.986666666666668"/>
    <x v="3293"/>
  </r>
  <r>
    <x v="630"/>
    <x v="400"/>
    <x v="1"/>
    <x v="0"/>
    <x v="0"/>
    <x v="1453"/>
    <x v="193"/>
    <n v="1"/>
    <x v="1535"/>
    <n v="5.18"/>
    <x v="1667"/>
  </r>
  <r>
    <x v="630"/>
    <x v="628"/>
    <x v="23"/>
    <x v="1"/>
    <x v="5"/>
    <x v="1495"/>
    <x v="3031"/>
    <n v="2"/>
    <x v="1978"/>
    <n v="113.98"/>
    <x v="3294"/>
  </r>
  <r>
    <x v="630"/>
    <x v="60"/>
    <x v="5"/>
    <x v="1"/>
    <x v="8"/>
    <x v="1100"/>
    <x v="3032"/>
    <n v="4"/>
    <x v="1090"/>
    <n v="79.52"/>
    <x v="3295"/>
  </r>
  <r>
    <x v="630"/>
    <x v="60"/>
    <x v="5"/>
    <x v="0"/>
    <x v="3"/>
    <x v="1447"/>
    <x v="3033"/>
    <n v="1"/>
    <x v="2934"/>
    <n v="5.8"/>
    <x v="3296"/>
  </r>
  <r>
    <x v="630"/>
    <x v="453"/>
    <x v="20"/>
    <x v="1"/>
    <x v="5"/>
    <x v="1633"/>
    <x v="3034"/>
    <n v="3"/>
    <x v="2935"/>
    <n v="108.88333333333333"/>
    <x v="3297"/>
  </r>
  <r>
    <x v="630"/>
    <x v="453"/>
    <x v="20"/>
    <x v="2"/>
    <x v="9"/>
    <x v="33"/>
    <x v="1236"/>
    <n v="3"/>
    <x v="2927"/>
    <n v="29.99"/>
    <x v="3284"/>
  </r>
  <r>
    <x v="631"/>
    <x v="217"/>
    <x v="20"/>
    <x v="1"/>
    <x v="8"/>
    <x v="1150"/>
    <x v="1519"/>
    <n v="2"/>
    <x v="1490"/>
    <n v="22.23"/>
    <x v="1617"/>
  </r>
  <r>
    <x v="631"/>
    <x v="217"/>
    <x v="20"/>
    <x v="0"/>
    <x v="2"/>
    <x v="161"/>
    <x v="151"/>
    <n v="3"/>
    <x v="585"/>
    <n v="80.98"/>
    <x v="3298"/>
  </r>
  <r>
    <x v="631"/>
    <x v="38"/>
    <x v="20"/>
    <x v="0"/>
    <x v="1"/>
    <x v="115"/>
    <x v="3035"/>
    <n v="3"/>
    <x v="404"/>
    <n v="2.89"/>
    <x v="1404"/>
  </r>
  <r>
    <x v="631"/>
    <x v="38"/>
    <x v="20"/>
    <x v="0"/>
    <x v="14"/>
    <x v="472"/>
    <x v="720"/>
    <n v="3"/>
    <x v="2936"/>
    <n v="8.57"/>
    <x v="3299"/>
  </r>
  <r>
    <x v="631"/>
    <x v="217"/>
    <x v="3"/>
    <x v="0"/>
    <x v="0"/>
    <x v="1285"/>
    <x v="3036"/>
    <n v="2"/>
    <x v="2937"/>
    <n v="35.44"/>
    <x v="3300"/>
  </r>
  <r>
    <x v="632"/>
    <x v="545"/>
    <x v="15"/>
    <x v="0"/>
    <x v="0"/>
    <x v="1219"/>
    <x v="3037"/>
    <n v="2"/>
    <x v="2181"/>
    <n v="8.25"/>
    <x v="3301"/>
  </r>
  <r>
    <x v="633"/>
    <x v="543"/>
    <x v="3"/>
    <x v="2"/>
    <x v="9"/>
    <x v="410"/>
    <x v="3038"/>
    <n v="1"/>
    <x v="2710"/>
    <n v="12.99"/>
    <x v="1082"/>
  </r>
  <r>
    <x v="633"/>
    <x v="543"/>
    <x v="3"/>
    <x v="0"/>
    <x v="3"/>
    <x v="541"/>
    <x v="3039"/>
    <n v="4"/>
    <x v="1668"/>
    <n v="4.6399999999999997"/>
    <x v="3302"/>
  </r>
  <r>
    <x v="633"/>
    <x v="543"/>
    <x v="3"/>
    <x v="0"/>
    <x v="2"/>
    <x v="437"/>
    <x v="954"/>
    <n v="5"/>
    <x v="947"/>
    <n v="89.83"/>
    <x v="991"/>
  </r>
  <r>
    <x v="633"/>
    <x v="543"/>
    <x v="3"/>
    <x v="0"/>
    <x v="3"/>
    <x v="706"/>
    <x v="3040"/>
    <n v="7"/>
    <x v="2938"/>
    <n v="4.4642857142857144"/>
    <x v="3303"/>
  </r>
  <r>
    <x v="633"/>
    <x v="625"/>
    <x v="20"/>
    <x v="1"/>
    <x v="8"/>
    <x v="568"/>
    <x v="3041"/>
    <n v="5"/>
    <x v="2232"/>
    <n v="13.790000000000001"/>
    <x v="3304"/>
  </r>
  <r>
    <x v="633"/>
    <x v="625"/>
    <x v="20"/>
    <x v="0"/>
    <x v="2"/>
    <x v="1080"/>
    <x v="3042"/>
    <n v="3"/>
    <x v="1224"/>
    <n v="98.79"/>
    <x v="3305"/>
  </r>
  <r>
    <x v="633"/>
    <x v="625"/>
    <x v="20"/>
    <x v="2"/>
    <x v="6"/>
    <x v="585"/>
    <x v="2447"/>
    <n v="2"/>
    <x v="867"/>
    <n v="19.989999999999998"/>
    <x v="686"/>
  </r>
  <r>
    <x v="633"/>
    <x v="607"/>
    <x v="16"/>
    <x v="0"/>
    <x v="3"/>
    <x v="950"/>
    <x v="572"/>
    <n v="3"/>
    <x v="2193"/>
    <n v="1.2533333333333332"/>
    <x v="2425"/>
  </r>
  <r>
    <x v="633"/>
    <x v="607"/>
    <x v="16"/>
    <x v="0"/>
    <x v="3"/>
    <x v="396"/>
    <x v="190"/>
    <n v="2"/>
    <x v="2939"/>
    <n v="17.43"/>
    <x v="3306"/>
  </r>
  <r>
    <x v="633"/>
    <x v="607"/>
    <x v="16"/>
    <x v="0"/>
    <x v="2"/>
    <x v="1126"/>
    <x v="3043"/>
    <n v="3"/>
    <x v="2940"/>
    <n v="144.15333333333334"/>
    <x v="3307"/>
  </r>
  <r>
    <x v="633"/>
    <x v="400"/>
    <x v="20"/>
    <x v="1"/>
    <x v="8"/>
    <x v="1108"/>
    <x v="3044"/>
    <n v="7"/>
    <x v="2941"/>
    <n v="19.400000000000002"/>
    <x v="3308"/>
  </r>
  <r>
    <x v="634"/>
    <x v="298"/>
    <x v="21"/>
    <x v="0"/>
    <x v="12"/>
    <x v="1217"/>
    <x v="3045"/>
    <n v="9"/>
    <x v="2942"/>
    <n v="54.48"/>
    <x v="3309"/>
  </r>
  <r>
    <x v="634"/>
    <x v="501"/>
    <x v="3"/>
    <x v="2"/>
    <x v="6"/>
    <x v="674"/>
    <x v="769"/>
    <n v="5"/>
    <x v="760"/>
    <n v="89.191999999999993"/>
    <x v="798"/>
  </r>
  <r>
    <x v="634"/>
    <x v="501"/>
    <x v="3"/>
    <x v="2"/>
    <x v="9"/>
    <x v="306"/>
    <x v="2863"/>
    <n v="1"/>
    <x v="95"/>
    <n v="36.24"/>
    <x v="3097"/>
  </r>
  <r>
    <x v="634"/>
    <x v="501"/>
    <x v="3"/>
    <x v="0"/>
    <x v="7"/>
    <x v="648"/>
    <x v="2241"/>
    <n v="3"/>
    <x v="1649"/>
    <n v="3.5500000000000003"/>
    <x v="2402"/>
  </r>
  <r>
    <x v="635"/>
    <x v="296"/>
    <x v="2"/>
    <x v="0"/>
    <x v="10"/>
    <x v="1270"/>
    <x v="3046"/>
    <n v="3"/>
    <x v="1519"/>
    <n v="19.193333333333332"/>
    <x v="3310"/>
  </r>
  <r>
    <x v="636"/>
    <x v="664"/>
    <x v="10"/>
    <x v="0"/>
    <x v="10"/>
    <x v="21"/>
    <x v="1448"/>
    <n v="5"/>
    <x v="2943"/>
    <n v="9.3439999999999994"/>
    <x v="3311"/>
  </r>
  <r>
    <x v="637"/>
    <x v="275"/>
    <x v="20"/>
    <x v="0"/>
    <x v="12"/>
    <x v="1076"/>
    <x v="3047"/>
    <n v="3"/>
    <x v="2944"/>
    <n v="56.96"/>
    <x v="3312"/>
  </r>
  <r>
    <x v="637"/>
    <x v="34"/>
    <x v="21"/>
    <x v="0"/>
    <x v="3"/>
    <x v="933"/>
    <x v="3048"/>
    <n v="3"/>
    <x v="2945"/>
    <n v="18.940000000000001"/>
    <x v="2891"/>
  </r>
  <r>
    <x v="637"/>
    <x v="738"/>
    <x v="0"/>
    <x v="1"/>
    <x v="8"/>
    <x v="1634"/>
    <x v="3049"/>
    <n v="2"/>
    <x v="2946"/>
    <n v="8.0950000000000006"/>
    <x v="3313"/>
  </r>
  <r>
    <x v="638"/>
    <x v="390"/>
    <x v="20"/>
    <x v="0"/>
    <x v="7"/>
    <x v="78"/>
    <x v="3050"/>
    <n v="6"/>
    <x v="2947"/>
    <n v="6.0799999999999992"/>
    <x v="3314"/>
  </r>
  <r>
    <x v="639"/>
    <x v="502"/>
    <x v="20"/>
    <x v="1"/>
    <x v="13"/>
    <x v="1348"/>
    <x v="3051"/>
    <n v="8"/>
    <x v="2948"/>
    <n v="104.57375"/>
    <x v="3315"/>
  </r>
  <r>
    <x v="639"/>
    <x v="502"/>
    <x v="20"/>
    <x v="0"/>
    <x v="0"/>
    <x v="371"/>
    <x v="1660"/>
    <n v="1"/>
    <x v="2949"/>
    <n v="26.38"/>
    <x v="3316"/>
  </r>
  <r>
    <x v="639"/>
    <x v="502"/>
    <x v="20"/>
    <x v="0"/>
    <x v="2"/>
    <x v="986"/>
    <x v="1225"/>
    <n v="2"/>
    <x v="1209"/>
    <n v="181.46"/>
    <x v="1286"/>
  </r>
  <r>
    <x v="639"/>
    <x v="502"/>
    <x v="20"/>
    <x v="2"/>
    <x v="15"/>
    <x v="825"/>
    <x v="2909"/>
    <n v="7"/>
    <x v="2950"/>
    <n v="699.99"/>
    <x v="3317"/>
  </r>
  <r>
    <x v="639"/>
    <x v="402"/>
    <x v="26"/>
    <x v="2"/>
    <x v="6"/>
    <x v="1635"/>
    <x v="281"/>
    <n v="2"/>
    <x v="262"/>
    <n v="79.989999999999995"/>
    <x v="3318"/>
  </r>
  <r>
    <x v="640"/>
    <x v="248"/>
    <x v="7"/>
    <x v="0"/>
    <x v="3"/>
    <x v="413"/>
    <x v="455"/>
    <n v="7"/>
    <x v="450"/>
    <n v="63.980000000000004"/>
    <x v="462"/>
  </r>
  <r>
    <x v="640"/>
    <x v="248"/>
    <x v="7"/>
    <x v="2"/>
    <x v="6"/>
    <x v="307"/>
    <x v="1698"/>
    <n v="5"/>
    <x v="2951"/>
    <n v="95.99"/>
    <x v="3319"/>
  </r>
  <r>
    <x v="640"/>
    <x v="248"/>
    <x v="7"/>
    <x v="0"/>
    <x v="0"/>
    <x v="285"/>
    <x v="920"/>
    <n v="3"/>
    <x v="913"/>
    <n v="55.48"/>
    <x v="953"/>
  </r>
  <r>
    <x v="640"/>
    <x v="739"/>
    <x v="0"/>
    <x v="0"/>
    <x v="0"/>
    <x v="1636"/>
    <x v="3052"/>
    <n v="7"/>
    <x v="2952"/>
    <n v="6.1114285714285712"/>
    <x v="3320"/>
  </r>
  <r>
    <x v="640"/>
    <x v="739"/>
    <x v="0"/>
    <x v="1"/>
    <x v="5"/>
    <x v="868"/>
    <x v="3053"/>
    <n v="5"/>
    <x v="2953"/>
    <n v="112.68599999999999"/>
    <x v="3321"/>
  </r>
  <r>
    <x v="640"/>
    <x v="583"/>
    <x v="18"/>
    <x v="2"/>
    <x v="6"/>
    <x v="419"/>
    <x v="3054"/>
    <n v="3"/>
    <x v="2954"/>
    <n v="44.949999999999996"/>
    <x v="3322"/>
  </r>
  <r>
    <x v="640"/>
    <x v="393"/>
    <x v="0"/>
    <x v="1"/>
    <x v="13"/>
    <x v="1637"/>
    <x v="3055"/>
    <n v="3"/>
    <x v="2955"/>
    <n v="212.63333333333333"/>
    <x v="3323"/>
  </r>
  <r>
    <x v="640"/>
    <x v="393"/>
    <x v="0"/>
    <x v="2"/>
    <x v="15"/>
    <x v="1537"/>
    <x v="2619"/>
    <n v="3"/>
    <x v="2547"/>
    <n v="95.970000000000013"/>
    <x v="2830"/>
  </r>
  <r>
    <x v="640"/>
    <x v="393"/>
    <x v="0"/>
    <x v="0"/>
    <x v="10"/>
    <x v="1418"/>
    <x v="2693"/>
    <n v="3"/>
    <x v="2162"/>
    <n v="12.200000000000001"/>
    <x v="3324"/>
  </r>
  <r>
    <x v="640"/>
    <x v="161"/>
    <x v="3"/>
    <x v="0"/>
    <x v="14"/>
    <x v="1486"/>
    <x v="3056"/>
    <n v="3"/>
    <x v="2956"/>
    <n v="8.4500000000000011"/>
    <x v="3325"/>
  </r>
  <r>
    <x v="640"/>
    <x v="161"/>
    <x v="3"/>
    <x v="1"/>
    <x v="8"/>
    <x v="1200"/>
    <x v="2035"/>
    <n v="3"/>
    <x v="1472"/>
    <n v="11.76"/>
    <x v="1409"/>
  </r>
  <r>
    <x v="640"/>
    <x v="116"/>
    <x v="0"/>
    <x v="0"/>
    <x v="14"/>
    <x v="625"/>
    <x v="3057"/>
    <n v="3"/>
    <x v="2957"/>
    <n v="1310.0233333333333"/>
    <x v="3326"/>
  </r>
  <r>
    <x v="640"/>
    <x v="116"/>
    <x v="0"/>
    <x v="0"/>
    <x v="7"/>
    <x v="299"/>
    <x v="2256"/>
    <n v="1"/>
    <x v="2710"/>
    <n v="2.2999999999999998"/>
    <x v="3327"/>
  </r>
  <r>
    <x v="640"/>
    <x v="116"/>
    <x v="0"/>
    <x v="2"/>
    <x v="6"/>
    <x v="570"/>
    <x v="1674"/>
    <n v="3"/>
    <x v="2417"/>
    <n v="143.99333333333334"/>
    <x v="3328"/>
  </r>
  <r>
    <x v="640"/>
    <x v="116"/>
    <x v="0"/>
    <x v="2"/>
    <x v="9"/>
    <x v="579"/>
    <x v="1706"/>
    <n v="7"/>
    <x v="481"/>
    <n v="5.96"/>
    <x v="3329"/>
  </r>
  <r>
    <x v="641"/>
    <x v="588"/>
    <x v="3"/>
    <x v="0"/>
    <x v="4"/>
    <x v="1638"/>
    <x v="964"/>
    <n v="1"/>
    <x v="1938"/>
    <n v="16.989999999999998"/>
    <x v="3302"/>
  </r>
  <r>
    <x v="641"/>
    <x v="211"/>
    <x v="16"/>
    <x v="0"/>
    <x v="1"/>
    <x v="260"/>
    <x v="3058"/>
    <n v="4"/>
    <x v="2958"/>
    <n v="2.52"/>
    <x v="3330"/>
  </r>
  <r>
    <x v="641"/>
    <x v="247"/>
    <x v="18"/>
    <x v="0"/>
    <x v="3"/>
    <x v="442"/>
    <x v="3059"/>
    <n v="3"/>
    <x v="2959"/>
    <n v="42.800000000000004"/>
    <x v="3331"/>
  </r>
  <r>
    <x v="641"/>
    <x v="654"/>
    <x v="38"/>
    <x v="2"/>
    <x v="9"/>
    <x v="615"/>
    <x v="281"/>
    <n v="2"/>
    <x v="278"/>
    <n v="79.989999999999995"/>
    <x v="282"/>
  </r>
  <r>
    <x v="642"/>
    <x v="274"/>
    <x v="0"/>
    <x v="0"/>
    <x v="10"/>
    <x v="323"/>
    <x v="347"/>
    <n v="3"/>
    <x v="343"/>
    <n v="49.783333333333331"/>
    <x v="351"/>
  </r>
  <r>
    <x v="642"/>
    <x v="274"/>
    <x v="0"/>
    <x v="0"/>
    <x v="2"/>
    <x v="90"/>
    <x v="3038"/>
    <n v="1"/>
    <x v="2960"/>
    <n v="12.99"/>
    <x v="3332"/>
  </r>
  <r>
    <x v="643"/>
    <x v="640"/>
    <x v="2"/>
    <x v="2"/>
    <x v="6"/>
    <x v="548"/>
    <x v="3060"/>
    <n v="2"/>
    <x v="2961"/>
    <n v="215.97"/>
    <x v="2885"/>
  </r>
  <r>
    <x v="643"/>
    <x v="640"/>
    <x v="2"/>
    <x v="0"/>
    <x v="3"/>
    <x v="876"/>
    <x v="3061"/>
    <n v="1"/>
    <x v="2391"/>
    <n v="2.04"/>
    <x v="2378"/>
  </r>
  <r>
    <x v="643"/>
    <x v="640"/>
    <x v="2"/>
    <x v="2"/>
    <x v="6"/>
    <x v="450"/>
    <x v="3062"/>
    <n v="3"/>
    <x v="2962"/>
    <n v="22.746666666666666"/>
    <x v="503"/>
  </r>
  <r>
    <x v="643"/>
    <x v="641"/>
    <x v="1"/>
    <x v="0"/>
    <x v="12"/>
    <x v="468"/>
    <x v="3063"/>
    <n v="3"/>
    <x v="2963"/>
    <n v="0.77666666666666673"/>
    <x v="2859"/>
  </r>
  <r>
    <x v="643"/>
    <x v="641"/>
    <x v="1"/>
    <x v="0"/>
    <x v="3"/>
    <x v="1056"/>
    <x v="2998"/>
    <n v="4"/>
    <x v="2193"/>
    <n v="0.4325"/>
    <x v="2646"/>
  </r>
  <r>
    <x v="643"/>
    <x v="641"/>
    <x v="1"/>
    <x v="1"/>
    <x v="8"/>
    <x v="1100"/>
    <x v="3064"/>
    <n v="5"/>
    <x v="2964"/>
    <n v="31.808"/>
    <x v="1504"/>
  </r>
  <r>
    <x v="643"/>
    <x v="641"/>
    <x v="1"/>
    <x v="1"/>
    <x v="13"/>
    <x v="1053"/>
    <x v="1338"/>
    <n v="2"/>
    <x v="1316"/>
    <n v="72.989999999999995"/>
    <x v="1408"/>
  </r>
  <r>
    <x v="644"/>
    <x v="290"/>
    <x v="0"/>
    <x v="2"/>
    <x v="6"/>
    <x v="1639"/>
    <x v="3065"/>
    <n v="3"/>
    <x v="2286"/>
    <n v="7.0233333333333334"/>
    <x v="3333"/>
  </r>
  <r>
    <x v="645"/>
    <x v="456"/>
    <x v="16"/>
    <x v="2"/>
    <x v="6"/>
    <x v="686"/>
    <x v="3066"/>
    <n v="5"/>
    <x v="2965"/>
    <n v="272.79200000000003"/>
    <x v="2059"/>
  </r>
  <r>
    <x v="645"/>
    <x v="456"/>
    <x v="16"/>
    <x v="1"/>
    <x v="8"/>
    <x v="809"/>
    <x v="2654"/>
    <n v="3"/>
    <x v="2584"/>
    <n v="34.119999999999997"/>
    <x v="966"/>
  </r>
  <r>
    <x v="645"/>
    <x v="190"/>
    <x v="12"/>
    <x v="0"/>
    <x v="3"/>
    <x v="39"/>
    <x v="3067"/>
    <n v="3"/>
    <x v="2966"/>
    <n v="3.2333333333333329"/>
    <x v="3334"/>
  </r>
  <r>
    <x v="645"/>
    <x v="280"/>
    <x v="2"/>
    <x v="2"/>
    <x v="6"/>
    <x v="80"/>
    <x v="3068"/>
    <n v="4"/>
    <x v="2967"/>
    <n v="27.145"/>
    <x v="3335"/>
  </r>
  <r>
    <x v="645"/>
    <x v="280"/>
    <x v="2"/>
    <x v="0"/>
    <x v="7"/>
    <x v="1534"/>
    <x v="784"/>
    <n v="2"/>
    <x v="2122"/>
    <n v="2.99"/>
    <x v="3336"/>
  </r>
  <r>
    <x v="645"/>
    <x v="656"/>
    <x v="20"/>
    <x v="1"/>
    <x v="8"/>
    <x v="1231"/>
    <x v="3069"/>
    <n v="8"/>
    <x v="2968"/>
    <n v="14.2"/>
    <x v="3337"/>
  </r>
  <r>
    <x v="645"/>
    <x v="656"/>
    <x v="20"/>
    <x v="0"/>
    <x v="0"/>
    <x v="729"/>
    <x v="115"/>
    <n v="2"/>
    <x v="195"/>
    <n v="6.48"/>
    <x v="197"/>
  </r>
  <r>
    <x v="645"/>
    <x v="656"/>
    <x v="20"/>
    <x v="0"/>
    <x v="3"/>
    <x v="715"/>
    <x v="817"/>
    <n v="2"/>
    <x v="809"/>
    <n v="34.729999999999997"/>
    <x v="848"/>
  </r>
  <r>
    <x v="645"/>
    <x v="694"/>
    <x v="0"/>
    <x v="0"/>
    <x v="3"/>
    <x v="1058"/>
    <x v="1939"/>
    <n v="9"/>
    <x v="2969"/>
    <n v="0.98444444444444434"/>
    <x v="3338"/>
  </r>
  <r>
    <x v="645"/>
    <x v="694"/>
    <x v="0"/>
    <x v="2"/>
    <x v="9"/>
    <x v="843"/>
    <x v="3070"/>
    <n v="5"/>
    <x v="333"/>
    <n v="5.5920000000000005"/>
    <x v="3339"/>
  </r>
  <r>
    <x v="645"/>
    <x v="694"/>
    <x v="0"/>
    <x v="0"/>
    <x v="10"/>
    <x v="838"/>
    <x v="1190"/>
    <n v="3"/>
    <x v="2970"/>
    <n v="48.783333333333331"/>
    <x v="1017"/>
  </r>
  <r>
    <x v="645"/>
    <x v="153"/>
    <x v="14"/>
    <x v="0"/>
    <x v="12"/>
    <x v="1632"/>
    <x v="3071"/>
    <n v="3"/>
    <x v="2971"/>
    <n v="69.046666666666667"/>
    <x v="3340"/>
  </r>
  <r>
    <x v="645"/>
    <x v="153"/>
    <x v="14"/>
    <x v="0"/>
    <x v="4"/>
    <x v="531"/>
    <x v="670"/>
    <n v="5"/>
    <x v="2972"/>
    <n v="2.7800000000000002"/>
    <x v="3341"/>
  </r>
  <r>
    <x v="646"/>
    <x v="81"/>
    <x v="37"/>
    <x v="2"/>
    <x v="9"/>
    <x v="1253"/>
    <x v="3072"/>
    <n v="5"/>
    <x v="2973"/>
    <n v="39.950000000000003"/>
    <x v="3342"/>
  </r>
  <r>
    <x v="646"/>
    <x v="255"/>
    <x v="32"/>
    <x v="0"/>
    <x v="2"/>
    <x v="329"/>
    <x v="1737"/>
    <n v="1"/>
    <x v="1221"/>
    <n v="11.21"/>
    <x v="3343"/>
  </r>
  <r>
    <x v="646"/>
    <x v="255"/>
    <x v="32"/>
    <x v="1"/>
    <x v="5"/>
    <x v="478"/>
    <x v="142"/>
    <n v="5"/>
    <x v="2974"/>
    <n v="70.97999999999999"/>
    <x v="3344"/>
  </r>
  <r>
    <x v="646"/>
    <x v="255"/>
    <x v="32"/>
    <x v="0"/>
    <x v="0"/>
    <x v="1490"/>
    <x v="150"/>
    <n v="3"/>
    <x v="451"/>
    <n v="5.98"/>
    <x v="463"/>
  </r>
  <r>
    <x v="646"/>
    <x v="255"/>
    <x v="32"/>
    <x v="0"/>
    <x v="3"/>
    <x v="1438"/>
    <x v="3073"/>
    <n v="4"/>
    <x v="2975"/>
    <n v="12.95"/>
    <x v="1985"/>
  </r>
  <r>
    <x v="647"/>
    <x v="740"/>
    <x v="20"/>
    <x v="1"/>
    <x v="11"/>
    <x v="469"/>
    <x v="3074"/>
    <n v="1"/>
    <x v="2976"/>
    <n v="176.78"/>
    <x v="3345"/>
  </r>
  <r>
    <x v="647"/>
    <x v="741"/>
    <x v="2"/>
    <x v="2"/>
    <x v="9"/>
    <x v="399"/>
    <x v="3075"/>
    <n v="1"/>
    <x v="2977"/>
    <n v="39.99"/>
    <x v="3346"/>
  </r>
  <r>
    <x v="647"/>
    <x v="432"/>
    <x v="3"/>
    <x v="0"/>
    <x v="0"/>
    <x v="1228"/>
    <x v="1119"/>
    <n v="5"/>
    <x v="2978"/>
    <n v="2.98"/>
    <x v="3347"/>
  </r>
  <r>
    <x v="647"/>
    <x v="432"/>
    <x v="3"/>
    <x v="2"/>
    <x v="6"/>
    <x v="402"/>
    <x v="3076"/>
    <n v="8"/>
    <x v="2979"/>
    <n v="519.86374999999998"/>
    <x v="3348"/>
  </r>
  <r>
    <x v="647"/>
    <x v="511"/>
    <x v="3"/>
    <x v="2"/>
    <x v="9"/>
    <x v="907"/>
    <x v="3077"/>
    <n v="3"/>
    <x v="1195"/>
    <n v="8.9500000000000011"/>
    <x v="1427"/>
  </r>
  <r>
    <x v="647"/>
    <x v="511"/>
    <x v="3"/>
    <x v="2"/>
    <x v="15"/>
    <x v="1640"/>
    <x v="3078"/>
    <n v="3"/>
    <x v="2980"/>
    <n v="1119.2"/>
    <x v="3349"/>
  </r>
  <r>
    <x v="647"/>
    <x v="223"/>
    <x v="12"/>
    <x v="0"/>
    <x v="2"/>
    <x v="1575"/>
    <x v="3079"/>
    <n v="1"/>
    <x v="2981"/>
    <n v="104.7"/>
    <x v="3350"/>
  </r>
  <r>
    <x v="648"/>
    <x v="402"/>
    <x v="28"/>
    <x v="2"/>
    <x v="9"/>
    <x v="1273"/>
    <x v="758"/>
    <n v="2"/>
    <x v="2982"/>
    <n v="22.99"/>
    <x v="432"/>
  </r>
  <r>
    <x v="648"/>
    <x v="402"/>
    <x v="28"/>
    <x v="0"/>
    <x v="3"/>
    <x v="93"/>
    <x v="96"/>
    <n v="2"/>
    <x v="94"/>
    <n v="8.73"/>
    <x v="95"/>
  </r>
  <r>
    <x v="648"/>
    <x v="2"/>
    <x v="23"/>
    <x v="1"/>
    <x v="13"/>
    <x v="1348"/>
    <x v="1952"/>
    <n v="2"/>
    <x v="1907"/>
    <n v="122.005"/>
    <x v="2083"/>
  </r>
  <r>
    <x v="648"/>
    <x v="425"/>
    <x v="4"/>
    <x v="1"/>
    <x v="8"/>
    <x v="192"/>
    <x v="3080"/>
    <n v="4"/>
    <x v="2983"/>
    <n v="19.23"/>
    <x v="3351"/>
  </r>
  <r>
    <x v="648"/>
    <x v="425"/>
    <x v="4"/>
    <x v="0"/>
    <x v="2"/>
    <x v="1407"/>
    <x v="3081"/>
    <n v="4"/>
    <x v="2984"/>
    <n v="120.33"/>
    <x v="3352"/>
  </r>
  <r>
    <x v="648"/>
    <x v="730"/>
    <x v="2"/>
    <x v="1"/>
    <x v="8"/>
    <x v="1298"/>
    <x v="3082"/>
    <n v="4"/>
    <x v="1012"/>
    <n v="7.585"/>
    <x v="3353"/>
  </r>
  <r>
    <x v="649"/>
    <x v="411"/>
    <x v="8"/>
    <x v="0"/>
    <x v="0"/>
    <x v="1587"/>
    <x v="115"/>
    <n v="2"/>
    <x v="113"/>
    <n v="6.48"/>
    <x v="115"/>
  </r>
  <r>
    <x v="649"/>
    <x v="584"/>
    <x v="20"/>
    <x v="0"/>
    <x v="10"/>
    <x v="21"/>
    <x v="1729"/>
    <n v="3"/>
    <x v="2985"/>
    <n v="9.7799999999999994"/>
    <x v="255"/>
  </r>
  <r>
    <x v="649"/>
    <x v="78"/>
    <x v="3"/>
    <x v="0"/>
    <x v="2"/>
    <x v="1324"/>
    <x v="3083"/>
    <n v="5"/>
    <x v="2986"/>
    <n v="135.31"/>
    <x v="3354"/>
  </r>
  <r>
    <x v="649"/>
    <x v="78"/>
    <x v="3"/>
    <x v="0"/>
    <x v="12"/>
    <x v="256"/>
    <x v="276"/>
    <n v="5"/>
    <x v="273"/>
    <n v="30.98"/>
    <x v="277"/>
  </r>
  <r>
    <x v="649"/>
    <x v="78"/>
    <x v="3"/>
    <x v="0"/>
    <x v="10"/>
    <x v="464"/>
    <x v="3084"/>
    <n v="4"/>
    <x v="2987"/>
    <n v="7.64"/>
    <x v="3355"/>
  </r>
  <r>
    <x v="649"/>
    <x v="78"/>
    <x v="3"/>
    <x v="1"/>
    <x v="5"/>
    <x v="1111"/>
    <x v="3085"/>
    <n v="3"/>
    <x v="2988"/>
    <n v="256.78333333333336"/>
    <x v="3356"/>
  </r>
  <r>
    <x v="649"/>
    <x v="308"/>
    <x v="3"/>
    <x v="0"/>
    <x v="0"/>
    <x v="1641"/>
    <x v="381"/>
    <n v="2"/>
    <x v="2989"/>
    <n v="9.99"/>
    <x v="2277"/>
  </r>
  <r>
    <x v="650"/>
    <x v="581"/>
    <x v="12"/>
    <x v="0"/>
    <x v="12"/>
    <x v="1642"/>
    <x v="3086"/>
    <n v="5"/>
    <x v="2893"/>
    <n v="31.583999999999996"/>
    <x v="3357"/>
  </r>
  <r>
    <x v="650"/>
    <x v="581"/>
    <x v="12"/>
    <x v="2"/>
    <x v="6"/>
    <x v="1553"/>
    <x v="3087"/>
    <n v="2"/>
    <x v="2990"/>
    <n v="101.59"/>
    <x v="3358"/>
  </r>
  <r>
    <x v="650"/>
    <x v="235"/>
    <x v="0"/>
    <x v="0"/>
    <x v="0"/>
    <x v="40"/>
    <x v="3088"/>
    <n v="5"/>
    <x v="2991"/>
    <n v="14.016"/>
    <x v="3359"/>
  </r>
  <r>
    <x v="650"/>
    <x v="235"/>
    <x v="0"/>
    <x v="0"/>
    <x v="3"/>
    <x v="740"/>
    <x v="3089"/>
    <n v="2"/>
    <x v="2992"/>
    <n v="0.63500000000000001"/>
    <x v="3360"/>
  </r>
  <r>
    <x v="650"/>
    <x v="235"/>
    <x v="0"/>
    <x v="1"/>
    <x v="13"/>
    <x v="1138"/>
    <x v="3090"/>
    <n v="5"/>
    <x v="62"/>
    <n v="111.518"/>
    <x v="3361"/>
  </r>
  <r>
    <x v="650"/>
    <x v="692"/>
    <x v="6"/>
    <x v="1"/>
    <x v="8"/>
    <x v="14"/>
    <x v="3091"/>
    <n v="2"/>
    <x v="2993"/>
    <n v="63.94"/>
    <x v="3362"/>
  </r>
  <r>
    <x v="650"/>
    <x v="692"/>
    <x v="6"/>
    <x v="0"/>
    <x v="12"/>
    <x v="1368"/>
    <x v="2017"/>
    <n v="2"/>
    <x v="1976"/>
    <n v="80.16"/>
    <x v="2154"/>
  </r>
  <r>
    <x v="650"/>
    <x v="692"/>
    <x v="6"/>
    <x v="0"/>
    <x v="3"/>
    <x v="873"/>
    <x v="3092"/>
    <n v="4"/>
    <x v="2994"/>
    <n v="11.5"/>
    <x v="3363"/>
  </r>
  <r>
    <x v="650"/>
    <x v="150"/>
    <x v="3"/>
    <x v="1"/>
    <x v="8"/>
    <x v="1643"/>
    <x v="3093"/>
    <n v="2"/>
    <x v="2673"/>
    <n v="14.14"/>
    <x v="3364"/>
  </r>
  <r>
    <x v="650"/>
    <x v="150"/>
    <x v="3"/>
    <x v="0"/>
    <x v="14"/>
    <x v="625"/>
    <x v="3094"/>
    <n v="3"/>
    <x v="2995"/>
    <n v="1637.53"/>
    <x v="3365"/>
  </r>
  <r>
    <x v="650"/>
    <x v="660"/>
    <x v="2"/>
    <x v="1"/>
    <x v="5"/>
    <x v="782"/>
    <x v="3095"/>
    <n v="2"/>
    <x v="2996"/>
    <n v="193.34"/>
    <x v="3366"/>
  </r>
  <r>
    <x v="650"/>
    <x v="660"/>
    <x v="2"/>
    <x v="2"/>
    <x v="9"/>
    <x v="324"/>
    <x v="3096"/>
    <n v="5"/>
    <x v="2997"/>
    <n v="75.99199999999999"/>
    <x v="3367"/>
  </r>
  <r>
    <x v="650"/>
    <x v="660"/>
    <x v="2"/>
    <x v="2"/>
    <x v="6"/>
    <x v="1313"/>
    <x v="3097"/>
    <n v="3"/>
    <x v="2998"/>
    <n v="179.97"/>
    <x v="3368"/>
  </r>
  <r>
    <x v="650"/>
    <x v="660"/>
    <x v="2"/>
    <x v="0"/>
    <x v="0"/>
    <x v="1219"/>
    <x v="3098"/>
    <n v="5"/>
    <x v="2999"/>
    <n v="8.2480000000000011"/>
    <x v="3369"/>
  </r>
  <r>
    <x v="650"/>
    <x v="660"/>
    <x v="2"/>
    <x v="0"/>
    <x v="3"/>
    <x v="1644"/>
    <x v="101"/>
    <n v="1"/>
    <x v="3000"/>
    <n v="51.9"/>
    <x v="3370"/>
  </r>
  <r>
    <x v="650"/>
    <x v="660"/>
    <x v="2"/>
    <x v="0"/>
    <x v="2"/>
    <x v="332"/>
    <x v="3099"/>
    <n v="5"/>
    <x v="3001"/>
    <n v="110.51199999999999"/>
    <x v="3371"/>
  </r>
  <r>
    <x v="650"/>
    <x v="660"/>
    <x v="2"/>
    <x v="0"/>
    <x v="3"/>
    <x v="962"/>
    <x v="3100"/>
    <n v="5"/>
    <x v="3002"/>
    <n v="4.6319999999999997"/>
    <x v="3372"/>
  </r>
  <r>
    <x v="650"/>
    <x v="660"/>
    <x v="2"/>
    <x v="0"/>
    <x v="2"/>
    <x v="935"/>
    <x v="3101"/>
    <n v="2"/>
    <x v="3003"/>
    <n v="63.04"/>
    <x v="3373"/>
  </r>
  <r>
    <x v="650"/>
    <x v="660"/>
    <x v="2"/>
    <x v="2"/>
    <x v="15"/>
    <x v="1645"/>
    <x v="3102"/>
    <n v="3"/>
    <x v="3004"/>
    <n v="149.70000000000002"/>
    <x v="3374"/>
  </r>
  <r>
    <x v="650"/>
    <x v="524"/>
    <x v="3"/>
    <x v="0"/>
    <x v="3"/>
    <x v="997"/>
    <x v="904"/>
    <n v="7"/>
    <x v="1558"/>
    <n v="7.3114285714285714"/>
    <x v="3375"/>
  </r>
  <r>
    <x v="651"/>
    <x v="742"/>
    <x v="10"/>
    <x v="1"/>
    <x v="8"/>
    <x v="261"/>
    <x v="3103"/>
    <n v="5"/>
    <x v="656"/>
    <n v="4.3759999999999994"/>
    <x v="172"/>
  </r>
  <r>
    <x v="651"/>
    <x v="143"/>
    <x v="0"/>
    <x v="1"/>
    <x v="11"/>
    <x v="69"/>
    <x v="3104"/>
    <n v="5"/>
    <x v="3005"/>
    <n v="48.266000000000005"/>
    <x v="3376"/>
  </r>
  <r>
    <x v="651"/>
    <x v="143"/>
    <x v="0"/>
    <x v="0"/>
    <x v="0"/>
    <x v="729"/>
    <x v="193"/>
    <n v="1"/>
    <x v="191"/>
    <n v="5.18"/>
    <x v="194"/>
  </r>
  <r>
    <x v="651"/>
    <x v="143"/>
    <x v="0"/>
    <x v="0"/>
    <x v="4"/>
    <x v="151"/>
    <x v="3105"/>
    <n v="7"/>
    <x v="3006"/>
    <n v="20.791428571428572"/>
    <x v="3377"/>
  </r>
  <r>
    <x v="651"/>
    <x v="22"/>
    <x v="22"/>
    <x v="1"/>
    <x v="5"/>
    <x v="561"/>
    <x v="884"/>
    <n v="2"/>
    <x v="3007"/>
    <n v="98.39"/>
    <x v="3378"/>
  </r>
  <r>
    <x v="651"/>
    <x v="153"/>
    <x v="3"/>
    <x v="0"/>
    <x v="3"/>
    <x v="93"/>
    <x v="634"/>
    <n v="6"/>
    <x v="633"/>
    <n v="6.9833333333333334"/>
    <x v="655"/>
  </r>
  <r>
    <x v="651"/>
    <x v="457"/>
    <x v="21"/>
    <x v="1"/>
    <x v="8"/>
    <x v="598"/>
    <x v="677"/>
    <n v="2"/>
    <x v="1788"/>
    <n v="8.3699999999999992"/>
    <x v="3379"/>
  </r>
  <r>
    <x v="652"/>
    <x v="485"/>
    <x v="2"/>
    <x v="2"/>
    <x v="9"/>
    <x v="1646"/>
    <x v="473"/>
    <n v="3"/>
    <x v="3008"/>
    <n v="27.993333333333336"/>
    <x v="3380"/>
  </r>
  <r>
    <x v="652"/>
    <x v="452"/>
    <x v="3"/>
    <x v="0"/>
    <x v="3"/>
    <x v="245"/>
    <x v="2077"/>
    <n v="2"/>
    <x v="827"/>
    <n v="2.27"/>
    <x v="3381"/>
  </r>
  <r>
    <x v="652"/>
    <x v="452"/>
    <x v="3"/>
    <x v="1"/>
    <x v="5"/>
    <x v="1333"/>
    <x v="3106"/>
    <n v="4"/>
    <x v="2796"/>
    <n v="338.00749999999999"/>
    <x v="2616"/>
  </r>
  <r>
    <x v="652"/>
    <x v="694"/>
    <x v="29"/>
    <x v="0"/>
    <x v="0"/>
    <x v="1131"/>
    <x v="3107"/>
    <n v="14"/>
    <x v="3009"/>
    <n v="22.84"/>
    <x v="3382"/>
  </r>
  <r>
    <x v="652"/>
    <x v="694"/>
    <x v="29"/>
    <x v="0"/>
    <x v="0"/>
    <x v="1131"/>
    <x v="1488"/>
    <n v="2"/>
    <x v="1463"/>
    <n v="22.84"/>
    <x v="1580"/>
  </r>
  <r>
    <x v="652"/>
    <x v="168"/>
    <x v="0"/>
    <x v="1"/>
    <x v="5"/>
    <x v="120"/>
    <x v="3108"/>
    <n v="5"/>
    <x v="3010"/>
    <n v="105.68599999999999"/>
    <x v="1451"/>
  </r>
  <r>
    <x v="652"/>
    <x v="168"/>
    <x v="0"/>
    <x v="0"/>
    <x v="3"/>
    <x v="445"/>
    <x v="3109"/>
    <n v="7"/>
    <x v="3011"/>
    <n v="3.1985714285714288"/>
    <x v="3383"/>
  </r>
  <r>
    <x v="653"/>
    <x v="349"/>
    <x v="32"/>
    <x v="0"/>
    <x v="4"/>
    <x v="137"/>
    <x v="332"/>
    <n v="2"/>
    <x v="569"/>
    <n v="19.84"/>
    <x v="3251"/>
  </r>
  <r>
    <x v="653"/>
    <x v="98"/>
    <x v="7"/>
    <x v="2"/>
    <x v="6"/>
    <x v="980"/>
    <x v="1459"/>
    <n v="2"/>
    <x v="1431"/>
    <n v="64.989999999999995"/>
    <x v="1547"/>
  </r>
  <r>
    <x v="653"/>
    <x v="98"/>
    <x v="7"/>
    <x v="0"/>
    <x v="3"/>
    <x v="999"/>
    <x v="3110"/>
    <n v="2"/>
    <x v="3012"/>
    <n v="16.27"/>
    <x v="883"/>
  </r>
  <r>
    <x v="653"/>
    <x v="333"/>
    <x v="36"/>
    <x v="0"/>
    <x v="10"/>
    <x v="1494"/>
    <x v="1423"/>
    <n v="5"/>
    <x v="3013"/>
    <n v="39.980000000000004"/>
    <x v="3384"/>
  </r>
  <r>
    <x v="653"/>
    <x v="333"/>
    <x v="36"/>
    <x v="0"/>
    <x v="12"/>
    <x v="453"/>
    <x v="3111"/>
    <n v="3"/>
    <x v="3014"/>
    <n v="300.65000000000003"/>
    <x v="3385"/>
  </r>
  <r>
    <x v="653"/>
    <x v="333"/>
    <x v="36"/>
    <x v="1"/>
    <x v="8"/>
    <x v="400"/>
    <x v="3112"/>
    <n v="5"/>
    <x v="258"/>
    <n v="194.3"/>
    <x v="3386"/>
  </r>
  <r>
    <x v="653"/>
    <x v="461"/>
    <x v="3"/>
    <x v="2"/>
    <x v="6"/>
    <x v="1244"/>
    <x v="2617"/>
    <n v="2"/>
    <x v="3015"/>
    <n v="42.39"/>
    <x v="1842"/>
  </r>
  <r>
    <x v="654"/>
    <x v="644"/>
    <x v="15"/>
    <x v="1"/>
    <x v="13"/>
    <x v="752"/>
    <x v="3113"/>
    <n v="3"/>
    <x v="3016"/>
    <n v="63.293333333333329"/>
    <x v="888"/>
  </r>
  <r>
    <x v="654"/>
    <x v="56"/>
    <x v="15"/>
    <x v="0"/>
    <x v="12"/>
    <x v="656"/>
    <x v="3114"/>
    <n v="3"/>
    <x v="3017"/>
    <n v="290.59999999999997"/>
    <x v="3387"/>
  </r>
  <r>
    <x v="655"/>
    <x v="239"/>
    <x v="26"/>
    <x v="1"/>
    <x v="11"/>
    <x v="1647"/>
    <x v="3115"/>
    <n v="1"/>
    <x v="3018"/>
    <n v="72.290000000000006"/>
    <x v="3388"/>
  </r>
  <r>
    <x v="655"/>
    <x v="743"/>
    <x v="20"/>
    <x v="1"/>
    <x v="8"/>
    <x v="330"/>
    <x v="1746"/>
    <n v="1"/>
    <x v="310"/>
    <n v="14.98"/>
    <x v="3389"/>
  </r>
  <r>
    <x v="655"/>
    <x v="743"/>
    <x v="20"/>
    <x v="1"/>
    <x v="8"/>
    <x v="112"/>
    <x v="114"/>
    <n v="4"/>
    <x v="112"/>
    <n v="5.08"/>
    <x v="114"/>
  </r>
  <r>
    <x v="655"/>
    <x v="369"/>
    <x v="15"/>
    <x v="0"/>
    <x v="3"/>
    <x v="1599"/>
    <x v="601"/>
    <n v="3"/>
    <x v="3019"/>
    <n v="10.363333333333333"/>
    <x v="3390"/>
  </r>
  <r>
    <x v="656"/>
    <x v="456"/>
    <x v="11"/>
    <x v="2"/>
    <x v="6"/>
    <x v="1244"/>
    <x v="2617"/>
    <n v="2"/>
    <x v="3015"/>
    <n v="42.39"/>
    <x v="1842"/>
  </r>
  <r>
    <x v="656"/>
    <x v="456"/>
    <x v="11"/>
    <x v="0"/>
    <x v="0"/>
    <x v="5"/>
    <x v="1315"/>
    <n v="4"/>
    <x v="417"/>
    <n v="5.1849999999999996"/>
    <x v="1382"/>
  </r>
  <r>
    <x v="656"/>
    <x v="456"/>
    <x v="11"/>
    <x v="0"/>
    <x v="3"/>
    <x v="604"/>
    <x v="3116"/>
    <n v="3"/>
    <x v="3020"/>
    <n v="5.6066666666666665"/>
    <x v="3391"/>
  </r>
  <r>
    <x v="656"/>
    <x v="456"/>
    <x v="11"/>
    <x v="0"/>
    <x v="0"/>
    <x v="1365"/>
    <x v="320"/>
    <n v="2"/>
    <x v="317"/>
    <n v="5.1849999999999996"/>
    <x v="324"/>
  </r>
  <r>
    <x v="656"/>
    <x v="510"/>
    <x v="1"/>
    <x v="2"/>
    <x v="6"/>
    <x v="1648"/>
    <x v="3117"/>
    <n v="1"/>
    <x v="1192"/>
    <n v="11.99"/>
    <x v="3392"/>
  </r>
  <r>
    <x v="656"/>
    <x v="629"/>
    <x v="24"/>
    <x v="1"/>
    <x v="13"/>
    <x v="1348"/>
    <x v="3118"/>
    <n v="4"/>
    <x v="3021"/>
    <n v="174.29"/>
    <x v="3279"/>
  </r>
  <r>
    <x v="656"/>
    <x v="160"/>
    <x v="29"/>
    <x v="1"/>
    <x v="8"/>
    <x v="691"/>
    <x v="3119"/>
    <n v="7"/>
    <x v="3022"/>
    <n v="12.35"/>
    <x v="3393"/>
  </r>
  <r>
    <x v="657"/>
    <x v="388"/>
    <x v="1"/>
    <x v="0"/>
    <x v="3"/>
    <x v="1649"/>
    <x v="599"/>
    <n v="2"/>
    <x v="2093"/>
    <n v="1.585"/>
    <x v="165"/>
  </r>
  <r>
    <x v="657"/>
    <x v="388"/>
    <x v="1"/>
    <x v="1"/>
    <x v="5"/>
    <x v="1022"/>
    <x v="3108"/>
    <n v="5"/>
    <x v="62"/>
    <n v="105.68599999999999"/>
    <x v="1351"/>
  </r>
  <r>
    <x v="657"/>
    <x v="388"/>
    <x v="1"/>
    <x v="0"/>
    <x v="4"/>
    <x v="1650"/>
    <x v="478"/>
    <n v="3"/>
    <x v="368"/>
    <n v="4.4633333333333338"/>
    <x v="667"/>
  </r>
  <r>
    <x v="657"/>
    <x v="441"/>
    <x v="0"/>
    <x v="1"/>
    <x v="13"/>
    <x v="618"/>
    <x v="1736"/>
    <n v="2"/>
    <x v="3023"/>
    <n v="49.685000000000002"/>
    <x v="2935"/>
  </r>
  <r>
    <x v="657"/>
    <x v="441"/>
    <x v="0"/>
    <x v="0"/>
    <x v="4"/>
    <x v="321"/>
    <x v="1151"/>
    <n v="1"/>
    <x v="1539"/>
    <n v="1.34"/>
    <x v="1670"/>
  </r>
  <r>
    <x v="658"/>
    <x v="357"/>
    <x v="17"/>
    <x v="2"/>
    <x v="9"/>
    <x v="393"/>
    <x v="3120"/>
    <n v="2"/>
    <x v="3024"/>
    <n v="29.29"/>
    <x v="3394"/>
  </r>
  <r>
    <x v="658"/>
    <x v="387"/>
    <x v="22"/>
    <x v="1"/>
    <x v="5"/>
    <x v="1004"/>
    <x v="3121"/>
    <n v="7"/>
    <x v="3025"/>
    <n v="23.984285714285711"/>
    <x v="3395"/>
  </r>
  <r>
    <x v="659"/>
    <x v="696"/>
    <x v="11"/>
    <x v="2"/>
    <x v="6"/>
    <x v="696"/>
    <x v="3122"/>
    <n v="4"/>
    <x v="1307"/>
    <n v="100.7925"/>
    <x v="3396"/>
  </r>
  <r>
    <x v="659"/>
    <x v="422"/>
    <x v="18"/>
    <x v="0"/>
    <x v="0"/>
    <x v="1651"/>
    <x v="3123"/>
    <n v="1"/>
    <x v="3026"/>
    <n v="22.48"/>
    <x v="3397"/>
  </r>
  <r>
    <x v="659"/>
    <x v="284"/>
    <x v="10"/>
    <x v="1"/>
    <x v="11"/>
    <x v="1370"/>
    <x v="2263"/>
    <n v="3"/>
    <x v="3027"/>
    <n v="100.49000000000001"/>
    <x v="3398"/>
  </r>
  <r>
    <x v="659"/>
    <x v="284"/>
    <x v="10"/>
    <x v="0"/>
    <x v="4"/>
    <x v="536"/>
    <x v="3124"/>
    <n v="2"/>
    <x v="455"/>
    <n v="9.33"/>
    <x v="3399"/>
  </r>
  <r>
    <x v="660"/>
    <x v="263"/>
    <x v="39"/>
    <x v="2"/>
    <x v="9"/>
    <x v="1044"/>
    <x v="3125"/>
    <n v="5"/>
    <x v="3028"/>
    <n v="257.49"/>
    <x v="3400"/>
  </r>
  <r>
    <x v="660"/>
    <x v="105"/>
    <x v="20"/>
    <x v="0"/>
    <x v="4"/>
    <x v="262"/>
    <x v="144"/>
    <n v="3"/>
    <x v="3029"/>
    <n v="19.84"/>
    <x v="2794"/>
  </r>
  <r>
    <x v="661"/>
    <x v="457"/>
    <x v="20"/>
    <x v="0"/>
    <x v="2"/>
    <x v="554"/>
    <x v="3126"/>
    <n v="5"/>
    <x v="1795"/>
    <n v="91.99"/>
    <x v="3401"/>
  </r>
  <r>
    <x v="661"/>
    <x v="622"/>
    <x v="25"/>
    <x v="0"/>
    <x v="2"/>
    <x v="1265"/>
    <x v="3127"/>
    <n v="5"/>
    <x v="204"/>
    <n v="13.528"/>
    <x v="3402"/>
  </r>
  <r>
    <x v="661"/>
    <x v="622"/>
    <x v="25"/>
    <x v="2"/>
    <x v="9"/>
    <x v="621"/>
    <x v="1143"/>
    <n v="3"/>
    <x v="1134"/>
    <n v="39.993333333333332"/>
    <x v="1198"/>
  </r>
  <r>
    <x v="661"/>
    <x v="20"/>
    <x v="34"/>
    <x v="0"/>
    <x v="0"/>
    <x v="903"/>
    <x v="1810"/>
    <n v="3"/>
    <x v="3030"/>
    <n v="5.88"/>
    <x v="3403"/>
  </r>
  <r>
    <x v="661"/>
    <x v="20"/>
    <x v="34"/>
    <x v="0"/>
    <x v="3"/>
    <x v="745"/>
    <x v="3128"/>
    <n v="3"/>
    <x v="2372"/>
    <n v="5.68"/>
    <x v="2033"/>
  </r>
  <r>
    <x v="662"/>
    <x v="171"/>
    <x v="4"/>
    <x v="1"/>
    <x v="8"/>
    <x v="1634"/>
    <x v="2004"/>
    <n v="1"/>
    <x v="3031"/>
    <n v="20.239999999999998"/>
    <x v="273"/>
  </r>
  <r>
    <x v="662"/>
    <x v="171"/>
    <x v="4"/>
    <x v="1"/>
    <x v="8"/>
    <x v="1652"/>
    <x v="2153"/>
    <n v="4"/>
    <x v="3032"/>
    <n v="9.98"/>
    <x v="3404"/>
  </r>
  <r>
    <x v="662"/>
    <x v="171"/>
    <x v="4"/>
    <x v="0"/>
    <x v="3"/>
    <x v="999"/>
    <x v="3110"/>
    <n v="2"/>
    <x v="3012"/>
    <n v="16.27"/>
    <x v="883"/>
  </r>
  <r>
    <x v="663"/>
    <x v="322"/>
    <x v="6"/>
    <x v="0"/>
    <x v="2"/>
    <x v="1533"/>
    <x v="1931"/>
    <n v="2"/>
    <x v="3033"/>
    <n v="15.7"/>
    <x v="3405"/>
  </r>
  <r>
    <x v="663"/>
    <x v="393"/>
    <x v="3"/>
    <x v="0"/>
    <x v="2"/>
    <x v="1125"/>
    <x v="692"/>
    <n v="4"/>
    <x v="1156"/>
    <n v="21.98"/>
    <x v="3406"/>
  </r>
  <r>
    <x v="663"/>
    <x v="393"/>
    <x v="3"/>
    <x v="0"/>
    <x v="0"/>
    <x v="1188"/>
    <x v="784"/>
    <n v="1"/>
    <x v="1462"/>
    <n v="5.98"/>
    <x v="3407"/>
  </r>
  <r>
    <x v="664"/>
    <x v="5"/>
    <x v="1"/>
    <x v="0"/>
    <x v="0"/>
    <x v="1175"/>
    <x v="1569"/>
    <n v="3"/>
    <x v="1536"/>
    <n v="15.176666666666668"/>
    <x v="1449"/>
  </r>
  <r>
    <x v="664"/>
    <x v="5"/>
    <x v="1"/>
    <x v="1"/>
    <x v="5"/>
    <x v="249"/>
    <x v="1944"/>
    <n v="6"/>
    <x v="1902"/>
    <n v="140.68666666666667"/>
    <x v="2075"/>
  </r>
  <r>
    <x v="664"/>
    <x v="5"/>
    <x v="1"/>
    <x v="2"/>
    <x v="6"/>
    <x v="1553"/>
    <x v="3129"/>
    <n v="8"/>
    <x v="3034"/>
    <n v="101.5925"/>
    <x v="3408"/>
  </r>
  <r>
    <x v="664"/>
    <x v="744"/>
    <x v="20"/>
    <x v="0"/>
    <x v="0"/>
    <x v="101"/>
    <x v="3130"/>
    <n v="2"/>
    <x v="788"/>
    <n v="6.74"/>
    <x v="3409"/>
  </r>
  <r>
    <x v="664"/>
    <x v="744"/>
    <x v="20"/>
    <x v="0"/>
    <x v="3"/>
    <x v="15"/>
    <x v="2576"/>
    <n v="5"/>
    <x v="2503"/>
    <n v="5.96"/>
    <x v="2780"/>
  </r>
  <r>
    <x v="664"/>
    <x v="744"/>
    <x v="20"/>
    <x v="1"/>
    <x v="8"/>
    <x v="1412"/>
    <x v="3131"/>
    <n v="8"/>
    <x v="3035"/>
    <n v="51.75"/>
    <x v="3410"/>
  </r>
  <r>
    <x v="664"/>
    <x v="744"/>
    <x v="20"/>
    <x v="0"/>
    <x v="3"/>
    <x v="116"/>
    <x v="3132"/>
    <n v="7"/>
    <x v="3036"/>
    <n v="5.9042857142857139"/>
    <x v="3411"/>
  </r>
  <r>
    <x v="664"/>
    <x v="47"/>
    <x v="10"/>
    <x v="1"/>
    <x v="11"/>
    <x v="1049"/>
    <x v="778"/>
    <n v="5"/>
    <x v="3037"/>
    <n v="59.996000000000002"/>
    <x v="3412"/>
  </r>
  <r>
    <x v="664"/>
    <x v="47"/>
    <x v="10"/>
    <x v="2"/>
    <x v="6"/>
    <x v="1653"/>
    <x v="1940"/>
    <n v="4"/>
    <x v="3038"/>
    <n v="39.594999999999999"/>
    <x v="1635"/>
  </r>
  <r>
    <x v="665"/>
    <x v="552"/>
    <x v="37"/>
    <x v="0"/>
    <x v="0"/>
    <x v="1383"/>
    <x v="1185"/>
    <n v="1"/>
    <x v="2703"/>
    <n v="11.34"/>
    <x v="3413"/>
  </r>
  <r>
    <x v="666"/>
    <x v="246"/>
    <x v="2"/>
    <x v="2"/>
    <x v="6"/>
    <x v="1572"/>
    <x v="3133"/>
    <n v="3"/>
    <x v="3039"/>
    <n v="93.59333333333332"/>
    <x v="3414"/>
  </r>
  <r>
    <x v="666"/>
    <x v="246"/>
    <x v="2"/>
    <x v="2"/>
    <x v="9"/>
    <x v="1291"/>
    <x v="665"/>
    <n v="2"/>
    <x v="217"/>
    <n v="15.99"/>
    <x v="687"/>
  </r>
  <r>
    <x v="666"/>
    <x v="15"/>
    <x v="20"/>
    <x v="1"/>
    <x v="5"/>
    <x v="664"/>
    <x v="3134"/>
    <n v="6"/>
    <x v="3040"/>
    <n v="54.666666666666664"/>
    <x v="3415"/>
  </r>
  <r>
    <x v="667"/>
    <x v="745"/>
    <x v="20"/>
    <x v="0"/>
    <x v="4"/>
    <x v="137"/>
    <x v="144"/>
    <n v="3"/>
    <x v="142"/>
    <n v="19.84"/>
    <x v="144"/>
  </r>
  <r>
    <x v="667"/>
    <x v="745"/>
    <x v="20"/>
    <x v="0"/>
    <x v="2"/>
    <x v="124"/>
    <x v="583"/>
    <n v="3"/>
    <x v="585"/>
    <n v="53.98"/>
    <x v="598"/>
  </r>
  <r>
    <x v="667"/>
    <x v="745"/>
    <x v="20"/>
    <x v="0"/>
    <x v="4"/>
    <x v="487"/>
    <x v="2527"/>
    <n v="6"/>
    <x v="3041"/>
    <n v="43.98"/>
    <x v="3416"/>
  </r>
  <r>
    <x v="667"/>
    <x v="745"/>
    <x v="20"/>
    <x v="0"/>
    <x v="4"/>
    <x v="1027"/>
    <x v="1291"/>
    <n v="3"/>
    <x v="1272"/>
    <n v="10.16"/>
    <x v="1358"/>
  </r>
  <r>
    <x v="667"/>
    <x v="745"/>
    <x v="20"/>
    <x v="0"/>
    <x v="4"/>
    <x v="1654"/>
    <x v="1026"/>
    <n v="3"/>
    <x v="1030"/>
    <n v="3.28"/>
    <x v="1075"/>
  </r>
  <r>
    <x v="667"/>
    <x v="745"/>
    <x v="20"/>
    <x v="2"/>
    <x v="6"/>
    <x v="1639"/>
    <x v="2443"/>
    <n v="4"/>
    <x v="1740"/>
    <n v="8.7799999999999994"/>
    <x v="3417"/>
  </r>
  <r>
    <x v="667"/>
    <x v="323"/>
    <x v="12"/>
    <x v="0"/>
    <x v="7"/>
    <x v="78"/>
    <x v="1791"/>
    <n v="5"/>
    <x v="2773"/>
    <n v="6.3119999999999994"/>
    <x v="3418"/>
  </r>
  <r>
    <x v="667"/>
    <x v="323"/>
    <x v="12"/>
    <x v="0"/>
    <x v="12"/>
    <x v="1173"/>
    <x v="3135"/>
    <n v="2"/>
    <x v="13"/>
    <n v="15.07"/>
    <x v="3419"/>
  </r>
  <r>
    <x v="667"/>
    <x v="738"/>
    <x v="20"/>
    <x v="0"/>
    <x v="4"/>
    <x v="864"/>
    <x v="3136"/>
    <n v="4"/>
    <x v="3042"/>
    <n v="22.01"/>
    <x v="3420"/>
  </r>
  <r>
    <x v="667"/>
    <x v="559"/>
    <x v="20"/>
    <x v="0"/>
    <x v="1"/>
    <x v="1655"/>
    <x v="2363"/>
    <n v="2"/>
    <x v="2293"/>
    <n v="10.35"/>
    <x v="521"/>
  </r>
  <r>
    <x v="667"/>
    <x v="559"/>
    <x v="20"/>
    <x v="0"/>
    <x v="14"/>
    <x v="817"/>
    <x v="1322"/>
    <n v="3"/>
    <x v="1301"/>
    <n v="3.65"/>
    <x v="1138"/>
  </r>
  <r>
    <x v="667"/>
    <x v="559"/>
    <x v="20"/>
    <x v="0"/>
    <x v="3"/>
    <x v="1198"/>
    <x v="632"/>
    <n v="3"/>
    <x v="148"/>
    <n v="4.7833333333333332"/>
    <x v="1716"/>
  </r>
  <r>
    <x v="667"/>
    <x v="558"/>
    <x v="20"/>
    <x v="1"/>
    <x v="5"/>
    <x v="528"/>
    <x v="3137"/>
    <n v="6"/>
    <x v="3043"/>
    <n v="219.58166666666668"/>
    <x v="3421"/>
  </r>
  <r>
    <x v="667"/>
    <x v="558"/>
    <x v="20"/>
    <x v="0"/>
    <x v="14"/>
    <x v="488"/>
    <x v="3138"/>
    <n v="8"/>
    <x v="3044"/>
    <n v="7.98"/>
    <x v="3422"/>
  </r>
  <r>
    <x v="667"/>
    <x v="558"/>
    <x v="20"/>
    <x v="0"/>
    <x v="3"/>
    <x v="263"/>
    <x v="2549"/>
    <n v="1"/>
    <x v="330"/>
    <n v="3.59"/>
    <x v="2751"/>
  </r>
  <r>
    <x v="667"/>
    <x v="474"/>
    <x v="4"/>
    <x v="1"/>
    <x v="8"/>
    <x v="725"/>
    <x v="2887"/>
    <n v="4"/>
    <x v="1041"/>
    <n v="1.76"/>
    <x v="3423"/>
  </r>
  <r>
    <x v="667"/>
    <x v="168"/>
    <x v="21"/>
    <x v="2"/>
    <x v="6"/>
    <x v="1621"/>
    <x v="3038"/>
    <n v="1"/>
    <x v="2187"/>
    <n v="12.99"/>
    <x v="366"/>
  </r>
  <r>
    <x v="668"/>
    <x v="561"/>
    <x v="21"/>
    <x v="1"/>
    <x v="5"/>
    <x v="1083"/>
    <x v="3139"/>
    <n v="5"/>
    <x v="3045"/>
    <n v="290.98"/>
    <x v="3424"/>
  </r>
  <r>
    <x v="669"/>
    <x v="246"/>
    <x v="2"/>
    <x v="0"/>
    <x v="3"/>
    <x v="1315"/>
    <x v="3140"/>
    <n v="9"/>
    <x v="3046"/>
    <n v="11.094444444444443"/>
    <x v="3425"/>
  </r>
  <r>
    <x v="669"/>
    <x v="368"/>
    <x v="18"/>
    <x v="1"/>
    <x v="8"/>
    <x v="1230"/>
    <x v="2765"/>
    <n v="4"/>
    <x v="3047"/>
    <n v="17.78"/>
    <x v="3426"/>
  </r>
  <r>
    <x v="669"/>
    <x v="368"/>
    <x v="18"/>
    <x v="2"/>
    <x v="6"/>
    <x v="980"/>
    <x v="3141"/>
    <n v="4"/>
    <x v="3048"/>
    <n v="64.989999999999995"/>
    <x v="3427"/>
  </r>
  <r>
    <x v="669"/>
    <x v="50"/>
    <x v="0"/>
    <x v="0"/>
    <x v="0"/>
    <x v="1351"/>
    <x v="1207"/>
    <n v="3"/>
    <x v="2194"/>
    <n v="3.4233333333333333"/>
    <x v="1345"/>
  </r>
  <r>
    <x v="670"/>
    <x v="5"/>
    <x v="6"/>
    <x v="2"/>
    <x v="6"/>
    <x v="1631"/>
    <x v="434"/>
    <n v="3"/>
    <x v="0"/>
    <n v="49.99"/>
    <x v="3428"/>
  </r>
  <r>
    <x v="670"/>
    <x v="5"/>
    <x v="6"/>
    <x v="0"/>
    <x v="0"/>
    <x v="1032"/>
    <x v="3142"/>
    <n v="3"/>
    <x v="1226"/>
    <n v="9.27"/>
    <x v="2547"/>
  </r>
  <r>
    <x v="670"/>
    <x v="216"/>
    <x v="20"/>
    <x v="0"/>
    <x v="3"/>
    <x v="688"/>
    <x v="3143"/>
    <n v="2"/>
    <x v="3049"/>
    <n v="294.39"/>
    <x v="3429"/>
  </r>
  <r>
    <x v="670"/>
    <x v="288"/>
    <x v="20"/>
    <x v="1"/>
    <x v="8"/>
    <x v="392"/>
    <x v="3144"/>
    <n v="2"/>
    <x v="3050"/>
    <n v="41.32"/>
    <x v="3430"/>
  </r>
  <r>
    <x v="670"/>
    <x v="288"/>
    <x v="20"/>
    <x v="0"/>
    <x v="2"/>
    <x v="271"/>
    <x v="3145"/>
    <n v="2"/>
    <x v="859"/>
    <n v="15.51"/>
    <x v="3431"/>
  </r>
  <r>
    <x v="670"/>
    <x v="288"/>
    <x v="20"/>
    <x v="2"/>
    <x v="9"/>
    <x v="833"/>
    <x v="1236"/>
    <n v="3"/>
    <x v="2040"/>
    <n v="29.99"/>
    <x v="2810"/>
  </r>
  <r>
    <x v="671"/>
    <x v="146"/>
    <x v="0"/>
    <x v="0"/>
    <x v="2"/>
    <x v="370"/>
    <x v="3146"/>
    <n v="7"/>
    <x v="1896"/>
    <n v="22.624285714285715"/>
    <x v="3432"/>
  </r>
  <r>
    <x v="671"/>
    <x v="645"/>
    <x v="2"/>
    <x v="2"/>
    <x v="6"/>
    <x v="1653"/>
    <x v="1869"/>
    <n v="3"/>
    <x v="1832"/>
    <n v="39.593333333333334"/>
    <x v="2000"/>
  </r>
  <r>
    <x v="671"/>
    <x v="645"/>
    <x v="2"/>
    <x v="0"/>
    <x v="14"/>
    <x v="966"/>
    <x v="3147"/>
    <n v="4"/>
    <x v="3051"/>
    <n v="192.29499999999999"/>
    <x v="3433"/>
  </r>
  <r>
    <x v="672"/>
    <x v="139"/>
    <x v="45"/>
    <x v="2"/>
    <x v="6"/>
    <x v="1227"/>
    <x v="3148"/>
    <n v="5"/>
    <x v="3052"/>
    <n v="258.95"/>
    <x v="3434"/>
  </r>
  <r>
    <x v="673"/>
    <x v="515"/>
    <x v="3"/>
    <x v="2"/>
    <x v="16"/>
    <x v="937"/>
    <x v="768"/>
    <n v="3"/>
    <x v="3053"/>
    <n v="399.99333333333334"/>
    <x v="3435"/>
  </r>
  <r>
    <x v="673"/>
    <x v="112"/>
    <x v="20"/>
    <x v="1"/>
    <x v="5"/>
    <x v="528"/>
    <x v="3149"/>
    <n v="3"/>
    <x v="3054"/>
    <n v="219.58333333333334"/>
    <x v="3436"/>
  </r>
  <r>
    <x v="673"/>
    <x v="582"/>
    <x v="20"/>
    <x v="0"/>
    <x v="4"/>
    <x v="481"/>
    <x v="2788"/>
    <n v="2"/>
    <x v="3055"/>
    <n v="1.82"/>
    <x v="3437"/>
  </r>
  <r>
    <x v="673"/>
    <x v="442"/>
    <x v="23"/>
    <x v="0"/>
    <x v="0"/>
    <x v="1656"/>
    <x v="1956"/>
    <n v="2"/>
    <x v="1913"/>
    <n v="18.97"/>
    <x v="2089"/>
  </r>
  <r>
    <x v="673"/>
    <x v="83"/>
    <x v="2"/>
    <x v="0"/>
    <x v="12"/>
    <x v="1181"/>
    <x v="3150"/>
    <n v="3"/>
    <x v="369"/>
    <n v="11.176666666666668"/>
    <x v="3438"/>
  </r>
  <r>
    <x v="673"/>
    <x v="83"/>
    <x v="2"/>
    <x v="0"/>
    <x v="2"/>
    <x v="1657"/>
    <x v="1467"/>
    <n v="3"/>
    <x v="3056"/>
    <n v="12.246666666666668"/>
    <x v="3439"/>
  </r>
  <r>
    <x v="674"/>
    <x v="506"/>
    <x v="20"/>
    <x v="1"/>
    <x v="11"/>
    <x v="1558"/>
    <x v="3151"/>
    <n v="6"/>
    <x v="586"/>
    <n v="64.783333333333331"/>
    <x v="2930"/>
  </r>
  <r>
    <x v="674"/>
    <x v="506"/>
    <x v="20"/>
    <x v="0"/>
    <x v="10"/>
    <x v="1531"/>
    <x v="1985"/>
    <n v="2"/>
    <x v="339"/>
    <n v="4.13"/>
    <x v="220"/>
  </r>
  <r>
    <x v="674"/>
    <x v="506"/>
    <x v="20"/>
    <x v="0"/>
    <x v="4"/>
    <x v="6"/>
    <x v="3128"/>
    <n v="4"/>
    <x v="1593"/>
    <n v="4.26"/>
    <x v="3440"/>
  </r>
  <r>
    <x v="674"/>
    <x v="506"/>
    <x v="20"/>
    <x v="0"/>
    <x v="0"/>
    <x v="1589"/>
    <x v="3152"/>
    <n v="5"/>
    <x v="2696"/>
    <n v="6.88"/>
    <x v="3441"/>
  </r>
  <r>
    <x v="674"/>
    <x v="391"/>
    <x v="3"/>
    <x v="0"/>
    <x v="0"/>
    <x v="30"/>
    <x v="1251"/>
    <n v="3"/>
    <x v="1615"/>
    <n v="6.68"/>
    <x v="1754"/>
  </r>
  <r>
    <x v="674"/>
    <x v="391"/>
    <x v="3"/>
    <x v="0"/>
    <x v="2"/>
    <x v="99"/>
    <x v="92"/>
    <n v="2"/>
    <x v="100"/>
    <n v="32.479999999999997"/>
    <x v="101"/>
  </r>
  <r>
    <x v="674"/>
    <x v="391"/>
    <x v="3"/>
    <x v="0"/>
    <x v="0"/>
    <x v="727"/>
    <x v="115"/>
    <n v="2"/>
    <x v="113"/>
    <n v="6.48"/>
    <x v="115"/>
  </r>
  <r>
    <x v="674"/>
    <x v="456"/>
    <x v="0"/>
    <x v="2"/>
    <x v="9"/>
    <x v="1416"/>
    <x v="3153"/>
    <n v="9"/>
    <x v="1679"/>
    <n v="47.992222222222225"/>
    <x v="3442"/>
  </r>
  <r>
    <x v="674"/>
    <x v="456"/>
    <x v="0"/>
    <x v="1"/>
    <x v="5"/>
    <x v="1350"/>
    <x v="772"/>
    <n v="4"/>
    <x v="3057"/>
    <n v="23.995000000000001"/>
    <x v="3443"/>
  </r>
  <r>
    <x v="674"/>
    <x v="456"/>
    <x v="0"/>
    <x v="0"/>
    <x v="3"/>
    <x v="501"/>
    <x v="3154"/>
    <n v="4"/>
    <x v="3058"/>
    <n v="272.19749999999999"/>
    <x v="3444"/>
  </r>
  <r>
    <x v="674"/>
    <x v="469"/>
    <x v="10"/>
    <x v="0"/>
    <x v="10"/>
    <x v="1658"/>
    <x v="3155"/>
    <n v="1"/>
    <x v="234"/>
    <n v="8.8699999999999992"/>
    <x v="3445"/>
  </r>
  <r>
    <x v="674"/>
    <x v="469"/>
    <x v="10"/>
    <x v="0"/>
    <x v="3"/>
    <x v="145"/>
    <x v="2469"/>
    <n v="6"/>
    <x v="2394"/>
    <n v="20.183333333333334"/>
    <x v="2660"/>
  </r>
  <r>
    <x v="674"/>
    <x v="584"/>
    <x v="3"/>
    <x v="1"/>
    <x v="8"/>
    <x v="1659"/>
    <x v="3156"/>
    <n v="5"/>
    <x v="608"/>
    <n v="4.9399999999999995"/>
    <x v="3446"/>
  </r>
  <r>
    <x v="674"/>
    <x v="190"/>
    <x v="4"/>
    <x v="0"/>
    <x v="10"/>
    <x v="1660"/>
    <x v="3157"/>
    <n v="4"/>
    <x v="3059"/>
    <n v="4.4800000000000004"/>
    <x v="3447"/>
  </r>
  <r>
    <x v="674"/>
    <x v="195"/>
    <x v="4"/>
    <x v="1"/>
    <x v="11"/>
    <x v="506"/>
    <x v="142"/>
    <n v="5"/>
    <x v="2974"/>
    <n v="70.97999999999999"/>
    <x v="3344"/>
  </r>
  <r>
    <x v="674"/>
    <x v="79"/>
    <x v="13"/>
    <x v="0"/>
    <x v="7"/>
    <x v="790"/>
    <x v="3158"/>
    <n v="6"/>
    <x v="1039"/>
    <n v="5"/>
    <x v="3448"/>
  </r>
  <r>
    <x v="674"/>
    <x v="79"/>
    <x v="13"/>
    <x v="0"/>
    <x v="0"/>
    <x v="729"/>
    <x v="499"/>
    <n v="4"/>
    <x v="1286"/>
    <n v="6.48"/>
    <x v="3449"/>
  </r>
  <r>
    <x v="674"/>
    <x v="79"/>
    <x v="13"/>
    <x v="1"/>
    <x v="8"/>
    <x v="1098"/>
    <x v="3159"/>
    <n v="4"/>
    <x v="3060"/>
    <n v="39.979999999999997"/>
    <x v="3450"/>
  </r>
  <r>
    <x v="675"/>
    <x v="615"/>
    <x v="22"/>
    <x v="0"/>
    <x v="3"/>
    <x v="832"/>
    <x v="3160"/>
    <n v="9"/>
    <x v="3061"/>
    <n v="3.927777777777778"/>
    <x v="3451"/>
  </r>
  <r>
    <x v="675"/>
    <x v="746"/>
    <x v="14"/>
    <x v="2"/>
    <x v="6"/>
    <x v="1227"/>
    <x v="3161"/>
    <n v="2"/>
    <x v="1988"/>
    <n v="258.95"/>
    <x v="3452"/>
  </r>
  <r>
    <x v="675"/>
    <x v="746"/>
    <x v="14"/>
    <x v="0"/>
    <x v="3"/>
    <x v="1661"/>
    <x v="1685"/>
    <n v="2"/>
    <x v="3062"/>
    <n v="2.64"/>
    <x v="3453"/>
  </r>
  <r>
    <x v="675"/>
    <x v="221"/>
    <x v="3"/>
    <x v="1"/>
    <x v="11"/>
    <x v="1662"/>
    <x v="3162"/>
    <n v="5"/>
    <x v="946"/>
    <n v="111.33399999999999"/>
    <x v="3454"/>
  </r>
  <r>
    <x v="676"/>
    <x v="691"/>
    <x v="10"/>
    <x v="0"/>
    <x v="3"/>
    <x v="758"/>
    <x v="3163"/>
    <n v="2"/>
    <x v="2756"/>
    <n v="4.45"/>
    <x v="3455"/>
  </r>
  <r>
    <x v="676"/>
    <x v="76"/>
    <x v="3"/>
    <x v="0"/>
    <x v="0"/>
    <x v="1444"/>
    <x v="115"/>
    <n v="2"/>
    <x v="113"/>
    <n v="6.48"/>
    <x v="115"/>
  </r>
  <r>
    <x v="676"/>
    <x v="76"/>
    <x v="3"/>
    <x v="0"/>
    <x v="3"/>
    <x v="541"/>
    <x v="2444"/>
    <n v="5"/>
    <x v="2276"/>
    <n v="4.6399999999999997"/>
    <x v="3456"/>
  </r>
  <r>
    <x v="676"/>
    <x v="542"/>
    <x v="3"/>
    <x v="0"/>
    <x v="12"/>
    <x v="1311"/>
    <x v="3164"/>
    <n v="3"/>
    <x v="3063"/>
    <n v="37.92"/>
    <x v="3457"/>
  </r>
  <r>
    <x v="676"/>
    <x v="542"/>
    <x v="3"/>
    <x v="0"/>
    <x v="2"/>
    <x v="917"/>
    <x v="3165"/>
    <n v="3"/>
    <x v="3064"/>
    <n v="193.17"/>
    <x v="3458"/>
  </r>
  <r>
    <x v="676"/>
    <x v="542"/>
    <x v="3"/>
    <x v="0"/>
    <x v="2"/>
    <x v="252"/>
    <x v="3166"/>
    <n v="9"/>
    <x v="1176"/>
    <n v="16.739999999999998"/>
    <x v="3459"/>
  </r>
  <r>
    <x v="676"/>
    <x v="542"/>
    <x v="3"/>
    <x v="0"/>
    <x v="3"/>
    <x v="520"/>
    <x v="3167"/>
    <n v="4"/>
    <x v="2054"/>
    <n v="12.0075"/>
    <x v="758"/>
  </r>
  <r>
    <x v="676"/>
    <x v="87"/>
    <x v="1"/>
    <x v="0"/>
    <x v="4"/>
    <x v="224"/>
    <x v="3168"/>
    <n v="4"/>
    <x v="234"/>
    <n v="3.3925000000000001"/>
    <x v="3460"/>
  </r>
  <r>
    <x v="677"/>
    <x v="12"/>
    <x v="6"/>
    <x v="1"/>
    <x v="13"/>
    <x v="278"/>
    <x v="3169"/>
    <n v="4"/>
    <x v="3065"/>
    <n v="85.98"/>
    <x v="3461"/>
  </r>
  <r>
    <x v="677"/>
    <x v="12"/>
    <x v="6"/>
    <x v="0"/>
    <x v="0"/>
    <x v="290"/>
    <x v="3170"/>
    <n v="1"/>
    <x v="2448"/>
    <n v="40.99"/>
    <x v="3462"/>
  </r>
  <r>
    <x v="677"/>
    <x v="12"/>
    <x v="6"/>
    <x v="0"/>
    <x v="10"/>
    <x v="681"/>
    <x v="3171"/>
    <n v="5"/>
    <x v="3066"/>
    <n v="12.78"/>
    <x v="3463"/>
  </r>
  <r>
    <x v="677"/>
    <x v="443"/>
    <x v="3"/>
    <x v="1"/>
    <x v="5"/>
    <x v="1495"/>
    <x v="3172"/>
    <n v="7"/>
    <x v="3067"/>
    <n v="91.184285714285707"/>
    <x v="3464"/>
  </r>
  <r>
    <x v="677"/>
    <x v="443"/>
    <x v="3"/>
    <x v="0"/>
    <x v="3"/>
    <x v="1386"/>
    <x v="3173"/>
    <n v="1"/>
    <x v="1077"/>
    <n v="13.21"/>
    <x v="3465"/>
  </r>
  <r>
    <x v="677"/>
    <x v="80"/>
    <x v="3"/>
    <x v="0"/>
    <x v="0"/>
    <x v="1453"/>
    <x v="5"/>
    <n v="3"/>
    <x v="5"/>
    <n v="6.48"/>
    <x v="5"/>
  </r>
  <r>
    <x v="677"/>
    <x v="80"/>
    <x v="3"/>
    <x v="1"/>
    <x v="5"/>
    <x v="100"/>
    <x v="3174"/>
    <n v="3"/>
    <x v="3068"/>
    <n v="64.783333333333331"/>
    <x v="3466"/>
  </r>
  <r>
    <x v="677"/>
    <x v="80"/>
    <x v="3"/>
    <x v="0"/>
    <x v="3"/>
    <x v="1292"/>
    <x v="2060"/>
    <n v="3"/>
    <x v="2012"/>
    <n v="12.206666666666665"/>
    <x v="2200"/>
  </r>
  <r>
    <x v="677"/>
    <x v="559"/>
    <x v="25"/>
    <x v="0"/>
    <x v="2"/>
    <x v="124"/>
    <x v="128"/>
    <n v="3"/>
    <x v="126"/>
    <n v="43.183333333333337"/>
    <x v="128"/>
  </r>
  <r>
    <x v="677"/>
    <x v="559"/>
    <x v="25"/>
    <x v="0"/>
    <x v="2"/>
    <x v="1567"/>
    <x v="2079"/>
    <n v="1"/>
    <x v="671"/>
    <n v="51.98"/>
    <x v="3467"/>
  </r>
  <r>
    <x v="677"/>
    <x v="559"/>
    <x v="25"/>
    <x v="0"/>
    <x v="0"/>
    <x v="1663"/>
    <x v="1207"/>
    <n v="3"/>
    <x v="1541"/>
    <n v="3.4233333333333333"/>
    <x v="3468"/>
  </r>
  <r>
    <x v="678"/>
    <x v="530"/>
    <x v="3"/>
    <x v="0"/>
    <x v="10"/>
    <x v="229"/>
    <x v="248"/>
    <n v="3"/>
    <x v="245"/>
    <n v="2.04"/>
    <x v="249"/>
  </r>
  <r>
    <x v="679"/>
    <x v="300"/>
    <x v="3"/>
    <x v="1"/>
    <x v="5"/>
    <x v="342"/>
    <x v="3175"/>
    <n v="5"/>
    <x v="3069"/>
    <n v="76.760000000000005"/>
    <x v="3469"/>
  </r>
  <r>
    <x v="679"/>
    <x v="388"/>
    <x v="12"/>
    <x v="1"/>
    <x v="5"/>
    <x v="1283"/>
    <x v="3176"/>
    <n v="4"/>
    <x v="3070"/>
    <n v="233.38499999999999"/>
    <x v="3470"/>
  </r>
  <r>
    <x v="679"/>
    <x v="388"/>
    <x v="12"/>
    <x v="0"/>
    <x v="2"/>
    <x v="624"/>
    <x v="3177"/>
    <n v="4"/>
    <x v="3071"/>
    <n v="10.744999999999999"/>
    <x v="733"/>
  </r>
  <r>
    <x v="679"/>
    <x v="23"/>
    <x v="6"/>
    <x v="0"/>
    <x v="2"/>
    <x v="90"/>
    <x v="3178"/>
    <n v="5"/>
    <x v="3072"/>
    <n v="16.240000000000002"/>
    <x v="3471"/>
  </r>
  <r>
    <x v="679"/>
    <x v="747"/>
    <x v="36"/>
    <x v="0"/>
    <x v="3"/>
    <x v="1664"/>
    <x v="1432"/>
    <n v="2"/>
    <x v="1409"/>
    <n v="12.53"/>
    <x v="1517"/>
  </r>
  <r>
    <x v="680"/>
    <x v="237"/>
    <x v="25"/>
    <x v="0"/>
    <x v="3"/>
    <x v="1665"/>
    <x v="3179"/>
    <n v="2"/>
    <x v="3073"/>
    <n v="94.795000000000002"/>
    <x v="3472"/>
  </r>
  <r>
    <x v="680"/>
    <x v="237"/>
    <x v="25"/>
    <x v="2"/>
    <x v="9"/>
    <x v="279"/>
    <x v="1462"/>
    <n v="7"/>
    <x v="1435"/>
    <n v="58.39142857142857"/>
    <x v="1551"/>
  </r>
  <r>
    <x v="680"/>
    <x v="237"/>
    <x v="25"/>
    <x v="2"/>
    <x v="9"/>
    <x v="279"/>
    <x v="3180"/>
    <n v="5"/>
    <x v="3074"/>
    <n v="58.391999999999996"/>
    <x v="3473"/>
  </r>
  <r>
    <x v="680"/>
    <x v="237"/>
    <x v="25"/>
    <x v="0"/>
    <x v="2"/>
    <x v="1142"/>
    <x v="3025"/>
    <n v="2"/>
    <x v="3075"/>
    <n v="2.3849999999999998"/>
    <x v="704"/>
  </r>
  <r>
    <x v="680"/>
    <x v="649"/>
    <x v="3"/>
    <x v="1"/>
    <x v="5"/>
    <x v="599"/>
    <x v="3181"/>
    <n v="2"/>
    <x v="62"/>
    <n v="560.78499999999997"/>
    <x v="702"/>
  </r>
  <r>
    <x v="680"/>
    <x v="168"/>
    <x v="0"/>
    <x v="0"/>
    <x v="4"/>
    <x v="1666"/>
    <x v="278"/>
    <n v="7"/>
    <x v="680"/>
    <n v="4.7842857142857147"/>
    <x v="3474"/>
  </r>
  <r>
    <x v="680"/>
    <x v="168"/>
    <x v="0"/>
    <x v="0"/>
    <x v="7"/>
    <x v="789"/>
    <x v="2015"/>
    <n v="5"/>
    <x v="1973"/>
    <n v="1.6079999999999999"/>
    <x v="2150"/>
  </r>
  <r>
    <x v="680"/>
    <x v="488"/>
    <x v="3"/>
    <x v="0"/>
    <x v="0"/>
    <x v="1667"/>
    <x v="2240"/>
    <n v="3"/>
    <x v="2173"/>
    <n v="47.9"/>
    <x v="2401"/>
  </r>
  <r>
    <x v="681"/>
    <x v="358"/>
    <x v="4"/>
    <x v="0"/>
    <x v="4"/>
    <x v="514"/>
    <x v="1282"/>
    <n v="3"/>
    <x v="239"/>
    <n v="4.28"/>
    <x v="3475"/>
  </r>
  <r>
    <x v="681"/>
    <x v="183"/>
    <x v="23"/>
    <x v="2"/>
    <x v="15"/>
    <x v="1668"/>
    <x v="3182"/>
    <n v="7"/>
    <x v="3076"/>
    <n v="1299.99"/>
    <x v="3476"/>
  </r>
  <r>
    <x v="681"/>
    <x v="183"/>
    <x v="23"/>
    <x v="1"/>
    <x v="8"/>
    <x v="517"/>
    <x v="967"/>
    <n v="2"/>
    <x v="1301"/>
    <n v="4.9800000000000004"/>
    <x v="3477"/>
  </r>
  <r>
    <x v="681"/>
    <x v="183"/>
    <x v="23"/>
    <x v="0"/>
    <x v="3"/>
    <x v="753"/>
    <x v="858"/>
    <n v="5"/>
    <x v="852"/>
    <n v="5.0600000000000005"/>
    <x v="114"/>
  </r>
  <r>
    <x v="681"/>
    <x v="240"/>
    <x v="22"/>
    <x v="0"/>
    <x v="14"/>
    <x v="906"/>
    <x v="1024"/>
    <n v="3"/>
    <x v="3077"/>
    <n v="9.6"/>
    <x v="3478"/>
  </r>
  <r>
    <x v="681"/>
    <x v="500"/>
    <x v="15"/>
    <x v="2"/>
    <x v="9"/>
    <x v="786"/>
    <x v="1395"/>
    <n v="4"/>
    <x v="2063"/>
    <n v="8.7925000000000004"/>
    <x v="3479"/>
  </r>
  <r>
    <x v="681"/>
    <x v="500"/>
    <x v="15"/>
    <x v="0"/>
    <x v="0"/>
    <x v="1669"/>
    <x v="3183"/>
    <n v="7"/>
    <x v="3078"/>
    <n v="17.584285714285716"/>
    <x v="3480"/>
  </r>
  <r>
    <x v="682"/>
    <x v="151"/>
    <x v="25"/>
    <x v="2"/>
    <x v="6"/>
    <x v="422"/>
    <x v="3184"/>
    <n v="1"/>
    <x v="3079"/>
    <n v="36.79"/>
    <x v="3481"/>
  </r>
  <r>
    <x v="682"/>
    <x v="151"/>
    <x v="25"/>
    <x v="1"/>
    <x v="8"/>
    <x v="1670"/>
    <x v="146"/>
    <n v="8"/>
    <x v="656"/>
    <n v="2.3275000000000001"/>
    <x v="3482"/>
  </r>
  <r>
    <x v="682"/>
    <x v="746"/>
    <x v="40"/>
    <x v="0"/>
    <x v="7"/>
    <x v="320"/>
    <x v="3185"/>
    <n v="5"/>
    <x v="3080"/>
    <n v="5.8100000000000005"/>
    <x v="3087"/>
  </r>
  <r>
    <x v="682"/>
    <x v="401"/>
    <x v="3"/>
    <x v="1"/>
    <x v="11"/>
    <x v="1671"/>
    <x v="3186"/>
    <n v="3"/>
    <x v="3081"/>
    <n v="85.833333333333329"/>
    <x v="3483"/>
  </r>
  <r>
    <x v="682"/>
    <x v="345"/>
    <x v="15"/>
    <x v="1"/>
    <x v="8"/>
    <x v="1672"/>
    <x v="3187"/>
    <n v="5"/>
    <x v="648"/>
    <n v="15.824000000000002"/>
    <x v="3484"/>
  </r>
  <r>
    <x v="683"/>
    <x v="748"/>
    <x v="1"/>
    <x v="0"/>
    <x v="2"/>
    <x v="1054"/>
    <x v="1076"/>
    <n v="3"/>
    <x v="3082"/>
    <n v="76.793333333333337"/>
    <x v="3485"/>
  </r>
  <r>
    <x v="683"/>
    <x v="748"/>
    <x v="1"/>
    <x v="0"/>
    <x v="0"/>
    <x v="416"/>
    <x v="3188"/>
    <n v="2"/>
    <x v="3083"/>
    <n v="4.83"/>
    <x v="3486"/>
  </r>
  <r>
    <x v="683"/>
    <x v="503"/>
    <x v="6"/>
    <x v="0"/>
    <x v="12"/>
    <x v="661"/>
    <x v="1697"/>
    <n v="4"/>
    <x v="3084"/>
    <n v="50.98"/>
    <x v="3487"/>
  </r>
  <r>
    <x v="683"/>
    <x v="503"/>
    <x v="6"/>
    <x v="2"/>
    <x v="6"/>
    <x v="1516"/>
    <x v="3189"/>
    <n v="4"/>
    <x v="1375"/>
    <n v="7.39"/>
    <x v="3488"/>
  </r>
  <r>
    <x v="683"/>
    <x v="424"/>
    <x v="0"/>
    <x v="1"/>
    <x v="5"/>
    <x v="561"/>
    <x v="2708"/>
    <n v="4"/>
    <x v="2634"/>
    <n v="86.092500000000001"/>
    <x v="2929"/>
  </r>
  <r>
    <x v="683"/>
    <x v="424"/>
    <x v="0"/>
    <x v="0"/>
    <x v="2"/>
    <x v="1380"/>
    <x v="3190"/>
    <n v="3"/>
    <x v="1857"/>
    <n v="518.31333333333339"/>
    <x v="3489"/>
  </r>
  <r>
    <x v="683"/>
    <x v="424"/>
    <x v="0"/>
    <x v="1"/>
    <x v="8"/>
    <x v="1466"/>
    <x v="3091"/>
    <n v="5"/>
    <x v="3085"/>
    <n v="25.576000000000001"/>
    <x v="3490"/>
  </r>
  <r>
    <x v="683"/>
    <x v="599"/>
    <x v="20"/>
    <x v="0"/>
    <x v="4"/>
    <x v="208"/>
    <x v="1795"/>
    <n v="3"/>
    <x v="299"/>
    <n v="2.33"/>
    <x v="3491"/>
  </r>
  <r>
    <x v="683"/>
    <x v="599"/>
    <x v="20"/>
    <x v="0"/>
    <x v="14"/>
    <x v="777"/>
    <x v="3191"/>
    <n v="1"/>
    <x v="388"/>
    <n v="6.84"/>
    <x v="3492"/>
  </r>
  <r>
    <x v="684"/>
    <x v="146"/>
    <x v="10"/>
    <x v="1"/>
    <x v="13"/>
    <x v="1600"/>
    <x v="3192"/>
    <n v="2"/>
    <x v="3086"/>
    <n v="102.59"/>
    <x v="478"/>
  </r>
  <r>
    <x v="684"/>
    <x v="146"/>
    <x v="10"/>
    <x v="0"/>
    <x v="0"/>
    <x v="600"/>
    <x v="3193"/>
    <n v="5"/>
    <x v="3087"/>
    <n v="83.88"/>
    <x v="3493"/>
  </r>
  <r>
    <x v="684"/>
    <x v="117"/>
    <x v="3"/>
    <x v="2"/>
    <x v="6"/>
    <x v="129"/>
    <x v="418"/>
    <n v="5"/>
    <x v="373"/>
    <n v="7.992"/>
    <x v="3494"/>
  </r>
  <r>
    <x v="684"/>
    <x v="117"/>
    <x v="3"/>
    <x v="0"/>
    <x v="4"/>
    <x v="1581"/>
    <x v="943"/>
    <n v="3"/>
    <x v="1658"/>
    <n v="1.82"/>
    <x v="3495"/>
  </r>
  <r>
    <x v="684"/>
    <x v="117"/>
    <x v="3"/>
    <x v="0"/>
    <x v="4"/>
    <x v="54"/>
    <x v="3194"/>
    <n v="5"/>
    <x v="3088"/>
    <n v="14.64"/>
    <x v="1941"/>
  </r>
  <r>
    <x v="684"/>
    <x v="117"/>
    <x v="3"/>
    <x v="0"/>
    <x v="3"/>
    <x v="772"/>
    <x v="1821"/>
    <n v="1"/>
    <x v="533"/>
    <n v="5.84"/>
    <x v="3496"/>
  </r>
  <r>
    <x v="684"/>
    <x v="117"/>
    <x v="3"/>
    <x v="0"/>
    <x v="0"/>
    <x v="1243"/>
    <x v="850"/>
    <n v="4"/>
    <x v="726"/>
    <n v="5.68"/>
    <x v="1840"/>
  </r>
  <r>
    <x v="684"/>
    <x v="117"/>
    <x v="3"/>
    <x v="0"/>
    <x v="3"/>
    <x v="1149"/>
    <x v="16"/>
    <n v="3"/>
    <x v="1881"/>
    <n v="3.1133333333333333"/>
    <x v="3497"/>
  </r>
  <r>
    <x v="684"/>
    <x v="111"/>
    <x v="20"/>
    <x v="2"/>
    <x v="6"/>
    <x v="1555"/>
    <x v="679"/>
    <n v="2"/>
    <x v="2710"/>
    <n v="12.99"/>
    <x v="3498"/>
  </r>
  <r>
    <x v="684"/>
    <x v="111"/>
    <x v="20"/>
    <x v="0"/>
    <x v="4"/>
    <x v="543"/>
    <x v="462"/>
    <n v="2"/>
    <x v="9"/>
    <n v="1.64"/>
    <x v="3499"/>
  </r>
  <r>
    <x v="684"/>
    <x v="111"/>
    <x v="20"/>
    <x v="0"/>
    <x v="2"/>
    <x v="75"/>
    <x v="3195"/>
    <n v="4"/>
    <x v="3089"/>
    <n v="114.97"/>
    <x v="3500"/>
  </r>
  <r>
    <x v="684"/>
    <x v="111"/>
    <x v="20"/>
    <x v="0"/>
    <x v="14"/>
    <x v="532"/>
    <x v="2163"/>
    <n v="2"/>
    <x v="282"/>
    <n v="3.88"/>
    <x v="2651"/>
  </r>
  <r>
    <x v="684"/>
    <x v="111"/>
    <x v="20"/>
    <x v="0"/>
    <x v="4"/>
    <x v="1341"/>
    <x v="3196"/>
    <n v="2"/>
    <x v="2373"/>
    <n v="35.979999999999997"/>
    <x v="3501"/>
  </r>
  <r>
    <x v="684"/>
    <x v="111"/>
    <x v="20"/>
    <x v="0"/>
    <x v="14"/>
    <x v="1458"/>
    <x v="3197"/>
    <n v="5"/>
    <x v="2623"/>
    <n v="10.98"/>
    <x v="3502"/>
  </r>
  <r>
    <x v="684"/>
    <x v="111"/>
    <x v="20"/>
    <x v="0"/>
    <x v="3"/>
    <x v="541"/>
    <x v="3198"/>
    <n v="2"/>
    <x v="3090"/>
    <n v="4.6399999999999997"/>
    <x v="3503"/>
  </r>
  <r>
    <x v="685"/>
    <x v="457"/>
    <x v="1"/>
    <x v="0"/>
    <x v="2"/>
    <x v="555"/>
    <x v="3199"/>
    <n v="4"/>
    <x v="3091"/>
    <n v="25.585000000000001"/>
    <x v="3504"/>
  </r>
  <r>
    <x v="685"/>
    <x v="457"/>
    <x v="1"/>
    <x v="0"/>
    <x v="12"/>
    <x v="1305"/>
    <x v="3200"/>
    <n v="3"/>
    <x v="3092"/>
    <n v="16.263333333333332"/>
    <x v="3505"/>
  </r>
  <r>
    <x v="685"/>
    <x v="457"/>
    <x v="1"/>
    <x v="0"/>
    <x v="3"/>
    <x v="695"/>
    <x v="3201"/>
    <n v="8"/>
    <x v="3093"/>
    <n v="5.6062500000000002"/>
    <x v="3506"/>
  </r>
  <r>
    <x v="685"/>
    <x v="416"/>
    <x v="22"/>
    <x v="0"/>
    <x v="3"/>
    <x v="1496"/>
    <x v="160"/>
    <n v="5"/>
    <x v="1121"/>
    <n v="1.6640000000000001"/>
    <x v="2651"/>
  </r>
  <r>
    <x v="685"/>
    <x v="542"/>
    <x v="37"/>
    <x v="0"/>
    <x v="4"/>
    <x v="1405"/>
    <x v="2135"/>
    <n v="3"/>
    <x v="631"/>
    <n v="5.16"/>
    <x v="2277"/>
  </r>
  <r>
    <x v="685"/>
    <x v="542"/>
    <x v="37"/>
    <x v="0"/>
    <x v="0"/>
    <x v="266"/>
    <x v="1778"/>
    <n v="8"/>
    <x v="1747"/>
    <n v="6.48"/>
    <x v="1905"/>
  </r>
  <r>
    <x v="686"/>
    <x v="451"/>
    <x v="12"/>
    <x v="1"/>
    <x v="8"/>
    <x v="152"/>
    <x v="3202"/>
    <n v="5"/>
    <x v="2578"/>
    <n v="4.7119999999999997"/>
    <x v="3507"/>
  </r>
  <r>
    <x v="686"/>
    <x v="451"/>
    <x v="12"/>
    <x v="1"/>
    <x v="13"/>
    <x v="233"/>
    <x v="3203"/>
    <n v="6"/>
    <x v="3094"/>
    <n v="212.10500000000002"/>
    <x v="3508"/>
  </r>
  <r>
    <x v="686"/>
    <x v="451"/>
    <x v="12"/>
    <x v="0"/>
    <x v="3"/>
    <x v="1135"/>
    <x v="3204"/>
    <n v="5"/>
    <x v="3095"/>
    <n v="5.6979999999999995"/>
    <x v="3509"/>
  </r>
  <r>
    <x v="686"/>
    <x v="451"/>
    <x v="12"/>
    <x v="0"/>
    <x v="14"/>
    <x v="1673"/>
    <x v="3205"/>
    <n v="2"/>
    <x v="3096"/>
    <n v="92.69"/>
    <x v="3510"/>
  </r>
  <r>
    <x v="686"/>
    <x v="451"/>
    <x v="12"/>
    <x v="0"/>
    <x v="12"/>
    <x v="155"/>
    <x v="3206"/>
    <n v="2"/>
    <x v="1244"/>
    <n v="39.134999999999998"/>
    <x v="3511"/>
  </r>
  <r>
    <x v="686"/>
    <x v="749"/>
    <x v="24"/>
    <x v="1"/>
    <x v="8"/>
    <x v="1139"/>
    <x v="3207"/>
    <n v="2"/>
    <x v="3097"/>
    <n v="43.31"/>
    <x v="3512"/>
  </r>
  <r>
    <x v="686"/>
    <x v="722"/>
    <x v="1"/>
    <x v="0"/>
    <x v="2"/>
    <x v="788"/>
    <x v="3208"/>
    <n v="2"/>
    <x v="427"/>
    <n v="11.975"/>
    <x v="3513"/>
  </r>
  <r>
    <x v="686"/>
    <x v="194"/>
    <x v="3"/>
    <x v="1"/>
    <x v="8"/>
    <x v="58"/>
    <x v="1791"/>
    <n v="3"/>
    <x v="2183"/>
    <n v="10.52"/>
    <x v="60"/>
  </r>
  <r>
    <x v="686"/>
    <x v="13"/>
    <x v="20"/>
    <x v="0"/>
    <x v="4"/>
    <x v="1321"/>
    <x v="3209"/>
    <n v="9"/>
    <x v="2063"/>
    <n v="3.5700000000000003"/>
    <x v="3514"/>
  </r>
  <r>
    <x v="686"/>
    <x v="13"/>
    <x v="20"/>
    <x v="0"/>
    <x v="4"/>
    <x v="616"/>
    <x v="633"/>
    <n v="1"/>
    <x v="1262"/>
    <n v="2.88"/>
    <x v="3515"/>
  </r>
  <r>
    <x v="687"/>
    <x v="271"/>
    <x v="3"/>
    <x v="0"/>
    <x v="3"/>
    <x v="81"/>
    <x v="3210"/>
    <n v="6"/>
    <x v="3098"/>
    <n v="41.92"/>
    <x v="3516"/>
  </r>
  <r>
    <x v="687"/>
    <x v="271"/>
    <x v="3"/>
    <x v="2"/>
    <x v="9"/>
    <x v="297"/>
    <x v="482"/>
    <n v="1"/>
    <x v="740"/>
    <n v="99.99"/>
    <x v="3517"/>
  </r>
  <r>
    <x v="687"/>
    <x v="252"/>
    <x v="25"/>
    <x v="0"/>
    <x v="0"/>
    <x v="1674"/>
    <x v="2863"/>
    <n v="5"/>
    <x v="3099"/>
    <n v="7.2480000000000002"/>
    <x v="3518"/>
  </r>
  <r>
    <x v="687"/>
    <x v="655"/>
    <x v="10"/>
    <x v="0"/>
    <x v="0"/>
    <x v="1675"/>
    <x v="3211"/>
    <n v="6"/>
    <x v="3100"/>
    <n v="18.056666666666668"/>
    <x v="3519"/>
  </r>
  <r>
    <x v="687"/>
    <x v="655"/>
    <x v="10"/>
    <x v="0"/>
    <x v="2"/>
    <x v="49"/>
    <x v="662"/>
    <n v="5"/>
    <x v="656"/>
    <n v="11.184000000000001"/>
    <x v="684"/>
  </r>
  <r>
    <x v="687"/>
    <x v="655"/>
    <x v="10"/>
    <x v="0"/>
    <x v="0"/>
    <x v="819"/>
    <x v="737"/>
    <n v="2"/>
    <x v="727"/>
    <n v="39.15"/>
    <x v="763"/>
  </r>
  <r>
    <x v="687"/>
    <x v="721"/>
    <x v="3"/>
    <x v="0"/>
    <x v="3"/>
    <x v="309"/>
    <x v="329"/>
    <n v="7"/>
    <x v="326"/>
    <n v="2.5842857142857141"/>
    <x v="333"/>
  </r>
  <r>
    <x v="687"/>
    <x v="721"/>
    <x v="3"/>
    <x v="0"/>
    <x v="10"/>
    <x v="1270"/>
    <x v="3212"/>
    <n v="3"/>
    <x v="1992"/>
    <n v="23.99"/>
    <x v="3329"/>
  </r>
  <r>
    <x v="688"/>
    <x v="683"/>
    <x v="0"/>
    <x v="2"/>
    <x v="9"/>
    <x v="23"/>
    <x v="3213"/>
    <n v="3"/>
    <x v="3101"/>
    <n v="86.233333333333334"/>
    <x v="3520"/>
  </r>
  <r>
    <x v="688"/>
    <x v="304"/>
    <x v="3"/>
    <x v="0"/>
    <x v="3"/>
    <x v="547"/>
    <x v="444"/>
    <n v="1"/>
    <x v="1021"/>
    <n v="3.98"/>
    <x v="1065"/>
  </r>
  <r>
    <x v="688"/>
    <x v="750"/>
    <x v="26"/>
    <x v="0"/>
    <x v="0"/>
    <x v="291"/>
    <x v="143"/>
    <n v="3"/>
    <x v="192"/>
    <n v="5.1833333333333336"/>
    <x v="103"/>
  </r>
  <r>
    <x v="688"/>
    <x v="750"/>
    <x v="26"/>
    <x v="1"/>
    <x v="5"/>
    <x v="782"/>
    <x v="1559"/>
    <n v="6"/>
    <x v="1525"/>
    <n v="220.96"/>
    <x v="1657"/>
  </r>
  <r>
    <x v="688"/>
    <x v="750"/>
    <x v="26"/>
    <x v="0"/>
    <x v="3"/>
    <x v="811"/>
    <x v="3214"/>
    <n v="2"/>
    <x v="2150"/>
    <n v="1.5549999999999999"/>
    <x v="3521"/>
  </r>
  <r>
    <x v="689"/>
    <x v="315"/>
    <x v="2"/>
    <x v="2"/>
    <x v="6"/>
    <x v="35"/>
    <x v="171"/>
    <n v="2"/>
    <x v="2260"/>
    <n v="41.4"/>
    <x v="2412"/>
  </r>
  <r>
    <x v="689"/>
    <x v="315"/>
    <x v="2"/>
    <x v="0"/>
    <x v="3"/>
    <x v="1599"/>
    <x v="3215"/>
    <n v="2"/>
    <x v="3102"/>
    <n v="10.36"/>
    <x v="3101"/>
  </r>
  <r>
    <x v="689"/>
    <x v="315"/>
    <x v="2"/>
    <x v="0"/>
    <x v="3"/>
    <x v="601"/>
    <x v="1972"/>
    <n v="3"/>
    <x v="1930"/>
    <n v="1.6333333333333335"/>
    <x v="2106"/>
  </r>
  <r>
    <x v="690"/>
    <x v="524"/>
    <x v="20"/>
    <x v="1"/>
    <x v="5"/>
    <x v="868"/>
    <x v="3216"/>
    <n v="3"/>
    <x v="3103"/>
    <n v="144.88333333333333"/>
    <x v="3522"/>
  </r>
  <r>
    <x v="691"/>
    <x v="555"/>
    <x v="0"/>
    <x v="2"/>
    <x v="6"/>
    <x v="855"/>
    <x v="3217"/>
    <n v="3"/>
    <x v="3104"/>
    <n v="123.19333333333333"/>
    <x v="3523"/>
  </r>
  <r>
    <x v="691"/>
    <x v="555"/>
    <x v="0"/>
    <x v="0"/>
    <x v="1"/>
    <x v="1676"/>
    <x v="2382"/>
    <n v="4"/>
    <x v="1974"/>
    <n v="3.9275000000000002"/>
    <x v="3524"/>
  </r>
  <r>
    <x v="691"/>
    <x v="200"/>
    <x v="26"/>
    <x v="0"/>
    <x v="0"/>
    <x v="572"/>
    <x v="3218"/>
    <n v="3"/>
    <x v="513"/>
    <n v="9.8233333333333324"/>
    <x v="3525"/>
  </r>
  <r>
    <x v="691"/>
    <x v="731"/>
    <x v="3"/>
    <x v="1"/>
    <x v="5"/>
    <x v="241"/>
    <x v="2014"/>
    <n v="2"/>
    <x v="100"/>
    <n v="20.785"/>
    <x v="386"/>
  </r>
  <r>
    <x v="691"/>
    <x v="751"/>
    <x v="1"/>
    <x v="1"/>
    <x v="8"/>
    <x v="676"/>
    <x v="3082"/>
    <n v="2"/>
    <x v="3105"/>
    <n v="15.17"/>
    <x v="3526"/>
  </r>
  <r>
    <x v="692"/>
    <x v="154"/>
    <x v="20"/>
    <x v="0"/>
    <x v="3"/>
    <x v="575"/>
    <x v="647"/>
    <n v="2"/>
    <x v="645"/>
    <n v="3.855"/>
    <x v="669"/>
  </r>
  <r>
    <x v="692"/>
    <x v="151"/>
    <x v="0"/>
    <x v="1"/>
    <x v="8"/>
    <x v="1310"/>
    <x v="3219"/>
    <n v="3"/>
    <x v="3106"/>
    <n v="7.5366666666666662"/>
    <x v="3527"/>
  </r>
  <r>
    <x v="692"/>
    <x v="687"/>
    <x v="12"/>
    <x v="1"/>
    <x v="8"/>
    <x v="1113"/>
    <x v="3220"/>
    <n v="7"/>
    <x v="3107"/>
    <n v="15.984285714285715"/>
    <x v="3528"/>
  </r>
  <r>
    <x v="693"/>
    <x v="221"/>
    <x v="15"/>
    <x v="0"/>
    <x v="1"/>
    <x v="849"/>
    <x v="444"/>
    <n v="1"/>
    <x v="2516"/>
    <n v="3.98"/>
    <x v="3529"/>
  </r>
  <r>
    <x v="693"/>
    <x v="221"/>
    <x v="15"/>
    <x v="1"/>
    <x v="13"/>
    <x v="490"/>
    <x v="3221"/>
    <n v="3"/>
    <x v="3108"/>
    <n v="123.54"/>
    <x v="3530"/>
  </r>
  <r>
    <x v="693"/>
    <x v="221"/>
    <x v="15"/>
    <x v="0"/>
    <x v="3"/>
    <x v="573"/>
    <x v="1757"/>
    <n v="2"/>
    <x v="2299"/>
    <n v="1.37"/>
    <x v="1500"/>
  </r>
  <r>
    <x v="693"/>
    <x v="752"/>
    <x v="13"/>
    <x v="0"/>
    <x v="0"/>
    <x v="1520"/>
    <x v="854"/>
    <n v="2"/>
    <x v="848"/>
    <n v="54.96"/>
    <x v="39"/>
  </r>
  <r>
    <x v="693"/>
    <x v="752"/>
    <x v="13"/>
    <x v="0"/>
    <x v="0"/>
    <x v="721"/>
    <x v="5"/>
    <n v="3"/>
    <x v="5"/>
    <n v="6.48"/>
    <x v="5"/>
  </r>
  <r>
    <x v="693"/>
    <x v="752"/>
    <x v="13"/>
    <x v="0"/>
    <x v="4"/>
    <x v="385"/>
    <x v="280"/>
    <n v="2"/>
    <x v="1788"/>
    <n v="5.58"/>
    <x v="1949"/>
  </r>
  <r>
    <x v="694"/>
    <x v="741"/>
    <x v="0"/>
    <x v="0"/>
    <x v="4"/>
    <x v="1341"/>
    <x v="3222"/>
    <n v="3"/>
    <x v="144"/>
    <n v="28.783333333333331"/>
    <x v="3531"/>
  </r>
  <r>
    <x v="694"/>
    <x v="204"/>
    <x v="20"/>
    <x v="0"/>
    <x v="2"/>
    <x v="1677"/>
    <x v="3223"/>
    <n v="3"/>
    <x v="965"/>
    <n v="14.979999999999999"/>
    <x v="359"/>
  </r>
  <r>
    <x v="694"/>
    <x v="204"/>
    <x v="20"/>
    <x v="0"/>
    <x v="3"/>
    <x v="1135"/>
    <x v="2420"/>
    <n v="3"/>
    <x v="3109"/>
    <n v="15.193333333333333"/>
    <x v="3532"/>
  </r>
  <r>
    <x v="694"/>
    <x v="275"/>
    <x v="25"/>
    <x v="1"/>
    <x v="5"/>
    <x v="241"/>
    <x v="3224"/>
    <n v="9"/>
    <x v="1735"/>
    <n v="20.784444444444446"/>
    <x v="3533"/>
  </r>
  <r>
    <x v="694"/>
    <x v="423"/>
    <x v="0"/>
    <x v="0"/>
    <x v="2"/>
    <x v="110"/>
    <x v="204"/>
    <n v="3"/>
    <x v="3110"/>
    <n v="6.3133333333333335"/>
    <x v="3534"/>
  </r>
  <r>
    <x v="694"/>
    <x v="423"/>
    <x v="0"/>
    <x v="0"/>
    <x v="2"/>
    <x v="235"/>
    <x v="810"/>
    <n v="3"/>
    <x v="2838"/>
    <n v="4.2233333333333336"/>
    <x v="255"/>
  </r>
  <r>
    <x v="694"/>
    <x v="423"/>
    <x v="0"/>
    <x v="0"/>
    <x v="1"/>
    <x v="1678"/>
    <x v="466"/>
    <n v="2"/>
    <x v="1407"/>
    <n v="2.52"/>
    <x v="1514"/>
  </r>
  <r>
    <x v="694"/>
    <x v="245"/>
    <x v="0"/>
    <x v="1"/>
    <x v="5"/>
    <x v="914"/>
    <x v="1812"/>
    <n v="4"/>
    <x v="1781"/>
    <n v="91.685000000000002"/>
    <x v="1940"/>
  </r>
  <r>
    <x v="694"/>
    <x v="150"/>
    <x v="20"/>
    <x v="1"/>
    <x v="8"/>
    <x v="1387"/>
    <x v="2088"/>
    <n v="2"/>
    <x v="2035"/>
    <n v="6.28"/>
    <x v="2228"/>
  </r>
  <r>
    <x v="694"/>
    <x v="150"/>
    <x v="20"/>
    <x v="0"/>
    <x v="3"/>
    <x v="556"/>
    <x v="3010"/>
    <n v="3"/>
    <x v="3111"/>
    <n v="30.16"/>
    <x v="3535"/>
  </r>
  <r>
    <x v="694"/>
    <x v="150"/>
    <x v="20"/>
    <x v="0"/>
    <x v="0"/>
    <x v="894"/>
    <x v="3225"/>
    <n v="2"/>
    <x v="3112"/>
    <n v="6.54"/>
    <x v="3536"/>
  </r>
  <r>
    <x v="694"/>
    <x v="150"/>
    <x v="20"/>
    <x v="1"/>
    <x v="8"/>
    <x v="985"/>
    <x v="3226"/>
    <n v="5"/>
    <x v="3113"/>
    <n v="42.94"/>
    <x v="3537"/>
  </r>
  <r>
    <x v="695"/>
    <x v="710"/>
    <x v="1"/>
    <x v="0"/>
    <x v="3"/>
    <x v="1480"/>
    <x v="3227"/>
    <n v="1"/>
    <x v="3114"/>
    <n v="2.1800000000000002"/>
    <x v="3413"/>
  </r>
  <r>
    <x v="695"/>
    <x v="710"/>
    <x v="1"/>
    <x v="0"/>
    <x v="4"/>
    <x v="1275"/>
    <x v="3228"/>
    <n v="7"/>
    <x v="3115"/>
    <n v="3.9114285714285715"/>
    <x v="3538"/>
  </r>
  <r>
    <x v="695"/>
    <x v="710"/>
    <x v="1"/>
    <x v="0"/>
    <x v="12"/>
    <x v="699"/>
    <x v="3229"/>
    <n v="3"/>
    <x v="3116"/>
    <n v="8.8033333333333328"/>
    <x v="3539"/>
  </r>
  <r>
    <x v="695"/>
    <x v="753"/>
    <x v="10"/>
    <x v="2"/>
    <x v="9"/>
    <x v="1037"/>
    <x v="3230"/>
    <n v="5"/>
    <x v="3117"/>
    <n v="26.504000000000001"/>
    <x v="3540"/>
  </r>
  <r>
    <x v="695"/>
    <x v="753"/>
    <x v="10"/>
    <x v="0"/>
    <x v="2"/>
    <x v="1204"/>
    <x v="1633"/>
    <n v="5"/>
    <x v="3118"/>
    <n v="39.128"/>
    <x v="3541"/>
  </r>
  <r>
    <x v="695"/>
    <x v="753"/>
    <x v="10"/>
    <x v="1"/>
    <x v="8"/>
    <x v="866"/>
    <x v="1552"/>
    <n v="2"/>
    <x v="1157"/>
    <n v="25.984999999999999"/>
    <x v="897"/>
  </r>
  <r>
    <x v="695"/>
    <x v="753"/>
    <x v="10"/>
    <x v="2"/>
    <x v="9"/>
    <x v="1542"/>
    <x v="1674"/>
    <n v="3"/>
    <x v="3119"/>
    <n v="143.99333333333334"/>
    <x v="3542"/>
  </r>
  <r>
    <x v="695"/>
    <x v="753"/>
    <x v="10"/>
    <x v="2"/>
    <x v="15"/>
    <x v="1679"/>
    <x v="3231"/>
    <n v="3"/>
    <x v="3120"/>
    <n v="74.98"/>
    <x v="3543"/>
  </r>
  <r>
    <x v="695"/>
    <x v="753"/>
    <x v="10"/>
    <x v="0"/>
    <x v="1"/>
    <x v="1680"/>
    <x v="3232"/>
    <n v="2"/>
    <x v="2266"/>
    <n v="3"/>
    <x v="1433"/>
  </r>
  <r>
    <x v="696"/>
    <x v="11"/>
    <x v="5"/>
    <x v="0"/>
    <x v="0"/>
    <x v="189"/>
    <x v="545"/>
    <n v="3"/>
    <x v="544"/>
    <n v="26.38"/>
    <x v="557"/>
  </r>
  <r>
    <x v="696"/>
    <x v="225"/>
    <x v="15"/>
    <x v="0"/>
    <x v="0"/>
    <x v="607"/>
    <x v="632"/>
    <n v="3"/>
    <x v="3121"/>
    <n v="4.7833333333333332"/>
    <x v="3544"/>
  </r>
  <r>
    <x v="696"/>
    <x v="429"/>
    <x v="3"/>
    <x v="0"/>
    <x v="2"/>
    <x v="565"/>
    <x v="784"/>
    <n v="1"/>
    <x v="2708"/>
    <n v="5.98"/>
    <x v="3491"/>
  </r>
  <r>
    <x v="696"/>
    <x v="429"/>
    <x v="3"/>
    <x v="2"/>
    <x v="6"/>
    <x v="1603"/>
    <x v="2872"/>
    <n v="3"/>
    <x v="2783"/>
    <n v="82.056666666666658"/>
    <x v="3109"/>
  </r>
  <r>
    <x v="696"/>
    <x v="406"/>
    <x v="3"/>
    <x v="0"/>
    <x v="3"/>
    <x v="947"/>
    <x v="1237"/>
    <n v="5"/>
    <x v="280"/>
    <n v="1.3439999999999999"/>
    <x v="3545"/>
  </r>
  <r>
    <x v="696"/>
    <x v="406"/>
    <x v="3"/>
    <x v="1"/>
    <x v="13"/>
    <x v="296"/>
    <x v="3233"/>
    <n v="3"/>
    <x v="3122"/>
    <n v="99.59333333333332"/>
    <x v="3546"/>
  </r>
  <r>
    <x v="696"/>
    <x v="368"/>
    <x v="15"/>
    <x v="1"/>
    <x v="8"/>
    <x v="1141"/>
    <x v="3234"/>
    <n v="5"/>
    <x v="2627"/>
    <n v="3.3439999999999999"/>
    <x v="2817"/>
  </r>
  <r>
    <x v="696"/>
    <x v="596"/>
    <x v="3"/>
    <x v="1"/>
    <x v="13"/>
    <x v="1174"/>
    <x v="3235"/>
    <n v="2"/>
    <x v="3123"/>
    <n v="35.545000000000002"/>
    <x v="1665"/>
  </r>
  <r>
    <x v="696"/>
    <x v="754"/>
    <x v="17"/>
    <x v="1"/>
    <x v="13"/>
    <x v="1681"/>
    <x v="3236"/>
    <n v="6"/>
    <x v="3124"/>
    <n v="280.98"/>
    <x v="3547"/>
  </r>
  <r>
    <x v="696"/>
    <x v="754"/>
    <x v="17"/>
    <x v="0"/>
    <x v="3"/>
    <x v="824"/>
    <x v="2031"/>
    <n v="2"/>
    <x v="867"/>
    <n v="2.8650000000000002"/>
    <x v="3548"/>
  </r>
  <r>
    <x v="696"/>
    <x v="81"/>
    <x v="16"/>
    <x v="0"/>
    <x v="0"/>
    <x v="1682"/>
    <x v="3237"/>
    <n v="4"/>
    <x v="889"/>
    <n v="23.3125"/>
    <x v="3549"/>
  </r>
  <r>
    <x v="696"/>
    <x v="81"/>
    <x v="16"/>
    <x v="2"/>
    <x v="6"/>
    <x v="1578"/>
    <x v="2779"/>
    <n v="3"/>
    <x v="614"/>
    <n v="59.16"/>
    <x v="3003"/>
  </r>
  <r>
    <x v="697"/>
    <x v="671"/>
    <x v="10"/>
    <x v="0"/>
    <x v="7"/>
    <x v="1156"/>
    <x v="178"/>
    <n v="2"/>
    <x v="3125"/>
    <n v="3.61"/>
    <x v="2651"/>
  </r>
  <r>
    <x v="697"/>
    <x v="671"/>
    <x v="10"/>
    <x v="0"/>
    <x v="0"/>
    <x v="214"/>
    <x v="827"/>
    <n v="2"/>
    <x v="676"/>
    <n v="24.785"/>
    <x v="1206"/>
  </r>
  <r>
    <x v="697"/>
    <x v="671"/>
    <x v="10"/>
    <x v="1"/>
    <x v="8"/>
    <x v="1683"/>
    <x v="3238"/>
    <n v="7"/>
    <x v="3126"/>
    <n v="7.8157142857142858"/>
    <x v="3550"/>
  </r>
  <r>
    <x v="697"/>
    <x v="721"/>
    <x v="1"/>
    <x v="0"/>
    <x v="3"/>
    <x v="170"/>
    <x v="3239"/>
    <n v="2"/>
    <x v="3127"/>
    <n v="1.605"/>
    <x v="1629"/>
  </r>
  <r>
    <x v="697"/>
    <x v="721"/>
    <x v="1"/>
    <x v="2"/>
    <x v="9"/>
    <x v="665"/>
    <x v="2611"/>
    <n v="2"/>
    <x v="3128"/>
    <n v="13.09"/>
    <x v="3551"/>
  </r>
  <r>
    <x v="697"/>
    <x v="671"/>
    <x v="24"/>
    <x v="0"/>
    <x v="12"/>
    <x v="1217"/>
    <x v="3240"/>
    <n v="1"/>
    <x v="2404"/>
    <n v="54.48"/>
    <x v="3552"/>
  </r>
  <r>
    <x v="697"/>
    <x v="344"/>
    <x v="3"/>
    <x v="1"/>
    <x v="8"/>
    <x v="1684"/>
    <x v="3241"/>
    <n v="4"/>
    <x v="633"/>
    <n v="10.4"/>
    <x v="3553"/>
  </r>
  <r>
    <x v="698"/>
    <x v="740"/>
    <x v="20"/>
    <x v="0"/>
    <x v="3"/>
    <x v="185"/>
    <x v="3242"/>
    <n v="7"/>
    <x v="3129"/>
    <n v="12.175714285714287"/>
    <x v="3554"/>
  </r>
  <r>
    <x v="698"/>
    <x v="740"/>
    <x v="20"/>
    <x v="0"/>
    <x v="1"/>
    <x v="798"/>
    <x v="255"/>
    <n v="3"/>
    <x v="224"/>
    <n v="14.799999999999999"/>
    <x v="256"/>
  </r>
  <r>
    <x v="698"/>
    <x v="740"/>
    <x v="20"/>
    <x v="1"/>
    <x v="5"/>
    <x v="1255"/>
    <x v="3243"/>
    <n v="4"/>
    <x v="3130"/>
    <n v="110.69"/>
    <x v="3555"/>
  </r>
  <r>
    <x v="698"/>
    <x v="740"/>
    <x v="20"/>
    <x v="2"/>
    <x v="15"/>
    <x v="1229"/>
    <x v="3244"/>
    <n v="5"/>
    <x v="3131"/>
    <n v="799.99"/>
    <x v="3556"/>
  </r>
  <r>
    <x v="698"/>
    <x v="740"/>
    <x v="20"/>
    <x v="2"/>
    <x v="9"/>
    <x v="677"/>
    <x v="3245"/>
    <n v="5"/>
    <x v="1910"/>
    <n v="39.989999999999995"/>
    <x v="3557"/>
  </r>
  <r>
    <x v="698"/>
    <x v="740"/>
    <x v="20"/>
    <x v="1"/>
    <x v="8"/>
    <x v="626"/>
    <x v="3246"/>
    <n v="8"/>
    <x v="3132"/>
    <n v="7.96"/>
    <x v="3558"/>
  </r>
  <r>
    <x v="699"/>
    <x v="169"/>
    <x v="7"/>
    <x v="1"/>
    <x v="8"/>
    <x v="1445"/>
    <x v="1028"/>
    <n v="2"/>
    <x v="3133"/>
    <n v="105.98"/>
    <x v="3559"/>
  </r>
  <r>
    <x v="699"/>
    <x v="68"/>
    <x v="10"/>
    <x v="0"/>
    <x v="2"/>
    <x v="650"/>
    <x v="3247"/>
    <n v="3"/>
    <x v="3134"/>
    <n v="335.3533333333333"/>
    <x v="3560"/>
  </r>
  <r>
    <x v="699"/>
    <x v="68"/>
    <x v="10"/>
    <x v="0"/>
    <x v="0"/>
    <x v="257"/>
    <x v="1048"/>
    <n v="2"/>
    <x v="1049"/>
    <n v="5.3449999999999998"/>
    <x v="885"/>
  </r>
  <r>
    <x v="699"/>
    <x v="68"/>
    <x v="10"/>
    <x v="0"/>
    <x v="0"/>
    <x v="1378"/>
    <x v="320"/>
    <n v="2"/>
    <x v="317"/>
    <n v="5.1849999999999996"/>
    <x v="324"/>
  </r>
  <r>
    <x v="699"/>
    <x v="68"/>
    <x v="10"/>
    <x v="0"/>
    <x v="2"/>
    <x v="1533"/>
    <x v="3248"/>
    <n v="2"/>
    <x v="3135"/>
    <n v="12.56"/>
    <x v="3561"/>
  </r>
  <r>
    <x v="699"/>
    <x v="68"/>
    <x v="10"/>
    <x v="2"/>
    <x v="9"/>
    <x v="390"/>
    <x v="422"/>
    <n v="2"/>
    <x v="417"/>
    <n v="29.055"/>
    <x v="429"/>
  </r>
  <r>
    <x v="699"/>
    <x v="335"/>
    <x v="3"/>
    <x v="0"/>
    <x v="0"/>
    <x v="1235"/>
    <x v="150"/>
    <n v="3"/>
    <x v="859"/>
    <n v="5.98"/>
    <x v="57"/>
  </r>
  <r>
    <x v="700"/>
    <x v="331"/>
    <x v="22"/>
    <x v="2"/>
    <x v="9"/>
    <x v="1685"/>
    <x v="3249"/>
    <n v="2"/>
    <x v="3136"/>
    <n v="46.99"/>
    <x v="3562"/>
  </r>
  <r>
    <x v="700"/>
    <x v="621"/>
    <x v="2"/>
    <x v="0"/>
    <x v="10"/>
    <x v="21"/>
    <x v="16"/>
    <n v="1"/>
    <x v="3137"/>
    <n v="9.34"/>
    <x v="3563"/>
  </r>
  <r>
    <x v="700"/>
    <x v="621"/>
    <x v="2"/>
    <x v="0"/>
    <x v="4"/>
    <x v="262"/>
    <x v="284"/>
    <n v="5"/>
    <x v="241"/>
    <n v="15.872"/>
    <x v="3564"/>
  </r>
  <r>
    <x v="700"/>
    <x v="152"/>
    <x v="20"/>
    <x v="0"/>
    <x v="4"/>
    <x v="1686"/>
    <x v="436"/>
    <n v="5"/>
    <x v="952"/>
    <n v="1.6"/>
    <x v="3565"/>
  </r>
  <r>
    <x v="700"/>
    <x v="332"/>
    <x v="3"/>
    <x v="0"/>
    <x v="0"/>
    <x v="1687"/>
    <x v="2712"/>
    <n v="4"/>
    <x v="1166"/>
    <n v="8.01"/>
    <x v="3566"/>
  </r>
  <r>
    <x v="700"/>
    <x v="2"/>
    <x v="0"/>
    <x v="2"/>
    <x v="6"/>
    <x v="441"/>
    <x v="1134"/>
    <n v="2"/>
    <x v="1091"/>
    <n v="9.57"/>
    <x v="3567"/>
  </r>
  <r>
    <x v="700"/>
    <x v="433"/>
    <x v="6"/>
    <x v="0"/>
    <x v="4"/>
    <x v="29"/>
    <x v="3250"/>
    <n v="7"/>
    <x v="3138"/>
    <n v="3.98"/>
    <x v="3568"/>
  </r>
  <r>
    <x v="700"/>
    <x v="755"/>
    <x v="0"/>
    <x v="0"/>
    <x v="2"/>
    <x v="168"/>
    <x v="3251"/>
    <n v="6"/>
    <x v="508"/>
    <n v="142.77666666666667"/>
    <x v="3569"/>
  </r>
  <r>
    <x v="700"/>
    <x v="755"/>
    <x v="0"/>
    <x v="0"/>
    <x v="3"/>
    <x v="275"/>
    <x v="749"/>
    <n v="4"/>
    <x v="3139"/>
    <n v="3.2949999999999999"/>
    <x v="3152"/>
  </r>
  <r>
    <x v="700"/>
    <x v="755"/>
    <x v="0"/>
    <x v="0"/>
    <x v="12"/>
    <x v="1688"/>
    <x v="3252"/>
    <n v="4"/>
    <x v="3140"/>
    <n v="12.195"/>
    <x v="3570"/>
  </r>
  <r>
    <x v="700"/>
    <x v="755"/>
    <x v="0"/>
    <x v="0"/>
    <x v="0"/>
    <x v="1667"/>
    <x v="2615"/>
    <n v="2"/>
    <x v="2542"/>
    <n v="38.32"/>
    <x v="2825"/>
  </r>
  <r>
    <x v="700"/>
    <x v="755"/>
    <x v="0"/>
    <x v="0"/>
    <x v="3"/>
    <x v="962"/>
    <x v="1689"/>
    <n v="6"/>
    <x v="3141"/>
    <n v="3.0883333333333334"/>
    <x v="3571"/>
  </r>
  <r>
    <x v="701"/>
    <x v="310"/>
    <x v="22"/>
    <x v="0"/>
    <x v="0"/>
    <x v="607"/>
    <x v="687"/>
    <n v="2"/>
    <x v="680"/>
    <n v="5.98"/>
    <x v="710"/>
  </r>
  <r>
    <x v="701"/>
    <x v="431"/>
    <x v="2"/>
    <x v="2"/>
    <x v="6"/>
    <x v="979"/>
    <x v="3253"/>
    <n v="2"/>
    <x v="3142"/>
    <n v="371.995"/>
    <x v="3572"/>
  </r>
  <r>
    <x v="701"/>
    <x v="344"/>
    <x v="1"/>
    <x v="0"/>
    <x v="10"/>
    <x v="1689"/>
    <x v="3254"/>
    <n v="2"/>
    <x v="1713"/>
    <n v="3.5350000000000001"/>
    <x v="1779"/>
  </r>
  <r>
    <x v="702"/>
    <x v="207"/>
    <x v="3"/>
    <x v="0"/>
    <x v="0"/>
    <x v="1235"/>
    <x v="784"/>
    <n v="1"/>
    <x v="774"/>
    <n v="5.98"/>
    <x v="813"/>
  </r>
  <r>
    <x v="703"/>
    <x v="422"/>
    <x v="6"/>
    <x v="0"/>
    <x v="4"/>
    <x v="9"/>
    <x v="3255"/>
    <n v="4"/>
    <x v="1058"/>
    <n v="2.74"/>
    <x v="2694"/>
  </r>
  <r>
    <x v="703"/>
    <x v="76"/>
    <x v="2"/>
    <x v="0"/>
    <x v="2"/>
    <x v="627"/>
    <x v="2066"/>
    <n v="2"/>
    <x v="2017"/>
    <n v="41.185000000000002"/>
    <x v="2206"/>
  </r>
  <r>
    <x v="703"/>
    <x v="747"/>
    <x v="22"/>
    <x v="0"/>
    <x v="10"/>
    <x v="1690"/>
    <x v="3197"/>
    <n v="5"/>
    <x v="3143"/>
    <n v="10.98"/>
    <x v="3573"/>
  </r>
  <r>
    <x v="703"/>
    <x v="312"/>
    <x v="20"/>
    <x v="1"/>
    <x v="8"/>
    <x v="1001"/>
    <x v="2243"/>
    <n v="3"/>
    <x v="1893"/>
    <n v="3.34"/>
    <x v="2405"/>
  </r>
  <r>
    <x v="703"/>
    <x v="312"/>
    <x v="20"/>
    <x v="2"/>
    <x v="6"/>
    <x v="303"/>
    <x v="2512"/>
    <n v="4"/>
    <x v="2436"/>
    <n v="157.99"/>
    <x v="2706"/>
  </r>
  <r>
    <x v="703"/>
    <x v="98"/>
    <x v="3"/>
    <x v="2"/>
    <x v="9"/>
    <x v="1691"/>
    <x v="3256"/>
    <n v="6"/>
    <x v="3144"/>
    <n v="20"/>
    <x v="3574"/>
  </r>
  <r>
    <x v="703"/>
    <x v="98"/>
    <x v="3"/>
    <x v="0"/>
    <x v="12"/>
    <x v="394"/>
    <x v="3035"/>
    <n v="1"/>
    <x v="115"/>
    <n v="8.67"/>
    <x v="3575"/>
  </r>
  <r>
    <x v="704"/>
    <x v="564"/>
    <x v="10"/>
    <x v="1"/>
    <x v="8"/>
    <x v="1328"/>
    <x v="3257"/>
    <n v="1"/>
    <x v="3145"/>
    <n v="79.38"/>
    <x v="919"/>
  </r>
  <r>
    <x v="704"/>
    <x v="521"/>
    <x v="16"/>
    <x v="0"/>
    <x v="3"/>
    <x v="713"/>
    <x v="3046"/>
    <n v="3"/>
    <x v="3146"/>
    <n v="19.193333333333332"/>
    <x v="3576"/>
  </r>
  <r>
    <x v="704"/>
    <x v="521"/>
    <x v="16"/>
    <x v="0"/>
    <x v="0"/>
    <x v="736"/>
    <x v="792"/>
    <n v="6"/>
    <x v="783"/>
    <n v="5.1833333333333336"/>
    <x v="823"/>
  </r>
  <r>
    <x v="704"/>
    <x v="521"/>
    <x v="16"/>
    <x v="1"/>
    <x v="8"/>
    <x v="109"/>
    <x v="3258"/>
    <n v="3"/>
    <x v="1110"/>
    <n v="10.063333333333334"/>
    <x v="109"/>
  </r>
  <r>
    <x v="704"/>
    <x v="521"/>
    <x v="16"/>
    <x v="2"/>
    <x v="6"/>
    <x v="383"/>
    <x v="415"/>
    <n v="5"/>
    <x v="410"/>
    <n v="8.7200000000000006"/>
    <x v="423"/>
  </r>
  <r>
    <x v="704"/>
    <x v="521"/>
    <x v="16"/>
    <x v="0"/>
    <x v="4"/>
    <x v="1299"/>
    <x v="3025"/>
    <n v="2"/>
    <x v="3147"/>
    <n v="2.3849999999999998"/>
    <x v="1864"/>
  </r>
  <r>
    <x v="704"/>
    <x v="521"/>
    <x v="16"/>
    <x v="0"/>
    <x v="3"/>
    <x v="1385"/>
    <x v="1661"/>
    <n v="2"/>
    <x v="3148"/>
    <n v="5.19"/>
    <x v="2225"/>
  </r>
  <r>
    <x v="704"/>
    <x v="521"/>
    <x v="16"/>
    <x v="0"/>
    <x v="3"/>
    <x v="706"/>
    <x v="478"/>
    <n v="8"/>
    <x v="3149"/>
    <n v="1.6737500000000001"/>
    <x v="3577"/>
  </r>
  <r>
    <x v="704"/>
    <x v="495"/>
    <x v="12"/>
    <x v="2"/>
    <x v="9"/>
    <x v="1037"/>
    <x v="3259"/>
    <n v="7"/>
    <x v="3150"/>
    <n v="26.504285714285714"/>
    <x v="3578"/>
  </r>
  <r>
    <x v="705"/>
    <x v="188"/>
    <x v="29"/>
    <x v="0"/>
    <x v="3"/>
    <x v="713"/>
    <x v="3260"/>
    <n v="8"/>
    <x v="3151"/>
    <n v="63.98"/>
    <x v="3579"/>
  </r>
  <r>
    <x v="705"/>
    <x v="188"/>
    <x v="29"/>
    <x v="0"/>
    <x v="4"/>
    <x v="666"/>
    <x v="302"/>
    <n v="4"/>
    <x v="3152"/>
    <n v="22.99"/>
    <x v="3580"/>
  </r>
  <r>
    <x v="705"/>
    <x v="188"/>
    <x v="29"/>
    <x v="0"/>
    <x v="4"/>
    <x v="1259"/>
    <x v="1758"/>
    <n v="3"/>
    <x v="1734"/>
    <n v="2.78"/>
    <x v="1888"/>
  </r>
  <r>
    <x v="705"/>
    <x v="426"/>
    <x v="20"/>
    <x v="0"/>
    <x v="3"/>
    <x v="1540"/>
    <x v="3261"/>
    <n v="3"/>
    <x v="1612"/>
    <n v="4.5933333333333328"/>
    <x v="2846"/>
  </r>
  <r>
    <x v="705"/>
    <x v="0"/>
    <x v="16"/>
    <x v="0"/>
    <x v="3"/>
    <x v="871"/>
    <x v="2163"/>
    <n v="4"/>
    <x v="3153"/>
    <n v="1.94"/>
    <x v="2743"/>
  </r>
  <r>
    <x v="705"/>
    <x v="46"/>
    <x v="10"/>
    <x v="0"/>
    <x v="0"/>
    <x v="1692"/>
    <x v="3262"/>
    <n v="4"/>
    <x v="1548"/>
    <n v="3.8075000000000001"/>
    <x v="3581"/>
  </r>
  <r>
    <x v="706"/>
    <x v="728"/>
    <x v="37"/>
    <x v="0"/>
    <x v="2"/>
    <x v="332"/>
    <x v="3099"/>
    <n v="4"/>
    <x v="62"/>
    <n v="138.13999999999999"/>
    <x v="3582"/>
  </r>
  <r>
    <x v="706"/>
    <x v="445"/>
    <x v="3"/>
    <x v="0"/>
    <x v="0"/>
    <x v="1515"/>
    <x v="848"/>
    <n v="3"/>
    <x v="839"/>
    <n v="5.78"/>
    <x v="877"/>
  </r>
  <r>
    <x v="706"/>
    <x v="42"/>
    <x v="3"/>
    <x v="1"/>
    <x v="8"/>
    <x v="759"/>
    <x v="3263"/>
    <n v="4"/>
    <x v="594"/>
    <n v="70.709999999999994"/>
    <x v="3583"/>
  </r>
  <r>
    <x v="706"/>
    <x v="42"/>
    <x v="3"/>
    <x v="0"/>
    <x v="1"/>
    <x v="360"/>
    <x v="3264"/>
    <n v="9"/>
    <x v="3154"/>
    <n v="3.08"/>
    <x v="3584"/>
  </r>
  <r>
    <x v="707"/>
    <x v="132"/>
    <x v="16"/>
    <x v="0"/>
    <x v="3"/>
    <x v="1058"/>
    <x v="797"/>
    <n v="2"/>
    <x v="2992"/>
    <n v="1.4750000000000001"/>
    <x v="3585"/>
  </r>
  <r>
    <x v="707"/>
    <x v="132"/>
    <x v="16"/>
    <x v="0"/>
    <x v="3"/>
    <x v="520"/>
    <x v="3265"/>
    <n v="6"/>
    <x v="3155"/>
    <n v="4.503333333333333"/>
    <x v="3586"/>
  </r>
  <r>
    <x v="707"/>
    <x v="316"/>
    <x v="37"/>
    <x v="0"/>
    <x v="14"/>
    <x v="139"/>
    <x v="3266"/>
    <n v="7"/>
    <x v="3156"/>
    <n v="9.31"/>
    <x v="3587"/>
  </r>
  <r>
    <x v="707"/>
    <x v="316"/>
    <x v="37"/>
    <x v="0"/>
    <x v="1"/>
    <x v="913"/>
    <x v="471"/>
    <n v="2"/>
    <x v="96"/>
    <n v="7.31"/>
    <x v="639"/>
  </r>
  <r>
    <x v="707"/>
    <x v="316"/>
    <x v="37"/>
    <x v="1"/>
    <x v="8"/>
    <x v="1139"/>
    <x v="3267"/>
    <n v="4"/>
    <x v="3157"/>
    <n v="43.31"/>
    <x v="3588"/>
  </r>
  <r>
    <x v="707"/>
    <x v="399"/>
    <x v="1"/>
    <x v="0"/>
    <x v="3"/>
    <x v="1693"/>
    <x v="18"/>
    <n v="1"/>
    <x v="2360"/>
    <n v="2.89"/>
    <x v="3589"/>
  </r>
  <r>
    <x v="707"/>
    <x v="399"/>
    <x v="1"/>
    <x v="0"/>
    <x v="7"/>
    <x v="779"/>
    <x v="2423"/>
    <n v="3"/>
    <x v="3158"/>
    <n v="2.6333333333333333"/>
    <x v="3590"/>
  </r>
  <r>
    <x v="707"/>
    <x v="399"/>
    <x v="1"/>
    <x v="1"/>
    <x v="8"/>
    <x v="1310"/>
    <x v="3219"/>
    <n v="3"/>
    <x v="3106"/>
    <n v="7.5366666666666662"/>
    <x v="3527"/>
  </r>
  <r>
    <x v="707"/>
    <x v="399"/>
    <x v="1"/>
    <x v="0"/>
    <x v="0"/>
    <x v="1236"/>
    <x v="3268"/>
    <n v="8"/>
    <x v="3159"/>
    <n v="3.8162500000000001"/>
    <x v="3591"/>
  </r>
  <r>
    <x v="708"/>
    <x v="34"/>
    <x v="3"/>
    <x v="0"/>
    <x v="2"/>
    <x v="1549"/>
    <x v="3269"/>
    <n v="3"/>
    <x v="3160"/>
    <n v="34.76"/>
    <x v="3592"/>
  </r>
  <r>
    <x v="708"/>
    <x v="34"/>
    <x v="3"/>
    <x v="0"/>
    <x v="0"/>
    <x v="1396"/>
    <x v="150"/>
    <n v="3"/>
    <x v="451"/>
    <n v="5.98"/>
    <x v="463"/>
  </r>
  <r>
    <x v="709"/>
    <x v="224"/>
    <x v="6"/>
    <x v="1"/>
    <x v="5"/>
    <x v="1111"/>
    <x v="3270"/>
    <n v="2"/>
    <x v="3161"/>
    <n v="320.98"/>
    <x v="3593"/>
  </r>
  <r>
    <x v="709"/>
    <x v="84"/>
    <x v="20"/>
    <x v="0"/>
    <x v="12"/>
    <x v="1167"/>
    <x v="3271"/>
    <n v="5"/>
    <x v="3162"/>
    <n v="48.58"/>
    <x v="3594"/>
  </r>
  <r>
    <x v="709"/>
    <x v="84"/>
    <x v="20"/>
    <x v="0"/>
    <x v="2"/>
    <x v="509"/>
    <x v="3272"/>
    <n v="5"/>
    <x v="62"/>
    <n v="90.97999999999999"/>
    <x v="3595"/>
  </r>
  <r>
    <x v="709"/>
    <x v="84"/>
    <x v="20"/>
    <x v="1"/>
    <x v="8"/>
    <x v="682"/>
    <x v="3273"/>
    <n v="4"/>
    <x v="797"/>
    <n v="8.98"/>
    <x v="3596"/>
  </r>
  <r>
    <x v="709"/>
    <x v="84"/>
    <x v="20"/>
    <x v="1"/>
    <x v="8"/>
    <x v="20"/>
    <x v="3274"/>
    <n v="8"/>
    <x v="3163"/>
    <n v="4.97"/>
    <x v="3597"/>
  </r>
  <r>
    <x v="709"/>
    <x v="84"/>
    <x v="20"/>
    <x v="0"/>
    <x v="3"/>
    <x v="1171"/>
    <x v="3275"/>
    <n v="4"/>
    <x v="194"/>
    <n v="11.935"/>
    <x v="3598"/>
  </r>
  <r>
    <x v="709"/>
    <x v="478"/>
    <x v="3"/>
    <x v="0"/>
    <x v="3"/>
    <x v="302"/>
    <x v="322"/>
    <n v="1"/>
    <x v="319"/>
    <n v="9.58"/>
    <x v="326"/>
  </r>
  <r>
    <x v="709"/>
    <x v="132"/>
    <x v="18"/>
    <x v="0"/>
    <x v="4"/>
    <x v="514"/>
    <x v="369"/>
    <n v="5"/>
    <x v="364"/>
    <n v="4.2799999999999994"/>
    <x v="375"/>
  </r>
  <r>
    <x v="709"/>
    <x v="123"/>
    <x v="3"/>
    <x v="0"/>
    <x v="12"/>
    <x v="394"/>
    <x v="3276"/>
    <n v="8"/>
    <x v="3164"/>
    <n v="10.98"/>
    <x v="3599"/>
  </r>
  <r>
    <x v="710"/>
    <x v="81"/>
    <x v="3"/>
    <x v="1"/>
    <x v="8"/>
    <x v="1579"/>
    <x v="3277"/>
    <n v="5"/>
    <x v="3165"/>
    <n v="209.84"/>
    <x v="3600"/>
  </r>
  <r>
    <x v="710"/>
    <x v="81"/>
    <x v="3"/>
    <x v="0"/>
    <x v="3"/>
    <x v="96"/>
    <x v="2110"/>
    <n v="4"/>
    <x v="1649"/>
    <n v="3.855"/>
    <x v="3601"/>
  </r>
  <r>
    <x v="710"/>
    <x v="519"/>
    <x v="25"/>
    <x v="2"/>
    <x v="6"/>
    <x v="686"/>
    <x v="3066"/>
    <n v="5"/>
    <x v="2965"/>
    <n v="272.79200000000003"/>
    <x v="2059"/>
  </r>
  <r>
    <x v="710"/>
    <x v="622"/>
    <x v="16"/>
    <x v="0"/>
    <x v="3"/>
    <x v="263"/>
    <x v="345"/>
    <n v="2"/>
    <x v="657"/>
    <n v="1.345"/>
    <x v="1178"/>
  </r>
  <r>
    <x v="710"/>
    <x v="469"/>
    <x v="26"/>
    <x v="0"/>
    <x v="3"/>
    <x v="326"/>
    <x v="3278"/>
    <n v="7"/>
    <x v="3166"/>
    <n v="5.805714285714286"/>
    <x v="3602"/>
  </r>
  <r>
    <x v="711"/>
    <x v="564"/>
    <x v="3"/>
    <x v="2"/>
    <x v="6"/>
    <x v="1502"/>
    <x v="2983"/>
    <n v="3"/>
    <x v="3167"/>
    <n v="18.393333333333334"/>
    <x v="3603"/>
  </r>
  <r>
    <x v="711"/>
    <x v="564"/>
    <x v="3"/>
    <x v="2"/>
    <x v="9"/>
    <x v="1037"/>
    <x v="3279"/>
    <n v="2"/>
    <x v="3168"/>
    <n v="33.130000000000003"/>
    <x v="3604"/>
  </r>
  <r>
    <x v="711"/>
    <x v="49"/>
    <x v="17"/>
    <x v="2"/>
    <x v="15"/>
    <x v="1694"/>
    <x v="3280"/>
    <n v="10"/>
    <x v="3169"/>
    <n v="239.64000000000001"/>
    <x v="3605"/>
  </r>
  <r>
    <x v="711"/>
    <x v="85"/>
    <x v="43"/>
    <x v="0"/>
    <x v="0"/>
    <x v="371"/>
    <x v="2663"/>
    <n v="2"/>
    <x v="3170"/>
    <n v="55.98"/>
    <x v="3222"/>
  </r>
  <r>
    <x v="711"/>
    <x v="756"/>
    <x v="0"/>
    <x v="0"/>
    <x v="3"/>
    <x v="73"/>
    <x v="3281"/>
    <n v="2"/>
    <x v="3171"/>
    <n v="0.98"/>
    <x v="2270"/>
  </r>
  <r>
    <x v="711"/>
    <x v="756"/>
    <x v="0"/>
    <x v="0"/>
    <x v="0"/>
    <x v="1052"/>
    <x v="3282"/>
    <n v="9"/>
    <x v="3172"/>
    <n v="9.1844444444444449"/>
    <x v="3606"/>
  </r>
  <r>
    <x v="711"/>
    <x v="562"/>
    <x v="1"/>
    <x v="0"/>
    <x v="3"/>
    <x v="130"/>
    <x v="2290"/>
    <n v="3"/>
    <x v="3173"/>
    <n v="1.2666666666666666"/>
    <x v="1716"/>
  </r>
  <r>
    <x v="712"/>
    <x v="721"/>
    <x v="23"/>
    <x v="2"/>
    <x v="6"/>
    <x v="35"/>
    <x v="1114"/>
    <n v="5"/>
    <x v="3174"/>
    <n v="69"/>
    <x v="3607"/>
  </r>
  <r>
    <x v="712"/>
    <x v="721"/>
    <x v="23"/>
    <x v="1"/>
    <x v="13"/>
    <x v="296"/>
    <x v="3283"/>
    <n v="2"/>
    <x v="3175"/>
    <n v="87.144999999999996"/>
    <x v="3608"/>
  </r>
  <r>
    <x v="712"/>
    <x v="721"/>
    <x v="23"/>
    <x v="0"/>
    <x v="12"/>
    <x v="901"/>
    <x v="3284"/>
    <n v="4"/>
    <x v="3176"/>
    <n v="165.71"/>
    <x v="3609"/>
  </r>
  <r>
    <x v="712"/>
    <x v="721"/>
    <x v="23"/>
    <x v="2"/>
    <x v="9"/>
    <x v="735"/>
    <x v="840"/>
    <n v="5"/>
    <x v="829"/>
    <n v="19.02"/>
    <x v="869"/>
  </r>
  <r>
    <x v="712"/>
    <x v="721"/>
    <x v="23"/>
    <x v="0"/>
    <x v="10"/>
    <x v="1660"/>
    <x v="1713"/>
    <n v="6"/>
    <x v="3177"/>
    <n v="4.4799999999999995"/>
    <x v="3610"/>
  </r>
  <r>
    <x v="712"/>
    <x v="721"/>
    <x v="23"/>
    <x v="2"/>
    <x v="6"/>
    <x v="967"/>
    <x v="1181"/>
    <n v="2"/>
    <x v="1169"/>
    <n v="128.99"/>
    <x v="1240"/>
  </r>
  <r>
    <x v="712"/>
    <x v="467"/>
    <x v="4"/>
    <x v="0"/>
    <x v="1"/>
    <x v="1676"/>
    <x v="57"/>
    <n v="3"/>
    <x v="2920"/>
    <n v="4.91"/>
    <x v="3277"/>
  </r>
  <r>
    <x v="712"/>
    <x v="458"/>
    <x v="3"/>
    <x v="2"/>
    <x v="6"/>
    <x v="1695"/>
    <x v="1966"/>
    <n v="2"/>
    <x v="1613"/>
    <n v="111.19"/>
    <x v="3611"/>
  </r>
  <r>
    <x v="713"/>
    <x v="437"/>
    <x v="3"/>
    <x v="1"/>
    <x v="8"/>
    <x v="691"/>
    <x v="3285"/>
    <n v="3"/>
    <x v="3178"/>
    <n v="12.35"/>
    <x v="3612"/>
  </r>
  <r>
    <x v="713"/>
    <x v="318"/>
    <x v="1"/>
    <x v="2"/>
    <x v="6"/>
    <x v="1404"/>
    <x v="3286"/>
    <n v="9"/>
    <x v="2159"/>
    <n v="219.99222222222224"/>
    <x v="3613"/>
  </r>
  <r>
    <x v="713"/>
    <x v="64"/>
    <x v="33"/>
    <x v="0"/>
    <x v="0"/>
    <x v="404"/>
    <x v="1599"/>
    <n v="1"/>
    <x v="1967"/>
    <n v="4.9800000000000004"/>
    <x v="3614"/>
  </r>
  <r>
    <x v="713"/>
    <x v="757"/>
    <x v="2"/>
    <x v="2"/>
    <x v="16"/>
    <x v="1696"/>
    <x v="3287"/>
    <n v="4"/>
    <x v="3179"/>
    <n v="2099.9949999999999"/>
    <x v="3615"/>
  </r>
  <r>
    <x v="713"/>
    <x v="757"/>
    <x v="2"/>
    <x v="0"/>
    <x v="3"/>
    <x v="778"/>
    <x v="3288"/>
    <n v="1"/>
    <x v="3180"/>
    <n v="6.29"/>
    <x v="1878"/>
  </r>
  <r>
    <x v="713"/>
    <x v="757"/>
    <x v="2"/>
    <x v="0"/>
    <x v="0"/>
    <x v="300"/>
    <x v="320"/>
    <n v="2"/>
    <x v="317"/>
    <n v="5.1849999999999996"/>
    <x v="324"/>
  </r>
  <r>
    <x v="713"/>
    <x v="757"/>
    <x v="2"/>
    <x v="2"/>
    <x v="6"/>
    <x v="1619"/>
    <x v="3289"/>
    <n v="3"/>
    <x v="3181"/>
    <n v="40.793333333333329"/>
    <x v="3616"/>
  </r>
  <r>
    <x v="714"/>
    <x v="469"/>
    <x v="6"/>
    <x v="0"/>
    <x v="14"/>
    <x v="930"/>
    <x v="3290"/>
    <n v="5"/>
    <x v="469"/>
    <n v="13.9"/>
    <x v="2627"/>
  </r>
  <r>
    <x v="714"/>
    <x v="469"/>
    <x v="6"/>
    <x v="0"/>
    <x v="0"/>
    <x v="1667"/>
    <x v="3291"/>
    <n v="4"/>
    <x v="3182"/>
    <n v="47.9"/>
    <x v="3617"/>
  </r>
  <r>
    <x v="714"/>
    <x v="285"/>
    <x v="2"/>
    <x v="0"/>
    <x v="4"/>
    <x v="1697"/>
    <x v="1306"/>
    <n v="3"/>
    <x v="3183"/>
    <n v="5.5533333333333337"/>
    <x v="3618"/>
  </r>
  <r>
    <x v="715"/>
    <x v="640"/>
    <x v="4"/>
    <x v="1"/>
    <x v="8"/>
    <x v="1698"/>
    <x v="2119"/>
    <n v="4"/>
    <x v="3184"/>
    <n v="6.24"/>
    <x v="1072"/>
  </r>
  <r>
    <x v="715"/>
    <x v="640"/>
    <x v="4"/>
    <x v="0"/>
    <x v="0"/>
    <x v="48"/>
    <x v="49"/>
    <n v="2"/>
    <x v="49"/>
    <n v="9.68"/>
    <x v="49"/>
  </r>
  <r>
    <x v="715"/>
    <x v="640"/>
    <x v="4"/>
    <x v="0"/>
    <x v="2"/>
    <x v="1194"/>
    <x v="3292"/>
    <n v="9"/>
    <x v="3185"/>
    <n v="140.85000000000002"/>
    <x v="3619"/>
  </r>
  <r>
    <x v="716"/>
    <x v="102"/>
    <x v="0"/>
    <x v="0"/>
    <x v="0"/>
    <x v="1427"/>
    <x v="320"/>
    <n v="2"/>
    <x v="317"/>
    <n v="5.1849999999999996"/>
    <x v="324"/>
  </r>
  <r>
    <x v="716"/>
    <x v="102"/>
    <x v="0"/>
    <x v="1"/>
    <x v="5"/>
    <x v="1078"/>
    <x v="3293"/>
    <n v="5"/>
    <x v="3186"/>
    <n v="77.686000000000007"/>
    <x v="3620"/>
  </r>
  <r>
    <x v="716"/>
    <x v="102"/>
    <x v="0"/>
    <x v="0"/>
    <x v="0"/>
    <x v="1396"/>
    <x v="632"/>
    <n v="3"/>
    <x v="3121"/>
    <n v="4.7833333333333332"/>
    <x v="3544"/>
  </r>
  <r>
    <x v="716"/>
    <x v="102"/>
    <x v="0"/>
    <x v="2"/>
    <x v="9"/>
    <x v="1699"/>
    <x v="3294"/>
    <n v="1"/>
    <x v="579"/>
    <n v="63.99"/>
    <x v="3621"/>
  </r>
  <r>
    <x v="716"/>
    <x v="263"/>
    <x v="44"/>
    <x v="0"/>
    <x v="0"/>
    <x v="381"/>
    <x v="5"/>
    <n v="3"/>
    <x v="5"/>
    <n v="6.48"/>
    <x v="5"/>
  </r>
  <r>
    <x v="716"/>
    <x v="263"/>
    <x v="44"/>
    <x v="0"/>
    <x v="3"/>
    <x v="96"/>
    <x v="99"/>
    <n v="2"/>
    <x v="97"/>
    <n v="4.82"/>
    <x v="98"/>
  </r>
  <r>
    <x v="716"/>
    <x v="263"/>
    <x v="44"/>
    <x v="0"/>
    <x v="0"/>
    <x v="1700"/>
    <x v="3295"/>
    <n v="2"/>
    <x v="461"/>
    <n v="6.35"/>
    <x v="20"/>
  </r>
  <r>
    <x v="716"/>
    <x v="263"/>
    <x v="44"/>
    <x v="1"/>
    <x v="8"/>
    <x v="568"/>
    <x v="3296"/>
    <n v="3"/>
    <x v="3187"/>
    <n v="13.79"/>
    <x v="3622"/>
  </r>
  <r>
    <x v="716"/>
    <x v="495"/>
    <x v="2"/>
    <x v="0"/>
    <x v="4"/>
    <x v="513"/>
    <x v="3297"/>
    <n v="1"/>
    <x v="3188"/>
    <n v="1.5"/>
    <x v="3623"/>
  </r>
  <r>
    <x v="716"/>
    <x v="495"/>
    <x v="2"/>
    <x v="0"/>
    <x v="12"/>
    <x v="1500"/>
    <x v="3298"/>
    <n v="2"/>
    <x v="3189"/>
    <n v="17.425000000000001"/>
    <x v="3624"/>
  </r>
  <r>
    <x v="716"/>
    <x v="149"/>
    <x v="3"/>
    <x v="0"/>
    <x v="7"/>
    <x v="60"/>
    <x v="62"/>
    <n v="3"/>
    <x v="62"/>
    <n v="1.9800000000000002"/>
    <x v="62"/>
  </r>
  <r>
    <x v="716"/>
    <x v="149"/>
    <x v="3"/>
    <x v="0"/>
    <x v="0"/>
    <x v="1504"/>
    <x v="413"/>
    <n v="7"/>
    <x v="408"/>
    <n v="6.4799999999999995"/>
    <x v="184"/>
  </r>
  <r>
    <x v="716"/>
    <x v="149"/>
    <x v="3"/>
    <x v="2"/>
    <x v="6"/>
    <x v="567"/>
    <x v="1536"/>
    <n v="4"/>
    <x v="3190"/>
    <n v="52.792499999999997"/>
    <x v="3625"/>
  </r>
  <r>
    <x v="716"/>
    <x v="149"/>
    <x v="3"/>
    <x v="1"/>
    <x v="5"/>
    <x v="1166"/>
    <x v="3299"/>
    <n v="6"/>
    <x v="3191"/>
    <n v="80.783333333333331"/>
    <x v="3626"/>
  </r>
  <r>
    <x v="716"/>
    <x v="149"/>
    <x v="3"/>
    <x v="2"/>
    <x v="15"/>
    <x v="1409"/>
    <x v="3300"/>
    <n v="3"/>
    <x v="3192"/>
    <n v="123.99333333333334"/>
    <x v="3627"/>
  </r>
  <r>
    <x v="716"/>
    <x v="552"/>
    <x v="16"/>
    <x v="0"/>
    <x v="2"/>
    <x v="678"/>
    <x v="3301"/>
    <n v="6"/>
    <x v="648"/>
    <n v="30.783333333333331"/>
    <x v="3628"/>
  </r>
  <r>
    <x v="716"/>
    <x v="552"/>
    <x v="16"/>
    <x v="2"/>
    <x v="9"/>
    <x v="1114"/>
    <x v="3302"/>
    <n v="2"/>
    <x v="3193"/>
    <n v="23.96"/>
    <x v="2883"/>
  </r>
  <r>
    <x v="716"/>
    <x v="752"/>
    <x v="21"/>
    <x v="1"/>
    <x v="8"/>
    <x v="682"/>
    <x v="3303"/>
    <n v="3"/>
    <x v="3194"/>
    <n v="8.98"/>
    <x v="3629"/>
  </r>
  <r>
    <x v="717"/>
    <x v="174"/>
    <x v="14"/>
    <x v="1"/>
    <x v="5"/>
    <x v="599"/>
    <x v="3304"/>
    <n v="5"/>
    <x v="3195"/>
    <n v="700.98"/>
    <x v="1788"/>
  </r>
  <r>
    <x v="717"/>
    <x v="174"/>
    <x v="14"/>
    <x v="0"/>
    <x v="0"/>
    <x v="1544"/>
    <x v="1399"/>
    <n v="3"/>
    <x v="1374"/>
    <n v="48.04"/>
    <x v="1475"/>
  </r>
  <r>
    <x v="717"/>
    <x v="174"/>
    <x v="14"/>
    <x v="0"/>
    <x v="0"/>
    <x v="1481"/>
    <x v="3305"/>
    <n v="3"/>
    <x v="3196"/>
    <n v="104.85000000000001"/>
    <x v="3630"/>
  </r>
  <r>
    <x v="717"/>
    <x v="267"/>
    <x v="1"/>
    <x v="1"/>
    <x v="8"/>
    <x v="1251"/>
    <x v="2194"/>
    <n v="3"/>
    <x v="3197"/>
    <n v="8.3933333333333326"/>
    <x v="3631"/>
  </r>
  <r>
    <x v="717"/>
    <x v="267"/>
    <x v="1"/>
    <x v="1"/>
    <x v="8"/>
    <x v="335"/>
    <x v="614"/>
    <n v="2"/>
    <x v="1676"/>
    <n v="2.79"/>
    <x v="2164"/>
  </r>
  <r>
    <x v="717"/>
    <x v="267"/>
    <x v="1"/>
    <x v="0"/>
    <x v="2"/>
    <x v="1126"/>
    <x v="3306"/>
    <n v="9"/>
    <x v="3198"/>
    <n v="144.15222222222221"/>
    <x v="3632"/>
  </r>
  <r>
    <x v="717"/>
    <x v="462"/>
    <x v="3"/>
    <x v="0"/>
    <x v="0"/>
    <x v="1089"/>
    <x v="3307"/>
    <n v="2"/>
    <x v="2661"/>
    <n v="6.69"/>
    <x v="3633"/>
  </r>
  <r>
    <x v="718"/>
    <x v="329"/>
    <x v="29"/>
    <x v="0"/>
    <x v="4"/>
    <x v="1192"/>
    <x v="3308"/>
    <n v="6"/>
    <x v="3199"/>
    <n v="30.98"/>
    <x v="3634"/>
  </r>
  <r>
    <x v="718"/>
    <x v="566"/>
    <x v="16"/>
    <x v="1"/>
    <x v="5"/>
    <x v="707"/>
    <x v="3309"/>
    <n v="8"/>
    <x v="3200"/>
    <n v="48.783749999999998"/>
    <x v="3635"/>
  </r>
  <r>
    <x v="718"/>
    <x v="566"/>
    <x v="16"/>
    <x v="0"/>
    <x v="0"/>
    <x v="689"/>
    <x v="3310"/>
    <n v="13"/>
    <x v="504"/>
    <n v="4.7838461538461541"/>
    <x v="3636"/>
  </r>
  <r>
    <x v="718"/>
    <x v="68"/>
    <x v="3"/>
    <x v="0"/>
    <x v="12"/>
    <x v="820"/>
    <x v="3311"/>
    <n v="2"/>
    <x v="3201"/>
    <n v="131.12"/>
    <x v="989"/>
  </r>
  <r>
    <x v="718"/>
    <x v="68"/>
    <x v="3"/>
    <x v="0"/>
    <x v="0"/>
    <x v="1226"/>
    <x v="1672"/>
    <n v="8"/>
    <x v="1644"/>
    <n v="22.84"/>
    <x v="1785"/>
  </r>
  <r>
    <x v="718"/>
    <x v="68"/>
    <x v="3"/>
    <x v="2"/>
    <x v="9"/>
    <x v="401"/>
    <x v="3312"/>
    <n v="7"/>
    <x v="3202"/>
    <n v="18.8"/>
    <x v="3637"/>
  </r>
  <r>
    <x v="718"/>
    <x v="68"/>
    <x v="3"/>
    <x v="0"/>
    <x v="3"/>
    <x v="745"/>
    <x v="850"/>
    <n v="4"/>
    <x v="843"/>
    <n v="5.68"/>
    <x v="881"/>
  </r>
  <r>
    <x v="718"/>
    <x v="68"/>
    <x v="3"/>
    <x v="2"/>
    <x v="15"/>
    <x v="508"/>
    <x v="2213"/>
    <n v="2"/>
    <x v="2148"/>
    <n v="279.2"/>
    <x v="576"/>
  </r>
  <r>
    <x v="718"/>
    <x v="150"/>
    <x v="20"/>
    <x v="0"/>
    <x v="14"/>
    <x v="1458"/>
    <x v="3197"/>
    <n v="5"/>
    <x v="2623"/>
    <n v="10.98"/>
    <x v="3502"/>
  </r>
  <r>
    <x v="718"/>
    <x v="451"/>
    <x v="1"/>
    <x v="2"/>
    <x v="6"/>
    <x v="387"/>
    <x v="3313"/>
    <n v="1"/>
    <x v="3203"/>
    <n v="286.39999999999998"/>
    <x v="3638"/>
  </r>
  <r>
    <x v="719"/>
    <x v="556"/>
    <x v="33"/>
    <x v="2"/>
    <x v="6"/>
    <x v="156"/>
    <x v="2239"/>
    <n v="5"/>
    <x v="2172"/>
    <n v="195.99"/>
    <x v="2400"/>
  </r>
  <r>
    <x v="719"/>
    <x v="556"/>
    <x v="33"/>
    <x v="0"/>
    <x v="3"/>
    <x v="475"/>
    <x v="3314"/>
    <n v="5"/>
    <x v="2717"/>
    <n v="4.55"/>
    <x v="3639"/>
  </r>
  <r>
    <x v="719"/>
    <x v="745"/>
    <x v="15"/>
    <x v="0"/>
    <x v="3"/>
    <x v="1664"/>
    <x v="3315"/>
    <n v="3"/>
    <x v="3204"/>
    <n v="3.76"/>
    <x v="3640"/>
  </r>
  <r>
    <x v="719"/>
    <x v="745"/>
    <x v="15"/>
    <x v="0"/>
    <x v="4"/>
    <x v="182"/>
    <x v="192"/>
    <n v="2"/>
    <x v="190"/>
    <n v="2.2250000000000001"/>
    <x v="193"/>
  </r>
  <r>
    <x v="719"/>
    <x v="745"/>
    <x v="15"/>
    <x v="1"/>
    <x v="8"/>
    <x v="1290"/>
    <x v="3316"/>
    <n v="3"/>
    <x v="3205"/>
    <n v="14.92"/>
    <x v="3641"/>
  </r>
  <r>
    <x v="720"/>
    <x v="706"/>
    <x v="26"/>
    <x v="0"/>
    <x v="3"/>
    <x v="556"/>
    <x v="3317"/>
    <n v="2"/>
    <x v="3206"/>
    <n v="11.31"/>
    <x v="2667"/>
  </r>
  <r>
    <x v="720"/>
    <x v="706"/>
    <x v="26"/>
    <x v="0"/>
    <x v="3"/>
    <x v="461"/>
    <x v="1700"/>
    <n v="2"/>
    <x v="1674"/>
    <n v="7.4749999999999996"/>
    <x v="1819"/>
  </r>
  <r>
    <x v="720"/>
    <x v="706"/>
    <x v="26"/>
    <x v="1"/>
    <x v="5"/>
    <x v="610"/>
    <x v="690"/>
    <n v="2"/>
    <x v="683"/>
    <n v="400.78500000000003"/>
    <x v="713"/>
  </r>
  <r>
    <x v="720"/>
    <x v="706"/>
    <x v="26"/>
    <x v="0"/>
    <x v="3"/>
    <x v="1661"/>
    <x v="2039"/>
    <n v="3"/>
    <x v="3207"/>
    <n v="0.79333333333333333"/>
    <x v="2274"/>
  </r>
  <r>
    <x v="720"/>
    <x v="706"/>
    <x v="26"/>
    <x v="0"/>
    <x v="0"/>
    <x v="1289"/>
    <x v="3318"/>
    <n v="1"/>
    <x v="852"/>
    <n v="32.79"/>
    <x v="2949"/>
  </r>
  <r>
    <x v="720"/>
    <x v="758"/>
    <x v="25"/>
    <x v="0"/>
    <x v="3"/>
    <x v="420"/>
    <x v="462"/>
    <n v="2"/>
    <x v="459"/>
    <n v="1.64"/>
    <x v="166"/>
  </r>
  <r>
    <x v="720"/>
    <x v="196"/>
    <x v="10"/>
    <x v="2"/>
    <x v="16"/>
    <x v="559"/>
    <x v="3319"/>
    <n v="2"/>
    <x v="3208"/>
    <n v="419.995"/>
    <x v="3642"/>
  </r>
  <r>
    <x v="720"/>
    <x v="123"/>
    <x v="6"/>
    <x v="1"/>
    <x v="13"/>
    <x v="1145"/>
    <x v="3320"/>
    <n v="10"/>
    <x v="3209"/>
    <n v="227.55"/>
    <x v="3643"/>
  </r>
  <r>
    <x v="720"/>
    <x v="123"/>
    <x v="6"/>
    <x v="2"/>
    <x v="9"/>
    <x v="1146"/>
    <x v="3321"/>
    <n v="6"/>
    <x v="3210"/>
    <n v="329.95"/>
    <x v="3644"/>
  </r>
  <r>
    <x v="720"/>
    <x v="123"/>
    <x v="6"/>
    <x v="0"/>
    <x v="1"/>
    <x v="1655"/>
    <x v="3322"/>
    <n v="6"/>
    <x v="3211"/>
    <n v="10.35"/>
    <x v="3645"/>
  </r>
  <r>
    <x v="720"/>
    <x v="176"/>
    <x v="10"/>
    <x v="0"/>
    <x v="12"/>
    <x v="256"/>
    <x v="1099"/>
    <n v="5"/>
    <x v="49"/>
    <n v="24.783999999999999"/>
    <x v="277"/>
  </r>
  <r>
    <x v="720"/>
    <x v="483"/>
    <x v="3"/>
    <x v="0"/>
    <x v="0"/>
    <x v="1424"/>
    <x v="2167"/>
    <n v="6"/>
    <x v="2107"/>
    <n v="6.48"/>
    <x v="2321"/>
  </r>
  <r>
    <x v="720"/>
    <x v="306"/>
    <x v="21"/>
    <x v="0"/>
    <x v="12"/>
    <x v="1411"/>
    <x v="3323"/>
    <n v="3"/>
    <x v="3212"/>
    <n v="121.58"/>
    <x v="3646"/>
  </r>
  <r>
    <x v="720"/>
    <x v="306"/>
    <x v="21"/>
    <x v="1"/>
    <x v="8"/>
    <x v="1298"/>
    <x v="3324"/>
    <n v="5"/>
    <x v="3213"/>
    <n v="9.48"/>
    <x v="3647"/>
  </r>
  <r>
    <x v="720"/>
    <x v="306"/>
    <x v="21"/>
    <x v="0"/>
    <x v="2"/>
    <x v="304"/>
    <x v="3325"/>
    <n v="4"/>
    <x v="3214"/>
    <n v="12.44"/>
    <x v="3648"/>
  </r>
  <r>
    <x v="720"/>
    <x v="306"/>
    <x v="21"/>
    <x v="0"/>
    <x v="4"/>
    <x v="182"/>
    <x v="638"/>
    <n v="2"/>
    <x v="1778"/>
    <n v="2.78"/>
    <x v="1937"/>
  </r>
  <r>
    <x v="720"/>
    <x v="306"/>
    <x v="21"/>
    <x v="0"/>
    <x v="0"/>
    <x v="1481"/>
    <x v="1365"/>
    <n v="6"/>
    <x v="1344"/>
    <n v="104.85000000000001"/>
    <x v="1438"/>
  </r>
  <r>
    <x v="720"/>
    <x v="306"/>
    <x v="21"/>
    <x v="0"/>
    <x v="4"/>
    <x v="1000"/>
    <x v="2742"/>
    <n v="5"/>
    <x v="3215"/>
    <n v="2.94"/>
    <x v="3649"/>
  </r>
  <r>
    <x v="720"/>
    <x v="306"/>
    <x v="21"/>
    <x v="0"/>
    <x v="0"/>
    <x v="869"/>
    <x v="413"/>
    <n v="7"/>
    <x v="408"/>
    <n v="6.4799999999999995"/>
    <x v="184"/>
  </r>
  <r>
    <x v="720"/>
    <x v="306"/>
    <x v="21"/>
    <x v="2"/>
    <x v="6"/>
    <x v="431"/>
    <x v="2850"/>
    <n v="1"/>
    <x v="3216"/>
    <n v="125.99"/>
    <x v="3650"/>
  </r>
  <r>
    <x v="720"/>
    <x v="739"/>
    <x v="3"/>
    <x v="1"/>
    <x v="8"/>
    <x v="1251"/>
    <x v="3326"/>
    <n v="8"/>
    <x v="3217"/>
    <n v="20.98"/>
    <x v="3651"/>
  </r>
  <r>
    <x v="720"/>
    <x v="615"/>
    <x v="6"/>
    <x v="0"/>
    <x v="10"/>
    <x v="732"/>
    <x v="3327"/>
    <n v="9"/>
    <x v="56"/>
    <n v="2.95"/>
    <x v="3652"/>
  </r>
  <r>
    <x v="720"/>
    <x v="615"/>
    <x v="6"/>
    <x v="2"/>
    <x v="9"/>
    <x v="378"/>
    <x v="2906"/>
    <n v="2"/>
    <x v="3218"/>
    <n v="55.99"/>
    <x v="3653"/>
  </r>
  <r>
    <x v="720"/>
    <x v="372"/>
    <x v="0"/>
    <x v="2"/>
    <x v="6"/>
    <x v="1605"/>
    <x v="1813"/>
    <n v="5"/>
    <x v="698"/>
    <n v="15.991999999999999"/>
    <x v="3654"/>
  </r>
  <r>
    <x v="720"/>
    <x v="372"/>
    <x v="0"/>
    <x v="2"/>
    <x v="9"/>
    <x v="378"/>
    <x v="597"/>
    <n v="5"/>
    <x v="593"/>
    <n v="44.792000000000002"/>
    <x v="3655"/>
  </r>
  <r>
    <x v="721"/>
    <x v="443"/>
    <x v="1"/>
    <x v="1"/>
    <x v="8"/>
    <x v="1701"/>
    <x v="890"/>
    <n v="3"/>
    <x v="3219"/>
    <n v="10.686666666666667"/>
    <x v="3656"/>
  </r>
  <r>
    <x v="721"/>
    <x v="443"/>
    <x v="1"/>
    <x v="0"/>
    <x v="0"/>
    <x v="720"/>
    <x v="535"/>
    <n v="4"/>
    <x v="517"/>
    <n v="4.625"/>
    <x v="2322"/>
  </r>
  <r>
    <x v="721"/>
    <x v="443"/>
    <x v="1"/>
    <x v="1"/>
    <x v="5"/>
    <x v="26"/>
    <x v="3328"/>
    <n v="3"/>
    <x v="3220"/>
    <n v="63.693333333333335"/>
    <x v="3657"/>
  </r>
  <r>
    <x v="721"/>
    <x v="443"/>
    <x v="1"/>
    <x v="0"/>
    <x v="0"/>
    <x v="1427"/>
    <x v="320"/>
    <n v="2"/>
    <x v="317"/>
    <n v="5.1849999999999996"/>
    <x v="324"/>
  </r>
  <r>
    <x v="721"/>
    <x v="685"/>
    <x v="20"/>
    <x v="0"/>
    <x v="3"/>
    <x v="566"/>
    <x v="2288"/>
    <n v="3"/>
    <x v="2139"/>
    <n v="2.3833333333333333"/>
    <x v="1136"/>
  </r>
  <r>
    <x v="721"/>
    <x v="685"/>
    <x v="20"/>
    <x v="2"/>
    <x v="6"/>
    <x v="1249"/>
    <x v="3329"/>
    <n v="6"/>
    <x v="3221"/>
    <n v="29.95"/>
    <x v="3658"/>
  </r>
  <r>
    <x v="722"/>
    <x v="385"/>
    <x v="2"/>
    <x v="0"/>
    <x v="2"/>
    <x v="161"/>
    <x v="876"/>
    <n v="1"/>
    <x v="2255"/>
    <n v="64.78"/>
    <x v="170"/>
  </r>
  <r>
    <x v="722"/>
    <x v="150"/>
    <x v="22"/>
    <x v="0"/>
    <x v="0"/>
    <x v="716"/>
    <x v="1266"/>
    <n v="3"/>
    <x v="1246"/>
    <n v="10.06"/>
    <x v="1331"/>
  </r>
  <r>
    <x v="722"/>
    <x v="150"/>
    <x v="22"/>
    <x v="0"/>
    <x v="3"/>
    <x v="374"/>
    <x v="3330"/>
    <n v="12"/>
    <x v="1180"/>
    <n v="4.3041666666666663"/>
    <x v="3659"/>
  </r>
  <r>
    <x v="722"/>
    <x v="150"/>
    <x v="22"/>
    <x v="0"/>
    <x v="3"/>
    <x v="701"/>
    <x v="3331"/>
    <n v="3"/>
    <x v="28"/>
    <n v="3.7433333333333336"/>
    <x v="1903"/>
  </r>
  <r>
    <x v="723"/>
    <x v="85"/>
    <x v="3"/>
    <x v="1"/>
    <x v="13"/>
    <x v="1174"/>
    <x v="3235"/>
    <n v="2"/>
    <x v="3123"/>
    <n v="35.545000000000002"/>
    <x v="1665"/>
  </r>
  <r>
    <x v="724"/>
    <x v="502"/>
    <x v="6"/>
    <x v="0"/>
    <x v="0"/>
    <x v="795"/>
    <x v="1184"/>
    <n v="2"/>
    <x v="1172"/>
    <n v="37.94"/>
    <x v="1243"/>
  </r>
  <r>
    <x v="724"/>
    <x v="318"/>
    <x v="1"/>
    <x v="0"/>
    <x v="0"/>
    <x v="186"/>
    <x v="499"/>
    <n v="5"/>
    <x v="3222"/>
    <n v="5.1840000000000002"/>
    <x v="3660"/>
  </r>
  <r>
    <x v="724"/>
    <x v="318"/>
    <x v="1"/>
    <x v="1"/>
    <x v="8"/>
    <x v="1579"/>
    <x v="3332"/>
    <n v="5"/>
    <x v="3223"/>
    <n v="83.936000000000007"/>
    <x v="3600"/>
  </r>
  <r>
    <x v="724"/>
    <x v="318"/>
    <x v="1"/>
    <x v="1"/>
    <x v="8"/>
    <x v="626"/>
    <x v="3333"/>
    <n v="3"/>
    <x v="3224"/>
    <n v="3.8966666666666665"/>
    <x v="3661"/>
  </r>
  <r>
    <x v="724"/>
    <x v="318"/>
    <x v="1"/>
    <x v="2"/>
    <x v="6"/>
    <x v="1288"/>
    <x v="665"/>
    <n v="2"/>
    <x v="3225"/>
    <n v="15.99"/>
    <x v="3662"/>
  </r>
  <r>
    <x v="724"/>
    <x v="318"/>
    <x v="1"/>
    <x v="1"/>
    <x v="13"/>
    <x v="436"/>
    <x v="3334"/>
    <n v="5"/>
    <x v="3226"/>
    <n v="35.445999999999998"/>
    <x v="3663"/>
  </r>
  <r>
    <x v="724"/>
    <x v="318"/>
    <x v="1"/>
    <x v="1"/>
    <x v="8"/>
    <x v="1043"/>
    <x v="3335"/>
    <n v="3"/>
    <x v="3227"/>
    <n v="1.3466666666666667"/>
    <x v="3664"/>
  </r>
  <r>
    <x v="724"/>
    <x v="318"/>
    <x v="1"/>
    <x v="0"/>
    <x v="4"/>
    <x v="202"/>
    <x v="217"/>
    <n v="2"/>
    <x v="217"/>
    <n v="3.7050000000000001"/>
    <x v="219"/>
  </r>
  <r>
    <x v="724"/>
    <x v="647"/>
    <x v="20"/>
    <x v="0"/>
    <x v="0"/>
    <x v="371"/>
    <x v="98"/>
    <n v="3"/>
    <x v="162"/>
    <n v="4.9799999999999995"/>
    <x v="165"/>
  </r>
  <r>
    <x v="724"/>
    <x v="647"/>
    <x v="20"/>
    <x v="2"/>
    <x v="15"/>
    <x v="1702"/>
    <x v="3336"/>
    <n v="3"/>
    <x v="3228"/>
    <n v="449.95"/>
    <x v="3665"/>
  </r>
  <r>
    <x v="724"/>
    <x v="647"/>
    <x v="20"/>
    <x v="1"/>
    <x v="11"/>
    <x v="430"/>
    <x v="3337"/>
    <n v="1"/>
    <x v="3229"/>
    <n v="136.78"/>
    <x v="3666"/>
  </r>
  <r>
    <x v="724"/>
    <x v="647"/>
    <x v="20"/>
    <x v="1"/>
    <x v="8"/>
    <x v="1112"/>
    <x v="3338"/>
    <n v="4"/>
    <x v="3230"/>
    <n v="15.28"/>
    <x v="3667"/>
  </r>
  <r>
    <x v="725"/>
    <x v="179"/>
    <x v="2"/>
    <x v="0"/>
    <x v="2"/>
    <x v="945"/>
    <x v="3339"/>
    <n v="4"/>
    <x v="3231"/>
    <n v="31.1525"/>
    <x v="3668"/>
  </r>
  <r>
    <x v="725"/>
    <x v="179"/>
    <x v="2"/>
    <x v="0"/>
    <x v="1"/>
    <x v="1678"/>
    <x v="2026"/>
    <n v="3"/>
    <x v="506"/>
    <n v="2.52"/>
    <x v="669"/>
  </r>
  <r>
    <x v="725"/>
    <x v="219"/>
    <x v="7"/>
    <x v="0"/>
    <x v="2"/>
    <x v="1126"/>
    <x v="2856"/>
    <n v="2"/>
    <x v="2769"/>
    <n v="180.19"/>
    <x v="3089"/>
  </r>
  <r>
    <x v="725"/>
    <x v="219"/>
    <x v="7"/>
    <x v="0"/>
    <x v="4"/>
    <x v="312"/>
    <x v="280"/>
    <n v="2"/>
    <x v="3232"/>
    <n v="5.58"/>
    <x v="3669"/>
  </r>
  <r>
    <x v="725"/>
    <x v="219"/>
    <x v="7"/>
    <x v="0"/>
    <x v="1"/>
    <x v="1015"/>
    <x v="98"/>
    <n v="3"/>
    <x v="96"/>
    <n v="4.9799999999999995"/>
    <x v="97"/>
  </r>
  <r>
    <x v="725"/>
    <x v="74"/>
    <x v="3"/>
    <x v="0"/>
    <x v="3"/>
    <x v="263"/>
    <x v="3340"/>
    <n v="6"/>
    <x v="3233"/>
    <n v="3.5916666666666668"/>
    <x v="1558"/>
  </r>
  <r>
    <x v="725"/>
    <x v="74"/>
    <x v="3"/>
    <x v="0"/>
    <x v="12"/>
    <x v="460"/>
    <x v="1244"/>
    <n v="4"/>
    <x v="3234"/>
    <n v="14.56"/>
    <x v="3670"/>
  </r>
  <r>
    <x v="725"/>
    <x v="590"/>
    <x v="22"/>
    <x v="0"/>
    <x v="14"/>
    <x v="654"/>
    <x v="3341"/>
    <n v="6"/>
    <x v="3235"/>
    <n v="10.23"/>
    <x v="3671"/>
  </r>
  <r>
    <x v="726"/>
    <x v="554"/>
    <x v="1"/>
    <x v="2"/>
    <x v="6"/>
    <x v="1603"/>
    <x v="3342"/>
    <n v="4"/>
    <x v="3236"/>
    <n v="82.055000000000007"/>
    <x v="3672"/>
  </r>
  <r>
    <x v="726"/>
    <x v="56"/>
    <x v="32"/>
    <x v="0"/>
    <x v="2"/>
    <x v="597"/>
    <x v="2641"/>
    <n v="5"/>
    <x v="2571"/>
    <n v="142.85999999999999"/>
    <x v="2854"/>
  </r>
  <r>
    <x v="726"/>
    <x v="759"/>
    <x v="32"/>
    <x v="0"/>
    <x v="0"/>
    <x v="1584"/>
    <x v="1479"/>
    <n v="4"/>
    <x v="1454"/>
    <n v="26.38"/>
    <x v="1570"/>
  </r>
  <r>
    <x v="726"/>
    <x v="584"/>
    <x v="13"/>
    <x v="2"/>
    <x v="9"/>
    <x v="833"/>
    <x v="1468"/>
    <n v="6"/>
    <x v="3237"/>
    <n v="29.99"/>
    <x v="3673"/>
  </r>
  <r>
    <x v="726"/>
    <x v="584"/>
    <x v="13"/>
    <x v="2"/>
    <x v="9"/>
    <x v="907"/>
    <x v="3077"/>
    <n v="3"/>
    <x v="1195"/>
    <n v="8.9500000000000011"/>
    <x v="1427"/>
  </r>
  <r>
    <x v="726"/>
    <x v="584"/>
    <x v="13"/>
    <x v="2"/>
    <x v="9"/>
    <x v="23"/>
    <x v="1880"/>
    <n v="3"/>
    <x v="1842"/>
    <n v="107.79"/>
    <x v="2010"/>
  </r>
  <r>
    <x v="726"/>
    <x v="584"/>
    <x v="13"/>
    <x v="0"/>
    <x v="0"/>
    <x v="1449"/>
    <x v="2268"/>
    <n v="3"/>
    <x v="2200"/>
    <n v="19.98"/>
    <x v="2432"/>
  </r>
  <r>
    <x v="726"/>
    <x v="584"/>
    <x v="13"/>
    <x v="0"/>
    <x v="3"/>
    <x v="830"/>
    <x v="1904"/>
    <n v="3"/>
    <x v="2496"/>
    <n v="21.38"/>
    <x v="3674"/>
  </r>
  <r>
    <x v="726"/>
    <x v="584"/>
    <x v="13"/>
    <x v="0"/>
    <x v="3"/>
    <x v="1149"/>
    <x v="2069"/>
    <n v="3"/>
    <x v="1926"/>
    <n v="3.89"/>
    <x v="3497"/>
  </r>
  <r>
    <x v="726"/>
    <x v="584"/>
    <x v="13"/>
    <x v="0"/>
    <x v="0"/>
    <x v="1703"/>
    <x v="115"/>
    <n v="2"/>
    <x v="113"/>
    <n v="6.48"/>
    <x v="115"/>
  </r>
  <r>
    <x v="726"/>
    <x v="237"/>
    <x v="3"/>
    <x v="0"/>
    <x v="1"/>
    <x v="348"/>
    <x v="3343"/>
    <n v="7"/>
    <x v="2711"/>
    <n v="3.15"/>
    <x v="3675"/>
  </r>
  <r>
    <x v="726"/>
    <x v="237"/>
    <x v="3"/>
    <x v="0"/>
    <x v="0"/>
    <x v="1704"/>
    <x v="3344"/>
    <n v="5"/>
    <x v="3238"/>
    <n v="19.98"/>
    <x v="3676"/>
  </r>
  <r>
    <x v="726"/>
    <x v="5"/>
    <x v="3"/>
    <x v="2"/>
    <x v="6"/>
    <x v="352"/>
    <x v="3345"/>
    <n v="9"/>
    <x v="3239"/>
    <n v="335.99222222222221"/>
    <x v="3677"/>
  </r>
  <r>
    <x v="726"/>
    <x v="5"/>
    <x v="3"/>
    <x v="2"/>
    <x v="9"/>
    <x v="802"/>
    <x v="2503"/>
    <n v="2"/>
    <x v="950"/>
    <n v="13.48"/>
    <x v="3678"/>
  </r>
  <r>
    <x v="726"/>
    <x v="5"/>
    <x v="3"/>
    <x v="2"/>
    <x v="6"/>
    <x v="904"/>
    <x v="3346"/>
    <n v="3"/>
    <x v="3240"/>
    <n v="159.20000000000002"/>
    <x v="3679"/>
  </r>
  <r>
    <x v="726"/>
    <x v="760"/>
    <x v="10"/>
    <x v="1"/>
    <x v="8"/>
    <x v="400"/>
    <x v="3347"/>
    <n v="3"/>
    <x v="3241"/>
    <n v="155.44"/>
    <x v="3680"/>
  </r>
  <r>
    <x v="726"/>
    <x v="760"/>
    <x v="10"/>
    <x v="1"/>
    <x v="8"/>
    <x v="1224"/>
    <x v="3144"/>
    <n v="2"/>
    <x v="62"/>
    <n v="41.32"/>
    <x v="3681"/>
  </r>
  <r>
    <x v="727"/>
    <x v="476"/>
    <x v="20"/>
    <x v="0"/>
    <x v="0"/>
    <x v="291"/>
    <x v="331"/>
    <n v="5"/>
    <x v="328"/>
    <n v="6.4799999999999995"/>
    <x v="335"/>
  </r>
  <r>
    <x v="727"/>
    <x v="365"/>
    <x v="3"/>
    <x v="0"/>
    <x v="3"/>
    <x v="1198"/>
    <x v="3348"/>
    <n v="1"/>
    <x v="840"/>
    <n v="4.78"/>
    <x v="3682"/>
  </r>
  <r>
    <x v="727"/>
    <x v="365"/>
    <x v="3"/>
    <x v="0"/>
    <x v="0"/>
    <x v="862"/>
    <x v="2929"/>
    <n v="1"/>
    <x v="2139"/>
    <n v="4.7300000000000004"/>
    <x v="3683"/>
  </r>
  <r>
    <x v="727"/>
    <x v="761"/>
    <x v="2"/>
    <x v="0"/>
    <x v="7"/>
    <x v="789"/>
    <x v="1838"/>
    <n v="6"/>
    <x v="3137"/>
    <n v="1.6083333333333334"/>
    <x v="3684"/>
  </r>
  <r>
    <x v="728"/>
    <x v="193"/>
    <x v="3"/>
    <x v="2"/>
    <x v="6"/>
    <x v="1578"/>
    <x v="2779"/>
    <n v="3"/>
    <x v="614"/>
    <n v="59.16"/>
    <x v="3003"/>
  </r>
  <r>
    <x v="728"/>
    <x v="460"/>
    <x v="16"/>
    <x v="2"/>
    <x v="15"/>
    <x v="1705"/>
    <x v="3349"/>
    <n v="2"/>
    <x v="3242"/>
    <n v="347.85"/>
    <x v="2881"/>
  </r>
  <r>
    <x v="728"/>
    <x v="622"/>
    <x v="3"/>
    <x v="1"/>
    <x v="5"/>
    <x v="908"/>
    <x v="205"/>
    <n v="3"/>
    <x v="1076"/>
    <n v="40.783333333333331"/>
    <x v="1129"/>
  </r>
  <r>
    <x v="728"/>
    <x v="499"/>
    <x v="28"/>
    <x v="1"/>
    <x v="13"/>
    <x v="1706"/>
    <x v="3350"/>
    <n v="3"/>
    <x v="3243"/>
    <n v="230.98000000000002"/>
    <x v="3685"/>
  </r>
  <r>
    <x v="729"/>
    <x v="635"/>
    <x v="3"/>
    <x v="0"/>
    <x v="1"/>
    <x v="1655"/>
    <x v="2363"/>
    <n v="2"/>
    <x v="2293"/>
    <n v="10.35"/>
    <x v="521"/>
  </r>
  <r>
    <x v="729"/>
    <x v="635"/>
    <x v="3"/>
    <x v="1"/>
    <x v="13"/>
    <x v="1629"/>
    <x v="3351"/>
    <n v="4"/>
    <x v="3244"/>
    <n v="333.92"/>
    <x v="3686"/>
  </r>
  <r>
    <x v="729"/>
    <x v="635"/>
    <x v="3"/>
    <x v="0"/>
    <x v="0"/>
    <x v="291"/>
    <x v="331"/>
    <n v="5"/>
    <x v="328"/>
    <n v="6.4799999999999995"/>
    <x v="335"/>
  </r>
  <r>
    <x v="729"/>
    <x v="733"/>
    <x v="2"/>
    <x v="0"/>
    <x v="1"/>
    <x v="1165"/>
    <x v="3352"/>
    <n v="8"/>
    <x v="2333"/>
    <n v="2.9525000000000001"/>
    <x v="3687"/>
  </r>
  <r>
    <x v="730"/>
    <x v="126"/>
    <x v="0"/>
    <x v="0"/>
    <x v="3"/>
    <x v="947"/>
    <x v="1151"/>
    <n v="4"/>
    <x v="3245"/>
    <n v="0.33500000000000002"/>
    <x v="3688"/>
  </r>
  <r>
    <x v="730"/>
    <x v="126"/>
    <x v="0"/>
    <x v="0"/>
    <x v="3"/>
    <x v="140"/>
    <x v="3353"/>
    <n v="4"/>
    <x v="3008"/>
    <n v="2.0674999999999999"/>
    <x v="169"/>
  </r>
  <r>
    <x v="730"/>
    <x v="126"/>
    <x v="0"/>
    <x v="1"/>
    <x v="8"/>
    <x v="289"/>
    <x v="1503"/>
    <n v="7"/>
    <x v="256"/>
    <n v="1.7914285714285714"/>
    <x v="1673"/>
  </r>
  <r>
    <x v="730"/>
    <x v="414"/>
    <x v="20"/>
    <x v="2"/>
    <x v="9"/>
    <x v="1300"/>
    <x v="104"/>
    <n v="3"/>
    <x v="612"/>
    <n v="79.989999999999995"/>
    <x v="310"/>
  </r>
  <r>
    <x v="730"/>
    <x v="145"/>
    <x v="22"/>
    <x v="0"/>
    <x v="1"/>
    <x v="1323"/>
    <x v="471"/>
    <n v="2"/>
    <x v="96"/>
    <n v="7.31"/>
    <x v="639"/>
  </r>
  <r>
    <x v="730"/>
    <x v="145"/>
    <x v="22"/>
    <x v="0"/>
    <x v="3"/>
    <x v="96"/>
    <x v="3354"/>
    <n v="14"/>
    <x v="3246"/>
    <n v="3.8557142857142854"/>
    <x v="40"/>
  </r>
  <r>
    <x v="730"/>
    <x v="145"/>
    <x v="22"/>
    <x v="2"/>
    <x v="9"/>
    <x v="1361"/>
    <x v="2516"/>
    <n v="3"/>
    <x v="3247"/>
    <n v="129.99"/>
    <x v="3689"/>
  </r>
  <r>
    <x v="730"/>
    <x v="9"/>
    <x v="3"/>
    <x v="1"/>
    <x v="13"/>
    <x v="177"/>
    <x v="3355"/>
    <n v="3"/>
    <x v="3248"/>
    <n v="300.90333333333336"/>
    <x v="3690"/>
  </r>
  <r>
    <x v="731"/>
    <x v="762"/>
    <x v="3"/>
    <x v="0"/>
    <x v="1"/>
    <x v="645"/>
    <x v="471"/>
    <n v="2"/>
    <x v="96"/>
    <n v="7.31"/>
    <x v="639"/>
  </r>
  <r>
    <x v="731"/>
    <x v="660"/>
    <x v="33"/>
    <x v="0"/>
    <x v="12"/>
    <x v="425"/>
    <x v="467"/>
    <n v="1"/>
    <x v="463"/>
    <n v="208.16"/>
    <x v="473"/>
  </r>
  <r>
    <x v="731"/>
    <x v="660"/>
    <x v="33"/>
    <x v="0"/>
    <x v="3"/>
    <x v="706"/>
    <x v="677"/>
    <n v="3"/>
    <x v="3249"/>
    <n v="5.5799999999999992"/>
    <x v="3691"/>
  </r>
  <r>
    <x v="731"/>
    <x v="236"/>
    <x v="7"/>
    <x v="1"/>
    <x v="8"/>
    <x v="1436"/>
    <x v="2238"/>
    <n v="3"/>
    <x v="2171"/>
    <n v="15.68"/>
    <x v="2399"/>
  </r>
  <r>
    <x v="731"/>
    <x v="236"/>
    <x v="7"/>
    <x v="0"/>
    <x v="3"/>
    <x v="483"/>
    <x v="2511"/>
    <n v="4"/>
    <x v="1246"/>
    <n v="7.71"/>
    <x v="3692"/>
  </r>
  <r>
    <x v="731"/>
    <x v="236"/>
    <x v="7"/>
    <x v="0"/>
    <x v="2"/>
    <x v="1128"/>
    <x v="3356"/>
    <n v="6"/>
    <x v="3250"/>
    <n v="37.76"/>
    <x v="3693"/>
  </r>
  <r>
    <x v="731"/>
    <x v="236"/>
    <x v="7"/>
    <x v="0"/>
    <x v="10"/>
    <x v="681"/>
    <x v="3357"/>
    <n v="9"/>
    <x v="3251"/>
    <n v="12.78"/>
    <x v="3694"/>
  </r>
  <r>
    <x v="731"/>
    <x v="236"/>
    <x v="7"/>
    <x v="2"/>
    <x v="6"/>
    <x v="1506"/>
    <x v="3358"/>
    <n v="7"/>
    <x v="3252"/>
    <n v="9.7200000000000006"/>
    <x v="3695"/>
  </r>
  <r>
    <x v="731"/>
    <x v="675"/>
    <x v="1"/>
    <x v="2"/>
    <x v="15"/>
    <x v="1707"/>
    <x v="3359"/>
    <n v="3"/>
    <x v="641"/>
    <n v="335.99333333333334"/>
    <x v="3696"/>
  </r>
  <r>
    <x v="731"/>
    <x v="675"/>
    <x v="1"/>
    <x v="0"/>
    <x v="0"/>
    <x v="1463"/>
    <x v="3360"/>
    <n v="7"/>
    <x v="3253"/>
    <n v="44.784285714285716"/>
    <x v="3697"/>
  </r>
  <r>
    <x v="731"/>
    <x v="353"/>
    <x v="1"/>
    <x v="0"/>
    <x v="0"/>
    <x v="741"/>
    <x v="3361"/>
    <n v="5"/>
    <x v="3254"/>
    <n v="4.6240000000000006"/>
    <x v="3698"/>
  </r>
  <r>
    <x v="731"/>
    <x v="710"/>
    <x v="20"/>
    <x v="0"/>
    <x v="0"/>
    <x v="1708"/>
    <x v="805"/>
    <n v="3"/>
    <x v="795"/>
    <n v="30.98"/>
    <x v="836"/>
  </r>
  <r>
    <x v="731"/>
    <x v="710"/>
    <x v="20"/>
    <x v="0"/>
    <x v="12"/>
    <x v="1123"/>
    <x v="3362"/>
    <n v="3"/>
    <x v="1795"/>
    <n v="17.52"/>
    <x v="3699"/>
  </r>
  <r>
    <x v="731"/>
    <x v="400"/>
    <x v="3"/>
    <x v="0"/>
    <x v="0"/>
    <x v="1708"/>
    <x v="3308"/>
    <n v="6"/>
    <x v="3255"/>
    <n v="30.98"/>
    <x v="1022"/>
  </r>
  <r>
    <x v="731"/>
    <x v="400"/>
    <x v="3"/>
    <x v="0"/>
    <x v="0"/>
    <x v="1424"/>
    <x v="115"/>
    <n v="2"/>
    <x v="113"/>
    <n v="6.48"/>
    <x v="115"/>
  </r>
  <r>
    <x v="731"/>
    <x v="299"/>
    <x v="0"/>
    <x v="0"/>
    <x v="12"/>
    <x v="1051"/>
    <x v="3363"/>
    <n v="4"/>
    <x v="3256"/>
    <n v="16.094999999999999"/>
    <x v="3700"/>
  </r>
  <r>
    <x v="731"/>
    <x v="299"/>
    <x v="0"/>
    <x v="1"/>
    <x v="8"/>
    <x v="353"/>
    <x v="3029"/>
    <n v="2"/>
    <x v="3257"/>
    <n v="3.49"/>
    <x v="385"/>
  </r>
  <r>
    <x v="731"/>
    <x v="299"/>
    <x v="0"/>
    <x v="0"/>
    <x v="4"/>
    <x v="510"/>
    <x v="652"/>
    <n v="8"/>
    <x v="3258"/>
    <n v="1.4075"/>
    <x v="3701"/>
  </r>
  <r>
    <x v="731"/>
    <x v="299"/>
    <x v="0"/>
    <x v="0"/>
    <x v="0"/>
    <x v="1709"/>
    <x v="143"/>
    <n v="3"/>
    <x v="1292"/>
    <n v="5.1833333333333336"/>
    <x v="2267"/>
  </r>
  <r>
    <x v="731"/>
    <x v="299"/>
    <x v="0"/>
    <x v="1"/>
    <x v="5"/>
    <x v="927"/>
    <x v="3364"/>
    <n v="2"/>
    <x v="3259"/>
    <n v="189.685"/>
    <x v="3702"/>
  </r>
  <r>
    <x v="731"/>
    <x v="299"/>
    <x v="0"/>
    <x v="0"/>
    <x v="2"/>
    <x v="163"/>
    <x v="3365"/>
    <n v="9"/>
    <x v="1360"/>
    <n v="7.5044444444444451"/>
    <x v="3703"/>
  </r>
  <r>
    <x v="731"/>
    <x v="299"/>
    <x v="0"/>
    <x v="0"/>
    <x v="3"/>
    <x v="343"/>
    <x v="3366"/>
    <n v="2"/>
    <x v="3260"/>
    <n v="0.76"/>
    <x v="2279"/>
  </r>
  <r>
    <x v="732"/>
    <x v="90"/>
    <x v="14"/>
    <x v="2"/>
    <x v="6"/>
    <x v="217"/>
    <x v="883"/>
    <n v="3"/>
    <x v="2587"/>
    <n v="125.99000000000001"/>
    <x v="2867"/>
  </r>
  <r>
    <x v="732"/>
    <x v="331"/>
    <x v="42"/>
    <x v="0"/>
    <x v="1"/>
    <x v="821"/>
    <x v="282"/>
    <n v="3"/>
    <x v="1062"/>
    <n v="6.3"/>
    <x v="137"/>
  </r>
  <r>
    <x v="732"/>
    <x v="217"/>
    <x v="20"/>
    <x v="0"/>
    <x v="3"/>
    <x v="702"/>
    <x v="213"/>
    <n v="2"/>
    <x v="3217"/>
    <n v="16.785"/>
    <x v="3704"/>
  </r>
  <r>
    <x v="733"/>
    <x v="298"/>
    <x v="3"/>
    <x v="0"/>
    <x v="4"/>
    <x v="1591"/>
    <x v="2887"/>
    <n v="4"/>
    <x v="2118"/>
    <n v="1.76"/>
    <x v="1168"/>
  </r>
  <r>
    <x v="733"/>
    <x v="298"/>
    <x v="3"/>
    <x v="1"/>
    <x v="8"/>
    <x v="1670"/>
    <x v="3367"/>
    <n v="3"/>
    <x v="60"/>
    <n v="2.91"/>
    <x v="3705"/>
  </r>
  <r>
    <x v="733"/>
    <x v="298"/>
    <x v="3"/>
    <x v="2"/>
    <x v="9"/>
    <x v="393"/>
    <x v="3368"/>
    <n v="1"/>
    <x v="1370"/>
    <n v="29.29"/>
    <x v="3706"/>
  </r>
  <r>
    <x v="733"/>
    <x v="298"/>
    <x v="3"/>
    <x v="0"/>
    <x v="4"/>
    <x v="1441"/>
    <x v="406"/>
    <n v="3"/>
    <x v="369"/>
    <n v="2.8800000000000003"/>
    <x v="415"/>
  </r>
  <r>
    <x v="733"/>
    <x v="167"/>
    <x v="3"/>
    <x v="1"/>
    <x v="11"/>
    <x v="194"/>
    <x v="3369"/>
    <n v="5"/>
    <x v="3261"/>
    <n v="119.83399999999999"/>
    <x v="1040"/>
  </r>
  <r>
    <x v="733"/>
    <x v="290"/>
    <x v="3"/>
    <x v="1"/>
    <x v="13"/>
    <x v="1706"/>
    <x v="3370"/>
    <n v="7"/>
    <x v="1695"/>
    <n v="184.78428571428572"/>
    <x v="3707"/>
  </r>
  <r>
    <x v="733"/>
    <x v="763"/>
    <x v="2"/>
    <x v="1"/>
    <x v="13"/>
    <x v="1681"/>
    <x v="3371"/>
    <n v="2"/>
    <x v="3262"/>
    <n v="168.59"/>
    <x v="3708"/>
  </r>
  <r>
    <x v="733"/>
    <x v="98"/>
    <x v="16"/>
    <x v="0"/>
    <x v="3"/>
    <x v="1356"/>
    <x v="3372"/>
    <n v="4"/>
    <x v="3263"/>
    <n v="9.9849999999999994"/>
    <x v="3709"/>
  </r>
  <r>
    <x v="733"/>
    <x v="98"/>
    <x v="16"/>
    <x v="2"/>
    <x v="9"/>
    <x v="1509"/>
    <x v="1025"/>
    <n v="2"/>
    <x v="3264"/>
    <n v="9.23"/>
    <x v="3710"/>
  </r>
  <r>
    <x v="733"/>
    <x v="278"/>
    <x v="22"/>
    <x v="1"/>
    <x v="13"/>
    <x v="1138"/>
    <x v="3373"/>
    <n v="7"/>
    <x v="3265"/>
    <n v="159.31"/>
    <x v="3711"/>
  </r>
  <r>
    <x v="734"/>
    <x v="462"/>
    <x v="0"/>
    <x v="0"/>
    <x v="0"/>
    <x v="1325"/>
    <x v="2027"/>
    <n v="7"/>
    <x v="1985"/>
    <n v="24.784285714285716"/>
    <x v="2165"/>
  </r>
  <r>
    <x v="735"/>
    <x v="649"/>
    <x v="3"/>
    <x v="0"/>
    <x v="0"/>
    <x v="1032"/>
    <x v="1301"/>
    <n v="5"/>
    <x v="1280"/>
    <n v="9.27"/>
    <x v="1368"/>
  </r>
  <r>
    <x v="735"/>
    <x v="594"/>
    <x v="15"/>
    <x v="2"/>
    <x v="15"/>
    <x v="1710"/>
    <x v="3374"/>
    <n v="1"/>
    <x v="688"/>
    <n v="91.48"/>
    <x v="3712"/>
  </r>
  <r>
    <x v="735"/>
    <x v="612"/>
    <x v="7"/>
    <x v="0"/>
    <x v="1"/>
    <x v="260"/>
    <x v="412"/>
    <n v="3"/>
    <x v="407"/>
    <n v="3.15"/>
    <x v="421"/>
  </r>
  <r>
    <x v="736"/>
    <x v="764"/>
    <x v="20"/>
    <x v="0"/>
    <x v="2"/>
    <x v="1549"/>
    <x v="3375"/>
    <n v="6"/>
    <x v="3266"/>
    <n v="34.76"/>
    <x v="3713"/>
  </r>
  <r>
    <x v="736"/>
    <x v="764"/>
    <x v="20"/>
    <x v="0"/>
    <x v="0"/>
    <x v="327"/>
    <x v="331"/>
    <n v="5"/>
    <x v="328"/>
    <n v="6.4799999999999995"/>
    <x v="335"/>
  </r>
  <r>
    <x v="736"/>
    <x v="764"/>
    <x v="20"/>
    <x v="1"/>
    <x v="5"/>
    <x v="1318"/>
    <x v="3376"/>
    <n v="5"/>
    <x v="2908"/>
    <n v="63.882000000000005"/>
    <x v="3714"/>
  </r>
  <r>
    <x v="736"/>
    <x v="764"/>
    <x v="20"/>
    <x v="0"/>
    <x v="0"/>
    <x v="126"/>
    <x v="93"/>
    <n v="2"/>
    <x v="1593"/>
    <n v="7.28"/>
    <x v="575"/>
  </r>
  <r>
    <x v="736"/>
    <x v="764"/>
    <x v="20"/>
    <x v="2"/>
    <x v="9"/>
    <x v="623"/>
    <x v="3158"/>
    <n v="2"/>
    <x v="3267"/>
    <n v="15"/>
    <x v="2695"/>
  </r>
  <r>
    <x v="736"/>
    <x v="764"/>
    <x v="20"/>
    <x v="0"/>
    <x v="3"/>
    <x v="958"/>
    <x v="3377"/>
    <n v="4"/>
    <x v="3268"/>
    <n v="12.12"/>
    <x v="3715"/>
  </r>
  <r>
    <x v="736"/>
    <x v="764"/>
    <x v="20"/>
    <x v="0"/>
    <x v="4"/>
    <x v="321"/>
    <x v="3378"/>
    <n v="1"/>
    <x v="243"/>
    <n v="1.68"/>
    <x v="3716"/>
  </r>
  <r>
    <x v="736"/>
    <x v="466"/>
    <x v="3"/>
    <x v="0"/>
    <x v="0"/>
    <x v="657"/>
    <x v="2663"/>
    <n v="2"/>
    <x v="3170"/>
    <n v="55.98"/>
    <x v="3222"/>
  </r>
  <r>
    <x v="736"/>
    <x v="667"/>
    <x v="20"/>
    <x v="0"/>
    <x v="2"/>
    <x v="1160"/>
    <x v="1854"/>
    <n v="3"/>
    <x v="1019"/>
    <n v="13.58"/>
    <x v="1637"/>
  </r>
  <r>
    <x v="736"/>
    <x v="30"/>
    <x v="3"/>
    <x v="1"/>
    <x v="11"/>
    <x v="194"/>
    <x v="3379"/>
    <n v="2"/>
    <x v="3269"/>
    <n v="119.83499999999999"/>
    <x v="3717"/>
  </r>
  <r>
    <x v="736"/>
    <x v="30"/>
    <x v="3"/>
    <x v="0"/>
    <x v="1"/>
    <x v="1680"/>
    <x v="1356"/>
    <n v="6"/>
    <x v="1335"/>
    <n v="3.75"/>
    <x v="993"/>
  </r>
  <r>
    <x v="736"/>
    <x v="30"/>
    <x v="3"/>
    <x v="0"/>
    <x v="0"/>
    <x v="1520"/>
    <x v="3380"/>
    <n v="4"/>
    <x v="3270"/>
    <n v="54.96"/>
    <x v="3506"/>
  </r>
  <r>
    <x v="736"/>
    <x v="164"/>
    <x v="26"/>
    <x v="1"/>
    <x v="8"/>
    <x v="97"/>
    <x v="2203"/>
    <n v="3"/>
    <x v="719"/>
    <n v="88.783333333333346"/>
    <x v="99"/>
  </r>
  <r>
    <x v="736"/>
    <x v="164"/>
    <x v="26"/>
    <x v="1"/>
    <x v="5"/>
    <x v="1417"/>
    <x v="3381"/>
    <n v="4"/>
    <x v="3271"/>
    <n v="120.785"/>
    <x v="3718"/>
  </r>
  <r>
    <x v="736"/>
    <x v="85"/>
    <x v="37"/>
    <x v="0"/>
    <x v="3"/>
    <x v="1428"/>
    <x v="109"/>
    <n v="2"/>
    <x v="1049"/>
    <n v="3.98"/>
    <x v="2333"/>
  </r>
  <r>
    <x v="736"/>
    <x v="85"/>
    <x v="37"/>
    <x v="2"/>
    <x v="6"/>
    <x v="11"/>
    <x v="3382"/>
    <n v="3"/>
    <x v="3272"/>
    <n v="188.99"/>
    <x v="1897"/>
  </r>
  <r>
    <x v="736"/>
    <x v="85"/>
    <x v="37"/>
    <x v="0"/>
    <x v="4"/>
    <x v="175"/>
    <x v="1026"/>
    <n v="3"/>
    <x v="1030"/>
    <n v="3.28"/>
    <x v="1075"/>
  </r>
  <r>
    <x v="736"/>
    <x v="491"/>
    <x v="20"/>
    <x v="1"/>
    <x v="13"/>
    <x v="92"/>
    <x v="3383"/>
    <n v="3"/>
    <x v="3273"/>
    <n v="125.62333333333333"/>
    <x v="651"/>
  </r>
  <r>
    <x v="737"/>
    <x v="239"/>
    <x v="1"/>
    <x v="0"/>
    <x v="0"/>
    <x v="1362"/>
    <x v="3384"/>
    <n v="2"/>
    <x v="3143"/>
    <n v="38.43"/>
    <x v="2874"/>
  </r>
  <r>
    <x v="737"/>
    <x v="660"/>
    <x v="2"/>
    <x v="0"/>
    <x v="0"/>
    <x v="829"/>
    <x v="966"/>
    <n v="2"/>
    <x v="960"/>
    <n v="3.4249999999999998"/>
    <x v="1005"/>
  </r>
  <r>
    <x v="737"/>
    <x v="660"/>
    <x v="2"/>
    <x v="0"/>
    <x v="3"/>
    <x v="483"/>
    <x v="3385"/>
    <n v="2"/>
    <x v="219"/>
    <n v="2.3149999999999999"/>
    <x v="2003"/>
  </r>
  <r>
    <x v="737"/>
    <x v="660"/>
    <x v="2"/>
    <x v="0"/>
    <x v="12"/>
    <x v="427"/>
    <x v="3386"/>
    <n v="3"/>
    <x v="534"/>
    <n v="151.20000000000002"/>
    <x v="3719"/>
  </r>
  <r>
    <x v="738"/>
    <x v="385"/>
    <x v="3"/>
    <x v="0"/>
    <x v="0"/>
    <x v="84"/>
    <x v="2446"/>
    <n v="2"/>
    <x v="1001"/>
    <n v="8.56"/>
    <x v="3720"/>
  </r>
  <r>
    <x v="739"/>
    <x v="352"/>
    <x v="7"/>
    <x v="2"/>
    <x v="9"/>
    <x v="623"/>
    <x v="706"/>
    <n v="3"/>
    <x v="701"/>
    <n v="15"/>
    <x v="732"/>
  </r>
  <r>
    <x v="739"/>
    <x v="352"/>
    <x v="7"/>
    <x v="2"/>
    <x v="6"/>
    <x v="383"/>
    <x v="3387"/>
    <n v="2"/>
    <x v="2622"/>
    <n v="10.9"/>
    <x v="3721"/>
  </r>
  <r>
    <x v="739"/>
    <x v="679"/>
    <x v="3"/>
    <x v="0"/>
    <x v="4"/>
    <x v="491"/>
    <x v="2144"/>
    <n v="2"/>
    <x v="2514"/>
    <n v="2.58"/>
    <x v="3722"/>
  </r>
  <r>
    <x v="739"/>
    <x v="679"/>
    <x v="3"/>
    <x v="0"/>
    <x v="0"/>
    <x v="1382"/>
    <x v="2167"/>
    <n v="6"/>
    <x v="2107"/>
    <n v="6.48"/>
    <x v="2321"/>
  </r>
  <r>
    <x v="739"/>
    <x v="651"/>
    <x v="2"/>
    <x v="0"/>
    <x v="0"/>
    <x v="1711"/>
    <x v="3388"/>
    <n v="8"/>
    <x v="3274"/>
    <n v="5.6325000000000003"/>
    <x v="3723"/>
  </r>
  <r>
    <x v="739"/>
    <x v="651"/>
    <x v="2"/>
    <x v="0"/>
    <x v="3"/>
    <x v="1386"/>
    <x v="3389"/>
    <n v="6"/>
    <x v="3275"/>
    <n v="4.9533333333333331"/>
    <x v="3724"/>
  </r>
  <r>
    <x v="739"/>
    <x v="651"/>
    <x v="2"/>
    <x v="0"/>
    <x v="0"/>
    <x v="1382"/>
    <x v="143"/>
    <n v="3"/>
    <x v="192"/>
    <n v="5.1833333333333336"/>
    <x v="103"/>
  </r>
  <r>
    <x v="739"/>
    <x v="651"/>
    <x v="2"/>
    <x v="0"/>
    <x v="12"/>
    <x v="1712"/>
    <x v="3390"/>
    <n v="2"/>
    <x v="3276"/>
    <n v="223.85"/>
    <x v="3725"/>
  </r>
  <r>
    <x v="739"/>
    <x v="554"/>
    <x v="3"/>
    <x v="0"/>
    <x v="0"/>
    <x v="257"/>
    <x v="3391"/>
    <n v="7"/>
    <x v="3277"/>
    <n v="6.68"/>
    <x v="30"/>
  </r>
  <r>
    <x v="739"/>
    <x v="554"/>
    <x v="3"/>
    <x v="0"/>
    <x v="3"/>
    <x v="116"/>
    <x v="3392"/>
    <n v="3"/>
    <x v="2630"/>
    <n v="5.9033333333333333"/>
    <x v="3726"/>
  </r>
  <r>
    <x v="739"/>
    <x v="554"/>
    <x v="3"/>
    <x v="0"/>
    <x v="12"/>
    <x v="188"/>
    <x v="3393"/>
    <n v="2"/>
    <x v="815"/>
    <n v="10.89"/>
    <x v="3727"/>
  </r>
  <r>
    <x v="739"/>
    <x v="554"/>
    <x v="3"/>
    <x v="0"/>
    <x v="2"/>
    <x v="124"/>
    <x v="583"/>
    <n v="3"/>
    <x v="585"/>
    <n v="53.98"/>
    <x v="598"/>
  </r>
  <r>
    <x v="739"/>
    <x v="554"/>
    <x v="3"/>
    <x v="1"/>
    <x v="5"/>
    <x v="1604"/>
    <x v="1718"/>
    <n v="2"/>
    <x v="1369"/>
    <n v="80.784999999999997"/>
    <x v="3728"/>
  </r>
  <r>
    <x v="739"/>
    <x v="400"/>
    <x v="0"/>
    <x v="2"/>
    <x v="9"/>
    <x v="833"/>
    <x v="574"/>
    <n v="4"/>
    <x v="486"/>
    <n v="23.9925"/>
    <x v="3729"/>
  </r>
  <r>
    <x v="739"/>
    <x v="400"/>
    <x v="0"/>
    <x v="0"/>
    <x v="0"/>
    <x v="1453"/>
    <x v="320"/>
    <n v="2"/>
    <x v="317"/>
    <n v="5.1849999999999996"/>
    <x v="324"/>
  </r>
  <r>
    <x v="739"/>
    <x v="183"/>
    <x v="39"/>
    <x v="2"/>
    <x v="9"/>
    <x v="162"/>
    <x v="1837"/>
    <n v="1"/>
    <x v="358"/>
    <n v="6.9"/>
    <x v="3730"/>
  </r>
  <r>
    <x v="739"/>
    <x v="183"/>
    <x v="39"/>
    <x v="1"/>
    <x v="8"/>
    <x v="192"/>
    <x v="880"/>
    <n v="3"/>
    <x v="874"/>
    <n v="19.23"/>
    <x v="911"/>
  </r>
  <r>
    <x v="740"/>
    <x v="423"/>
    <x v="20"/>
    <x v="0"/>
    <x v="3"/>
    <x v="529"/>
    <x v="3394"/>
    <n v="5"/>
    <x v="3278"/>
    <n v="7.3120000000000003"/>
    <x v="3731"/>
  </r>
  <r>
    <x v="740"/>
    <x v="423"/>
    <x v="20"/>
    <x v="0"/>
    <x v="3"/>
    <x v="164"/>
    <x v="3395"/>
    <n v="6"/>
    <x v="3279"/>
    <n v="31.02333333333333"/>
    <x v="3732"/>
  </r>
  <r>
    <x v="740"/>
    <x v="423"/>
    <x v="20"/>
    <x v="1"/>
    <x v="11"/>
    <x v="469"/>
    <x v="516"/>
    <n v="2"/>
    <x v="516"/>
    <n v="176.785"/>
    <x v="527"/>
  </r>
  <r>
    <x v="740"/>
    <x v="590"/>
    <x v="1"/>
    <x v="0"/>
    <x v="3"/>
    <x v="950"/>
    <x v="3396"/>
    <n v="1"/>
    <x v="3280"/>
    <n v="0.84"/>
    <x v="3733"/>
  </r>
  <r>
    <x v="741"/>
    <x v="576"/>
    <x v="20"/>
    <x v="0"/>
    <x v="1"/>
    <x v="956"/>
    <x v="3397"/>
    <n v="4"/>
    <x v="3281"/>
    <n v="30.53"/>
    <x v="3734"/>
  </r>
  <r>
    <x v="741"/>
    <x v="576"/>
    <x v="20"/>
    <x v="0"/>
    <x v="1"/>
    <x v="1092"/>
    <x v="3398"/>
    <n v="5"/>
    <x v="1571"/>
    <n v="3.69"/>
    <x v="3735"/>
  </r>
  <r>
    <x v="741"/>
    <x v="576"/>
    <x v="20"/>
    <x v="0"/>
    <x v="2"/>
    <x v="1567"/>
    <x v="3399"/>
    <n v="5"/>
    <x v="3282"/>
    <n v="64.97999999999999"/>
    <x v="3736"/>
  </r>
  <r>
    <x v="741"/>
    <x v="576"/>
    <x v="20"/>
    <x v="0"/>
    <x v="0"/>
    <x v="1422"/>
    <x v="1155"/>
    <n v="3"/>
    <x v="1143"/>
    <n v="48.91"/>
    <x v="1211"/>
  </r>
  <r>
    <x v="741"/>
    <x v="576"/>
    <x v="20"/>
    <x v="0"/>
    <x v="7"/>
    <x v="1713"/>
    <x v="2530"/>
    <n v="2"/>
    <x v="936"/>
    <n v="1.98"/>
    <x v="3737"/>
  </r>
  <r>
    <x v="741"/>
    <x v="585"/>
    <x v="20"/>
    <x v="0"/>
    <x v="14"/>
    <x v="104"/>
    <x v="3400"/>
    <n v="7"/>
    <x v="1270"/>
    <n v="119.30999999999999"/>
    <x v="3738"/>
  </r>
  <r>
    <x v="741"/>
    <x v="131"/>
    <x v="3"/>
    <x v="0"/>
    <x v="2"/>
    <x v="1440"/>
    <x v="3401"/>
    <n v="4"/>
    <x v="3283"/>
    <n v="23.42"/>
    <x v="3739"/>
  </r>
  <r>
    <x v="741"/>
    <x v="131"/>
    <x v="3"/>
    <x v="0"/>
    <x v="1"/>
    <x v="553"/>
    <x v="1888"/>
    <n v="3"/>
    <x v="1849"/>
    <n v="7.31"/>
    <x v="760"/>
  </r>
  <r>
    <x v="741"/>
    <x v="131"/>
    <x v="3"/>
    <x v="2"/>
    <x v="6"/>
    <x v="855"/>
    <x v="3402"/>
    <n v="7"/>
    <x v="3284"/>
    <n v="123.19142857142857"/>
    <x v="3740"/>
  </r>
  <r>
    <x v="741"/>
    <x v="131"/>
    <x v="3"/>
    <x v="0"/>
    <x v="0"/>
    <x v="653"/>
    <x v="381"/>
    <n v="1"/>
    <x v="365"/>
    <n v="19.98"/>
    <x v="2782"/>
  </r>
  <r>
    <x v="741"/>
    <x v="533"/>
    <x v="20"/>
    <x v="0"/>
    <x v="1"/>
    <x v="1165"/>
    <x v="3403"/>
    <n v="7"/>
    <x v="725"/>
    <n v="3.69"/>
    <x v="3741"/>
  </r>
  <r>
    <x v="742"/>
    <x v="649"/>
    <x v="3"/>
    <x v="2"/>
    <x v="6"/>
    <x v="65"/>
    <x v="3404"/>
    <n v="4"/>
    <x v="2036"/>
    <n v="9.56"/>
    <x v="3742"/>
  </r>
  <r>
    <x v="742"/>
    <x v="19"/>
    <x v="18"/>
    <x v="2"/>
    <x v="6"/>
    <x v="952"/>
    <x v="3405"/>
    <n v="9"/>
    <x v="3285"/>
    <n v="48.99"/>
    <x v="3743"/>
  </r>
  <r>
    <x v="742"/>
    <x v="526"/>
    <x v="0"/>
    <x v="0"/>
    <x v="12"/>
    <x v="1500"/>
    <x v="3406"/>
    <n v="2"/>
    <x v="3286"/>
    <n v="4.3550000000000004"/>
    <x v="2671"/>
  </r>
  <r>
    <x v="742"/>
    <x v="655"/>
    <x v="3"/>
    <x v="2"/>
    <x v="15"/>
    <x v="1640"/>
    <x v="3407"/>
    <n v="4"/>
    <x v="3287"/>
    <n v="1119.2"/>
    <x v="3744"/>
  </r>
  <r>
    <x v="742"/>
    <x v="655"/>
    <x v="3"/>
    <x v="0"/>
    <x v="0"/>
    <x v="600"/>
    <x v="681"/>
    <n v="1"/>
    <x v="673"/>
    <n v="104.85"/>
    <x v="703"/>
  </r>
  <r>
    <x v="742"/>
    <x v="655"/>
    <x v="3"/>
    <x v="0"/>
    <x v="12"/>
    <x v="1051"/>
    <x v="1332"/>
    <n v="3"/>
    <x v="1313"/>
    <n v="80.48"/>
    <x v="1402"/>
  </r>
  <r>
    <x v="743"/>
    <x v="161"/>
    <x v="2"/>
    <x v="1"/>
    <x v="5"/>
    <x v="249"/>
    <x v="3408"/>
    <n v="3"/>
    <x v="3288"/>
    <n v="140.68666666666667"/>
    <x v="3745"/>
  </r>
  <r>
    <x v="743"/>
    <x v="161"/>
    <x v="2"/>
    <x v="0"/>
    <x v="3"/>
    <x v="1469"/>
    <x v="3409"/>
    <n v="4"/>
    <x v="3289"/>
    <n v="9.5225000000000009"/>
    <x v="3746"/>
  </r>
  <r>
    <x v="743"/>
    <x v="161"/>
    <x v="2"/>
    <x v="0"/>
    <x v="2"/>
    <x v="874"/>
    <x v="2261"/>
    <n v="6"/>
    <x v="3290"/>
    <n v="42.391666666666666"/>
    <x v="3747"/>
  </r>
  <r>
    <x v="743"/>
    <x v="83"/>
    <x v="3"/>
    <x v="0"/>
    <x v="12"/>
    <x v="38"/>
    <x v="3410"/>
    <n v="3"/>
    <x v="3291"/>
    <n v="20.27"/>
    <x v="3748"/>
  </r>
  <r>
    <x v="743"/>
    <x v="391"/>
    <x v="0"/>
    <x v="1"/>
    <x v="5"/>
    <x v="94"/>
    <x v="3411"/>
    <n v="2"/>
    <x v="3292"/>
    <n v="42.625"/>
    <x v="3749"/>
  </r>
  <r>
    <x v="743"/>
    <x v="391"/>
    <x v="0"/>
    <x v="1"/>
    <x v="8"/>
    <x v="1714"/>
    <x v="3412"/>
    <n v="2"/>
    <x v="3293"/>
    <n v="16.355"/>
    <x v="3750"/>
  </r>
  <r>
    <x v="744"/>
    <x v="130"/>
    <x v="20"/>
    <x v="0"/>
    <x v="4"/>
    <x v="793"/>
    <x v="2742"/>
    <n v="5"/>
    <x v="168"/>
    <n v="2.94"/>
    <x v="2965"/>
  </r>
  <r>
    <x v="744"/>
    <x v="130"/>
    <x v="20"/>
    <x v="0"/>
    <x v="2"/>
    <x v="1194"/>
    <x v="1605"/>
    <n v="5"/>
    <x v="1573"/>
    <n v="140.85"/>
    <x v="1709"/>
  </r>
  <r>
    <x v="744"/>
    <x v="344"/>
    <x v="43"/>
    <x v="0"/>
    <x v="2"/>
    <x v="1142"/>
    <x v="1119"/>
    <n v="5"/>
    <x v="2326"/>
    <n v="2.98"/>
    <x v="2584"/>
  </r>
  <r>
    <x v="744"/>
    <x v="314"/>
    <x v="0"/>
    <x v="2"/>
    <x v="9"/>
    <x v="1715"/>
    <x v="486"/>
    <n v="2"/>
    <x v="3294"/>
    <n v="6.81"/>
    <x v="3440"/>
  </r>
  <r>
    <x v="744"/>
    <x v="416"/>
    <x v="3"/>
    <x v="1"/>
    <x v="8"/>
    <x v="977"/>
    <x v="2701"/>
    <n v="3"/>
    <x v="2630"/>
    <n v="7.38"/>
    <x v="2245"/>
  </r>
  <r>
    <x v="744"/>
    <x v="765"/>
    <x v="1"/>
    <x v="0"/>
    <x v="4"/>
    <x v="1363"/>
    <x v="3413"/>
    <n v="3"/>
    <x v="974"/>
    <n v="1.7666666666666666"/>
    <x v="46"/>
  </r>
  <r>
    <x v="744"/>
    <x v="659"/>
    <x v="14"/>
    <x v="0"/>
    <x v="0"/>
    <x v="1289"/>
    <x v="2741"/>
    <n v="9"/>
    <x v="2663"/>
    <n v="40.99"/>
    <x v="2964"/>
  </r>
  <r>
    <x v="744"/>
    <x v="659"/>
    <x v="14"/>
    <x v="0"/>
    <x v="3"/>
    <x v="170"/>
    <x v="202"/>
    <n v="1"/>
    <x v="950"/>
    <n v="8.02"/>
    <x v="364"/>
  </r>
  <r>
    <x v="744"/>
    <x v="659"/>
    <x v="14"/>
    <x v="0"/>
    <x v="2"/>
    <x v="434"/>
    <x v="3414"/>
    <n v="4"/>
    <x v="3295"/>
    <n v="42.76"/>
    <x v="3751"/>
  </r>
  <r>
    <x v="744"/>
    <x v="512"/>
    <x v="3"/>
    <x v="0"/>
    <x v="14"/>
    <x v="1673"/>
    <x v="3415"/>
    <n v="2"/>
    <x v="3296"/>
    <n v="115.86"/>
    <x v="3752"/>
  </r>
  <r>
    <x v="744"/>
    <x v="512"/>
    <x v="3"/>
    <x v="0"/>
    <x v="7"/>
    <x v="500"/>
    <x v="558"/>
    <n v="5"/>
    <x v="53"/>
    <n v="3.5799999999999996"/>
    <x v="570"/>
  </r>
  <r>
    <x v="744"/>
    <x v="512"/>
    <x v="3"/>
    <x v="0"/>
    <x v="0"/>
    <x v="1399"/>
    <x v="3416"/>
    <n v="2"/>
    <x v="3297"/>
    <n v="6.24"/>
    <x v="3753"/>
  </r>
  <r>
    <x v="744"/>
    <x v="379"/>
    <x v="20"/>
    <x v="2"/>
    <x v="9"/>
    <x v="1541"/>
    <x v="3417"/>
    <n v="3"/>
    <x v="3298"/>
    <n v="6.9899999999999993"/>
    <x v="3754"/>
  </r>
  <r>
    <x v="744"/>
    <x v="379"/>
    <x v="20"/>
    <x v="2"/>
    <x v="9"/>
    <x v="1571"/>
    <x v="3418"/>
    <n v="4"/>
    <x v="1862"/>
    <n v="34.99"/>
    <x v="3755"/>
  </r>
  <r>
    <x v="744"/>
    <x v="379"/>
    <x v="20"/>
    <x v="1"/>
    <x v="8"/>
    <x v="1716"/>
    <x v="3419"/>
    <n v="3"/>
    <x v="3299"/>
    <n v="12.58"/>
    <x v="3518"/>
  </r>
  <r>
    <x v="744"/>
    <x v="766"/>
    <x v="4"/>
    <x v="2"/>
    <x v="6"/>
    <x v="981"/>
    <x v="3420"/>
    <n v="1"/>
    <x v="3300"/>
    <n v="135.94999999999999"/>
    <x v="3756"/>
  </r>
  <r>
    <x v="745"/>
    <x v="121"/>
    <x v="1"/>
    <x v="0"/>
    <x v="0"/>
    <x v="1089"/>
    <x v="3421"/>
    <n v="7"/>
    <x v="3072"/>
    <n v="5.3514285714285714"/>
    <x v="3757"/>
  </r>
  <r>
    <x v="745"/>
    <x v="121"/>
    <x v="1"/>
    <x v="1"/>
    <x v="5"/>
    <x v="435"/>
    <x v="3422"/>
    <n v="3"/>
    <x v="3301"/>
    <n v="179.88666666666666"/>
    <x v="3758"/>
  </r>
  <r>
    <x v="745"/>
    <x v="461"/>
    <x v="3"/>
    <x v="2"/>
    <x v="6"/>
    <x v="217"/>
    <x v="472"/>
    <n v="2"/>
    <x v="3302"/>
    <n v="100.79"/>
    <x v="3759"/>
  </r>
  <r>
    <x v="746"/>
    <x v="334"/>
    <x v="1"/>
    <x v="2"/>
    <x v="6"/>
    <x v="860"/>
    <x v="671"/>
    <n v="3"/>
    <x v="1587"/>
    <n v="119.99333333333334"/>
    <x v="3760"/>
  </r>
  <r>
    <x v="746"/>
    <x v="10"/>
    <x v="3"/>
    <x v="0"/>
    <x v="3"/>
    <x v="309"/>
    <x v="1126"/>
    <n v="3"/>
    <x v="1121"/>
    <n v="2.5833333333333335"/>
    <x v="1178"/>
  </r>
  <r>
    <x v="746"/>
    <x v="10"/>
    <x v="3"/>
    <x v="0"/>
    <x v="3"/>
    <x v="637"/>
    <x v="213"/>
    <n v="2"/>
    <x v="3217"/>
    <n v="16.785"/>
    <x v="3704"/>
  </r>
  <r>
    <x v="746"/>
    <x v="652"/>
    <x v="23"/>
    <x v="1"/>
    <x v="5"/>
    <x v="1331"/>
    <x v="2428"/>
    <n v="2"/>
    <x v="2660"/>
    <n v="60.98"/>
    <x v="3761"/>
  </r>
  <r>
    <x v="746"/>
    <x v="652"/>
    <x v="23"/>
    <x v="0"/>
    <x v="12"/>
    <x v="1280"/>
    <x v="1615"/>
    <n v="2"/>
    <x v="2477"/>
    <n v="4.37"/>
    <x v="1922"/>
  </r>
  <r>
    <x v="746"/>
    <x v="652"/>
    <x v="23"/>
    <x v="0"/>
    <x v="0"/>
    <x v="842"/>
    <x v="32"/>
    <n v="2"/>
    <x v="1142"/>
    <n v="30.98"/>
    <x v="1206"/>
  </r>
  <r>
    <x v="746"/>
    <x v="652"/>
    <x v="23"/>
    <x v="0"/>
    <x v="3"/>
    <x v="1428"/>
    <x v="109"/>
    <n v="2"/>
    <x v="1049"/>
    <n v="3.98"/>
    <x v="2333"/>
  </r>
  <r>
    <x v="746"/>
    <x v="652"/>
    <x v="23"/>
    <x v="0"/>
    <x v="12"/>
    <x v="52"/>
    <x v="3423"/>
    <n v="4"/>
    <x v="3303"/>
    <n v="68.81"/>
    <x v="3762"/>
  </r>
  <r>
    <x v="747"/>
    <x v="261"/>
    <x v="9"/>
    <x v="0"/>
    <x v="2"/>
    <x v="555"/>
    <x v="1593"/>
    <n v="6"/>
    <x v="1558"/>
    <n v="31.98"/>
    <x v="1695"/>
  </r>
  <r>
    <x v="748"/>
    <x v="413"/>
    <x v="4"/>
    <x v="0"/>
    <x v="4"/>
    <x v="698"/>
    <x v="3424"/>
    <n v="3"/>
    <x v="2320"/>
    <n v="11.99"/>
    <x v="3763"/>
  </r>
  <r>
    <x v="748"/>
    <x v="413"/>
    <x v="4"/>
    <x v="1"/>
    <x v="11"/>
    <x v="1212"/>
    <x v="3425"/>
    <n v="7"/>
    <x v="3304"/>
    <n v="180.98"/>
    <x v="3764"/>
  </r>
  <r>
    <x v="748"/>
    <x v="303"/>
    <x v="1"/>
    <x v="2"/>
    <x v="9"/>
    <x v="907"/>
    <x v="1815"/>
    <n v="7"/>
    <x v="1784"/>
    <n v="7.1599999999999993"/>
    <x v="1944"/>
  </r>
  <r>
    <x v="749"/>
    <x v="705"/>
    <x v="9"/>
    <x v="0"/>
    <x v="3"/>
    <x v="745"/>
    <x v="3426"/>
    <n v="2"/>
    <x v="3189"/>
    <n v="7.1"/>
    <x v="3765"/>
  </r>
  <r>
    <x v="749"/>
    <x v="705"/>
    <x v="9"/>
    <x v="0"/>
    <x v="0"/>
    <x v="801"/>
    <x v="115"/>
    <n v="2"/>
    <x v="113"/>
    <n v="6.48"/>
    <x v="115"/>
  </r>
  <r>
    <x v="749"/>
    <x v="705"/>
    <x v="9"/>
    <x v="0"/>
    <x v="3"/>
    <x v="1223"/>
    <x v="3427"/>
    <n v="2"/>
    <x v="3305"/>
    <n v="29.17"/>
    <x v="3766"/>
  </r>
  <r>
    <x v="749"/>
    <x v="306"/>
    <x v="27"/>
    <x v="2"/>
    <x v="16"/>
    <x v="1478"/>
    <x v="3428"/>
    <n v="5"/>
    <x v="2739"/>
    <n v="299.99"/>
    <x v="3767"/>
  </r>
  <r>
    <x v="749"/>
    <x v="720"/>
    <x v="20"/>
    <x v="0"/>
    <x v="1"/>
    <x v="1199"/>
    <x v="3268"/>
    <n v="1"/>
    <x v="3306"/>
    <n v="30.53"/>
    <x v="866"/>
  </r>
  <r>
    <x v="749"/>
    <x v="720"/>
    <x v="20"/>
    <x v="2"/>
    <x v="9"/>
    <x v="754"/>
    <x v="2511"/>
    <n v="3"/>
    <x v="2459"/>
    <n v="10.28"/>
    <x v="1482"/>
  </r>
  <r>
    <x v="749"/>
    <x v="720"/>
    <x v="20"/>
    <x v="0"/>
    <x v="0"/>
    <x v="1279"/>
    <x v="3429"/>
    <n v="9"/>
    <x v="3307"/>
    <n v="8.34"/>
    <x v="2014"/>
  </r>
  <r>
    <x v="749"/>
    <x v="327"/>
    <x v="22"/>
    <x v="0"/>
    <x v="3"/>
    <x v="253"/>
    <x v="359"/>
    <n v="1"/>
    <x v="1192"/>
    <n v="2.5"/>
    <x v="2463"/>
  </r>
  <r>
    <x v="750"/>
    <x v="169"/>
    <x v="3"/>
    <x v="1"/>
    <x v="5"/>
    <x v="580"/>
    <x v="3430"/>
    <n v="1"/>
    <x v="3308"/>
    <n v="195.18"/>
    <x v="3768"/>
  </r>
  <r>
    <x v="750"/>
    <x v="175"/>
    <x v="6"/>
    <x v="0"/>
    <x v="4"/>
    <x v="1717"/>
    <x v="3431"/>
    <n v="2"/>
    <x v="674"/>
    <n v="3.85"/>
    <x v="3769"/>
  </r>
  <r>
    <x v="750"/>
    <x v="400"/>
    <x v="0"/>
    <x v="1"/>
    <x v="5"/>
    <x v="1022"/>
    <x v="3108"/>
    <n v="5"/>
    <x v="62"/>
    <n v="105.68599999999999"/>
    <x v="1351"/>
  </r>
  <r>
    <x v="750"/>
    <x v="400"/>
    <x v="0"/>
    <x v="0"/>
    <x v="0"/>
    <x v="1588"/>
    <x v="598"/>
    <n v="8"/>
    <x v="599"/>
    <n v="5.1837499999999999"/>
    <x v="614"/>
  </r>
  <r>
    <x v="751"/>
    <x v="606"/>
    <x v="3"/>
    <x v="0"/>
    <x v="0"/>
    <x v="571"/>
    <x v="115"/>
    <n v="2"/>
    <x v="113"/>
    <n v="6.48"/>
    <x v="115"/>
  </r>
  <r>
    <x v="751"/>
    <x v="606"/>
    <x v="3"/>
    <x v="0"/>
    <x v="7"/>
    <x v="1525"/>
    <x v="2530"/>
    <n v="2"/>
    <x v="3309"/>
    <n v="1.98"/>
    <x v="1458"/>
  </r>
  <r>
    <x v="751"/>
    <x v="78"/>
    <x v="20"/>
    <x v="0"/>
    <x v="12"/>
    <x v="1718"/>
    <x v="3432"/>
    <n v="7"/>
    <x v="3310"/>
    <n v="100.98"/>
    <x v="3770"/>
  </r>
  <r>
    <x v="751"/>
    <x v="76"/>
    <x v="2"/>
    <x v="0"/>
    <x v="0"/>
    <x v="705"/>
    <x v="1099"/>
    <n v="5"/>
    <x v="3311"/>
    <n v="24.783999999999999"/>
    <x v="3771"/>
  </r>
  <r>
    <x v="752"/>
    <x v="266"/>
    <x v="3"/>
    <x v="1"/>
    <x v="8"/>
    <x v="112"/>
    <x v="3433"/>
    <n v="5"/>
    <x v="3030"/>
    <n v="5.08"/>
    <x v="3772"/>
  </r>
  <r>
    <x v="752"/>
    <x v="266"/>
    <x v="3"/>
    <x v="0"/>
    <x v="10"/>
    <x v="611"/>
    <x v="3434"/>
    <n v="2"/>
    <x v="3312"/>
    <n v="21.98"/>
    <x v="3773"/>
  </r>
  <r>
    <x v="752"/>
    <x v="266"/>
    <x v="3"/>
    <x v="1"/>
    <x v="11"/>
    <x v="1248"/>
    <x v="3435"/>
    <n v="5"/>
    <x v="3313"/>
    <n v="255.834"/>
    <x v="3774"/>
  </r>
  <r>
    <x v="752"/>
    <x v="266"/>
    <x v="3"/>
    <x v="0"/>
    <x v="2"/>
    <x v="132"/>
    <x v="1792"/>
    <n v="4"/>
    <x v="1760"/>
    <n v="6.98"/>
    <x v="1919"/>
  </r>
  <r>
    <x v="752"/>
    <x v="81"/>
    <x v="22"/>
    <x v="1"/>
    <x v="8"/>
    <x v="112"/>
    <x v="3433"/>
    <n v="5"/>
    <x v="3030"/>
    <n v="5.08"/>
    <x v="3772"/>
  </r>
  <r>
    <x v="752"/>
    <x v="81"/>
    <x v="22"/>
    <x v="2"/>
    <x v="6"/>
    <x v="1578"/>
    <x v="2779"/>
    <n v="3"/>
    <x v="614"/>
    <n v="59.16"/>
    <x v="3003"/>
  </r>
  <r>
    <x v="752"/>
    <x v="81"/>
    <x v="22"/>
    <x v="2"/>
    <x v="6"/>
    <x v="1511"/>
    <x v="1553"/>
    <n v="3"/>
    <x v="246"/>
    <n v="23.993333333333336"/>
    <x v="3775"/>
  </r>
  <r>
    <x v="753"/>
    <x v="571"/>
    <x v="16"/>
    <x v="0"/>
    <x v="14"/>
    <x v="622"/>
    <x v="2420"/>
    <n v="7"/>
    <x v="3229"/>
    <n v="6.5114285714285716"/>
    <x v="3776"/>
  </r>
  <r>
    <x v="753"/>
    <x v="195"/>
    <x v="3"/>
    <x v="1"/>
    <x v="8"/>
    <x v="562"/>
    <x v="3436"/>
    <n v="5"/>
    <x v="3314"/>
    <n v="43.13"/>
    <x v="3777"/>
  </r>
  <r>
    <x v="753"/>
    <x v="45"/>
    <x v="1"/>
    <x v="1"/>
    <x v="8"/>
    <x v="1310"/>
    <x v="3437"/>
    <n v="8"/>
    <x v="3315"/>
    <n v="7.5362499999999999"/>
    <x v="3778"/>
  </r>
  <r>
    <x v="753"/>
    <x v="45"/>
    <x v="1"/>
    <x v="0"/>
    <x v="7"/>
    <x v="779"/>
    <x v="3438"/>
    <n v="1"/>
    <x v="596"/>
    <n v="2.63"/>
    <x v="3779"/>
  </r>
  <r>
    <x v="753"/>
    <x v="45"/>
    <x v="1"/>
    <x v="0"/>
    <x v="0"/>
    <x v="1071"/>
    <x v="3439"/>
    <n v="9"/>
    <x v="473"/>
    <n v="2.6322222222222225"/>
    <x v="3780"/>
  </r>
  <r>
    <x v="753"/>
    <x v="45"/>
    <x v="1"/>
    <x v="1"/>
    <x v="5"/>
    <x v="1434"/>
    <x v="3440"/>
    <n v="2"/>
    <x v="1388"/>
    <n v="126.685"/>
    <x v="3781"/>
  </r>
  <r>
    <x v="753"/>
    <x v="757"/>
    <x v="3"/>
    <x v="1"/>
    <x v="5"/>
    <x v="1322"/>
    <x v="341"/>
    <n v="4"/>
    <x v="3114"/>
    <n v="71.992500000000007"/>
    <x v="3782"/>
  </r>
  <r>
    <x v="753"/>
    <x v="757"/>
    <x v="3"/>
    <x v="2"/>
    <x v="16"/>
    <x v="1252"/>
    <x v="962"/>
    <n v="5"/>
    <x v="3316"/>
    <n v="559.99199999999996"/>
    <x v="3783"/>
  </r>
  <r>
    <x v="753"/>
    <x v="757"/>
    <x v="3"/>
    <x v="0"/>
    <x v="0"/>
    <x v="819"/>
    <x v="732"/>
    <n v="1"/>
    <x v="944"/>
    <n v="48.94"/>
    <x v="987"/>
  </r>
  <r>
    <x v="753"/>
    <x v="570"/>
    <x v="2"/>
    <x v="0"/>
    <x v="1"/>
    <x v="893"/>
    <x v="3058"/>
    <n v="2"/>
    <x v="650"/>
    <n v="5.04"/>
    <x v="3784"/>
  </r>
  <r>
    <x v="753"/>
    <x v="570"/>
    <x v="2"/>
    <x v="2"/>
    <x v="6"/>
    <x v="659"/>
    <x v="2566"/>
    <n v="1"/>
    <x v="1287"/>
    <n v="59.99"/>
    <x v="3785"/>
  </r>
  <r>
    <x v="753"/>
    <x v="570"/>
    <x v="2"/>
    <x v="0"/>
    <x v="3"/>
    <x v="343"/>
    <x v="3441"/>
    <n v="5"/>
    <x v="3317"/>
    <n v="1.1439999999999999"/>
    <x v="1255"/>
  </r>
  <r>
    <x v="753"/>
    <x v="570"/>
    <x v="2"/>
    <x v="0"/>
    <x v="3"/>
    <x v="898"/>
    <x v="395"/>
    <n v="5"/>
    <x v="3318"/>
    <n v="1.8839999999999999"/>
    <x v="3786"/>
  </r>
  <r>
    <x v="753"/>
    <x v="655"/>
    <x v="27"/>
    <x v="0"/>
    <x v="0"/>
    <x v="291"/>
    <x v="115"/>
    <n v="2"/>
    <x v="113"/>
    <n v="6.48"/>
    <x v="115"/>
  </r>
  <r>
    <x v="753"/>
    <x v="655"/>
    <x v="27"/>
    <x v="0"/>
    <x v="4"/>
    <x v="666"/>
    <x v="758"/>
    <n v="2"/>
    <x v="750"/>
    <n v="22.99"/>
    <x v="787"/>
  </r>
  <r>
    <x v="754"/>
    <x v="759"/>
    <x v="0"/>
    <x v="2"/>
    <x v="6"/>
    <x v="1613"/>
    <x v="3442"/>
    <n v="9"/>
    <x v="3319"/>
    <n v="95.96"/>
    <x v="3787"/>
  </r>
  <r>
    <x v="754"/>
    <x v="759"/>
    <x v="0"/>
    <x v="0"/>
    <x v="4"/>
    <x v="137"/>
    <x v="2959"/>
    <n v="3"/>
    <x v="3294"/>
    <n v="15.873333333333333"/>
    <x v="3788"/>
  </r>
  <r>
    <x v="754"/>
    <x v="364"/>
    <x v="26"/>
    <x v="0"/>
    <x v="3"/>
    <x v="1356"/>
    <x v="3443"/>
    <n v="2"/>
    <x v="3320"/>
    <n v="9.9849999999999994"/>
    <x v="3789"/>
  </r>
  <r>
    <x v="754"/>
    <x v="364"/>
    <x v="26"/>
    <x v="0"/>
    <x v="2"/>
    <x v="565"/>
    <x v="278"/>
    <n v="7"/>
    <x v="1465"/>
    <n v="4.7842857142857147"/>
    <x v="2376"/>
  </r>
  <r>
    <x v="754"/>
    <x v="364"/>
    <x v="26"/>
    <x v="0"/>
    <x v="3"/>
    <x v="1045"/>
    <x v="1615"/>
    <n v="4"/>
    <x v="2259"/>
    <n v="2.1850000000000001"/>
    <x v="3790"/>
  </r>
  <r>
    <x v="754"/>
    <x v="364"/>
    <x v="26"/>
    <x v="1"/>
    <x v="5"/>
    <x v="782"/>
    <x v="1543"/>
    <n v="3"/>
    <x v="1511"/>
    <n v="220.96"/>
    <x v="1644"/>
  </r>
  <r>
    <x v="754"/>
    <x v="393"/>
    <x v="22"/>
    <x v="2"/>
    <x v="6"/>
    <x v="1094"/>
    <x v="1693"/>
    <n v="1"/>
    <x v="3321"/>
    <n v="107.98"/>
    <x v="3791"/>
  </r>
  <r>
    <x v="754"/>
    <x v="393"/>
    <x v="22"/>
    <x v="0"/>
    <x v="3"/>
    <x v="274"/>
    <x v="50"/>
    <n v="3"/>
    <x v="1176"/>
    <n v="6.4333333333333336"/>
    <x v="1248"/>
  </r>
  <r>
    <x v="754"/>
    <x v="368"/>
    <x v="16"/>
    <x v="2"/>
    <x v="6"/>
    <x v="1719"/>
    <x v="3444"/>
    <n v="5"/>
    <x v="3322"/>
    <n v="164.792"/>
    <x v="3792"/>
  </r>
  <r>
    <x v="754"/>
    <x v="368"/>
    <x v="16"/>
    <x v="0"/>
    <x v="0"/>
    <x v="733"/>
    <x v="1721"/>
    <n v="2"/>
    <x v="3323"/>
    <n v="7.99"/>
    <x v="1575"/>
  </r>
  <r>
    <x v="754"/>
    <x v="424"/>
    <x v="43"/>
    <x v="0"/>
    <x v="0"/>
    <x v="310"/>
    <x v="115"/>
    <n v="2"/>
    <x v="113"/>
    <n v="6.48"/>
    <x v="115"/>
  </r>
  <r>
    <x v="755"/>
    <x v="104"/>
    <x v="20"/>
    <x v="1"/>
    <x v="5"/>
    <x v="668"/>
    <x v="3445"/>
    <n v="2"/>
    <x v="3324"/>
    <n v="204.005"/>
    <x v="1645"/>
  </r>
  <r>
    <x v="755"/>
    <x v="104"/>
    <x v="20"/>
    <x v="1"/>
    <x v="8"/>
    <x v="392"/>
    <x v="3446"/>
    <n v="4"/>
    <x v="3325"/>
    <n v="41.32"/>
    <x v="431"/>
  </r>
  <r>
    <x v="756"/>
    <x v="158"/>
    <x v="12"/>
    <x v="0"/>
    <x v="2"/>
    <x v="1462"/>
    <x v="3447"/>
    <n v="2"/>
    <x v="936"/>
    <n v="8.3849999999999998"/>
    <x v="3793"/>
  </r>
  <r>
    <x v="756"/>
    <x v="564"/>
    <x v="0"/>
    <x v="0"/>
    <x v="2"/>
    <x v="1194"/>
    <x v="3448"/>
    <n v="3"/>
    <x v="3326"/>
    <n v="112.68"/>
    <x v="3794"/>
  </r>
  <r>
    <x v="756"/>
    <x v="564"/>
    <x v="0"/>
    <x v="0"/>
    <x v="4"/>
    <x v="456"/>
    <x v="3449"/>
    <n v="4"/>
    <x v="817"/>
    <n v="38.56"/>
    <x v="3795"/>
  </r>
  <r>
    <x v="756"/>
    <x v="327"/>
    <x v="12"/>
    <x v="0"/>
    <x v="3"/>
    <x v="461"/>
    <x v="3450"/>
    <n v="6"/>
    <x v="3327"/>
    <n v="7.4766666666666666"/>
    <x v="3796"/>
  </r>
  <r>
    <x v="756"/>
    <x v="400"/>
    <x v="2"/>
    <x v="2"/>
    <x v="15"/>
    <x v="1720"/>
    <x v="3451"/>
    <n v="3"/>
    <x v="3328"/>
    <n v="113.99666666666667"/>
    <x v="3797"/>
  </r>
  <r>
    <x v="757"/>
    <x v="94"/>
    <x v="3"/>
    <x v="2"/>
    <x v="6"/>
    <x v="726"/>
    <x v="3452"/>
    <n v="6"/>
    <x v="3329"/>
    <n v="15.96"/>
    <x v="3798"/>
  </r>
  <r>
    <x v="758"/>
    <x v="442"/>
    <x v="12"/>
    <x v="2"/>
    <x v="6"/>
    <x v="1222"/>
    <x v="3453"/>
    <n v="8"/>
    <x v="3330"/>
    <n v="47.607500000000002"/>
    <x v="3799"/>
  </r>
  <r>
    <x v="758"/>
    <x v="633"/>
    <x v="2"/>
    <x v="0"/>
    <x v="14"/>
    <x v="1006"/>
    <x v="3454"/>
    <n v="2"/>
    <x v="2708"/>
    <n v="5.8150000000000004"/>
    <x v="3800"/>
  </r>
  <r>
    <x v="758"/>
    <x v="490"/>
    <x v="20"/>
    <x v="0"/>
    <x v="2"/>
    <x v="329"/>
    <x v="1737"/>
    <n v="1"/>
    <x v="1221"/>
    <n v="11.21"/>
    <x v="3343"/>
  </r>
  <r>
    <x v="758"/>
    <x v="490"/>
    <x v="20"/>
    <x v="0"/>
    <x v="3"/>
    <x v="595"/>
    <x v="1876"/>
    <n v="3"/>
    <x v="1162"/>
    <n v="3.0466666666666669"/>
    <x v="62"/>
  </r>
  <r>
    <x v="758"/>
    <x v="490"/>
    <x v="20"/>
    <x v="0"/>
    <x v="7"/>
    <x v="789"/>
    <x v="3455"/>
    <n v="7"/>
    <x v="310"/>
    <n v="2.0100000000000002"/>
    <x v="3801"/>
  </r>
  <r>
    <x v="758"/>
    <x v="490"/>
    <x v="20"/>
    <x v="0"/>
    <x v="4"/>
    <x v="588"/>
    <x v="2821"/>
    <n v="7"/>
    <x v="275"/>
    <n v="5.9799999999999995"/>
    <x v="3802"/>
  </r>
  <r>
    <x v="758"/>
    <x v="490"/>
    <x v="20"/>
    <x v="0"/>
    <x v="3"/>
    <x v="105"/>
    <x v="1009"/>
    <n v="2"/>
    <x v="245"/>
    <n v="4.2699999999999996"/>
    <x v="3803"/>
  </r>
  <r>
    <x v="758"/>
    <x v="490"/>
    <x v="20"/>
    <x v="1"/>
    <x v="11"/>
    <x v="1212"/>
    <x v="3456"/>
    <n v="4"/>
    <x v="3331"/>
    <n v="144.785"/>
    <x v="3804"/>
  </r>
  <r>
    <x v="758"/>
    <x v="240"/>
    <x v="0"/>
    <x v="2"/>
    <x v="6"/>
    <x v="1721"/>
    <x v="3457"/>
    <n v="7"/>
    <x v="429"/>
    <n v="59.991428571428571"/>
    <x v="3805"/>
  </r>
  <r>
    <x v="758"/>
    <x v="696"/>
    <x v="20"/>
    <x v="0"/>
    <x v="3"/>
    <x v="3"/>
    <x v="3458"/>
    <n v="2"/>
    <x v="3229"/>
    <n v="7.08"/>
    <x v="3"/>
  </r>
  <r>
    <x v="758"/>
    <x v="663"/>
    <x v="33"/>
    <x v="2"/>
    <x v="9"/>
    <x v="1065"/>
    <x v="1354"/>
    <n v="2"/>
    <x v="1333"/>
    <n v="14.5"/>
    <x v="1427"/>
  </r>
  <r>
    <x v="758"/>
    <x v="238"/>
    <x v="20"/>
    <x v="0"/>
    <x v="7"/>
    <x v="779"/>
    <x v="3459"/>
    <n v="9"/>
    <x v="1261"/>
    <n v="3.29"/>
    <x v="3806"/>
  </r>
  <r>
    <x v="758"/>
    <x v="143"/>
    <x v="0"/>
    <x v="0"/>
    <x v="0"/>
    <x v="1520"/>
    <x v="3380"/>
    <n v="5"/>
    <x v="3332"/>
    <n v="43.968000000000004"/>
    <x v="2168"/>
  </r>
  <r>
    <x v="758"/>
    <x v="767"/>
    <x v="4"/>
    <x v="0"/>
    <x v="3"/>
    <x v="1550"/>
    <x v="131"/>
    <n v="5"/>
    <x v="3333"/>
    <n v="7.2799999999999994"/>
    <x v="3807"/>
  </r>
  <r>
    <x v="758"/>
    <x v="767"/>
    <x v="4"/>
    <x v="1"/>
    <x v="8"/>
    <x v="1412"/>
    <x v="3460"/>
    <n v="1"/>
    <x v="1031"/>
    <n v="51.75"/>
    <x v="3808"/>
  </r>
  <r>
    <x v="758"/>
    <x v="745"/>
    <x v="3"/>
    <x v="2"/>
    <x v="6"/>
    <x v="527"/>
    <x v="2982"/>
    <n v="3"/>
    <x v="3334"/>
    <n v="36.793333333333329"/>
    <x v="1396"/>
  </r>
  <r>
    <x v="758"/>
    <x v="745"/>
    <x v="3"/>
    <x v="0"/>
    <x v="12"/>
    <x v="1184"/>
    <x v="3461"/>
    <n v="7"/>
    <x v="3335"/>
    <n v="21.66"/>
    <x v="3809"/>
  </r>
  <r>
    <x v="758"/>
    <x v="745"/>
    <x v="3"/>
    <x v="1"/>
    <x v="8"/>
    <x v="1475"/>
    <x v="3462"/>
    <n v="4"/>
    <x v="3336"/>
    <n v="7.7"/>
    <x v="2541"/>
  </r>
  <r>
    <x v="759"/>
    <x v="511"/>
    <x v="27"/>
    <x v="0"/>
    <x v="14"/>
    <x v="1722"/>
    <x v="255"/>
    <n v="5"/>
    <x v="3337"/>
    <n v="8.879999999999999"/>
    <x v="3810"/>
  </r>
  <r>
    <x v="759"/>
    <x v="231"/>
    <x v="11"/>
    <x v="1"/>
    <x v="5"/>
    <x v="342"/>
    <x v="367"/>
    <n v="3"/>
    <x v="362"/>
    <n v="76.760000000000005"/>
    <x v="373"/>
  </r>
  <r>
    <x v="759"/>
    <x v="231"/>
    <x v="11"/>
    <x v="0"/>
    <x v="0"/>
    <x v="189"/>
    <x v="1479"/>
    <n v="5"/>
    <x v="3338"/>
    <n v="21.103999999999999"/>
    <x v="3811"/>
  </r>
  <r>
    <x v="760"/>
    <x v="450"/>
    <x v="0"/>
    <x v="0"/>
    <x v="2"/>
    <x v="1034"/>
    <x v="3463"/>
    <n v="3"/>
    <x v="239"/>
    <n v="12.406666666666666"/>
    <x v="2676"/>
  </r>
  <r>
    <x v="760"/>
    <x v="450"/>
    <x v="0"/>
    <x v="0"/>
    <x v="0"/>
    <x v="1279"/>
    <x v="215"/>
    <n v="3"/>
    <x v="964"/>
    <n v="6.6733333333333329"/>
    <x v="3812"/>
  </r>
  <r>
    <x v="760"/>
    <x v="74"/>
    <x v="2"/>
    <x v="2"/>
    <x v="6"/>
    <x v="463"/>
    <x v="902"/>
    <n v="3"/>
    <x v="3339"/>
    <n v="47.993333333333332"/>
    <x v="517"/>
  </r>
  <r>
    <x v="760"/>
    <x v="74"/>
    <x v="2"/>
    <x v="2"/>
    <x v="6"/>
    <x v="522"/>
    <x v="2860"/>
    <n v="4"/>
    <x v="3340"/>
    <n v="123.595"/>
    <x v="2315"/>
  </r>
  <r>
    <x v="760"/>
    <x v="74"/>
    <x v="2"/>
    <x v="0"/>
    <x v="14"/>
    <x v="817"/>
    <x v="1821"/>
    <n v="2"/>
    <x v="1882"/>
    <n v="2.92"/>
    <x v="984"/>
  </r>
  <r>
    <x v="760"/>
    <x v="231"/>
    <x v="0"/>
    <x v="1"/>
    <x v="8"/>
    <x v="626"/>
    <x v="3464"/>
    <n v="3"/>
    <x v="2651"/>
    <n v="3.1833333333333336"/>
    <x v="3813"/>
  </r>
  <r>
    <x v="760"/>
    <x v="104"/>
    <x v="9"/>
    <x v="0"/>
    <x v="10"/>
    <x v="229"/>
    <x v="3465"/>
    <n v="5"/>
    <x v="547"/>
    <n v="2.04"/>
    <x v="3814"/>
  </r>
  <r>
    <x v="760"/>
    <x v="104"/>
    <x v="9"/>
    <x v="0"/>
    <x v="4"/>
    <x v="222"/>
    <x v="417"/>
    <n v="3"/>
    <x v="277"/>
    <n v="7.44"/>
    <x v="3815"/>
  </r>
  <r>
    <x v="760"/>
    <x v="104"/>
    <x v="9"/>
    <x v="0"/>
    <x v="3"/>
    <x v="96"/>
    <x v="2563"/>
    <n v="5"/>
    <x v="1891"/>
    <n v="4.82"/>
    <x v="2280"/>
  </r>
  <r>
    <x v="760"/>
    <x v="104"/>
    <x v="9"/>
    <x v="2"/>
    <x v="9"/>
    <x v="1207"/>
    <x v="3466"/>
    <n v="2"/>
    <x v="2947"/>
    <n v="37.99"/>
    <x v="3816"/>
  </r>
  <r>
    <x v="760"/>
    <x v="104"/>
    <x v="9"/>
    <x v="0"/>
    <x v="3"/>
    <x v="309"/>
    <x v="1484"/>
    <n v="2"/>
    <x v="3341"/>
    <n v="3.23"/>
    <x v="3817"/>
  </r>
  <r>
    <x v="760"/>
    <x v="104"/>
    <x v="9"/>
    <x v="0"/>
    <x v="0"/>
    <x v="1723"/>
    <x v="2973"/>
    <n v="9"/>
    <x v="2345"/>
    <n v="6.68"/>
    <x v="3228"/>
  </r>
  <r>
    <x v="761"/>
    <x v="141"/>
    <x v="3"/>
    <x v="0"/>
    <x v="2"/>
    <x v="945"/>
    <x v="2532"/>
    <n v="2"/>
    <x v="578"/>
    <n v="38.94"/>
    <x v="2732"/>
  </r>
  <r>
    <x v="761"/>
    <x v="212"/>
    <x v="23"/>
    <x v="0"/>
    <x v="12"/>
    <x v="1305"/>
    <x v="3467"/>
    <n v="2"/>
    <x v="3342"/>
    <n v="81.319999999999993"/>
    <x v="3818"/>
  </r>
  <r>
    <x v="761"/>
    <x v="212"/>
    <x v="23"/>
    <x v="2"/>
    <x v="6"/>
    <x v="904"/>
    <x v="3468"/>
    <n v="3"/>
    <x v="3343"/>
    <n v="199"/>
    <x v="3679"/>
  </r>
  <r>
    <x v="761"/>
    <x v="212"/>
    <x v="23"/>
    <x v="0"/>
    <x v="0"/>
    <x v="267"/>
    <x v="288"/>
    <n v="1"/>
    <x v="285"/>
    <n v="55.48"/>
    <x v="289"/>
  </r>
  <r>
    <x v="761"/>
    <x v="182"/>
    <x v="24"/>
    <x v="0"/>
    <x v="0"/>
    <x v="429"/>
    <x v="1888"/>
    <n v="3"/>
    <x v="2656"/>
    <n v="7.31"/>
    <x v="3819"/>
  </r>
  <r>
    <x v="761"/>
    <x v="182"/>
    <x v="24"/>
    <x v="0"/>
    <x v="2"/>
    <x v="144"/>
    <x v="151"/>
    <n v="3"/>
    <x v="57"/>
    <n v="80.98"/>
    <x v="150"/>
  </r>
  <r>
    <x v="761"/>
    <x v="182"/>
    <x v="24"/>
    <x v="0"/>
    <x v="0"/>
    <x v="1636"/>
    <x v="228"/>
    <n v="1"/>
    <x v="1049"/>
    <n v="7.64"/>
    <x v="1169"/>
  </r>
  <r>
    <x v="761"/>
    <x v="182"/>
    <x v="24"/>
    <x v="0"/>
    <x v="0"/>
    <x v="729"/>
    <x v="1778"/>
    <n v="8"/>
    <x v="3344"/>
    <n v="6.48"/>
    <x v="3820"/>
  </r>
  <r>
    <x v="761"/>
    <x v="182"/>
    <x v="24"/>
    <x v="0"/>
    <x v="2"/>
    <x v="27"/>
    <x v="3469"/>
    <n v="1"/>
    <x v="3345"/>
    <n v="265.17"/>
    <x v="3821"/>
  </r>
  <r>
    <x v="761"/>
    <x v="380"/>
    <x v="22"/>
    <x v="1"/>
    <x v="8"/>
    <x v="66"/>
    <x v="67"/>
    <n v="3"/>
    <x v="65"/>
    <n v="4.1399999999999997"/>
    <x v="67"/>
  </r>
  <r>
    <x v="761"/>
    <x v="380"/>
    <x v="22"/>
    <x v="2"/>
    <x v="9"/>
    <x v="1724"/>
    <x v="3470"/>
    <n v="3"/>
    <x v="3013"/>
    <n v="142.79999999999998"/>
    <x v="3822"/>
  </r>
  <r>
    <x v="761"/>
    <x v="380"/>
    <x v="22"/>
    <x v="1"/>
    <x v="8"/>
    <x v="1725"/>
    <x v="3471"/>
    <n v="5"/>
    <x v="783"/>
    <n v="4.95"/>
    <x v="2584"/>
  </r>
  <r>
    <x v="761"/>
    <x v="380"/>
    <x v="22"/>
    <x v="0"/>
    <x v="1"/>
    <x v="37"/>
    <x v="1708"/>
    <n v="7"/>
    <x v="1686"/>
    <n v="12.53"/>
    <x v="973"/>
  </r>
  <r>
    <x v="761"/>
    <x v="380"/>
    <x v="22"/>
    <x v="0"/>
    <x v="2"/>
    <x v="1549"/>
    <x v="1211"/>
    <n v="2"/>
    <x v="3187"/>
    <n v="34.76"/>
    <x v="3823"/>
  </r>
  <r>
    <x v="761"/>
    <x v="380"/>
    <x v="22"/>
    <x v="2"/>
    <x v="6"/>
    <x v="1621"/>
    <x v="451"/>
    <n v="2"/>
    <x v="3224"/>
    <n v="10.39"/>
    <x v="3220"/>
  </r>
  <r>
    <x v="761"/>
    <x v="380"/>
    <x v="22"/>
    <x v="0"/>
    <x v="3"/>
    <x v="251"/>
    <x v="3472"/>
    <n v="3"/>
    <x v="1113"/>
    <n v="4.2733333333333334"/>
    <x v="3824"/>
  </r>
  <r>
    <x v="761"/>
    <x v="372"/>
    <x v="20"/>
    <x v="0"/>
    <x v="12"/>
    <x v="484"/>
    <x v="3473"/>
    <n v="2"/>
    <x v="3346"/>
    <n v="22.98"/>
    <x v="3825"/>
  </r>
  <r>
    <x v="762"/>
    <x v="637"/>
    <x v="26"/>
    <x v="1"/>
    <x v="5"/>
    <x v="668"/>
    <x v="2267"/>
    <n v="3"/>
    <x v="2199"/>
    <n v="181.33666666666667"/>
    <x v="2431"/>
  </r>
  <r>
    <x v="762"/>
    <x v="637"/>
    <x v="26"/>
    <x v="0"/>
    <x v="3"/>
    <x v="1496"/>
    <x v="267"/>
    <n v="3"/>
    <x v="3347"/>
    <n v="0.62333333333333341"/>
    <x v="3225"/>
  </r>
  <r>
    <x v="762"/>
    <x v="637"/>
    <x v="26"/>
    <x v="1"/>
    <x v="5"/>
    <x v="47"/>
    <x v="3474"/>
    <n v="3"/>
    <x v="2158"/>
    <n v="284.78333333333336"/>
    <x v="48"/>
  </r>
  <r>
    <x v="762"/>
    <x v="637"/>
    <x v="26"/>
    <x v="0"/>
    <x v="2"/>
    <x v="1726"/>
    <x v="3475"/>
    <n v="2"/>
    <x v="62"/>
    <n v="296.78500000000003"/>
    <x v="3826"/>
  </r>
  <r>
    <x v="762"/>
    <x v="637"/>
    <x v="26"/>
    <x v="0"/>
    <x v="2"/>
    <x v="1194"/>
    <x v="3448"/>
    <n v="3"/>
    <x v="3326"/>
    <n v="112.68"/>
    <x v="3794"/>
  </r>
  <r>
    <x v="762"/>
    <x v="121"/>
    <x v="5"/>
    <x v="1"/>
    <x v="5"/>
    <x v="433"/>
    <x v="3476"/>
    <n v="1"/>
    <x v="3300"/>
    <n v="140.81"/>
    <x v="3827"/>
  </r>
  <r>
    <x v="762"/>
    <x v="359"/>
    <x v="12"/>
    <x v="0"/>
    <x v="14"/>
    <x v="1486"/>
    <x v="3477"/>
    <n v="5"/>
    <x v="1363"/>
    <n v="6.76"/>
    <x v="3828"/>
  </r>
  <r>
    <x v="762"/>
    <x v="743"/>
    <x v="0"/>
    <x v="2"/>
    <x v="9"/>
    <x v="1221"/>
    <x v="3478"/>
    <n v="3"/>
    <x v="2799"/>
    <n v="5.1933333333333334"/>
    <x v="3829"/>
  </r>
  <r>
    <x v="762"/>
    <x v="608"/>
    <x v="12"/>
    <x v="2"/>
    <x v="6"/>
    <x v="1727"/>
    <x v="3479"/>
    <n v="1"/>
    <x v="3137"/>
    <n v="55.99"/>
    <x v="2643"/>
  </r>
  <r>
    <x v="762"/>
    <x v="646"/>
    <x v="2"/>
    <x v="0"/>
    <x v="4"/>
    <x v="1591"/>
    <x v="652"/>
    <n v="8"/>
    <x v="819"/>
    <n v="1.4075"/>
    <x v="3830"/>
  </r>
  <r>
    <x v="762"/>
    <x v="646"/>
    <x v="2"/>
    <x v="0"/>
    <x v="2"/>
    <x v="1303"/>
    <x v="3480"/>
    <n v="10"/>
    <x v="3348"/>
    <n v="28.407999999999998"/>
    <x v="3831"/>
  </r>
  <r>
    <x v="762"/>
    <x v="646"/>
    <x v="2"/>
    <x v="0"/>
    <x v="0"/>
    <x v="1515"/>
    <x v="535"/>
    <n v="4"/>
    <x v="517"/>
    <n v="4.625"/>
    <x v="2322"/>
  </r>
  <r>
    <x v="763"/>
    <x v="55"/>
    <x v="29"/>
    <x v="1"/>
    <x v="8"/>
    <x v="1376"/>
    <x v="2681"/>
    <n v="6"/>
    <x v="2614"/>
    <n v="30.930000000000003"/>
    <x v="2899"/>
  </r>
  <r>
    <x v="763"/>
    <x v="55"/>
    <x v="29"/>
    <x v="0"/>
    <x v="3"/>
    <x v="164"/>
    <x v="3481"/>
    <n v="2"/>
    <x v="1864"/>
    <n v="38.78"/>
    <x v="3832"/>
  </r>
  <r>
    <x v="763"/>
    <x v="55"/>
    <x v="29"/>
    <x v="0"/>
    <x v="2"/>
    <x v="1125"/>
    <x v="692"/>
    <n v="4"/>
    <x v="1156"/>
    <n v="21.98"/>
    <x v="3406"/>
  </r>
  <r>
    <x v="763"/>
    <x v="55"/>
    <x v="29"/>
    <x v="0"/>
    <x v="0"/>
    <x v="1025"/>
    <x v="3482"/>
    <n v="6"/>
    <x v="3349"/>
    <n v="40.99"/>
    <x v="3833"/>
  </r>
  <r>
    <x v="763"/>
    <x v="55"/>
    <x v="29"/>
    <x v="0"/>
    <x v="3"/>
    <x v="1513"/>
    <x v="3483"/>
    <n v="1"/>
    <x v="1130"/>
    <n v="8.6"/>
    <x v="2740"/>
  </r>
  <r>
    <x v="763"/>
    <x v="55"/>
    <x v="29"/>
    <x v="1"/>
    <x v="11"/>
    <x v="1061"/>
    <x v="3484"/>
    <n v="5"/>
    <x v="3350"/>
    <n v="100.97999999999999"/>
    <x v="3834"/>
  </r>
  <r>
    <x v="763"/>
    <x v="492"/>
    <x v="3"/>
    <x v="2"/>
    <x v="6"/>
    <x v="584"/>
    <x v="695"/>
    <n v="2"/>
    <x v="705"/>
    <n v="17.989999999999998"/>
    <x v="3835"/>
  </r>
  <r>
    <x v="763"/>
    <x v="492"/>
    <x v="3"/>
    <x v="2"/>
    <x v="9"/>
    <x v="1361"/>
    <x v="2516"/>
    <n v="3"/>
    <x v="3247"/>
    <n v="129.99"/>
    <x v="3689"/>
  </r>
  <r>
    <x v="764"/>
    <x v="137"/>
    <x v="20"/>
    <x v="2"/>
    <x v="6"/>
    <x v="764"/>
    <x v="3485"/>
    <n v="5"/>
    <x v="3351"/>
    <n v="17.990000000000002"/>
    <x v="3836"/>
  </r>
  <r>
    <x v="765"/>
    <x v="369"/>
    <x v="2"/>
    <x v="0"/>
    <x v="3"/>
    <x v="871"/>
    <x v="1343"/>
    <n v="1"/>
    <x v="1709"/>
    <n v="1.94"/>
    <x v="945"/>
  </r>
  <r>
    <x v="765"/>
    <x v="739"/>
    <x v="10"/>
    <x v="0"/>
    <x v="4"/>
    <x v="1728"/>
    <x v="3124"/>
    <n v="2"/>
    <x v="3352"/>
    <n v="9.33"/>
    <x v="3837"/>
  </r>
  <r>
    <x v="765"/>
    <x v="739"/>
    <x v="10"/>
    <x v="0"/>
    <x v="3"/>
    <x v="515"/>
    <x v="573"/>
    <n v="7"/>
    <x v="572"/>
    <n v="1.5842857142857143"/>
    <x v="295"/>
  </r>
  <r>
    <x v="765"/>
    <x v="739"/>
    <x v="10"/>
    <x v="0"/>
    <x v="2"/>
    <x v="451"/>
    <x v="2622"/>
    <n v="1"/>
    <x v="1113"/>
    <n v="66.69"/>
    <x v="3838"/>
  </r>
  <r>
    <x v="765"/>
    <x v="739"/>
    <x v="10"/>
    <x v="0"/>
    <x v="2"/>
    <x v="892"/>
    <x v="3486"/>
    <n v="2"/>
    <x v="2341"/>
    <n v="49.744999999999997"/>
    <x v="3839"/>
  </r>
  <r>
    <x v="765"/>
    <x v="443"/>
    <x v="25"/>
    <x v="0"/>
    <x v="1"/>
    <x v="685"/>
    <x v="2176"/>
    <n v="3"/>
    <x v="2118"/>
    <n v="2.0866666666666664"/>
    <x v="2333"/>
  </r>
  <r>
    <x v="765"/>
    <x v="443"/>
    <x v="25"/>
    <x v="1"/>
    <x v="5"/>
    <x v="877"/>
    <x v="3487"/>
    <n v="5"/>
    <x v="62"/>
    <n v="72.784000000000006"/>
    <x v="3840"/>
  </r>
  <r>
    <x v="765"/>
    <x v="105"/>
    <x v="3"/>
    <x v="0"/>
    <x v="10"/>
    <x v="1042"/>
    <x v="3488"/>
    <n v="5"/>
    <x v="3353"/>
    <n v="83.97999999999999"/>
    <x v="3841"/>
  </r>
  <r>
    <x v="765"/>
    <x v="105"/>
    <x v="3"/>
    <x v="0"/>
    <x v="1"/>
    <x v="1358"/>
    <x v="374"/>
    <n v="1"/>
    <x v="368"/>
    <n v="3.15"/>
    <x v="380"/>
  </r>
  <r>
    <x v="766"/>
    <x v="729"/>
    <x v="3"/>
    <x v="0"/>
    <x v="1"/>
    <x v="1358"/>
    <x v="3489"/>
    <n v="2"/>
    <x v="3354"/>
    <n v="3.15"/>
    <x v="3842"/>
  </r>
  <r>
    <x v="766"/>
    <x v="740"/>
    <x v="2"/>
    <x v="0"/>
    <x v="4"/>
    <x v="337"/>
    <x v="2299"/>
    <n v="2"/>
    <x v="3355"/>
    <n v="2.08"/>
    <x v="3843"/>
  </r>
  <r>
    <x v="766"/>
    <x v="740"/>
    <x v="2"/>
    <x v="1"/>
    <x v="8"/>
    <x v="747"/>
    <x v="563"/>
    <n v="2"/>
    <x v="319"/>
    <n v="5.8250000000000002"/>
    <x v="1008"/>
  </r>
  <r>
    <x v="766"/>
    <x v="380"/>
    <x v="14"/>
    <x v="2"/>
    <x v="9"/>
    <x v="1507"/>
    <x v="3490"/>
    <n v="1"/>
    <x v="3356"/>
    <n v="109.95"/>
    <x v="3844"/>
  </r>
  <r>
    <x v="766"/>
    <x v="380"/>
    <x v="14"/>
    <x v="0"/>
    <x v="2"/>
    <x v="917"/>
    <x v="3491"/>
    <n v="5"/>
    <x v="3357"/>
    <n v="193.17000000000002"/>
    <x v="3845"/>
  </r>
  <r>
    <x v="766"/>
    <x v="380"/>
    <x v="14"/>
    <x v="0"/>
    <x v="4"/>
    <x v="1263"/>
    <x v="2861"/>
    <n v="5"/>
    <x v="449"/>
    <n v="5.84"/>
    <x v="3846"/>
  </r>
  <r>
    <x v="766"/>
    <x v="380"/>
    <x v="14"/>
    <x v="0"/>
    <x v="0"/>
    <x v="1040"/>
    <x v="331"/>
    <n v="5"/>
    <x v="328"/>
    <n v="6.4799999999999995"/>
    <x v="335"/>
  </r>
  <r>
    <x v="766"/>
    <x v="61"/>
    <x v="17"/>
    <x v="0"/>
    <x v="14"/>
    <x v="1340"/>
    <x v="3492"/>
    <n v="5"/>
    <x v="3358"/>
    <n v="17.240000000000002"/>
    <x v="3847"/>
  </r>
  <r>
    <x v="766"/>
    <x v="591"/>
    <x v="36"/>
    <x v="0"/>
    <x v="12"/>
    <x v="1173"/>
    <x v="1859"/>
    <n v="2"/>
    <x v="3359"/>
    <n v="18.84"/>
    <x v="3848"/>
  </r>
  <r>
    <x v="766"/>
    <x v="591"/>
    <x v="36"/>
    <x v="0"/>
    <x v="0"/>
    <x v="757"/>
    <x v="1778"/>
    <n v="8"/>
    <x v="1747"/>
    <n v="6.48"/>
    <x v="1905"/>
  </r>
  <r>
    <x v="766"/>
    <x v="591"/>
    <x v="36"/>
    <x v="1"/>
    <x v="8"/>
    <x v="1393"/>
    <x v="2100"/>
    <n v="3"/>
    <x v="441"/>
    <n v="9.14"/>
    <x v="1738"/>
  </r>
  <r>
    <x v="766"/>
    <x v="591"/>
    <x v="36"/>
    <x v="0"/>
    <x v="3"/>
    <x v="106"/>
    <x v="3493"/>
    <n v="3"/>
    <x v="3360"/>
    <n v="1.8"/>
    <x v="1499"/>
  </r>
  <r>
    <x v="767"/>
    <x v="403"/>
    <x v="16"/>
    <x v="0"/>
    <x v="4"/>
    <x v="864"/>
    <x v="3494"/>
    <n v="2"/>
    <x v="172"/>
    <n v="17.61"/>
    <x v="3849"/>
  </r>
  <r>
    <x v="767"/>
    <x v="403"/>
    <x v="16"/>
    <x v="0"/>
    <x v="12"/>
    <x v="1344"/>
    <x v="1942"/>
    <n v="2"/>
    <x v="1899"/>
    <n v="11.85"/>
    <x v="2073"/>
  </r>
  <r>
    <x v="767"/>
    <x v="403"/>
    <x v="16"/>
    <x v="2"/>
    <x v="15"/>
    <x v="1359"/>
    <x v="3495"/>
    <n v="1"/>
    <x v="3361"/>
    <n v="265.48"/>
    <x v="3850"/>
  </r>
  <r>
    <x v="767"/>
    <x v="82"/>
    <x v="1"/>
    <x v="0"/>
    <x v="3"/>
    <x v="767"/>
    <x v="3496"/>
    <n v="4"/>
    <x v="3362"/>
    <n v="2.855"/>
    <x v="3851"/>
  </r>
  <r>
    <x v="767"/>
    <x v="74"/>
    <x v="0"/>
    <x v="0"/>
    <x v="4"/>
    <x v="1729"/>
    <x v="192"/>
    <n v="2"/>
    <x v="190"/>
    <n v="2.2250000000000001"/>
    <x v="193"/>
  </r>
  <r>
    <x v="767"/>
    <x v="74"/>
    <x v="0"/>
    <x v="0"/>
    <x v="0"/>
    <x v="1388"/>
    <x v="193"/>
    <n v="1"/>
    <x v="1535"/>
    <n v="5.18"/>
    <x v="1667"/>
  </r>
  <r>
    <x v="767"/>
    <x v="74"/>
    <x v="0"/>
    <x v="0"/>
    <x v="4"/>
    <x v="487"/>
    <x v="3497"/>
    <n v="5"/>
    <x v="884"/>
    <n v="35.183999999999997"/>
    <x v="3852"/>
  </r>
  <r>
    <x v="767"/>
    <x v="74"/>
    <x v="0"/>
    <x v="0"/>
    <x v="3"/>
    <x v="56"/>
    <x v="2307"/>
    <n v="4"/>
    <x v="3363"/>
    <n v="1.1875"/>
    <x v="3853"/>
  </r>
  <r>
    <x v="767"/>
    <x v="74"/>
    <x v="0"/>
    <x v="0"/>
    <x v="14"/>
    <x v="1268"/>
    <x v="3498"/>
    <n v="2"/>
    <x v="202"/>
    <n v="6.67"/>
    <x v="3854"/>
  </r>
  <r>
    <x v="767"/>
    <x v="325"/>
    <x v="0"/>
    <x v="2"/>
    <x v="6"/>
    <x v="227"/>
    <x v="3499"/>
    <n v="8"/>
    <x v="3364"/>
    <n v="14.3925"/>
    <x v="3855"/>
  </r>
  <r>
    <x v="768"/>
    <x v="504"/>
    <x v="20"/>
    <x v="1"/>
    <x v="5"/>
    <x v="1136"/>
    <x v="3500"/>
    <n v="2"/>
    <x v="335"/>
    <n v="126.88"/>
    <x v="3856"/>
  </r>
  <r>
    <x v="768"/>
    <x v="229"/>
    <x v="8"/>
    <x v="0"/>
    <x v="4"/>
    <x v="54"/>
    <x v="3194"/>
    <n v="5"/>
    <x v="3088"/>
    <n v="14.64"/>
    <x v="1941"/>
  </r>
  <r>
    <x v="769"/>
    <x v="42"/>
    <x v="3"/>
    <x v="0"/>
    <x v="3"/>
    <x v="604"/>
    <x v="3501"/>
    <n v="8"/>
    <x v="3365"/>
    <n v="14.952500000000001"/>
    <x v="3857"/>
  </r>
  <r>
    <x v="769"/>
    <x v="42"/>
    <x v="3"/>
    <x v="1"/>
    <x v="8"/>
    <x v="14"/>
    <x v="3502"/>
    <n v="4"/>
    <x v="3366"/>
    <n v="63.94"/>
    <x v="3858"/>
  </r>
  <r>
    <x v="769"/>
    <x v="42"/>
    <x v="3"/>
    <x v="1"/>
    <x v="5"/>
    <x v="322"/>
    <x v="1520"/>
    <n v="2"/>
    <x v="1491"/>
    <n v="120.785"/>
    <x v="1618"/>
  </r>
  <r>
    <x v="769"/>
    <x v="42"/>
    <x v="3"/>
    <x v="1"/>
    <x v="8"/>
    <x v="1475"/>
    <x v="3503"/>
    <n v="9"/>
    <x v="3367"/>
    <n v="7.6999999999999993"/>
    <x v="3859"/>
  </r>
  <r>
    <x v="769"/>
    <x v="710"/>
    <x v="10"/>
    <x v="2"/>
    <x v="16"/>
    <x v="377"/>
    <x v="3504"/>
    <n v="4"/>
    <x v="3368"/>
    <n v="359.995"/>
    <x v="3860"/>
  </r>
  <r>
    <x v="769"/>
    <x v="768"/>
    <x v="3"/>
    <x v="0"/>
    <x v="7"/>
    <x v="500"/>
    <x v="2771"/>
    <n v="6"/>
    <x v="153"/>
    <n v="3.58"/>
    <x v="3861"/>
  </r>
  <r>
    <x v="769"/>
    <x v="390"/>
    <x v="10"/>
    <x v="0"/>
    <x v="12"/>
    <x v="1510"/>
    <x v="3505"/>
    <n v="5"/>
    <x v="3369"/>
    <n v="48.775999999999996"/>
    <x v="3862"/>
  </r>
  <r>
    <x v="769"/>
    <x v="484"/>
    <x v="0"/>
    <x v="0"/>
    <x v="1"/>
    <x v="1676"/>
    <x v="2382"/>
    <n v="4"/>
    <x v="1974"/>
    <n v="3.9275000000000002"/>
    <x v="3524"/>
  </r>
  <r>
    <x v="769"/>
    <x v="711"/>
    <x v="29"/>
    <x v="0"/>
    <x v="2"/>
    <x v="110"/>
    <x v="3506"/>
    <n v="1"/>
    <x v="2361"/>
    <n v="7.89"/>
    <x v="2774"/>
  </r>
  <r>
    <x v="769"/>
    <x v="711"/>
    <x v="29"/>
    <x v="0"/>
    <x v="0"/>
    <x v="800"/>
    <x v="3507"/>
    <n v="5"/>
    <x v="416"/>
    <n v="13.1"/>
    <x v="3863"/>
  </r>
  <r>
    <x v="769"/>
    <x v="711"/>
    <x v="29"/>
    <x v="1"/>
    <x v="13"/>
    <x v="1637"/>
    <x v="3508"/>
    <n v="8"/>
    <x v="3370"/>
    <n v="303.76"/>
    <x v="3864"/>
  </r>
  <r>
    <x v="769"/>
    <x v="307"/>
    <x v="6"/>
    <x v="0"/>
    <x v="3"/>
    <x v="594"/>
    <x v="3509"/>
    <n v="1"/>
    <x v="2808"/>
    <n v="10.44"/>
    <x v="3865"/>
  </r>
  <r>
    <x v="769"/>
    <x v="734"/>
    <x v="0"/>
    <x v="0"/>
    <x v="10"/>
    <x v="1077"/>
    <x v="753"/>
    <n v="1"/>
    <x v="2578"/>
    <n v="20.94"/>
    <x v="726"/>
  </r>
  <r>
    <x v="769"/>
    <x v="288"/>
    <x v="3"/>
    <x v="0"/>
    <x v="4"/>
    <x v="974"/>
    <x v="3510"/>
    <n v="9"/>
    <x v="2928"/>
    <n v="4.13"/>
    <x v="3866"/>
  </r>
  <r>
    <x v="769"/>
    <x v="562"/>
    <x v="21"/>
    <x v="0"/>
    <x v="0"/>
    <x v="1219"/>
    <x v="3511"/>
    <n v="2"/>
    <x v="2759"/>
    <n v="10.31"/>
    <x v="3867"/>
  </r>
  <r>
    <x v="769"/>
    <x v="562"/>
    <x v="21"/>
    <x v="2"/>
    <x v="9"/>
    <x v="1286"/>
    <x v="3512"/>
    <n v="7"/>
    <x v="3371"/>
    <n v="17.75"/>
    <x v="3868"/>
  </r>
  <r>
    <x v="769"/>
    <x v="562"/>
    <x v="21"/>
    <x v="2"/>
    <x v="6"/>
    <x v="1222"/>
    <x v="3513"/>
    <n v="5"/>
    <x v="3372"/>
    <n v="59.510000000000005"/>
    <x v="3869"/>
  </r>
  <r>
    <x v="769"/>
    <x v="562"/>
    <x v="21"/>
    <x v="1"/>
    <x v="5"/>
    <x v="946"/>
    <x v="3514"/>
    <n v="4"/>
    <x v="3373"/>
    <n v="100.89"/>
    <x v="3870"/>
  </r>
  <r>
    <x v="769"/>
    <x v="562"/>
    <x v="21"/>
    <x v="1"/>
    <x v="8"/>
    <x v="169"/>
    <x v="3515"/>
    <n v="5"/>
    <x v="3374"/>
    <n v="19.04"/>
    <x v="3603"/>
  </r>
  <r>
    <x v="770"/>
    <x v="528"/>
    <x v="14"/>
    <x v="0"/>
    <x v="7"/>
    <x v="78"/>
    <x v="3516"/>
    <n v="7"/>
    <x v="3375"/>
    <n v="2.9200000000000004"/>
    <x v="3871"/>
  </r>
  <r>
    <x v="770"/>
    <x v="528"/>
    <x v="14"/>
    <x v="0"/>
    <x v="0"/>
    <x v="172"/>
    <x v="854"/>
    <n v="2"/>
    <x v="848"/>
    <n v="54.96"/>
    <x v="39"/>
  </r>
  <r>
    <x v="770"/>
    <x v="580"/>
    <x v="3"/>
    <x v="0"/>
    <x v="1"/>
    <x v="131"/>
    <x v="282"/>
    <n v="3"/>
    <x v="1062"/>
    <n v="6.3"/>
    <x v="137"/>
  </r>
  <r>
    <x v="770"/>
    <x v="635"/>
    <x v="2"/>
    <x v="1"/>
    <x v="11"/>
    <x v="69"/>
    <x v="3517"/>
    <n v="5"/>
    <x v="3376"/>
    <n v="35.489999999999995"/>
    <x v="3872"/>
  </r>
  <r>
    <x v="770"/>
    <x v="635"/>
    <x v="2"/>
    <x v="0"/>
    <x v="3"/>
    <x v="1391"/>
    <x v="2418"/>
    <n v="6"/>
    <x v="2347"/>
    <n v="228.29333333333332"/>
    <x v="2605"/>
  </r>
  <r>
    <x v="770"/>
    <x v="635"/>
    <x v="2"/>
    <x v="0"/>
    <x v="12"/>
    <x v="936"/>
    <x v="1932"/>
    <n v="3"/>
    <x v="2841"/>
    <n v="3.16"/>
    <x v="3873"/>
  </r>
  <r>
    <x v="770"/>
    <x v="429"/>
    <x v="0"/>
    <x v="1"/>
    <x v="8"/>
    <x v="691"/>
    <x v="3156"/>
    <n v="5"/>
    <x v="3377"/>
    <n v="4.9399999999999995"/>
    <x v="3874"/>
  </r>
  <r>
    <x v="770"/>
    <x v="429"/>
    <x v="0"/>
    <x v="1"/>
    <x v="8"/>
    <x v="1730"/>
    <x v="3518"/>
    <n v="5"/>
    <x v="3378"/>
    <n v="60.544000000000004"/>
    <x v="3875"/>
  </r>
  <r>
    <x v="771"/>
    <x v="4"/>
    <x v="2"/>
    <x v="0"/>
    <x v="2"/>
    <x v="874"/>
    <x v="2617"/>
    <n v="2"/>
    <x v="2543"/>
    <n v="42.39"/>
    <x v="2545"/>
  </r>
  <r>
    <x v="771"/>
    <x v="517"/>
    <x v="16"/>
    <x v="0"/>
    <x v="3"/>
    <x v="1005"/>
    <x v="2854"/>
    <n v="3"/>
    <x v="2047"/>
    <n v="0.73666666666666669"/>
    <x v="1325"/>
  </r>
  <r>
    <x v="771"/>
    <x v="718"/>
    <x v="25"/>
    <x v="0"/>
    <x v="2"/>
    <x v="923"/>
    <x v="3519"/>
    <n v="5"/>
    <x v="3379"/>
    <n v="140.952"/>
    <x v="3876"/>
  </r>
  <r>
    <x v="771"/>
    <x v="718"/>
    <x v="25"/>
    <x v="0"/>
    <x v="3"/>
    <x v="812"/>
    <x v="3520"/>
    <n v="3"/>
    <x v="3380"/>
    <n v="9.1333333333333329"/>
    <x v="3877"/>
  </r>
  <r>
    <x v="772"/>
    <x v="471"/>
    <x v="0"/>
    <x v="0"/>
    <x v="3"/>
    <x v="962"/>
    <x v="1515"/>
    <n v="3"/>
    <x v="1486"/>
    <n v="3.0866666666666664"/>
    <x v="1611"/>
  </r>
  <r>
    <x v="772"/>
    <x v="175"/>
    <x v="1"/>
    <x v="0"/>
    <x v="1"/>
    <x v="1731"/>
    <x v="3521"/>
    <n v="4"/>
    <x v="3381"/>
    <n v="2.3125"/>
    <x v="3878"/>
  </r>
  <r>
    <x v="772"/>
    <x v="175"/>
    <x v="1"/>
    <x v="0"/>
    <x v="2"/>
    <x v="1380"/>
    <x v="2058"/>
    <n v="2"/>
    <x v="1861"/>
    <n v="518.30999999999995"/>
    <x v="2198"/>
  </r>
  <r>
    <x v="772"/>
    <x v="274"/>
    <x v="3"/>
    <x v="0"/>
    <x v="12"/>
    <x v="1295"/>
    <x v="2642"/>
    <n v="2"/>
    <x v="2572"/>
    <n v="357.82"/>
    <x v="1953"/>
  </r>
  <r>
    <x v="773"/>
    <x v="318"/>
    <x v="14"/>
    <x v="0"/>
    <x v="12"/>
    <x v="447"/>
    <x v="3522"/>
    <n v="4"/>
    <x v="3382"/>
    <n v="70.784999999999997"/>
    <x v="3879"/>
  </r>
  <r>
    <x v="773"/>
    <x v="318"/>
    <x v="14"/>
    <x v="2"/>
    <x v="6"/>
    <x v="1517"/>
    <x v="3523"/>
    <n v="4"/>
    <x v="3383"/>
    <n v="158.99"/>
    <x v="3880"/>
  </r>
  <r>
    <x v="773"/>
    <x v="318"/>
    <x v="14"/>
    <x v="2"/>
    <x v="6"/>
    <x v="996"/>
    <x v="3524"/>
    <n v="1"/>
    <x v="3384"/>
    <n v="118.99"/>
    <x v="3881"/>
  </r>
  <r>
    <x v="773"/>
    <x v="318"/>
    <x v="14"/>
    <x v="1"/>
    <x v="8"/>
    <x v="50"/>
    <x v="52"/>
    <n v="3"/>
    <x v="52"/>
    <n v="90.98"/>
    <x v="52"/>
  </r>
  <r>
    <x v="773"/>
    <x v="123"/>
    <x v="3"/>
    <x v="1"/>
    <x v="13"/>
    <x v="1301"/>
    <x v="3525"/>
    <n v="7"/>
    <x v="3385"/>
    <n v="123.30428571428571"/>
    <x v="3882"/>
  </r>
  <r>
    <x v="774"/>
    <x v="113"/>
    <x v="0"/>
    <x v="0"/>
    <x v="0"/>
    <x v="371"/>
    <x v="578"/>
    <n v="2"/>
    <x v="825"/>
    <n v="9.8249999999999993"/>
    <x v="405"/>
  </r>
  <r>
    <x v="774"/>
    <x v="93"/>
    <x v="3"/>
    <x v="2"/>
    <x v="6"/>
    <x v="402"/>
    <x v="3526"/>
    <n v="2"/>
    <x v="3386"/>
    <n v="519.86500000000001"/>
    <x v="3883"/>
  </r>
  <r>
    <x v="774"/>
    <x v="93"/>
    <x v="3"/>
    <x v="0"/>
    <x v="12"/>
    <x v="484"/>
    <x v="3473"/>
    <n v="2"/>
    <x v="3346"/>
    <n v="22.98"/>
    <x v="3825"/>
  </r>
  <r>
    <x v="774"/>
    <x v="580"/>
    <x v="2"/>
    <x v="1"/>
    <x v="8"/>
    <x v="1732"/>
    <x v="3527"/>
    <n v="2"/>
    <x v="1064"/>
    <n v="9.6549999999999994"/>
    <x v="3884"/>
  </r>
  <r>
    <x v="775"/>
    <x v="45"/>
    <x v="3"/>
    <x v="1"/>
    <x v="13"/>
    <x v="1733"/>
    <x v="3528"/>
    <n v="2"/>
    <x v="3387"/>
    <n v="68.23"/>
    <x v="3885"/>
  </r>
  <r>
    <x v="775"/>
    <x v="45"/>
    <x v="3"/>
    <x v="2"/>
    <x v="6"/>
    <x v="1695"/>
    <x v="1268"/>
    <n v="3"/>
    <x v="3388"/>
    <n v="111.19333333333333"/>
    <x v="3886"/>
  </r>
  <r>
    <x v="775"/>
    <x v="45"/>
    <x v="3"/>
    <x v="0"/>
    <x v="3"/>
    <x v="1274"/>
    <x v="1503"/>
    <n v="2"/>
    <x v="543"/>
    <n v="6.27"/>
    <x v="3887"/>
  </r>
  <r>
    <x v="776"/>
    <x v="769"/>
    <x v="39"/>
    <x v="0"/>
    <x v="10"/>
    <x v="41"/>
    <x v="3529"/>
    <n v="3"/>
    <x v="3389"/>
    <n v="27.180000000000003"/>
    <x v="3888"/>
  </r>
  <r>
    <x v="776"/>
    <x v="769"/>
    <x v="39"/>
    <x v="2"/>
    <x v="9"/>
    <x v="1734"/>
    <x v="3530"/>
    <n v="12"/>
    <x v="3390"/>
    <n v="13.94"/>
    <x v="3889"/>
  </r>
  <r>
    <x v="777"/>
    <x v="770"/>
    <x v="6"/>
    <x v="0"/>
    <x v="14"/>
    <x v="1342"/>
    <x v="1938"/>
    <n v="2"/>
    <x v="1894"/>
    <n v="17.53"/>
    <x v="2069"/>
  </r>
  <r>
    <x v="777"/>
    <x v="770"/>
    <x v="6"/>
    <x v="0"/>
    <x v="1"/>
    <x v="218"/>
    <x v="1546"/>
    <n v="1"/>
    <x v="238"/>
    <n v="4.13"/>
    <x v="3890"/>
  </r>
  <r>
    <x v="777"/>
    <x v="770"/>
    <x v="6"/>
    <x v="1"/>
    <x v="8"/>
    <x v="557"/>
    <x v="3531"/>
    <n v="9"/>
    <x v="2593"/>
    <n v="12.2"/>
    <x v="3891"/>
  </r>
  <r>
    <x v="777"/>
    <x v="770"/>
    <x v="6"/>
    <x v="0"/>
    <x v="1"/>
    <x v="1735"/>
    <x v="1445"/>
    <n v="2"/>
    <x v="1637"/>
    <n v="4.91"/>
    <x v="1777"/>
  </r>
  <r>
    <x v="777"/>
    <x v="565"/>
    <x v="1"/>
    <x v="0"/>
    <x v="3"/>
    <x v="1428"/>
    <x v="444"/>
    <n v="5"/>
    <x v="3391"/>
    <n v="0.79600000000000004"/>
    <x v="1087"/>
  </r>
  <r>
    <x v="777"/>
    <x v="49"/>
    <x v="3"/>
    <x v="2"/>
    <x v="6"/>
    <x v="482"/>
    <x v="250"/>
    <n v="2"/>
    <x v="3392"/>
    <n v="151.19"/>
    <x v="3892"/>
  </r>
  <r>
    <x v="777"/>
    <x v="49"/>
    <x v="3"/>
    <x v="0"/>
    <x v="3"/>
    <x v="93"/>
    <x v="3532"/>
    <n v="3"/>
    <x v="2578"/>
    <n v="6.9833333333333334"/>
    <x v="3893"/>
  </r>
  <r>
    <x v="777"/>
    <x v="49"/>
    <x v="3"/>
    <x v="0"/>
    <x v="3"/>
    <x v="73"/>
    <x v="1"/>
    <n v="3"/>
    <x v="3393"/>
    <n v="3.9266666666666663"/>
    <x v="3894"/>
  </r>
  <r>
    <x v="778"/>
    <x v="591"/>
    <x v="33"/>
    <x v="0"/>
    <x v="4"/>
    <x v="1398"/>
    <x v="3533"/>
    <n v="7"/>
    <x v="3394"/>
    <n v="28.150000000000002"/>
    <x v="3895"/>
  </r>
  <r>
    <x v="779"/>
    <x v="123"/>
    <x v="20"/>
    <x v="0"/>
    <x v="0"/>
    <x v="371"/>
    <x v="3036"/>
    <n v="2"/>
    <x v="2937"/>
    <n v="35.44"/>
    <x v="3300"/>
  </r>
  <r>
    <x v="779"/>
    <x v="339"/>
    <x v="3"/>
    <x v="2"/>
    <x v="6"/>
    <x v="1519"/>
    <x v="1536"/>
    <n v="4"/>
    <x v="3395"/>
    <n v="52.792499999999997"/>
    <x v="2722"/>
  </r>
  <r>
    <x v="779"/>
    <x v="272"/>
    <x v="20"/>
    <x v="0"/>
    <x v="4"/>
    <x v="6"/>
    <x v="776"/>
    <n v="9"/>
    <x v="3234"/>
    <n v="4.2600000000000007"/>
    <x v="3896"/>
  </r>
  <r>
    <x v="780"/>
    <x v="360"/>
    <x v="22"/>
    <x v="2"/>
    <x v="9"/>
    <x v="941"/>
    <x v="1141"/>
    <n v="3"/>
    <x v="103"/>
    <n v="59.99"/>
    <x v="1196"/>
  </r>
  <r>
    <x v="781"/>
    <x v="453"/>
    <x v="0"/>
    <x v="0"/>
    <x v="7"/>
    <x v="995"/>
    <x v="2126"/>
    <n v="4"/>
    <x v="317"/>
    <n v="2.7925"/>
    <x v="3897"/>
  </r>
  <r>
    <x v="781"/>
    <x v="453"/>
    <x v="0"/>
    <x v="0"/>
    <x v="0"/>
    <x v="1651"/>
    <x v="3534"/>
    <n v="3"/>
    <x v="3396"/>
    <n v="17.983333333333334"/>
    <x v="3898"/>
  </r>
  <r>
    <x v="781"/>
    <x v="619"/>
    <x v="29"/>
    <x v="0"/>
    <x v="7"/>
    <x v="12"/>
    <x v="47"/>
    <n v="3"/>
    <x v="3397"/>
    <n v="7.78"/>
    <x v="3899"/>
  </r>
  <r>
    <x v="781"/>
    <x v="683"/>
    <x v="3"/>
    <x v="1"/>
    <x v="13"/>
    <x v="1161"/>
    <x v="3535"/>
    <n v="2"/>
    <x v="3299"/>
    <n v="256.51"/>
    <x v="3900"/>
  </r>
  <r>
    <x v="781"/>
    <x v="683"/>
    <x v="3"/>
    <x v="0"/>
    <x v="12"/>
    <x v="1305"/>
    <x v="3536"/>
    <n v="6"/>
    <x v="3398"/>
    <n v="81.320000000000007"/>
    <x v="3901"/>
  </r>
  <r>
    <x v="781"/>
    <x v="683"/>
    <x v="3"/>
    <x v="0"/>
    <x v="3"/>
    <x v="595"/>
    <x v="1068"/>
    <n v="5"/>
    <x v="3399"/>
    <n v="3.048"/>
    <x v="2267"/>
  </r>
  <r>
    <x v="781"/>
    <x v="309"/>
    <x v="39"/>
    <x v="0"/>
    <x v="0"/>
    <x v="875"/>
    <x v="75"/>
    <n v="2"/>
    <x v="73"/>
    <n v="5.28"/>
    <x v="75"/>
  </r>
  <r>
    <x v="782"/>
    <x v="454"/>
    <x v="25"/>
    <x v="0"/>
    <x v="0"/>
    <x v="1017"/>
    <x v="927"/>
    <n v="9"/>
    <x v="1197"/>
    <n v="3.4244444444444446"/>
    <x v="3902"/>
  </r>
  <r>
    <x v="782"/>
    <x v="454"/>
    <x v="25"/>
    <x v="2"/>
    <x v="6"/>
    <x v="1570"/>
    <x v="3537"/>
    <n v="2"/>
    <x v="1612"/>
    <n v="22.39"/>
    <x v="3903"/>
  </r>
  <r>
    <x v="782"/>
    <x v="454"/>
    <x v="25"/>
    <x v="0"/>
    <x v="12"/>
    <x v="783"/>
    <x v="3538"/>
    <n v="4"/>
    <x v="3400"/>
    <n v="142.38499999999999"/>
    <x v="3904"/>
  </r>
  <r>
    <x v="782"/>
    <x v="292"/>
    <x v="15"/>
    <x v="0"/>
    <x v="3"/>
    <x v="575"/>
    <x v="1084"/>
    <n v="3"/>
    <x v="1083"/>
    <n v="1.4466666666666665"/>
    <x v="3905"/>
  </r>
  <r>
    <x v="782"/>
    <x v="292"/>
    <x v="15"/>
    <x v="0"/>
    <x v="3"/>
    <x v="1649"/>
    <x v="399"/>
    <n v="5"/>
    <x v="3401"/>
    <n v="2.3760000000000003"/>
    <x v="3906"/>
  </r>
  <r>
    <x v="783"/>
    <x v="428"/>
    <x v="39"/>
    <x v="0"/>
    <x v="0"/>
    <x v="1382"/>
    <x v="331"/>
    <n v="5"/>
    <x v="328"/>
    <n v="6.4799999999999995"/>
    <x v="335"/>
  </r>
  <r>
    <x v="783"/>
    <x v="428"/>
    <x v="39"/>
    <x v="0"/>
    <x v="3"/>
    <x v="1198"/>
    <x v="2821"/>
    <n v="7"/>
    <x v="2655"/>
    <n v="5.9799999999999995"/>
    <x v="3907"/>
  </r>
  <r>
    <x v="783"/>
    <x v="428"/>
    <x v="39"/>
    <x v="0"/>
    <x v="3"/>
    <x v="164"/>
    <x v="3481"/>
    <n v="2"/>
    <x v="1864"/>
    <n v="38.78"/>
    <x v="3832"/>
  </r>
  <r>
    <x v="784"/>
    <x v="641"/>
    <x v="30"/>
    <x v="0"/>
    <x v="0"/>
    <x v="300"/>
    <x v="710"/>
    <n v="1"/>
    <x v="1007"/>
    <n v="6.48"/>
    <x v="1052"/>
  </r>
  <r>
    <x v="784"/>
    <x v="752"/>
    <x v="0"/>
    <x v="2"/>
    <x v="9"/>
    <x v="1552"/>
    <x v="3539"/>
    <n v="7"/>
    <x v="3402"/>
    <n v="199.99142857142857"/>
    <x v="3908"/>
  </r>
  <r>
    <x v="784"/>
    <x v="288"/>
    <x v="20"/>
    <x v="1"/>
    <x v="5"/>
    <x v="100"/>
    <x v="2709"/>
    <n v="2"/>
    <x v="3403"/>
    <n v="72.88"/>
    <x v="102"/>
  </r>
  <r>
    <x v="784"/>
    <x v="599"/>
    <x v="16"/>
    <x v="1"/>
    <x v="13"/>
    <x v="1060"/>
    <x v="3540"/>
    <n v="7"/>
    <x v="3404"/>
    <n v="80.327142857142846"/>
    <x v="3909"/>
  </r>
  <r>
    <x v="784"/>
    <x v="377"/>
    <x v="20"/>
    <x v="1"/>
    <x v="13"/>
    <x v="1348"/>
    <x v="3541"/>
    <n v="2"/>
    <x v="3405"/>
    <n v="104.575"/>
    <x v="2083"/>
  </r>
  <r>
    <x v="784"/>
    <x v="377"/>
    <x v="20"/>
    <x v="0"/>
    <x v="2"/>
    <x v="27"/>
    <x v="3542"/>
    <n v="6"/>
    <x v="3406"/>
    <n v="265.17"/>
    <x v="3910"/>
  </r>
  <r>
    <x v="784"/>
    <x v="35"/>
    <x v="2"/>
    <x v="0"/>
    <x v="4"/>
    <x v="1728"/>
    <x v="3543"/>
    <n v="4"/>
    <x v="645"/>
    <n v="9.3275000000000006"/>
    <x v="3911"/>
  </r>
  <r>
    <x v="785"/>
    <x v="313"/>
    <x v="25"/>
    <x v="0"/>
    <x v="3"/>
    <x v="701"/>
    <x v="3331"/>
    <n v="8"/>
    <x v="3407"/>
    <n v="1.4037500000000001"/>
    <x v="3912"/>
  </r>
  <r>
    <x v="785"/>
    <x v="313"/>
    <x v="25"/>
    <x v="0"/>
    <x v="0"/>
    <x v="371"/>
    <x v="1207"/>
    <n v="3"/>
    <x v="2194"/>
    <n v="3.4233333333333333"/>
    <x v="1345"/>
  </r>
  <r>
    <x v="785"/>
    <x v="161"/>
    <x v="21"/>
    <x v="1"/>
    <x v="11"/>
    <x v="238"/>
    <x v="3544"/>
    <n v="2"/>
    <x v="2534"/>
    <n v="120.98"/>
    <x v="3913"/>
  </r>
  <r>
    <x v="785"/>
    <x v="161"/>
    <x v="21"/>
    <x v="0"/>
    <x v="3"/>
    <x v="245"/>
    <x v="3545"/>
    <n v="3"/>
    <x v="1113"/>
    <n v="2.84"/>
    <x v="1864"/>
  </r>
  <r>
    <x v="785"/>
    <x v="459"/>
    <x v="8"/>
    <x v="0"/>
    <x v="12"/>
    <x v="394"/>
    <x v="848"/>
    <n v="2"/>
    <x v="659"/>
    <n v="8.67"/>
    <x v="3914"/>
  </r>
  <r>
    <x v="785"/>
    <x v="459"/>
    <x v="8"/>
    <x v="2"/>
    <x v="9"/>
    <x v="530"/>
    <x v="1553"/>
    <n v="2"/>
    <x v="1939"/>
    <n v="35.99"/>
    <x v="3915"/>
  </r>
  <r>
    <x v="785"/>
    <x v="503"/>
    <x v="6"/>
    <x v="0"/>
    <x v="3"/>
    <x v="706"/>
    <x v="417"/>
    <n v="4"/>
    <x v="3408"/>
    <n v="5.58"/>
    <x v="837"/>
  </r>
  <r>
    <x v="785"/>
    <x v="503"/>
    <x v="6"/>
    <x v="0"/>
    <x v="1"/>
    <x v="798"/>
    <x v="919"/>
    <n v="7"/>
    <x v="912"/>
    <n v="14.799999999999999"/>
    <x v="952"/>
  </r>
  <r>
    <x v="785"/>
    <x v="189"/>
    <x v="0"/>
    <x v="0"/>
    <x v="14"/>
    <x v="1673"/>
    <x v="3205"/>
    <n v="2"/>
    <x v="3096"/>
    <n v="92.69"/>
    <x v="3510"/>
  </r>
  <r>
    <x v="785"/>
    <x v="189"/>
    <x v="0"/>
    <x v="0"/>
    <x v="12"/>
    <x v="133"/>
    <x v="3546"/>
    <n v="1"/>
    <x v="3409"/>
    <n v="58.92"/>
    <x v="3916"/>
  </r>
  <r>
    <x v="786"/>
    <x v="747"/>
    <x v="3"/>
    <x v="0"/>
    <x v="0"/>
    <x v="1736"/>
    <x v="3547"/>
    <n v="3"/>
    <x v="2956"/>
    <n v="5.18"/>
    <x v="3917"/>
  </r>
  <r>
    <x v="786"/>
    <x v="747"/>
    <x v="3"/>
    <x v="2"/>
    <x v="15"/>
    <x v="499"/>
    <x v="3548"/>
    <n v="6"/>
    <x v="3410"/>
    <n v="17.591666666666665"/>
    <x v="3918"/>
  </r>
  <r>
    <x v="786"/>
    <x v="546"/>
    <x v="15"/>
    <x v="0"/>
    <x v="0"/>
    <x v="571"/>
    <x v="143"/>
    <n v="3"/>
    <x v="192"/>
    <n v="5.1833333333333336"/>
    <x v="103"/>
  </r>
  <r>
    <x v="786"/>
    <x v="153"/>
    <x v="10"/>
    <x v="2"/>
    <x v="6"/>
    <x v="1443"/>
    <x v="3549"/>
    <n v="2"/>
    <x v="3411"/>
    <n v="129.94999999999999"/>
    <x v="3919"/>
  </r>
  <r>
    <x v="786"/>
    <x v="153"/>
    <x v="10"/>
    <x v="2"/>
    <x v="6"/>
    <x v="412"/>
    <x v="3550"/>
    <n v="2"/>
    <x v="3412"/>
    <n v="123.595"/>
    <x v="3920"/>
  </r>
  <r>
    <x v="786"/>
    <x v="153"/>
    <x v="10"/>
    <x v="2"/>
    <x v="9"/>
    <x v="1620"/>
    <x v="1418"/>
    <n v="5"/>
    <x v="2062"/>
    <n v="55.991999999999997"/>
    <x v="3215"/>
  </r>
  <r>
    <x v="787"/>
    <x v="297"/>
    <x v="26"/>
    <x v="0"/>
    <x v="3"/>
    <x v="702"/>
    <x v="3551"/>
    <n v="3"/>
    <x v="3413"/>
    <n v="6.293333333333333"/>
    <x v="832"/>
  </r>
  <r>
    <x v="787"/>
    <x v="297"/>
    <x v="26"/>
    <x v="0"/>
    <x v="12"/>
    <x v="704"/>
    <x v="3552"/>
    <n v="3"/>
    <x v="560"/>
    <n v="40.776666666666664"/>
    <x v="835"/>
  </r>
  <r>
    <x v="787"/>
    <x v="563"/>
    <x v="3"/>
    <x v="2"/>
    <x v="6"/>
    <x v="1064"/>
    <x v="1553"/>
    <n v="3"/>
    <x v="85"/>
    <n v="23.993333333333336"/>
    <x v="3921"/>
  </r>
  <r>
    <x v="787"/>
    <x v="563"/>
    <x v="3"/>
    <x v="0"/>
    <x v="1"/>
    <x v="348"/>
    <x v="374"/>
    <n v="1"/>
    <x v="368"/>
    <n v="3.15"/>
    <x v="380"/>
  </r>
  <r>
    <x v="787"/>
    <x v="405"/>
    <x v="16"/>
    <x v="2"/>
    <x v="6"/>
    <x v="504"/>
    <x v="3553"/>
    <n v="7"/>
    <x v="2085"/>
    <n v="100.79142857142857"/>
    <x v="3922"/>
  </r>
  <r>
    <x v="787"/>
    <x v="757"/>
    <x v="25"/>
    <x v="1"/>
    <x v="5"/>
    <x v="433"/>
    <x v="474"/>
    <n v="2"/>
    <x v="471"/>
    <n v="112.65"/>
    <x v="481"/>
  </r>
  <r>
    <x v="787"/>
    <x v="649"/>
    <x v="3"/>
    <x v="1"/>
    <x v="8"/>
    <x v="511"/>
    <x v="3554"/>
    <n v="3"/>
    <x v="3414"/>
    <n v="104.00999999999999"/>
    <x v="3923"/>
  </r>
  <r>
    <x v="787"/>
    <x v="649"/>
    <x v="3"/>
    <x v="0"/>
    <x v="2"/>
    <x v="565"/>
    <x v="150"/>
    <n v="3"/>
    <x v="1811"/>
    <n v="5.98"/>
    <x v="1977"/>
  </r>
  <r>
    <x v="787"/>
    <x v="649"/>
    <x v="3"/>
    <x v="2"/>
    <x v="6"/>
    <x v="35"/>
    <x v="2949"/>
    <n v="3"/>
    <x v="382"/>
    <n v="55.199999999999996"/>
    <x v="35"/>
  </r>
  <r>
    <x v="787"/>
    <x v="649"/>
    <x v="3"/>
    <x v="0"/>
    <x v="0"/>
    <x v="1737"/>
    <x v="3555"/>
    <n v="4"/>
    <x v="3415"/>
    <n v="9.3800000000000008"/>
    <x v="3924"/>
  </r>
  <r>
    <x v="788"/>
    <x v="500"/>
    <x v="3"/>
    <x v="0"/>
    <x v="10"/>
    <x v="909"/>
    <x v="1981"/>
    <n v="3"/>
    <x v="1195"/>
    <n v="3.6199999999999997"/>
    <x v="1363"/>
  </r>
  <r>
    <x v="788"/>
    <x v="771"/>
    <x v="3"/>
    <x v="1"/>
    <x v="13"/>
    <x v="593"/>
    <x v="3556"/>
    <n v="2"/>
    <x v="3416"/>
    <n v="80.64"/>
    <x v="3925"/>
  </r>
  <r>
    <x v="788"/>
    <x v="355"/>
    <x v="3"/>
    <x v="0"/>
    <x v="0"/>
    <x v="727"/>
    <x v="331"/>
    <n v="5"/>
    <x v="328"/>
    <n v="6.4799999999999995"/>
    <x v="335"/>
  </r>
  <r>
    <x v="789"/>
    <x v="685"/>
    <x v="22"/>
    <x v="0"/>
    <x v="3"/>
    <x v="832"/>
    <x v="2382"/>
    <n v="4"/>
    <x v="1974"/>
    <n v="3.9275000000000002"/>
    <x v="3524"/>
  </r>
  <r>
    <x v="790"/>
    <x v="698"/>
    <x v="20"/>
    <x v="0"/>
    <x v="12"/>
    <x v="587"/>
    <x v="3557"/>
    <n v="9"/>
    <x v="3417"/>
    <n v="39.479999999999997"/>
    <x v="3926"/>
  </r>
  <r>
    <x v="790"/>
    <x v="480"/>
    <x v="20"/>
    <x v="2"/>
    <x v="6"/>
    <x v="577"/>
    <x v="3075"/>
    <n v="1"/>
    <x v="3418"/>
    <n v="39.99"/>
    <x v="3927"/>
  </r>
  <r>
    <x v="790"/>
    <x v="40"/>
    <x v="0"/>
    <x v="0"/>
    <x v="3"/>
    <x v="140"/>
    <x v="3558"/>
    <n v="1"/>
    <x v="3419"/>
    <n v="2.0699999999999998"/>
    <x v="3928"/>
  </r>
  <r>
    <x v="790"/>
    <x v="40"/>
    <x v="0"/>
    <x v="0"/>
    <x v="0"/>
    <x v="800"/>
    <x v="82"/>
    <n v="8"/>
    <x v="3420"/>
    <n v="10.48"/>
    <x v="3929"/>
  </r>
  <r>
    <x v="790"/>
    <x v="338"/>
    <x v="0"/>
    <x v="1"/>
    <x v="8"/>
    <x v="626"/>
    <x v="3464"/>
    <n v="3"/>
    <x v="2651"/>
    <n v="3.1833333333333336"/>
    <x v="3813"/>
  </r>
  <r>
    <x v="790"/>
    <x v="338"/>
    <x v="0"/>
    <x v="1"/>
    <x v="8"/>
    <x v="1001"/>
    <x v="373"/>
    <n v="4"/>
    <x v="3421"/>
    <n v="1.335"/>
    <x v="2681"/>
  </r>
  <r>
    <x v="791"/>
    <x v="218"/>
    <x v="20"/>
    <x v="0"/>
    <x v="3"/>
    <x v="79"/>
    <x v="3559"/>
    <n v="6"/>
    <x v="3422"/>
    <n v="24.448333333333334"/>
    <x v="3930"/>
  </r>
  <r>
    <x v="791"/>
    <x v="218"/>
    <x v="20"/>
    <x v="0"/>
    <x v="3"/>
    <x v="1644"/>
    <x v="3560"/>
    <n v="2"/>
    <x v="3423"/>
    <n v="138.38999999999999"/>
    <x v="3931"/>
  </r>
  <r>
    <x v="791"/>
    <x v="218"/>
    <x v="20"/>
    <x v="0"/>
    <x v="3"/>
    <x v="130"/>
    <x v="136"/>
    <n v="5"/>
    <x v="134"/>
    <n v="5.0640000000000001"/>
    <x v="136"/>
  </r>
  <r>
    <x v="792"/>
    <x v="233"/>
    <x v="14"/>
    <x v="2"/>
    <x v="6"/>
    <x v="1516"/>
    <x v="3561"/>
    <n v="2"/>
    <x v="211"/>
    <n v="7.39"/>
    <x v="3932"/>
  </r>
  <r>
    <x v="793"/>
    <x v="720"/>
    <x v="25"/>
    <x v="0"/>
    <x v="1"/>
    <x v="564"/>
    <x v="2910"/>
    <n v="4"/>
    <x v="2627"/>
    <n v="2.3050000000000002"/>
    <x v="3162"/>
  </r>
  <r>
    <x v="793"/>
    <x v="720"/>
    <x v="25"/>
    <x v="0"/>
    <x v="14"/>
    <x v="1342"/>
    <x v="3562"/>
    <n v="2"/>
    <x v="3424"/>
    <n v="14.025"/>
    <x v="3933"/>
  </r>
  <r>
    <x v="793"/>
    <x v="81"/>
    <x v="2"/>
    <x v="1"/>
    <x v="13"/>
    <x v="1312"/>
    <x v="3563"/>
    <n v="9"/>
    <x v="3425"/>
    <n v="90.587777777777774"/>
    <x v="3934"/>
  </r>
  <r>
    <x v="793"/>
    <x v="759"/>
    <x v="3"/>
    <x v="0"/>
    <x v="3"/>
    <x v="1649"/>
    <x v="810"/>
    <n v="2"/>
    <x v="73"/>
    <n v="6.335"/>
    <x v="165"/>
  </r>
  <r>
    <x v="793"/>
    <x v="759"/>
    <x v="3"/>
    <x v="2"/>
    <x v="6"/>
    <x v="1502"/>
    <x v="302"/>
    <n v="5"/>
    <x v="3426"/>
    <n v="18.391999999999999"/>
    <x v="3935"/>
  </r>
  <r>
    <x v="793"/>
    <x v="759"/>
    <x v="3"/>
    <x v="2"/>
    <x v="9"/>
    <x v="711"/>
    <x v="1500"/>
    <n v="3"/>
    <x v="2878"/>
    <n v="84.99"/>
    <x v="3226"/>
  </r>
  <r>
    <x v="793"/>
    <x v="759"/>
    <x v="3"/>
    <x v="2"/>
    <x v="6"/>
    <x v="1482"/>
    <x v="665"/>
    <n v="2"/>
    <x v="3427"/>
    <n v="15.99"/>
    <x v="3936"/>
  </r>
  <r>
    <x v="793"/>
    <x v="759"/>
    <x v="3"/>
    <x v="1"/>
    <x v="13"/>
    <x v="748"/>
    <x v="3564"/>
    <n v="9"/>
    <x v="3428"/>
    <n v="320.78444444444443"/>
    <x v="3937"/>
  </r>
  <r>
    <x v="793"/>
    <x v="759"/>
    <x v="3"/>
    <x v="0"/>
    <x v="0"/>
    <x v="1257"/>
    <x v="115"/>
    <n v="2"/>
    <x v="113"/>
    <n v="6.48"/>
    <x v="115"/>
  </r>
  <r>
    <x v="793"/>
    <x v="759"/>
    <x v="3"/>
    <x v="0"/>
    <x v="0"/>
    <x v="1373"/>
    <x v="2340"/>
    <n v="9"/>
    <x v="3429"/>
    <n v="5.28"/>
    <x v="3938"/>
  </r>
  <r>
    <x v="793"/>
    <x v="468"/>
    <x v="22"/>
    <x v="0"/>
    <x v="3"/>
    <x v="950"/>
    <x v="3565"/>
    <n v="10"/>
    <x v="235"/>
    <n v="3.3439999999999999"/>
    <x v="3939"/>
  </r>
  <r>
    <x v="793"/>
    <x v="144"/>
    <x v="20"/>
    <x v="1"/>
    <x v="5"/>
    <x v="877"/>
    <x v="3566"/>
    <n v="7"/>
    <x v="3430"/>
    <n v="81.881428571428572"/>
    <x v="3940"/>
  </r>
  <r>
    <x v="794"/>
    <x v="353"/>
    <x v="10"/>
    <x v="0"/>
    <x v="12"/>
    <x v="1349"/>
    <x v="3567"/>
    <n v="2"/>
    <x v="3431"/>
    <n v="56.774999999999999"/>
    <x v="3941"/>
  </r>
  <r>
    <x v="794"/>
    <x v="353"/>
    <x v="10"/>
    <x v="0"/>
    <x v="3"/>
    <x v="82"/>
    <x v="3568"/>
    <n v="2"/>
    <x v="3432"/>
    <n v="1.66"/>
    <x v="2512"/>
  </r>
  <r>
    <x v="794"/>
    <x v="353"/>
    <x v="10"/>
    <x v="0"/>
    <x v="10"/>
    <x v="239"/>
    <x v="3569"/>
    <n v="2"/>
    <x v="3433"/>
    <n v="67.144999999999996"/>
    <x v="3942"/>
  </r>
  <r>
    <x v="794"/>
    <x v="118"/>
    <x v="0"/>
    <x v="0"/>
    <x v="3"/>
    <x v="39"/>
    <x v="1893"/>
    <n v="2"/>
    <x v="1852"/>
    <n v="2.1549999999999998"/>
    <x v="86"/>
  </r>
  <r>
    <x v="794"/>
    <x v="320"/>
    <x v="11"/>
    <x v="0"/>
    <x v="3"/>
    <x v="1267"/>
    <x v="3570"/>
    <n v="8"/>
    <x v="3434"/>
    <n v="3.2937500000000002"/>
    <x v="3943"/>
  </r>
  <r>
    <x v="794"/>
    <x v="486"/>
    <x v="22"/>
    <x v="0"/>
    <x v="0"/>
    <x v="1382"/>
    <x v="5"/>
    <n v="3"/>
    <x v="5"/>
    <n v="6.48"/>
    <x v="5"/>
  </r>
  <r>
    <x v="794"/>
    <x v="529"/>
    <x v="26"/>
    <x v="1"/>
    <x v="8"/>
    <x v="675"/>
    <x v="3571"/>
    <n v="3"/>
    <x v="3435"/>
    <n v="32.776666666666664"/>
    <x v="2108"/>
  </r>
  <r>
    <x v="794"/>
    <x v="203"/>
    <x v="3"/>
    <x v="0"/>
    <x v="4"/>
    <x v="1441"/>
    <x v="1235"/>
    <n v="2"/>
    <x v="689"/>
    <n v="2.88"/>
    <x v="3205"/>
  </r>
  <r>
    <x v="795"/>
    <x v="772"/>
    <x v="0"/>
    <x v="0"/>
    <x v="2"/>
    <x v="2"/>
    <x v="3572"/>
    <n v="8"/>
    <x v="3436"/>
    <n v="90.912499999999994"/>
    <x v="3944"/>
  </r>
  <r>
    <x v="795"/>
    <x v="772"/>
    <x v="0"/>
    <x v="1"/>
    <x v="8"/>
    <x v="1310"/>
    <x v="3219"/>
    <n v="3"/>
    <x v="3106"/>
    <n v="7.5366666666666662"/>
    <x v="3527"/>
  </r>
  <r>
    <x v="795"/>
    <x v="772"/>
    <x v="0"/>
    <x v="2"/>
    <x v="9"/>
    <x v="640"/>
    <x v="3573"/>
    <n v="7"/>
    <x v="3437"/>
    <n v="95.2"/>
    <x v="3945"/>
  </r>
  <r>
    <x v="795"/>
    <x v="282"/>
    <x v="22"/>
    <x v="2"/>
    <x v="15"/>
    <x v="508"/>
    <x v="3574"/>
    <n v="3"/>
    <x v="3438"/>
    <n v="279.2"/>
    <x v="3946"/>
  </r>
  <r>
    <x v="795"/>
    <x v="282"/>
    <x v="22"/>
    <x v="0"/>
    <x v="10"/>
    <x v="41"/>
    <x v="3575"/>
    <n v="5"/>
    <x v="3439"/>
    <n v="27.18"/>
    <x v="41"/>
  </r>
  <r>
    <x v="795"/>
    <x v="282"/>
    <x v="22"/>
    <x v="0"/>
    <x v="0"/>
    <x v="741"/>
    <x v="1490"/>
    <n v="6"/>
    <x v="1464"/>
    <n v="5.78"/>
    <x v="1582"/>
  </r>
  <r>
    <x v="795"/>
    <x v="282"/>
    <x v="22"/>
    <x v="1"/>
    <x v="5"/>
    <x v="1078"/>
    <x v="3576"/>
    <n v="6"/>
    <x v="3440"/>
    <n v="88.783333333333346"/>
    <x v="3947"/>
  </r>
  <r>
    <x v="795"/>
    <x v="282"/>
    <x v="22"/>
    <x v="0"/>
    <x v="12"/>
    <x v="882"/>
    <x v="3577"/>
    <n v="5"/>
    <x v="1499"/>
    <n v="8.620000000000001"/>
    <x v="1510"/>
  </r>
  <r>
    <x v="795"/>
    <x v="282"/>
    <x v="22"/>
    <x v="0"/>
    <x v="14"/>
    <x v="1183"/>
    <x v="2714"/>
    <n v="4"/>
    <x v="3441"/>
    <n v="3.97"/>
    <x v="2245"/>
  </r>
  <r>
    <x v="795"/>
    <x v="359"/>
    <x v="20"/>
    <x v="0"/>
    <x v="4"/>
    <x v="6"/>
    <x v="1901"/>
    <n v="5"/>
    <x v="1542"/>
    <n v="4.26"/>
    <x v="374"/>
  </r>
  <r>
    <x v="795"/>
    <x v="359"/>
    <x v="20"/>
    <x v="0"/>
    <x v="12"/>
    <x v="425"/>
    <x v="3578"/>
    <n v="5"/>
    <x v="3442"/>
    <n v="208.16"/>
    <x v="3948"/>
  </r>
  <r>
    <x v="795"/>
    <x v="359"/>
    <x v="20"/>
    <x v="0"/>
    <x v="4"/>
    <x v="1099"/>
    <x v="1729"/>
    <n v="6"/>
    <x v="1272"/>
    <n v="4.8899999999999997"/>
    <x v="3949"/>
  </r>
  <r>
    <x v="795"/>
    <x v="338"/>
    <x v="21"/>
    <x v="0"/>
    <x v="1"/>
    <x v="893"/>
    <x v="3579"/>
    <n v="4"/>
    <x v="3296"/>
    <n v="6.3"/>
    <x v="990"/>
  </r>
  <r>
    <x v="795"/>
    <x v="338"/>
    <x v="21"/>
    <x v="0"/>
    <x v="1"/>
    <x v="1738"/>
    <x v="3580"/>
    <n v="3"/>
    <x v="3443"/>
    <n v="12.530000000000001"/>
    <x v="37"/>
  </r>
  <r>
    <x v="795"/>
    <x v="338"/>
    <x v="21"/>
    <x v="0"/>
    <x v="2"/>
    <x v="788"/>
    <x v="908"/>
    <n v="1"/>
    <x v="903"/>
    <n v="14.97"/>
    <x v="940"/>
  </r>
  <r>
    <x v="795"/>
    <x v="338"/>
    <x v="21"/>
    <x v="2"/>
    <x v="9"/>
    <x v="968"/>
    <x v="1183"/>
    <n v="2"/>
    <x v="1171"/>
    <n v="0.99"/>
    <x v="1242"/>
  </r>
  <r>
    <x v="796"/>
    <x v="334"/>
    <x v="3"/>
    <x v="0"/>
    <x v="7"/>
    <x v="1739"/>
    <x v="3581"/>
    <n v="3"/>
    <x v="135"/>
    <n v="3.41"/>
    <x v="3950"/>
  </r>
  <r>
    <x v="796"/>
    <x v="334"/>
    <x v="3"/>
    <x v="0"/>
    <x v="0"/>
    <x v="1029"/>
    <x v="276"/>
    <n v="5"/>
    <x v="821"/>
    <n v="30.98"/>
    <x v="2669"/>
  </r>
  <r>
    <x v="796"/>
    <x v="49"/>
    <x v="0"/>
    <x v="2"/>
    <x v="9"/>
    <x v="671"/>
    <x v="281"/>
    <n v="2"/>
    <x v="3444"/>
    <n v="79.989999999999995"/>
    <x v="3951"/>
  </r>
  <r>
    <x v="796"/>
    <x v="49"/>
    <x v="0"/>
    <x v="1"/>
    <x v="5"/>
    <x v="580"/>
    <x v="3582"/>
    <n v="6"/>
    <x v="3445"/>
    <n v="170.78666666666666"/>
    <x v="3952"/>
  </r>
  <r>
    <x v="796"/>
    <x v="309"/>
    <x v="22"/>
    <x v="0"/>
    <x v="0"/>
    <x v="727"/>
    <x v="710"/>
    <n v="1"/>
    <x v="1007"/>
    <n v="6.48"/>
    <x v="1052"/>
  </r>
  <r>
    <x v="796"/>
    <x v="351"/>
    <x v="3"/>
    <x v="1"/>
    <x v="5"/>
    <x v="610"/>
    <x v="3583"/>
    <n v="4"/>
    <x v="3446"/>
    <n v="400.78500000000003"/>
    <x v="3953"/>
  </r>
  <r>
    <x v="796"/>
    <x v="422"/>
    <x v="2"/>
    <x v="0"/>
    <x v="4"/>
    <x v="667"/>
    <x v="283"/>
    <n v="3"/>
    <x v="607"/>
    <n v="1.8233333333333333"/>
    <x v="3954"/>
  </r>
  <r>
    <x v="796"/>
    <x v="422"/>
    <x v="2"/>
    <x v="2"/>
    <x v="9"/>
    <x v="833"/>
    <x v="972"/>
    <n v="2"/>
    <x v="967"/>
    <n v="23.99"/>
    <x v="1011"/>
  </r>
  <r>
    <x v="796"/>
    <x v="324"/>
    <x v="3"/>
    <x v="0"/>
    <x v="4"/>
    <x v="146"/>
    <x v="1985"/>
    <n v="2"/>
    <x v="339"/>
    <n v="4.13"/>
    <x v="220"/>
  </r>
  <r>
    <x v="796"/>
    <x v="696"/>
    <x v="20"/>
    <x v="2"/>
    <x v="6"/>
    <x v="1740"/>
    <x v="3584"/>
    <n v="6"/>
    <x v="3447"/>
    <n v="5.5"/>
    <x v="3955"/>
  </r>
  <r>
    <x v="796"/>
    <x v="696"/>
    <x v="20"/>
    <x v="2"/>
    <x v="9"/>
    <x v="399"/>
    <x v="3585"/>
    <n v="5"/>
    <x v="3448"/>
    <n v="49.989999999999995"/>
    <x v="3956"/>
  </r>
  <r>
    <x v="796"/>
    <x v="301"/>
    <x v="21"/>
    <x v="2"/>
    <x v="9"/>
    <x v="632"/>
    <x v="3586"/>
    <n v="3"/>
    <x v="3449"/>
    <n v="15.99"/>
    <x v="2093"/>
  </r>
  <r>
    <x v="796"/>
    <x v="182"/>
    <x v="14"/>
    <x v="0"/>
    <x v="0"/>
    <x v="1611"/>
    <x v="825"/>
    <n v="2"/>
    <x v="815"/>
    <n v="5.78"/>
    <x v="855"/>
  </r>
  <r>
    <x v="796"/>
    <x v="182"/>
    <x v="14"/>
    <x v="2"/>
    <x v="6"/>
    <x v="1095"/>
    <x v="910"/>
    <n v="3"/>
    <x v="2330"/>
    <n v="69.989999999999995"/>
    <x v="2588"/>
  </r>
  <r>
    <x v="796"/>
    <x v="182"/>
    <x v="14"/>
    <x v="1"/>
    <x v="13"/>
    <x v="534"/>
    <x v="591"/>
    <n v="4"/>
    <x v="3450"/>
    <n v="111.96"/>
    <x v="3957"/>
  </r>
  <r>
    <x v="796"/>
    <x v="182"/>
    <x v="14"/>
    <x v="2"/>
    <x v="9"/>
    <x v="552"/>
    <x v="145"/>
    <n v="3"/>
    <x v="619"/>
    <n v="159.99"/>
    <x v="638"/>
  </r>
  <r>
    <x v="796"/>
    <x v="182"/>
    <x v="14"/>
    <x v="0"/>
    <x v="4"/>
    <x v="375"/>
    <x v="406"/>
    <n v="3"/>
    <x v="369"/>
    <n v="2.8800000000000003"/>
    <x v="415"/>
  </r>
  <r>
    <x v="796"/>
    <x v="21"/>
    <x v="4"/>
    <x v="1"/>
    <x v="8"/>
    <x v="403"/>
    <x v="2626"/>
    <n v="3"/>
    <x v="2555"/>
    <n v="62.18"/>
    <x v="448"/>
  </r>
  <r>
    <x v="796"/>
    <x v="687"/>
    <x v="20"/>
    <x v="0"/>
    <x v="3"/>
    <x v="1461"/>
    <x v="3559"/>
    <n v="8"/>
    <x v="434"/>
    <n v="18.33625"/>
    <x v="3958"/>
  </r>
  <r>
    <x v="796"/>
    <x v="642"/>
    <x v="16"/>
    <x v="0"/>
    <x v="0"/>
    <x v="426"/>
    <x v="3587"/>
    <n v="1"/>
    <x v="3451"/>
    <n v="31.01"/>
    <x v="3959"/>
  </r>
  <r>
    <x v="797"/>
    <x v="567"/>
    <x v="0"/>
    <x v="0"/>
    <x v="14"/>
    <x v="277"/>
    <x v="2348"/>
    <n v="5"/>
    <x v="3452"/>
    <n v="10.304"/>
    <x v="3960"/>
  </r>
  <r>
    <x v="797"/>
    <x v="567"/>
    <x v="0"/>
    <x v="0"/>
    <x v="0"/>
    <x v="1287"/>
    <x v="3588"/>
    <n v="1"/>
    <x v="806"/>
    <n v="3.53"/>
    <x v="1344"/>
  </r>
  <r>
    <x v="797"/>
    <x v="567"/>
    <x v="0"/>
    <x v="0"/>
    <x v="0"/>
    <x v="1515"/>
    <x v="973"/>
    <n v="1"/>
    <x v="968"/>
    <n v="4.62"/>
    <x v="1012"/>
  </r>
  <r>
    <x v="797"/>
    <x v="567"/>
    <x v="0"/>
    <x v="0"/>
    <x v="14"/>
    <x v="1340"/>
    <x v="3589"/>
    <n v="4"/>
    <x v="364"/>
    <n v="13.7925"/>
    <x v="3961"/>
  </r>
  <r>
    <x v="797"/>
    <x v="764"/>
    <x v="32"/>
    <x v="0"/>
    <x v="0"/>
    <x v="207"/>
    <x v="222"/>
    <n v="3"/>
    <x v="221"/>
    <n v="40.99"/>
    <x v="224"/>
  </r>
  <r>
    <x v="797"/>
    <x v="764"/>
    <x v="32"/>
    <x v="1"/>
    <x v="13"/>
    <x v="670"/>
    <x v="3590"/>
    <n v="1"/>
    <x v="1238"/>
    <n v="244.62"/>
    <x v="3962"/>
  </r>
  <r>
    <x v="797"/>
    <x v="764"/>
    <x v="32"/>
    <x v="2"/>
    <x v="6"/>
    <x v="1288"/>
    <x v="2388"/>
    <n v="3"/>
    <x v="576"/>
    <n v="19.989999999999998"/>
    <x v="56"/>
  </r>
  <r>
    <x v="797"/>
    <x v="764"/>
    <x v="32"/>
    <x v="0"/>
    <x v="0"/>
    <x v="1674"/>
    <x v="3529"/>
    <n v="9"/>
    <x v="41"/>
    <n v="9.06"/>
    <x v="3963"/>
  </r>
  <r>
    <x v="797"/>
    <x v="764"/>
    <x v="32"/>
    <x v="0"/>
    <x v="7"/>
    <x v="78"/>
    <x v="2410"/>
    <n v="4"/>
    <x v="1804"/>
    <n v="2.92"/>
    <x v="3964"/>
  </r>
  <r>
    <x v="797"/>
    <x v="764"/>
    <x v="32"/>
    <x v="0"/>
    <x v="3"/>
    <x v="541"/>
    <x v="1354"/>
    <n v="5"/>
    <x v="2999"/>
    <n v="5.8"/>
    <x v="3456"/>
  </r>
  <r>
    <x v="797"/>
    <x v="735"/>
    <x v="0"/>
    <x v="0"/>
    <x v="2"/>
    <x v="1546"/>
    <x v="3458"/>
    <n v="1"/>
    <x v="266"/>
    <n v="14.16"/>
    <x v="511"/>
  </r>
  <r>
    <x v="797"/>
    <x v="735"/>
    <x v="0"/>
    <x v="0"/>
    <x v="0"/>
    <x v="386"/>
    <x v="2828"/>
    <n v="5"/>
    <x v="3453"/>
    <n v="15.984"/>
    <x v="3965"/>
  </r>
  <r>
    <x v="797"/>
    <x v="551"/>
    <x v="16"/>
    <x v="0"/>
    <x v="1"/>
    <x v="1741"/>
    <x v="2910"/>
    <n v="4"/>
    <x v="2627"/>
    <n v="2.3050000000000002"/>
    <x v="3162"/>
  </r>
  <r>
    <x v="798"/>
    <x v="330"/>
    <x v="26"/>
    <x v="0"/>
    <x v="0"/>
    <x v="861"/>
    <x v="2135"/>
    <n v="3"/>
    <x v="349"/>
    <n v="5.16"/>
    <x v="57"/>
  </r>
  <r>
    <x v="798"/>
    <x v="330"/>
    <x v="26"/>
    <x v="2"/>
    <x v="6"/>
    <x v="80"/>
    <x v="3068"/>
    <n v="3"/>
    <x v="3454"/>
    <n v="36.193333333333335"/>
    <x v="3966"/>
  </r>
  <r>
    <x v="798"/>
    <x v="717"/>
    <x v="0"/>
    <x v="0"/>
    <x v="3"/>
    <x v="772"/>
    <x v="3591"/>
    <n v="9"/>
    <x v="3455"/>
    <n v="1.46"/>
    <x v="3967"/>
  </r>
  <r>
    <x v="798"/>
    <x v="717"/>
    <x v="0"/>
    <x v="0"/>
    <x v="3"/>
    <x v="1664"/>
    <x v="2243"/>
    <n v="4"/>
    <x v="3456"/>
    <n v="2.5049999999999999"/>
    <x v="2931"/>
  </r>
  <r>
    <x v="798"/>
    <x v="717"/>
    <x v="0"/>
    <x v="1"/>
    <x v="11"/>
    <x v="1093"/>
    <x v="3592"/>
    <n v="2"/>
    <x v="3457"/>
    <n v="78.185000000000002"/>
    <x v="3968"/>
  </r>
  <r>
    <x v="798"/>
    <x v="615"/>
    <x v="10"/>
    <x v="0"/>
    <x v="3"/>
    <x v="762"/>
    <x v="2882"/>
    <n v="8"/>
    <x v="3458"/>
    <n v="2.30375"/>
    <x v="3969"/>
  </r>
  <r>
    <x v="799"/>
    <x v="81"/>
    <x v="1"/>
    <x v="0"/>
    <x v="0"/>
    <x v="1593"/>
    <x v="3593"/>
    <n v="7"/>
    <x v="3459"/>
    <n v="9.2314285714285713"/>
    <x v="3970"/>
  </r>
  <r>
    <x v="799"/>
    <x v="81"/>
    <x v="1"/>
    <x v="2"/>
    <x v="9"/>
    <x v="677"/>
    <x v="772"/>
    <n v="3"/>
    <x v="763"/>
    <n v="31.993333333333336"/>
    <x v="801"/>
  </r>
  <r>
    <x v="799"/>
    <x v="81"/>
    <x v="1"/>
    <x v="0"/>
    <x v="3"/>
    <x v="566"/>
    <x v="1087"/>
    <n v="3"/>
    <x v="1083"/>
    <n v="0.59666666666666668"/>
    <x v="1136"/>
  </r>
  <r>
    <x v="799"/>
    <x v="692"/>
    <x v="38"/>
    <x v="0"/>
    <x v="14"/>
    <x v="139"/>
    <x v="3594"/>
    <n v="3"/>
    <x v="2718"/>
    <n v="9.31"/>
    <x v="3971"/>
  </r>
  <r>
    <x v="799"/>
    <x v="690"/>
    <x v="20"/>
    <x v="2"/>
    <x v="6"/>
    <x v="1740"/>
    <x v="3595"/>
    <n v="4"/>
    <x v="215"/>
    <n v="5.5"/>
    <x v="586"/>
  </r>
  <r>
    <x v="799"/>
    <x v="169"/>
    <x v="2"/>
    <x v="1"/>
    <x v="13"/>
    <x v="593"/>
    <x v="3596"/>
    <n v="4"/>
    <x v="3460"/>
    <n v="60.48"/>
    <x v="3972"/>
  </r>
  <r>
    <x v="799"/>
    <x v="169"/>
    <x v="2"/>
    <x v="1"/>
    <x v="11"/>
    <x v="1615"/>
    <x v="3597"/>
    <n v="4"/>
    <x v="3461"/>
    <n v="40.97"/>
    <x v="3973"/>
  </r>
  <r>
    <x v="799"/>
    <x v="169"/>
    <x v="2"/>
    <x v="0"/>
    <x v="3"/>
    <x v="246"/>
    <x v="656"/>
    <n v="2"/>
    <x v="3462"/>
    <n v="1.7450000000000001"/>
    <x v="3974"/>
  </r>
  <r>
    <x v="799"/>
    <x v="169"/>
    <x v="2"/>
    <x v="0"/>
    <x v="7"/>
    <x v="828"/>
    <x v="2775"/>
    <n v="7"/>
    <x v="2695"/>
    <n v="1.5114285714285713"/>
    <x v="3000"/>
  </r>
  <r>
    <x v="800"/>
    <x v="487"/>
    <x v="2"/>
    <x v="2"/>
    <x v="6"/>
    <x v="86"/>
    <x v="3598"/>
    <n v="3"/>
    <x v="3463"/>
    <n v="96.966666666666654"/>
    <x v="3975"/>
  </r>
  <r>
    <x v="800"/>
    <x v="487"/>
    <x v="2"/>
    <x v="0"/>
    <x v="2"/>
    <x v="865"/>
    <x v="3599"/>
    <n v="2"/>
    <x v="1738"/>
    <n v="27.11"/>
    <x v="3976"/>
  </r>
  <r>
    <x v="800"/>
    <x v="487"/>
    <x v="2"/>
    <x v="1"/>
    <x v="5"/>
    <x v="629"/>
    <x v="3600"/>
    <n v="4"/>
    <x v="3464"/>
    <n v="196.685"/>
    <x v="3977"/>
  </r>
  <r>
    <x v="800"/>
    <x v="487"/>
    <x v="2"/>
    <x v="0"/>
    <x v="1"/>
    <x v="37"/>
    <x v="523"/>
    <n v="10"/>
    <x v="524"/>
    <n v="10.023999999999999"/>
    <x v="534"/>
  </r>
  <r>
    <x v="800"/>
    <x v="487"/>
    <x v="2"/>
    <x v="0"/>
    <x v="3"/>
    <x v="637"/>
    <x v="3601"/>
    <n v="6"/>
    <x v="3465"/>
    <n v="6.293333333333333"/>
    <x v="3978"/>
  </r>
  <r>
    <x v="800"/>
    <x v="100"/>
    <x v="3"/>
    <x v="1"/>
    <x v="8"/>
    <x v="1200"/>
    <x v="2238"/>
    <n v="4"/>
    <x v="625"/>
    <n v="11.76"/>
    <x v="3979"/>
  </r>
  <r>
    <x v="800"/>
    <x v="100"/>
    <x v="3"/>
    <x v="2"/>
    <x v="6"/>
    <x v="1210"/>
    <x v="811"/>
    <n v="5"/>
    <x v="2594"/>
    <n v="67.99199999999999"/>
    <x v="2876"/>
  </r>
  <r>
    <x v="801"/>
    <x v="633"/>
    <x v="0"/>
    <x v="0"/>
    <x v="2"/>
    <x v="1677"/>
    <x v="1293"/>
    <n v="2"/>
    <x v="427"/>
    <n v="11.984999999999999"/>
    <x v="3980"/>
  </r>
  <r>
    <x v="802"/>
    <x v="692"/>
    <x v="20"/>
    <x v="2"/>
    <x v="9"/>
    <x v="1206"/>
    <x v="3602"/>
    <n v="1"/>
    <x v="3264"/>
    <n v="6.79"/>
    <x v="3981"/>
  </r>
  <r>
    <x v="802"/>
    <x v="692"/>
    <x v="20"/>
    <x v="0"/>
    <x v="0"/>
    <x v="572"/>
    <x v="396"/>
    <n v="2"/>
    <x v="392"/>
    <n v="12.28"/>
    <x v="405"/>
  </r>
  <r>
    <x v="802"/>
    <x v="692"/>
    <x v="20"/>
    <x v="0"/>
    <x v="3"/>
    <x v="595"/>
    <x v="3603"/>
    <n v="1"/>
    <x v="130"/>
    <n v="3.05"/>
    <x v="3982"/>
  </r>
  <r>
    <x v="802"/>
    <x v="692"/>
    <x v="20"/>
    <x v="0"/>
    <x v="0"/>
    <x v="572"/>
    <x v="644"/>
    <n v="4"/>
    <x v="642"/>
    <n v="12.28"/>
    <x v="666"/>
  </r>
  <r>
    <x v="802"/>
    <x v="692"/>
    <x v="20"/>
    <x v="0"/>
    <x v="3"/>
    <x v="501"/>
    <x v="3604"/>
    <n v="4"/>
    <x v="3466"/>
    <n v="1088.7925"/>
    <x v="3444"/>
  </r>
  <r>
    <x v="802"/>
    <x v="755"/>
    <x v="3"/>
    <x v="0"/>
    <x v="10"/>
    <x v="944"/>
    <x v="3103"/>
    <n v="2"/>
    <x v="2938"/>
    <n v="10.94"/>
    <x v="360"/>
  </r>
  <r>
    <x v="802"/>
    <x v="78"/>
    <x v="2"/>
    <x v="0"/>
    <x v="0"/>
    <x v="1700"/>
    <x v="1291"/>
    <n v="6"/>
    <x v="1529"/>
    <n v="5.08"/>
    <x v="3983"/>
  </r>
  <r>
    <x v="802"/>
    <x v="78"/>
    <x v="2"/>
    <x v="2"/>
    <x v="6"/>
    <x v="1605"/>
    <x v="664"/>
    <n v="2"/>
    <x v="1585"/>
    <n v="11.994999999999999"/>
    <x v="3984"/>
  </r>
  <r>
    <x v="802"/>
    <x v="78"/>
    <x v="2"/>
    <x v="0"/>
    <x v="7"/>
    <x v="78"/>
    <x v="3605"/>
    <n v="7"/>
    <x v="2369"/>
    <n v="2.3842857142857143"/>
    <x v="3985"/>
  </r>
  <r>
    <x v="802"/>
    <x v="190"/>
    <x v="20"/>
    <x v="2"/>
    <x v="9"/>
    <x v="77"/>
    <x v="78"/>
    <n v="6"/>
    <x v="76"/>
    <n v="78.149999999999991"/>
    <x v="78"/>
  </r>
  <r>
    <x v="802"/>
    <x v="190"/>
    <x v="20"/>
    <x v="2"/>
    <x v="9"/>
    <x v="306"/>
    <x v="3606"/>
    <n v="2"/>
    <x v="3467"/>
    <n v="36.24"/>
    <x v="2294"/>
  </r>
  <r>
    <x v="802"/>
    <x v="190"/>
    <x v="20"/>
    <x v="0"/>
    <x v="14"/>
    <x v="817"/>
    <x v="1322"/>
    <n v="3"/>
    <x v="1301"/>
    <n v="3.65"/>
    <x v="1138"/>
  </r>
  <r>
    <x v="802"/>
    <x v="190"/>
    <x v="20"/>
    <x v="1"/>
    <x v="8"/>
    <x v="14"/>
    <x v="2332"/>
    <n v="3"/>
    <x v="3468"/>
    <n v="63.94"/>
    <x v="14"/>
  </r>
  <r>
    <x v="802"/>
    <x v="409"/>
    <x v="14"/>
    <x v="0"/>
    <x v="3"/>
    <x v="96"/>
    <x v="2563"/>
    <n v="5"/>
    <x v="1891"/>
    <n v="4.82"/>
    <x v="2280"/>
  </r>
  <r>
    <x v="802"/>
    <x v="409"/>
    <x v="14"/>
    <x v="2"/>
    <x v="6"/>
    <x v="1639"/>
    <x v="2772"/>
    <n v="1"/>
    <x v="926"/>
    <n v="8.7799999999999994"/>
    <x v="3986"/>
  </r>
  <r>
    <x v="802"/>
    <x v="409"/>
    <x v="14"/>
    <x v="0"/>
    <x v="12"/>
    <x v="1551"/>
    <x v="3607"/>
    <n v="4"/>
    <x v="3469"/>
    <n v="94.185000000000002"/>
    <x v="3987"/>
  </r>
  <r>
    <x v="802"/>
    <x v="409"/>
    <x v="14"/>
    <x v="0"/>
    <x v="3"/>
    <x v="116"/>
    <x v="2873"/>
    <n v="4"/>
    <x v="2784"/>
    <n v="7.38"/>
    <x v="3111"/>
  </r>
  <r>
    <x v="802"/>
    <x v="409"/>
    <x v="14"/>
    <x v="0"/>
    <x v="4"/>
    <x v="588"/>
    <x v="687"/>
    <n v="2"/>
    <x v="1895"/>
    <n v="5.98"/>
    <x v="3988"/>
  </r>
  <r>
    <x v="802"/>
    <x v="409"/>
    <x v="14"/>
    <x v="0"/>
    <x v="3"/>
    <x v="515"/>
    <x v="2183"/>
    <n v="5"/>
    <x v="2714"/>
    <n v="5.2799999999999994"/>
    <x v="3071"/>
  </r>
  <r>
    <x v="802"/>
    <x v="162"/>
    <x v="3"/>
    <x v="0"/>
    <x v="10"/>
    <x v="681"/>
    <x v="6"/>
    <n v="1"/>
    <x v="2568"/>
    <n v="12.78"/>
    <x v="3989"/>
  </r>
  <r>
    <x v="803"/>
    <x v="502"/>
    <x v="20"/>
    <x v="0"/>
    <x v="4"/>
    <x v="1007"/>
    <x v="3608"/>
    <n v="2"/>
    <x v="40"/>
    <n v="37.74"/>
    <x v="3990"/>
  </r>
  <r>
    <x v="803"/>
    <x v="502"/>
    <x v="20"/>
    <x v="1"/>
    <x v="8"/>
    <x v="763"/>
    <x v="2447"/>
    <n v="2"/>
    <x v="3470"/>
    <n v="19.989999999999998"/>
    <x v="3991"/>
  </r>
  <r>
    <x v="803"/>
    <x v="331"/>
    <x v="21"/>
    <x v="0"/>
    <x v="7"/>
    <x v="710"/>
    <x v="3609"/>
    <n v="1"/>
    <x v="575"/>
    <n v="1.81"/>
    <x v="3992"/>
  </r>
  <r>
    <x v="803"/>
    <x v="331"/>
    <x v="21"/>
    <x v="0"/>
    <x v="3"/>
    <x v="333"/>
    <x v="1985"/>
    <n v="2"/>
    <x v="2014"/>
    <n v="4.13"/>
    <x v="2202"/>
  </r>
  <r>
    <x v="803"/>
    <x v="381"/>
    <x v="3"/>
    <x v="0"/>
    <x v="2"/>
    <x v="271"/>
    <x v="3610"/>
    <n v="3"/>
    <x v="3416"/>
    <n v="15.51"/>
    <x v="3993"/>
  </r>
  <r>
    <x v="803"/>
    <x v="556"/>
    <x v="1"/>
    <x v="0"/>
    <x v="1"/>
    <x v="645"/>
    <x v="1091"/>
    <n v="5"/>
    <x v="2023"/>
    <n v="5.8479999999999999"/>
    <x v="3994"/>
  </r>
  <r>
    <x v="803"/>
    <x v="556"/>
    <x v="1"/>
    <x v="0"/>
    <x v="2"/>
    <x v="1125"/>
    <x v="1395"/>
    <n v="2"/>
    <x v="1451"/>
    <n v="17.585000000000001"/>
    <x v="1567"/>
  </r>
  <r>
    <x v="803"/>
    <x v="556"/>
    <x v="1"/>
    <x v="2"/>
    <x v="15"/>
    <x v="1742"/>
    <x v="3611"/>
    <n v="3"/>
    <x v="3471"/>
    <n v="454.3"/>
    <x v="3995"/>
  </r>
  <r>
    <x v="803"/>
    <x v="398"/>
    <x v="1"/>
    <x v="1"/>
    <x v="8"/>
    <x v="888"/>
    <x v="3612"/>
    <n v="2"/>
    <x v="3472"/>
    <n v="42.134999999999998"/>
    <x v="3996"/>
  </r>
  <r>
    <x v="803"/>
    <x v="364"/>
    <x v="25"/>
    <x v="0"/>
    <x v="3"/>
    <x v="1480"/>
    <x v="3613"/>
    <n v="7"/>
    <x v="3473"/>
    <n v="3.2728571428571427"/>
    <x v="3997"/>
  </r>
  <r>
    <x v="803"/>
    <x v="364"/>
    <x v="25"/>
    <x v="0"/>
    <x v="12"/>
    <x v="1743"/>
    <x v="3614"/>
    <n v="9"/>
    <x v="3474"/>
    <n v="34.384444444444441"/>
    <x v="3998"/>
  </r>
  <r>
    <x v="803"/>
    <x v="364"/>
    <x v="25"/>
    <x v="0"/>
    <x v="4"/>
    <x v="118"/>
    <x v="121"/>
    <n v="4"/>
    <x v="119"/>
    <n v="4.8650000000000002"/>
    <x v="121"/>
  </r>
  <r>
    <x v="803"/>
    <x v="364"/>
    <x v="25"/>
    <x v="1"/>
    <x v="13"/>
    <x v="989"/>
    <x v="3615"/>
    <n v="3"/>
    <x v="3475"/>
    <n v="157.50666666666666"/>
    <x v="1854"/>
  </r>
  <r>
    <x v="803"/>
    <x v="364"/>
    <x v="25"/>
    <x v="2"/>
    <x v="9"/>
    <x v="1208"/>
    <x v="3616"/>
    <n v="3"/>
    <x v="3476"/>
    <n v="337.56"/>
    <x v="3127"/>
  </r>
  <r>
    <x v="803"/>
    <x v="364"/>
    <x v="25"/>
    <x v="0"/>
    <x v="3"/>
    <x v="1467"/>
    <x v="2632"/>
    <n v="5"/>
    <x v="3477"/>
    <n v="3.444"/>
    <x v="3723"/>
  </r>
  <r>
    <x v="803"/>
    <x v="614"/>
    <x v="22"/>
    <x v="2"/>
    <x v="16"/>
    <x v="937"/>
    <x v="2823"/>
    <n v="2"/>
    <x v="2739"/>
    <n v="499.99"/>
    <x v="1526"/>
  </r>
  <r>
    <x v="803"/>
    <x v="476"/>
    <x v="0"/>
    <x v="0"/>
    <x v="3"/>
    <x v="1129"/>
    <x v="918"/>
    <n v="8"/>
    <x v="3478"/>
    <n v="1.0762499999999999"/>
    <x v="2253"/>
  </r>
  <r>
    <x v="803"/>
    <x v="476"/>
    <x v="0"/>
    <x v="2"/>
    <x v="9"/>
    <x v="1617"/>
    <x v="3617"/>
    <n v="5"/>
    <x v="3479"/>
    <n v="31.911999999999999"/>
    <x v="3999"/>
  </r>
  <r>
    <x v="803"/>
    <x v="383"/>
    <x v="22"/>
    <x v="1"/>
    <x v="5"/>
    <x v="1322"/>
    <x v="3618"/>
    <n v="3"/>
    <x v="2425"/>
    <n v="71.993333333333325"/>
    <x v="4000"/>
  </r>
  <r>
    <x v="803"/>
    <x v="383"/>
    <x v="22"/>
    <x v="0"/>
    <x v="10"/>
    <x v="611"/>
    <x v="3619"/>
    <n v="3"/>
    <x v="3480"/>
    <n v="21.98"/>
    <x v="4001"/>
  </r>
  <r>
    <x v="803"/>
    <x v="336"/>
    <x v="3"/>
    <x v="1"/>
    <x v="8"/>
    <x v="58"/>
    <x v="3620"/>
    <n v="9"/>
    <x v="3481"/>
    <n v="10.520000000000001"/>
    <x v="4002"/>
  </r>
  <r>
    <x v="803"/>
    <x v="336"/>
    <x v="3"/>
    <x v="0"/>
    <x v="2"/>
    <x v="110"/>
    <x v="3621"/>
    <n v="3"/>
    <x v="2825"/>
    <n v="7.8900000000000006"/>
    <x v="4003"/>
  </r>
  <r>
    <x v="803"/>
    <x v="336"/>
    <x v="3"/>
    <x v="2"/>
    <x v="6"/>
    <x v="686"/>
    <x v="781"/>
    <n v="4"/>
    <x v="771"/>
    <n v="272.79250000000002"/>
    <x v="810"/>
  </r>
  <r>
    <x v="803"/>
    <x v="336"/>
    <x v="3"/>
    <x v="0"/>
    <x v="4"/>
    <x v="347"/>
    <x v="3007"/>
    <n v="7"/>
    <x v="1293"/>
    <n v="2.6700000000000004"/>
    <x v="4004"/>
  </r>
  <r>
    <x v="803"/>
    <x v="336"/>
    <x v="3"/>
    <x v="1"/>
    <x v="13"/>
    <x v="444"/>
    <x v="3622"/>
    <n v="3"/>
    <x v="3482"/>
    <n v="189.57666666666668"/>
    <x v="4005"/>
  </r>
  <r>
    <x v="803"/>
    <x v="336"/>
    <x v="3"/>
    <x v="0"/>
    <x v="3"/>
    <x v="529"/>
    <x v="1117"/>
    <n v="1"/>
    <x v="1394"/>
    <n v="7.31"/>
    <x v="1500"/>
  </r>
  <r>
    <x v="804"/>
    <x v="125"/>
    <x v="2"/>
    <x v="0"/>
    <x v="3"/>
    <x v="1391"/>
    <x v="3623"/>
    <n v="5"/>
    <x v="3483"/>
    <n v="228.29400000000001"/>
    <x v="4006"/>
  </r>
  <r>
    <x v="804"/>
    <x v="125"/>
    <x v="2"/>
    <x v="2"/>
    <x v="6"/>
    <x v="1379"/>
    <x v="3133"/>
    <n v="3"/>
    <x v="3484"/>
    <n v="93.59333333333332"/>
    <x v="4007"/>
  </r>
  <r>
    <x v="804"/>
    <x v="488"/>
    <x v="1"/>
    <x v="1"/>
    <x v="8"/>
    <x v="1330"/>
    <x v="3624"/>
    <n v="3"/>
    <x v="3485"/>
    <n v="27.983333333333334"/>
    <x v="2035"/>
  </r>
  <r>
    <x v="804"/>
    <x v="246"/>
    <x v="1"/>
    <x v="0"/>
    <x v="3"/>
    <x v="1245"/>
    <x v="3625"/>
    <n v="3"/>
    <x v="3486"/>
    <n v="2.936666666666667"/>
    <x v="3514"/>
  </r>
  <r>
    <x v="804"/>
    <x v="76"/>
    <x v="37"/>
    <x v="0"/>
    <x v="0"/>
    <x v="1589"/>
    <x v="3626"/>
    <n v="7"/>
    <x v="3487"/>
    <n v="6.88"/>
    <x v="4008"/>
  </r>
  <r>
    <x v="804"/>
    <x v="612"/>
    <x v="21"/>
    <x v="0"/>
    <x v="2"/>
    <x v="199"/>
    <x v="3627"/>
    <n v="5"/>
    <x v="160"/>
    <n v="10.9"/>
    <x v="4009"/>
  </r>
  <r>
    <x v="804"/>
    <x v="563"/>
    <x v="8"/>
    <x v="0"/>
    <x v="3"/>
    <x v="1480"/>
    <x v="3628"/>
    <n v="8"/>
    <x v="3488"/>
    <n v="10.91"/>
    <x v="4010"/>
  </r>
  <r>
    <x v="804"/>
    <x v="221"/>
    <x v="36"/>
    <x v="1"/>
    <x v="11"/>
    <x v="1093"/>
    <x v="3629"/>
    <n v="3"/>
    <x v="3489"/>
    <n v="114.98"/>
    <x v="2503"/>
  </r>
  <r>
    <x v="804"/>
    <x v="221"/>
    <x v="36"/>
    <x v="1"/>
    <x v="8"/>
    <x v="977"/>
    <x v="1195"/>
    <n v="2"/>
    <x v="1181"/>
    <n v="7.38"/>
    <x v="1255"/>
  </r>
  <r>
    <x v="804"/>
    <x v="221"/>
    <x v="36"/>
    <x v="0"/>
    <x v="3"/>
    <x v="1088"/>
    <x v="1822"/>
    <n v="2"/>
    <x v="1244"/>
    <n v="6.38"/>
    <x v="1954"/>
  </r>
  <r>
    <x v="804"/>
    <x v="221"/>
    <x v="36"/>
    <x v="0"/>
    <x v="1"/>
    <x v="1323"/>
    <x v="875"/>
    <n v="8"/>
    <x v="869"/>
    <n v="7.31"/>
    <x v="906"/>
  </r>
  <r>
    <x v="804"/>
    <x v="751"/>
    <x v="1"/>
    <x v="1"/>
    <x v="11"/>
    <x v="1744"/>
    <x v="3630"/>
    <n v="4"/>
    <x v="62"/>
    <n v="49.685000000000002"/>
    <x v="4011"/>
  </r>
  <r>
    <x v="804"/>
    <x v="719"/>
    <x v="10"/>
    <x v="0"/>
    <x v="0"/>
    <x v="861"/>
    <x v="800"/>
    <n v="6"/>
    <x v="3490"/>
    <n v="5.16"/>
    <x v="1625"/>
  </r>
  <r>
    <x v="805"/>
    <x v="325"/>
    <x v="0"/>
    <x v="0"/>
    <x v="4"/>
    <x v="718"/>
    <x v="823"/>
    <n v="1"/>
    <x v="813"/>
    <n v="3.91"/>
    <x v="853"/>
  </r>
  <r>
    <x v="805"/>
    <x v="325"/>
    <x v="0"/>
    <x v="0"/>
    <x v="4"/>
    <x v="151"/>
    <x v="3631"/>
    <n v="3"/>
    <x v="162"/>
    <n v="20.793333333333333"/>
    <x v="4012"/>
  </r>
  <r>
    <x v="805"/>
    <x v="107"/>
    <x v="20"/>
    <x v="1"/>
    <x v="8"/>
    <x v="1466"/>
    <x v="1916"/>
    <n v="1"/>
    <x v="1770"/>
    <n v="63.94"/>
    <x v="4013"/>
  </r>
  <r>
    <x v="805"/>
    <x v="107"/>
    <x v="20"/>
    <x v="0"/>
    <x v="3"/>
    <x v="958"/>
    <x v="3632"/>
    <n v="5"/>
    <x v="3491"/>
    <n v="12.120000000000001"/>
    <x v="4014"/>
  </r>
  <r>
    <x v="805"/>
    <x v="107"/>
    <x v="20"/>
    <x v="0"/>
    <x v="14"/>
    <x v="1745"/>
    <x v="850"/>
    <n v="4"/>
    <x v="225"/>
    <n v="5.68"/>
    <x v="1965"/>
  </r>
  <r>
    <x v="805"/>
    <x v="16"/>
    <x v="15"/>
    <x v="0"/>
    <x v="0"/>
    <x v="976"/>
    <x v="3633"/>
    <n v="3"/>
    <x v="890"/>
    <n v="4.0633333333333335"/>
    <x v="2965"/>
  </r>
  <r>
    <x v="805"/>
    <x v="16"/>
    <x v="15"/>
    <x v="0"/>
    <x v="12"/>
    <x v="1217"/>
    <x v="2399"/>
    <n v="2"/>
    <x v="3492"/>
    <n v="43.585000000000001"/>
    <x v="4015"/>
  </r>
  <r>
    <x v="805"/>
    <x v="16"/>
    <x v="15"/>
    <x v="0"/>
    <x v="4"/>
    <x v="311"/>
    <x v="3634"/>
    <n v="2"/>
    <x v="2435"/>
    <n v="15.87"/>
    <x v="4016"/>
  </r>
  <r>
    <x v="805"/>
    <x v="266"/>
    <x v="5"/>
    <x v="1"/>
    <x v="8"/>
    <x v="1231"/>
    <x v="2602"/>
    <n v="3"/>
    <x v="2032"/>
    <n v="14.200000000000001"/>
    <x v="2811"/>
  </r>
  <r>
    <x v="805"/>
    <x v="266"/>
    <x v="5"/>
    <x v="0"/>
    <x v="3"/>
    <x v="1135"/>
    <x v="3635"/>
    <n v="6"/>
    <x v="3493"/>
    <n v="18.989999999999998"/>
    <x v="4017"/>
  </r>
  <r>
    <x v="805"/>
    <x v="266"/>
    <x v="5"/>
    <x v="0"/>
    <x v="2"/>
    <x v="99"/>
    <x v="1096"/>
    <n v="4"/>
    <x v="3121"/>
    <n v="32.479999999999997"/>
    <x v="4018"/>
  </r>
  <r>
    <x v="805"/>
    <x v="266"/>
    <x v="5"/>
    <x v="0"/>
    <x v="4"/>
    <x v="510"/>
    <x v="1685"/>
    <n v="3"/>
    <x v="2350"/>
    <n v="1.76"/>
    <x v="4019"/>
  </r>
  <r>
    <x v="805"/>
    <x v="132"/>
    <x v="28"/>
    <x v="0"/>
    <x v="2"/>
    <x v="168"/>
    <x v="688"/>
    <n v="3"/>
    <x v="681"/>
    <n v="178.47"/>
    <x v="711"/>
  </r>
  <r>
    <x v="805"/>
    <x v="2"/>
    <x v="24"/>
    <x v="0"/>
    <x v="10"/>
    <x v="21"/>
    <x v="2738"/>
    <n v="2"/>
    <x v="1297"/>
    <n v="8.2799999999999994"/>
    <x v="2960"/>
  </r>
  <r>
    <x v="805"/>
    <x v="2"/>
    <x v="24"/>
    <x v="2"/>
    <x v="9"/>
    <x v="378"/>
    <x v="3636"/>
    <n v="5"/>
    <x v="507"/>
    <n v="55.989999999999995"/>
    <x v="4020"/>
  </r>
  <r>
    <x v="805"/>
    <x v="355"/>
    <x v="13"/>
    <x v="0"/>
    <x v="0"/>
    <x v="1437"/>
    <x v="3637"/>
    <n v="5"/>
    <x v="3494"/>
    <n v="47.9"/>
    <x v="4021"/>
  </r>
  <r>
    <x v="805"/>
    <x v="24"/>
    <x v="3"/>
    <x v="1"/>
    <x v="8"/>
    <x v="1746"/>
    <x v="3638"/>
    <n v="3"/>
    <x v="3495"/>
    <n v="8.09"/>
    <x v="4022"/>
  </r>
  <r>
    <x v="805"/>
    <x v="24"/>
    <x v="3"/>
    <x v="2"/>
    <x v="16"/>
    <x v="1252"/>
    <x v="962"/>
    <n v="5"/>
    <x v="3316"/>
    <n v="559.99199999999996"/>
    <x v="3783"/>
  </r>
  <r>
    <x v="806"/>
    <x v="104"/>
    <x v="2"/>
    <x v="1"/>
    <x v="8"/>
    <x v="1412"/>
    <x v="171"/>
    <n v="2"/>
    <x v="382"/>
    <n v="41.4"/>
    <x v="4023"/>
  </r>
  <r>
    <x v="806"/>
    <x v="500"/>
    <x v="14"/>
    <x v="1"/>
    <x v="8"/>
    <x v="462"/>
    <x v="2003"/>
    <n v="1"/>
    <x v="3056"/>
    <n v="12.22"/>
    <x v="4024"/>
  </r>
  <r>
    <x v="806"/>
    <x v="500"/>
    <x v="14"/>
    <x v="0"/>
    <x v="2"/>
    <x v="1567"/>
    <x v="3639"/>
    <n v="3"/>
    <x v="3496"/>
    <n v="64.98"/>
    <x v="4025"/>
  </r>
  <r>
    <x v="806"/>
    <x v="500"/>
    <x v="14"/>
    <x v="0"/>
    <x v="2"/>
    <x v="617"/>
    <x v="304"/>
    <n v="3"/>
    <x v="2608"/>
    <n v="23.650000000000002"/>
    <x v="2893"/>
  </r>
  <r>
    <x v="806"/>
    <x v="500"/>
    <x v="14"/>
    <x v="0"/>
    <x v="0"/>
    <x v="1137"/>
    <x v="802"/>
    <n v="4"/>
    <x v="1469"/>
    <n v="22.84"/>
    <x v="1591"/>
  </r>
  <r>
    <x v="806"/>
    <x v="500"/>
    <x v="14"/>
    <x v="1"/>
    <x v="5"/>
    <x v="591"/>
    <x v="151"/>
    <n v="3"/>
    <x v="2233"/>
    <n v="80.98"/>
    <x v="4026"/>
  </r>
  <r>
    <x v="806"/>
    <x v="500"/>
    <x v="14"/>
    <x v="0"/>
    <x v="1"/>
    <x v="1090"/>
    <x v="3343"/>
    <n v="7"/>
    <x v="2711"/>
    <n v="3.15"/>
    <x v="3675"/>
  </r>
  <r>
    <x v="806"/>
    <x v="546"/>
    <x v="30"/>
    <x v="2"/>
    <x v="6"/>
    <x v="446"/>
    <x v="3640"/>
    <n v="3"/>
    <x v="3497"/>
    <n v="92.8"/>
    <x v="4027"/>
  </r>
  <r>
    <x v="806"/>
    <x v="671"/>
    <x v="42"/>
    <x v="0"/>
    <x v="4"/>
    <x v="1341"/>
    <x v="403"/>
    <n v="3"/>
    <x v="3498"/>
    <n v="35.979999999999997"/>
    <x v="4028"/>
  </r>
  <r>
    <x v="806"/>
    <x v="278"/>
    <x v="0"/>
    <x v="1"/>
    <x v="5"/>
    <x v="478"/>
    <x v="3641"/>
    <n v="7"/>
    <x v="3499"/>
    <n v="49.68571428571429"/>
    <x v="4029"/>
  </r>
  <r>
    <x v="806"/>
    <x v="44"/>
    <x v="3"/>
    <x v="2"/>
    <x v="9"/>
    <x v="1065"/>
    <x v="3642"/>
    <n v="8"/>
    <x v="3500"/>
    <n v="14.5"/>
    <x v="4030"/>
  </r>
  <r>
    <x v="806"/>
    <x v="29"/>
    <x v="2"/>
    <x v="0"/>
    <x v="3"/>
    <x v="212"/>
    <x v="3643"/>
    <n v="5"/>
    <x v="3501"/>
    <n v="1.9120000000000001"/>
    <x v="4031"/>
  </r>
  <r>
    <x v="806"/>
    <x v="406"/>
    <x v="15"/>
    <x v="0"/>
    <x v="10"/>
    <x v="21"/>
    <x v="1098"/>
    <n v="3"/>
    <x v="1475"/>
    <n v="7.8233333333333333"/>
    <x v="255"/>
  </r>
  <r>
    <x v="806"/>
    <x v="406"/>
    <x v="15"/>
    <x v="0"/>
    <x v="3"/>
    <x v="209"/>
    <x v="3644"/>
    <n v="7"/>
    <x v="3502"/>
    <n v="12.294285714285715"/>
    <x v="4032"/>
  </r>
  <r>
    <x v="806"/>
    <x v="406"/>
    <x v="15"/>
    <x v="2"/>
    <x v="6"/>
    <x v="418"/>
    <x v="2960"/>
    <n v="2"/>
    <x v="1055"/>
    <n v="54.39"/>
    <x v="4033"/>
  </r>
  <r>
    <x v="806"/>
    <x v="406"/>
    <x v="15"/>
    <x v="0"/>
    <x v="0"/>
    <x v="127"/>
    <x v="1207"/>
    <n v="3"/>
    <x v="2194"/>
    <n v="3.4233333333333333"/>
    <x v="1345"/>
  </r>
  <r>
    <x v="806"/>
    <x v="292"/>
    <x v="0"/>
    <x v="0"/>
    <x v="12"/>
    <x v="1551"/>
    <x v="3645"/>
    <n v="3"/>
    <x v="3503"/>
    <n v="20.93"/>
    <x v="4034"/>
  </r>
  <r>
    <x v="806"/>
    <x v="292"/>
    <x v="0"/>
    <x v="0"/>
    <x v="7"/>
    <x v="961"/>
    <x v="2795"/>
    <n v="9"/>
    <x v="1"/>
    <n v="3.16"/>
    <x v="4035"/>
  </r>
  <r>
    <x v="806"/>
    <x v="343"/>
    <x v="3"/>
    <x v="0"/>
    <x v="0"/>
    <x v="1747"/>
    <x v="2661"/>
    <n v="2"/>
    <x v="2593"/>
    <n v="48.04"/>
    <x v="2874"/>
  </r>
  <r>
    <x v="806"/>
    <x v="343"/>
    <x v="3"/>
    <x v="0"/>
    <x v="3"/>
    <x v="772"/>
    <x v="2410"/>
    <n v="2"/>
    <x v="3258"/>
    <n v="5.84"/>
    <x v="917"/>
  </r>
  <r>
    <x v="806"/>
    <x v="343"/>
    <x v="3"/>
    <x v="0"/>
    <x v="7"/>
    <x v="590"/>
    <x v="2325"/>
    <n v="2"/>
    <x v="46"/>
    <n v="2.1800000000000002"/>
    <x v="1218"/>
  </r>
  <r>
    <x v="806"/>
    <x v="286"/>
    <x v="0"/>
    <x v="0"/>
    <x v="0"/>
    <x v="1382"/>
    <x v="499"/>
    <n v="5"/>
    <x v="279"/>
    <n v="5.1840000000000002"/>
    <x v="624"/>
  </r>
  <r>
    <x v="806"/>
    <x v="286"/>
    <x v="0"/>
    <x v="0"/>
    <x v="7"/>
    <x v="78"/>
    <x v="3646"/>
    <n v="8"/>
    <x v="21"/>
    <n v="1.9762500000000001"/>
    <x v="4036"/>
  </r>
  <r>
    <x v="806"/>
    <x v="286"/>
    <x v="0"/>
    <x v="0"/>
    <x v="0"/>
    <x v="1595"/>
    <x v="320"/>
    <n v="2"/>
    <x v="3504"/>
    <n v="5.1849999999999996"/>
    <x v="4037"/>
  </r>
  <r>
    <x v="806"/>
    <x v="20"/>
    <x v="20"/>
    <x v="0"/>
    <x v="0"/>
    <x v="1086"/>
    <x v="3647"/>
    <n v="4"/>
    <x v="3505"/>
    <n v="48.04"/>
    <x v="4038"/>
  </r>
  <r>
    <x v="806"/>
    <x v="397"/>
    <x v="0"/>
    <x v="0"/>
    <x v="2"/>
    <x v="945"/>
    <x v="3648"/>
    <n v="3"/>
    <x v="3506"/>
    <n v="31.153333333333332"/>
    <x v="4039"/>
  </r>
  <r>
    <x v="806"/>
    <x v="13"/>
    <x v="6"/>
    <x v="0"/>
    <x v="1"/>
    <x v="1433"/>
    <x v="1432"/>
    <n v="2"/>
    <x v="1409"/>
    <n v="12.53"/>
    <x v="1517"/>
  </r>
  <r>
    <x v="806"/>
    <x v="13"/>
    <x v="6"/>
    <x v="1"/>
    <x v="13"/>
    <x v="473"/>
    <x v="3649"/>
    <n v="3"/>
    <x v="3507"/>
    <n v="550.98"/>
    <x v="532"/>
  </r>
  <r>
    <x v="806"/>
    <x v="720"/>
    <x v="1"/>
    <x v="0"/>
    <x v="0"/>
    <x v="1515"/>
    <x v="3521"/>
    <n v="2"/>
    <x v="319"/>
    <n v="4.625"/>
    <x v="855"/>
  </r>
  <r>
    <x v="806"/>
    <x v="496"/>
    <x v="10"/>
    <x v="0"/>
    <x v="3"/>
    <x v="1171"/>
    <x v="90"/>
    <n v="2"/>
    <x v="3508"/>
    <n v="4.4749999999999996"/>
    <x v="1088"/>
  </r>
  <r>
    <x v="806"/>
    <x v="496"/>
    <x v="10"/>
    <x v="0"/>
    <x v="3"/>
    <x v="1058"/>
    <x v="1939"/>
    <n v="6"/>
    <x v="3509"/>
    <n v="1.4766666666666666"/>
    <x v="4040"/>
  </r>
  <r>
    <x v="806"/>
    <x v="496"/>
    <x v="10"/>
    <x v="1"/>
    <x v="5"/>
    <x v="142"/>
    <x v="3411"/>
    <n v="2"/>
    <x v="3510"/>
    <n v="42.625"/>
    <x v="4041"/>
  </r>
  <r>
    <x v="806"/>
    <x v="551"/>
    <x v="0"/>
    <x v="1"/>
    <x v="8"/>
    <x v="837"/>
    <x v="740"/>
    <n v="3"/>
    <x v="3511"/>
    <n v="7.0666666666666664"/>
    <x v="4042"/>
  </r>
  <r>
    <x v="806"/>
    <x v="622"/>
    <x v="2"/>
    <x v="1"/>
    <x v="8"/>
    <x v="1746"/>
    <x v="3650"/>
    <n v="9"/>
    <x v="3512"/>
    <n v="6.4722222222222223"/>
    <x v="4043"/>
  </r>
  <r>
    <x v="806"/>
    <x v="622"/>
    <x v="2"/>
    <x v="1"/>
    <x v="5"/>
    <x v="1748"/>
    <x v="3651"/>
    <n v="2"/>
    <x v="3513"/>
    <n v="35.625"/>
    <x v="4044"/>
  </r>
  <r>
    <x v="806"/>
    <x v="622"/>
    <x v="2"/>
    <x v="0"/>
    <x v="4"/>
    <x v="658"/>
    <x v="1304"/>
    <n v="3"/>
    <x v="1909"/>
    <n v="2.6233333333333335"/>
    <x v="4045"/>
  </r>
  <r>
    <x v="806"/>
    <x v="622"/>
    <x v="2"/>
    <x v="1"/>
    <x v="5"/>
    <x v="1333"/>
    <x v="3652"/>
    <n v="3"/>
    <x v="3514"/>
    <n v="295.75666666666666"/>
    <x v="2051"/>
  </r>
  <r>
    <x v="806"/>
    <x v="623"/>
    <x v="20"/>
    <x v="2"/>
    <x v="6"/>
    <x v="383"/>
    <x v="415"/>
    <n v="4"/>
    <x v="3515"/>
    <n v="10.9"/>
    <x v="3802"/>
  </r>
  <r>
    <x v="807"/>
    <x v="727"/>
    <x v="28"/>
    <x v="0"/>
    <x v="12"/>
    <x v="857"/>
    <x v="2532"/>
    <n v="6"/>
    <x v="3516"/>
    <n v="12.979999999999999"/>
    <x v="4046"/>
  </r>
  <r>
    <x v="807"/>
    <x v="541"/>
    <x v="20"/>
    <x v="2"/>
    <x v="9"/>
    <x v="1594"/>
    <x v="3022"/>
    <n v="2"/>
    <x v="2928"/>
    <n v="15.93"/>
    <x v="3285"/>
  </r>
  <r>
    <x v="807"/>
    <x v="541"/>
    <x v="20"/>
    <x v="1"/>
    <x v="11"/>
    <x v="1248"/>
    <x v="1976"/>
    <n v="3"/>
    <x v="905"/>
    <n v="240.78333333333333"/>
    <x v="4047"/>
  </r>
  <r>
    <x v="807"/>
    <x v="366"/>
    <x v="25"/>
    <x v="0"/>
    <x v="10"/>
    <x v="1494"/>
    <x v="3653"/>
    <n v="3"/>
    <x v="2604"/>
    <n v="31.983333333333334"/>
    <x v="4048"/>
  </r>
  <r>
    <x v="807"/>
    <x v="366"/>
    <x v="25"/>
    <x v="0"/>
    <x v="3"/>
    <x v="105"/>
    <x v="2435"/>
    <n v="2"/>
    <x v="3517"/>
    <n v="1.6"/>
    <x v="69"/>
  </r>
  <r>
    <x v="807"/>
    <x v="100"/>
    <x v="0"/>
    <x v="0"/>
    <x v="2"/>
    <x v="1369"/>
    <x v="1142"/>
    <n v="1"/>
    <x v="1262"/>
    <n v="10.78"/>
    <x v="4049"/>
  </r>
  <r>
    <x v="807"/>
    <x v="515"/>
    <x v="0"/>
    <x v="0"/>
    <x v="0"/>
    <x v="800"/>
    <x v="3654"/>
    <n v="4"/>
    <x v="1408"/>
    <n v="10.48"/>
    <x v="4050"/>
  </r>
  <r>
    <x v="807"/>
    <x v="515"/>
    <x v="0"/>
    <x v="2"/>
    <x v="6"/>
    <x v="1749"/>
    <x v="3655"/>
    <n v="2"/>
    <x v="3518"/>
    <n v="164.79"/>
    <x v="4051"/>
  </r>
  <r>
    <x v="808"/>
    <x v="643"/>
    <x v="0"/>
    <x v="0"/>
    <x v="2"/>
    <x v="1677"/>
    <x v="3656"/>
    <n v="3"/>
    <x v="334"/>
    <n v="11.983333333333334"/>
    <x v="4052"/>
  </r>
  <r>
    <x v="808"/>
    <x v="643"/>
    <x v="0"/>
    <x v="1"/>
    <x v="11"/>
    <x v="1483"/>
    <x v="3657"/>
    <n v="4"/>
    <x v="3519"/>
    <n v="599.0675"/>
    <x v="4053"/>
  </r>
  <r>
    <x v="808"/>
    <x v="643"/>
    <x v="0"/>
    <x v="0"/>
    <x v="2"/>
    <x v="147"/>
    <x v="3658"/>
    <n v="4"/>
    <x v="3520"/>
    <n v="32.784999999999997"/>
    <x v="4054"/>
  </r>
  <r>
    <x v="808"/>
    <x v="643"/>
    <x v="0"/>
    <x v="2"/>
    <x v="9"/>
    <x v="530"/>
    <x v="3046"/>
    <n v="2"/>
    <x v="2223"/>
    <n v="28.79"/>
    <x v="4055"/>
  </r>
  <r>
    <x v="808"/>
    <x v="139"/>
    <x v="3"/>
    <x v="0"/>
    <x v="3"/>
    <x v="739"/>
    <x v="2087"/>
    <n v="2"/>
    <x v="1921"/>
    <n v="16.510000000000002"/>
    <x v="4056"/>
  </r>
  <r>
    <x v="808"/>
    <x v="139"/>
    <x v="3"/>
    <x v="0"/>
    <x v="3"/>
    <x v="702"/>
    <x v="3659"/>
    <n v="4"/>
    <x v="3521"/>
    <n v="16.785"/>
    <x v="735"/>
  </r>
  <r>
    <x v="808"/>
    <x v="64"/>
    <x v="32"/>
    <x v="1"/>
    <x v="11"/>
    <x v="1590"/>
    <x v="2824"/>
    <n v="3"/>
    <x v="2999"/>
    <n v="57.98"/>
    <x v="4057"/>
  </r>
  <r>
    <x v="808"/>
    <x v="64"/>
    <x v="32"/>
    <x v="0"/>
    <x v="1"/>
    <x v="1092"/>
    <x v="1195"/>
    <n v="4"/>
    <x v="1127"/>
    <n v="3.69"/>
    <x v="4058"/>
  </r>
  <r>
    <x v="808"/>
    <x v="145"/>
    <x v="1"/>
    <x v="1"/>
    <x v="8"/>
    <x v="837"/>
    <x v="3660"/>
    <n v="2"/>
    <x v="769"/>
    <n v="7.07"/>
    <x v="4059"/>
  </r>
  <r>
    <x v="808"/>
    <x v="145"/>
    <x v="1"/>
    <x v="1"/>
    <x v="13"/>
    <x v="748"/>
    <x v="3661"/>
    <n v="3"/>
    <x v="3522"/>
    <n v="200.49"/>
    <x v="4060"/>
  </r>
  <r>
    <x v="808"/>
    <x v="53"/>
    <x v="20"/>
    <x v="0"/>
    <x v="12"/>
    <x v="1335"/>
    <x v="3662"/>
    <n v="1"/>
    <x v="3523"/>
    <n v="207.48"/>
    <x v="4061"/>
  </r>
  <r>
    <x v="808"/>
    <x v="127"/>
    <x v="0"/>
    <x v="0"/>
    <x v="4"/>
    <x v="487"/>
    <x v="488"/>
    <n v="2"/>
    <x v="540"/>
    <n v="35.185000000000002"/>
    <x v="552"/>
  </r>
  <r>
    <x v="808"/>
    <x v="127"/>
    <x v="0"/>
    <x v="2"/>
    <x v="6"/>
    <x v="1456"/>
    <x v="3663"/>
    <n v="5"/>
    <x v="3524"/>
    <n v="11.992000000000001"/>
    <x v="4062"/>
  </r>
  <r>
    <x v="808"/>
    <x v="747"/>
    <x v="25"/>
    <x v="2"/>
    <x v="9"/>
    <x v="786"/>
    <x v="1395"/>
    <n v="4"/>
    <x v="2063"/>
    <n v="8.7925000000000004"/>
    <x v="3479"/>
  </r>
  <r>
    <x v="808"/>
    <x v="747"/>
    <x v="25"/>
    <x v="0"/>
    <x v="0"/>
    <x v="1415"/>
    <x v="923"/>
    <n v="3"/>
    <x v="3525"/>
    <n v="21.566666666666666"/>
    <x v="4063"/>
  </r>
  <r>
    <x v="808"/>
    <x v="137"/>
    <x v="3"/>
    <x v="1"/>
    <x v="13"/>
    <x v="953"/>
    <x v="3664"/>
    <n v="1"/>
    <x v="3526"/>
    <n v="146.04"/>
    <x v="4064"/>
  </r>
  <r>
    <x v="808"/>
    <x v="546"/>
    <x v="22"/>
    <x v="1"/>
    <x v="8"/>
    <x v="562"/>
    <x v="1762"/>
    <n v="1"/>
    <x v="3527"/>
    <n v="43.13"/>
    <x v="4065"/>
  </r>
  <r>
    <x v="808"/>
    <x v="546"/>
    <x v="22"/>
    <x v="0"/>
    <x v="0"/>
    <x v="1287"/>
    <x v="3665"/>
    <n v="7"/>
    <x v="1759"/>
    <n v="4.41"/>
    <x v="922"/>
  </r>
  <r>
    <x v="808"/>
    <x v="760"/>
    <x v="3"/>
    <x v="0"/>
    <x v="4"/>
    <x v="222"/>
    <x v="240"/>
    <n v="2"/>
    <x v="239"/>
    <n v="7.44"/>
    <x v="242"/>
  </r>
  <r>
    <x v="808"/>
    <x v="760"/>
    <x v="3"/>
    <x v="0"/>
    <x v="0"/>
    <x v="829"/>
    <x v="85"/>
    <n v="8"/>
    <x v="3528"/>
    <n v="4.28"/>
    <x v="4066"/>
  </r>
  <r>
    <x v="808"/>
    <x v="760"/>
    <x v="3"/>
    <x v="0"/>
    <x v="2"/>
    <x v="1575"/>
    <x v="3666"/>
    <n v="2"/>
    <x v="3529"/>
    <n v="130.87"/>
    <x v="4067"/>
  </r>
  <r>
    <x v="809"/>
    <x v="350"/>
    <x v="20"/>
    <x v="0"/>
    <x v="3"/>
    <x v="997"/>
    <x v="471"/>
    <n v="2"/>
    <x v="147"/>
    <n v="7.31"/>
    <x v="4068"/>
  </r>
  <r>
    <x v="809"/>
    <x v="372"/>
    <x v="3"/>
    <x v="0"/>
    <x v="3"/>
    <x v="98"/>
    <x v="3667"/>
    <n v="4"/>
    <x v="3530"/>
    <n v="13.84"/>
    <x v="4069"/>
  </r>
  <r>
    <x v="809"/>
    <x v="474"/>
    <x v="0"/>
    <x v="1"/>
    <x v="8"/>
    <x v="1278"/>
    <x v="2501"/>
    <n v="4"/>
    <x v="3531"/>
    <n v="3.7524999999999999"/>
    <x v="1697"/>
  </r>
  <r>
    <x v="810"/>
    <x v="672"/>
    <x v="20"/>
    <x v="0"/>
    <x v="2"/>
    <x v="1750"/>
    <x v="3668"/>
    <n v="2"/>
    <x v="3532"/>
    <n v="29.74"/>
    <x v="4070"/>
  </r>
  <r>
    <x v="810"/>
    <x v="672"/>
    <x v="20"/>
    <x v="0"/>
    <x v="0"/>
    <x v="1089"/>
    <x v="2784"/>
    <n v="1"/>
    <x v="20"/>
    <n v="6.69"/>
    <x v="622"/>
  </r>
  <r>
    <x v="810"/>
    <x v="651"/>
    <x v="15"/>
    <x v="0"/>
    <x v="4"/>
    <x v="1398"/>
    <x v="1287"/>
    <n v="3"/>
    <x v="3533"/>
    <n v="22.52"/>
    <x v="4071"/>
  </r>
  <r>
    <x v="810"/>
    <x v="73"/>
    <x v="0"/>
    <x v="1"/>
    <x v="13"/>
    <x v="278"/>
    <x v="3669"/>
    <n v="5"/>
    <x v="3534"/>
    <n v="60.186"/>
    <x v="1563"/>
  </r>
  <r>
    <x v="810"/>
    <x v="73"/>
    <x v="0"/>
    <x v="2"/>
    <x v="6"/>
    <x v="570"/>
    <x v="3670"/>
    <n v="5"/>
    <x v="2569"/>
    <n v="143.99200000000002"/>
    <x v="4072"/>
  </r>
  <r>
    <x v="810"/>
    <x v="571"/>
    <x v="16"/>
    <x v="2"/>
    <x v="6"/>
    <x v="446"/>
    <x v="3671"/>
    <n v="7"/>
    <x v="3535"/>
    <n v="74.239999999999995"/>
    <x v="4073"/>
  </r>
  <r>
    <x v="810"/>
    <x v="741"/>
    <x v="22"/>
    <x v="0"/>
    <x v="1"/>
    <x v="1165"/>
    <x v="1764"/>
    <n v="2"/>
    <x v="1541"/>
    <n v="3.69"/>
    <x v="2174"/>
  </r>
  <r>
    <x v="810"/>
    <x v="741"/>
    <x v="22"/>
    <x v="0"/>
    <x v="3"/>
    <x v="56"/>
    <x v="3672"/>
    <n v="3"/>
    <x v="520"/>
    <n v="4.753333333333333"/>
    <x v="2167"/>
  </r>
  <r>
    <x v="810"/>
    <x v="741"/>
    <x v="22"/>
    <x v="0"/>
    <x v="0"/>
    <x v="290"/>
    <x v="1045"/>
    <n v="2"/>
    <x v="1046"/>
    <n v="40.99"/>
    <x v="1095"/>
  </r>
  <r>
    <x v="810"/>
    <x v="741"/>
    <x v="22"/>
    <x v="0"/>
    <x v="3"/>
    <x v="1386"/>
    <x v="3673"/>
    <n v="3"/>
    <x v="3536"/>
    <n v="13.206666666666665"/>
    <x v="2439"/>
  </r>
  <r>
    <x v="810"/>
    <x v="265"/>
    <x v="3"/>
    <x v="0"/>
    <x v="3"/>
    <x v="1644"/>
    <x v="3560"/>
    <n v="2"/>
    <x v="3423"/>
    <n v="138.38999999999999"/>
    <x v="3931"/>
  </r>
  <r>
    <x v="811"/>
    <x v="708"/>
    <x v="3"/>
    <x v="0"/>
    <x v="0"/>
    <x v="605"/>
    <x v="3674"/>
    <n v="1"/>
    <x v="981"/>
    <n v="7.61"/>
    <x v="4074"/>
  </r>
  <r>
    <x v="811"/>
    <x v="708"/>
    <x v="3"/>
    <x v="2"/>
    <x v="9"/>
    <x v="1044"/>
    <x v="3675"/>
    <n v="13"/>
    <x v="3537"/>
    <n v="257.49"/>
    <x v="4075"/>
  </r>
  <r>
    <x v="811"/>
    <x v="186"/>
    <x v="2"/>
    <x v="0"/>
    <x v="0"/>
    <x v="74"/>
    <x v="174"/>
    <n v="2"/>
    <x v="172"/>
    <n v="4.2249999999999996"/>
    <x v="175"/>
  </r>
  <r>
    <x v="811"/>
    <x v="186"/>
    <x v="2"/>
    <x v="2"/>
    <x v="6"/>
    <x v="197"/>
    <x v="3676"/>
    <n v="9"/>
    <x v="3538"/>
    <n v="80.994444444444454"/>
    <x v="4076"/>
  </r>
  <r>
    <x v="811"/>
    <x v="327"/>
    <x v="10"/>
    <x v="0"/>
    <x v="3"/>
    <x v="461"/>
    <x v="1217"/>
    <n v="3"/>
    <x v="1203"/>
    <n v="7.4766666666666666"/>
    <x v="515"/>
  </r>
  <r>
    <x v="811"/>
    <x v="327"/>
    <x v="10"/>
    <x v="0"/>
    <x v="2"/>
    <x v="163"/>
    <x v="3555"/>
    <n v="5"/>
    <x v="2972"/>
    <n v="7.5040000000000004"/>
    <x v="4077"/>
  </r>
  <r>
    <x v="811"/>
    <x v="453"/>
    <x v="6"/>
    <x v="2"/>
    <x v="16"/>
    <x v="1308"/>
    <x v="3677"/>
    <n v="8"/>
    <x v="3539"/>
    <n v="199.99"/>
    <x v="4078"/>
  </r>
  <r>
    <x v="811"/>
    <x v="453"/>
    <x v="6"/>
    <x v="0"/>
    <x v="10"/>
    <x v="1658"/>
    <x v="573"/>
    <n v="1"/>
    <x v="777"/>
    <n v="11.09"/>
    <x v="69"/>
  </r>
  <r>
    <x v="811"/>
    <x v="632"/>
    <x v="3"/>
    <x v="0"/>
    <x v="2"/>
    <x v="1020"/>
    <x v="100"/>
    <n v="3"/>
    <x v="44"/>
    <n v="110.98"/>
    <x v="4079"/>
  </r>
  <r>
    <x v="811"/>
    <x v="632"/>
    <x v="3"/>
    <x v="0"/>
    <x v="3"/>
    <x v="461"/>
    <x v="3678"/>
    <n v="2"/>
    <x v="3540"/>
    <n v="19.934999999999999"/>
    <x v="4080"/>
  </r>
  <r>
    <x v="811"/>
    <x v="335"/>
    <x v="42"/>
    <x v="2"/>
    <x v="6"/>
    <x v="419"/>
    <x v="3679"/>
    <n v="5"/>
    <x v="3541"/>
    <n v="44.95"/>
    <x v="4081"/>
  </r>
  <r>
    <x v="811"/>
    <x v="423"/>
    <x v="1"/>
    <x v="0"/>
    <x v="1"/>
    <x v="228"/>
    <x v="3232"/>
    <n v="2"/>
    <x v="2266"/>
    <n v="3"/>
    <x v="1433"/>
  </r>
  <r>
    <x v="811"/>
    <x v="423"/>
    <x v="1"/>
    <x v="0"/>
    <x v="3"/>
    <x v="740"/>
    <x v="3680"/>
    <n v="3"/>
    <x v="3171"/>
    <n v="0.6366666666666666"/>
    <x v="874"/>
  </r>
  <r>
    <x v="811"/>
    <x v="49"/>
    <x v="12"/>
    <x v="0"/>
    <x v="4"/>
    <x v="1559"/>
    <x v="3681"/>
    <n v="2"/>
    <x v="3542"/>
    <n v="1.4550000000000001"/>
    <x v="1887"/>
  </r>
  <r>
    <x v="811"/>
    <x v="49"/>
    <x v="12"/>
    <x v="0"/>
    <x v="0"/>
    <x v="723"/>
    <x v="1315"/>
    <n v="4"/>
    <x v="417"/>
    <n v="5.1849999999999996"/>
    <x v="1382"/>
  </r>
  <r>
    <x v="811"/>
    <x v="49"/>
    <x v="12"/>
    <x v="0"/>
    <x v="0"/>
    <x v="689"/>
    <x v="1571"/>
    <n v="2"/>
    <x v="1895"/>
    <n v="4.7850000000000001"/>
    <x v="1532"/>
  </r>
  <r>
    <x v="811"/>
    <x v="361"/>
    <x v="0"/>
    <x v="0"/>
    <x v="10"/>
    <x v="323"/>
    <x v="3682"/>
    <n v="2"/>
    <x v="3543"/>
    <n v="49.784999999999997"/>
    <x v="4082"/>
  </r>
  <r>
    <x v="812"/>
    <x v="624"/>
    <x v="26"/>
    <x v="1"/>
    <x v="8"/>
    <x v="283"/>
    <x v="3683"/>
    <n v="4"/>
    <x v="1075"/>
    <n v="3.7850000000000001"/>
    <x v="4083"/>
  </r>
  <r>
    <x v="812"/>
    <x v="624"/>
    <x v="26"/>
    <x v="1"/>
    <x v="5"/>
    <x v="1283"/>
    <x v="3684"/>
    <n v="2"/>
    <x v="3544"/>
    <n v="233.38499999999999"/>
    <x v="4084"/>
  </r>
  <r>
    <x v="812"/>
    <x v="624"/>
    <x v="26"/>
    <x v="1"/>
    <x v="8"/>
    <x v="169"/>
    <x v="3262"/>
    <n v="1"/>
    <x v="3125"/>
    <n v="15.23"/>
    <x v="4085"/>
  </r>
  <r>
    <x v="812"/>
    <x v="624"/>
    <x v="26"/>
    <x v="0"/>
    <x v="1"/>
    <x v="1116"/>
    <x v="2176"/>
    <n v="3"/>
    <x v="2118"/>
    <n v="2.0866666666666664"/>
    <x v="2333"/>
  </r>
  <r>
    <x v="812"/>
    <x v="582"/>
    <x v="22"/>
    <x v="0"/>
    <x v="7"/>
    <x v="995"/>
    <x v="3685"/>
    <n v="3"/>
    <x v="3545"/>
    <n v="3.49"/>
    <x v="4086"/>
  </r>
  <r>
    <x v="812"/>
    <x v="582"/>
    <x v="22"/>
    <x v="0"/>
    <x v="1"/>
    <x v="1165"/>
    <x v="955"/>
    <n v="3"/>
    <x v="3121"/>
    <n v="3.69"/>
    <x v="4087"/>
  </r>
  <r>
    <x v="812"/>
    <x v="582"/>
    <x v="22"/>
    <x v="0"/>
    <x v="3"/>
    <x v="871"/>
    <x v="2363"/>
    <n v="4"/>
    <x v="3546"/>
    <n v="5.1749999999999998"/>
    <x v="2743"/>
  </r>
  <r>
    <x v="812"/>
    <x v="202"/>
    <x v="6"/>
    <x v="2"/>
    <x v="9"/>
    <x v="162"/>
    <x v="2363"/>
    <n v="3"/>
    <x v="1356"/>
    <n v="6.8999999999999995"/>
    <x v="4088"/>
  </r>
  <r>
    <x v="812"/>
    <x v="202"/>
    <x v="6"/>
    <x v="0"/>
    <x v="7"/>
    <x v="78"/>
    <x v="1185"/>
    <n v="3"/>
    <x v="1173"/>
    <n v="3.78"/>
    <x v="1244"/>
  </r>
  <r>
    <x v="812"/>
    <x v="202"/>
    <x v="6"/>
    <x v="0"/>
    <x v="2"/>
    <x v="1160"/>
    <x v="3686"/>
    <n v="5"/>
    <x v="3547"/>
    <n v="13.580000000000002"/>
    <x v="4089"/>
  </r>
  <r>
    <x v="812"/>
    <x v="202"/>
    <x v="6"/>
    <x v="1"/>
    <x v="5"/>
    <x v="1528"/>
    <x v="3687"/>
    <n v="4"/>
    <x v="3548"/>
    <n v="264.77999999999997"/>
    <x v="4090"/>
  </r>
  <r>
    <x v="812"/>
    <x v="571"/>
    <x v="14"/>
    <x v="0"/>
    <x v="0"/>
    <x v="1226"/>
    <x v="2936"/>
    <n v="3"/>
    <x v="2845"/>
    <n v="22.84"/>
    <x v="227"/>
  </r>
  <r>
    <x v="812"/>
    <x v="675"/>
    <x v="26"/>
    <x v="2"/>
    <x v="6"/>
    <x v="1120"/>
    <x v="3688"/>
    <n v="3"/>
    <x v="134"/>
    <n v="48.983333333333327"/>
    <x v="4091"/>
  </r>
  <r>
    <x v="812"/>
    <x v="675"/>
    <x v="26"/>
    <x v="1"/>
    <x v="5"/>
    <x v="241"/>
    <x v="3689"/>
    <n v="4"/>
    <x v="3121"/>
    <n v="20.785"/>
    <x v="4092"/>
  </r>
  <r>
    <x v="812"/>
    <x v="212"/>
    <x v="20"/>
    <x v="1"/>
    <x v="8"/>
    <x v="220"/>
    <x v="237"/>
    <n v="2"/>
    <x v="236"/>
    <n v="20.239999999999998"/>
    <x v="239"/>
  </r>
  <r>
    <x v="813"/>
    <x v="199"/>
    <x v="40"/>
    <x v="0"/>
    <x v="2"/>
    <x v="1160"/>
    <x v="1854"/>
    <n v="3"/>
    <x v="1019"/>
    <n v="13.58"/>
    <x v="1637"/>
  </r>
  <r>
    <x v="813"/>
    <x v="199"/>
    <x v="40"/>
    <x v="0"/>
    <x v="1"/>
    <x v="564"/>
    <x v="221"/>
    <n v="5"/>
    <x v="640"/>
    <n v="2.88"/>
    <x v="664"/>
  </r>
  <r>
    <x v="813"/>
    <x v="199"/>
    <x v="40"/>
    <x v="2"/>
    <x v="6"/>
    <x v="1109"/>
    <x v="33"/>
    <n v="5"/>
    <x v="318"/>
    <n v="29.99"/>
    <x v="1426"/>
  </r>
  <r>
    <x v="813"/>
    <x v="199"/>
    <x v="40"/>
    <x v="0"/>
    <x v="14"/>
    <x v="1486"/>
    <x v="2411"/>
    <n v="2"/>
    <x v="2338"/>
    <n v="8.4499999999999993"/>
    <x v="2596"/>
  </r>
  <r>
    <x v="813"/>
    <x v="199"/>
    <x v="40"/>
    <x v="0"/>
    <x v="0"/>
    <x v="1357"/>
    <x v="3690"/>
    <n v="3"/>
    <x v="3533"/>
    <n v="5.87"/>
    <x v="2113"/>
  </r>
  <r>
    <x v="813"/>
    <x v="199"/>
    <x v="40"/>
    <x v="0"/>
    <x v="12"/>
    <x v="427"/>
    <x v="3691"/>
    <n v="2"/>
    <x v="3549"/>
    <n v="189"/>
    <x v="475"/>
  </r>
  <r>
    <x v="813"/>
    <x v="199"/>
    <x v="40"/>
    <x v="0"/>
    <x v="0"/>
    <x v="903"/>
    <x v="1810"/>
    <n v="3"/>
    <x v="3030"/>
    <n v="5.88"/>
    <x v="3403"/>
  </r>
  <r>
    <x v="813"/>
    <x v="199"/>
    <x v="40"/>
    <x v="0"/>
    <x v="2"/>
    <x v="892"/>
    <x v="1747"/>
    <n v="6"/>
    <x v="3550"/>
    <n v="62.18"/>
    <x v="4093"/>
  </r>
  <r>
    <x v="813"/>
    <x v="199"/>
    <x v="40"/>
    <x v="1"/>
    <x v="8"/>
    <x v="1751"/>
    <x v="3692"/>
    <n v="14"/>
    <x v="3551"/>
    <n v="95.460000000000008"/>
    <x v="4094"/>
  </r>
  <r>
    <x v="813"/>
    <x v="199"/>
    <x v="40"/>
    <x v="2"/>
    <x v="6"/>
    <x v="1201"/>
    <x v="2157"/>
    <n v="3"/>
    <x v="1482"/>
    <n v="9.99"/>
    <x v="2363"/>
  </r>
  <r>
    <x v="814"/>
    <x v="672"/>
    <x v="9"/>
    <x v="0"/>
    <x v="0"/>
    <x v="300"/>
    <x v="499"/>
    <n v="4"/>
    <x v="497"/>
    <n v="6.48"/>
    <x v="508"/>
  </r>
  <r>
    <x v="814"/>
    <x v="68"/>
    <x v="20"/>
    <x v="2"/>
    <x v="6"/>
    <x v="1157"/>
    <x v="3693"/>
    <n v="3"/>
    <x v="3552"/>
    <n v="145.95000000000002"/>
    <x v="4095"/>
  </r>
  <r>
    <x v="814"/>
    <x v="68"/>
    <x v="20"/>
    <x v="0"/>
    <x v="3"/>
    <x v="243"/>
    <x v="262"/>
    <n v="2"/>
    <x v="258"/>
    <n v="336.78500000000003"/>
    <x v="263"/>
  </r>
  <r>
    <x v="815"/>
    <x v="622"/>
    <x v="2"/>
    <x v="0"/>
    <x v="0"/>
    <x v="1752"/>
    <x v="373"/>
    <n v="1"/>
    <x v="2461"/>
    <n v="5.34"/>
    <x v="1135"/>
  </r>
  <r>
    <x v="815"/>
    <x v="512"/>
    <x v="20"/>
    <x v="0"/>
    <x v="3"/>
    <x v="1140"/>
    <x v="3694"/>
    <n v="2"/>
    <x v="3553"/>
    <n v="420.78500000000003"/>
    <x v="1596"/>
  </r>
  <r>
    <x v="815"/>
    <x v="751"/>
    <x v="22"/>
    <x v="0"/>
    <x v="0"/>
    <x v="1663"/>
    <x v="369"/>
    <n v="5"/>
    <x v="3554"/>
    <n v="4.2799999999999994"/>
    <x v="4096"/>
  </r>
  <r>
    <x v="815"/>
    <x v="751"/>
    <x v="22"/>
    <x v="0"/>
    <x v="3"/>
    <x v="592"/>
    <x v="3695"/>
    <n v="7"/>
    <x v="2696"/>
    <n v="6.9514285714285711"/>
    <x v="4097"/>
  </r>
  <r>
    <x v="815"/>
    <x v="514"/>
    <x v="34"/>
    <x v="0"/>
    <x v="3"/>
    <x v="405"/>
    <x v="3696"/>
    <n v="4"/>
    <x v="3555"/>
    <n v="5.1050000000000004"/>
    <x v="2501"/>
  </r>
  <r>
    <x v="815"/>
    <x v="514"/>
    <x v="34"/>
    <x v="1"/>
    <x v="13"/>
    <x v="177"/>
    <x v="3697"/>
    <n v="3"/>
    <x v="3556"/>
    <n v="376.13000000000005"/>
    <x v="4098"/>
  </r>
  <r>
    <x v="815"/>
    <x v="475"/>
    <x v="22"/>
    <x v="0"/>
    <x v="4"/>
    <x v="760"/>
    <x v="3698"/>
    <n v="5"/>
    <x v="3557"/>
    <n v="7.08"/>
    <x v="2253"/>
  </r>
  <r>
    <x v="816"/>
    <x v="288"/>
    <x v="3"/>
    <x v="0"/>
    <x v="0"/>
    <x v="183"/>
    <x v="115"/>
    <n v="2"/>
    <x v="195"/>
    <n v="6.48"/>
    <x v="197"/>
  </r>
  <r>
    <x v="816"/>
    <x v="435"/>
    <x v="3"/>
    <x v="1"/>
    <x v="11"/>
    <x v="1397"/>
    <x v="3699"/>
    <n v="2"/>
    <x v="3558"/>
    <n v="136.83500000000001"/>
    <x v="4099"/>
  </r>
  <r>
    <x v="816"/>
    <x v="435"/>
    <x v="3"/>
    <x v="0"/>
    <x v="12"/>
    <x v="1277"/>
    <x v="1649"/>
    <n v="4"/>
    <x v="407"/>
    <n v="4.37"/>
    <x v="969"/>
  </r>
  <r>
    <x v="816"/>
    <x v="234"/>
    <x v="4"/>
    <x v="1"/>
    <x v="5"/>
    <x v="94"/>
    <x v="3700"/>
    <n v="2"/>
    <x v="3559"/>
    <n v="60.89"/>
    <x v="4100"/>
  </r>
  <r>
    <x v="817"/>
    <x v="763"/>
    <x v="3"/>
    <x v="0"/>
    <x v="4"/>
    <x v="712"/>
    <x v="2118"/>
    <n v="3"/>
    <x v="825"/>
    <n v="6.7"/>
    <x v="4101"/>
  </r>
  <r>
    <x v="817"/>
    <x v="763"/>
    <x v="3"/>
    <x v="2"/>
    <x v="6"/>
    <x v="527"/>
    <x v="1202"/>
    <n v="2"/>
    <x v="1188"/>
    <n v="36.79"/>
    <x v="1262"/>
  </r>
  <r>
    <x v="817"/>
    <x v="763"/>
    <x v="3"/>
    <x v="0"/>
    <x v="0"/>
    <x v="537"/>
    <x v="710"/>
    <n v="1"/>
    <x v="1007"/>
    <n v="6.48"/>
    <x v="1052"/>
  </r>
  <r>
    <x v="817"/>
    <x v="106"/>
    <x v="4"/>
    <x v="2"/>
    <x v="15"/>
    <x v="1753"/>
    <x v="3701"/>
    <n v="4"/>
    <x v="3560"/>
    <n v="99"/>
    <x v="4102"/>
  </r>
  <r>
    <x v="817"/>
    <x v="174"/>
    <x v="41"/>
    <x v="2"/>
    <x v="6"/>
    <x v="1157"/>
    <x v="3693"/>
    <n v="3"/>
    <x v="3552"/>
    <n v="145.95000000000002"/>
    <x v="4095"/>
  </r>
  <r>
    <x v="817"/>
    <x v="174"/>
    <x v="41"/>
    <x v="1"/>
    <x v="8"/>
    <x v="851"/>
    <x v="3702"/>
    <n v="2"/>
    <x v="2524"/>
    <n v="54.74"/>
    <x v="4103"/>
  </r>
  <r>
    <x v="817"/>
    <x v="694"/>
    <x v="22"/>
    <x v="1"/>
    <x v="5"/>
    <x v="1168"/>
    <x v="3703"/>
    <n v="2"/>
    <x v="3561"/>
    <n v="56.945"/>
    <x v="4104"/>
  </r>
  <r>
    <x v="817"/>
    <x v="694"/>
    <x v="22"/>
    <x v="2"/>
    <x v="6"/>
    <x v="1158"/>
    <x v="325"/>
    <n v="2"/>
    <x v="1272"/>
    <n v="52.79"/>
    <x v="4105"/>
  </r>
  <r>
    <x v="817"/>
    <x v="399"/>
    <x v="20"/>
    <x v="0"/>
    <x v="3"/>
    <x v="396"/>
    <x v="2808"/>
    <n v="5"/>
    <x v="2729"/>
    <n v="46.480000000000004"/>
    <x v="3036"/>
  </r>
  <r>
    <x v="817"/>
    <x v="14"/>
    <x v="18"/>
    <x v="0"/>
    <x v="4"/>
    <x v="470"/>
    <x v="1803"/>
    <n v="5"/>
    <x v="3562"/>
    <n v="6.68"/>
    <x v="4106"/>
  </r>
  <r>
    <x v="817"/>
    <x v="99"/>
    <x v="32"/>
    <x v="1"/>
    <x v="8"/>
    <x v="1659"/>
    <x v="3704"/>
    <n v="3"/>
    <x v="113"/>
    <n v="4.9400000000000004"/>
    <x v="4107"/>
  </r>
  <r>
    <x v="817"/>
    <x v="99"/>
    <x v="32"/>
    <x v="1"/>
    <x v="8"/>
    <x v="14"/>
    <x v="2332"/>
    <n v="3"/>
    <x v="3468"/>
    <n v="63.94"/>
    <x v="14"/>
  </r>
  <r>
    <x v="817"/>
    <x v="350"/>
    <x v="10"/>
    <x v="0"/>
    <x v="2"/>
    <x v="1191"/>
    <x v="3705"/>
    <n v="5"/>
    <x v="3563"/>
    <n v="59.08"/>
    <x v="4108"/>
  </r>
  <r>
    <x v="817"/>
    <x v="684"/>
    <x v="22"/>
    <x v="0"/>
    <x v="1"/>
    <x v="360"/>
    <x v="3706"/>
    <n v="4"/>
    <x v="3564"/>
    <n v="3.08"/>
    <x v="2608"/>
  </r>
  <r>
    <x v="818"/>
    <x v="700"/>
    <x v="20"/>
    <x v="0"/>
    <x v="3"/>
    <x v="872"/>
    <x v="973"/>
    <n v="1"/>
    <x v="1516"/>
    <n v="4.62"/>
    <x v="3381"/>
  </r>
  <r>
    <x v="818"/>
    <x v="555"/>
    <x v="16"/>
    <x v="1"/>
    <x v="13"/>
    <x v="1348"/>
    <x v="3707"/>
    <n v="4"/>
    <x v="3565"/>
    <n v="95.86"/>
    <x v="3279"/>
  </r>
  <r>
    <x v="818"/>
    <x v="481"/>
    <x v="33"/>
    <x v="1"/>
    <x v="5"/>
    <x v="1107"/>
    <x v="3708"/>
    <n v="1"/>
    <x v="3566"/>
    <n v="350.98"/>
    <x v="4109"/>
  </r>
  <r>
    <x v="818"/>
    <x v="481"/>
    <x v="33"/>
    <x v="0"/>
    <x v="0"/>
    <x v="894"/>
    <x v="3225"/>
    <n v="2"/>
    <x v="3112"/>
    <n v="6.54"/>
    <x v="3536"/>
  </r>
  <r>
    <x v="818"/>
    <x v="481"/>
    <x v="33"/>
    <x v="0"/>
    <x v="2"/>
    <x v="1002"/>
    <x v="3709"/>
    <n v="4"/>
    <x v="3567"/>
    <n v="225.02"/>
    <x v="4110"/>
  </r>
  <r>
    <x v="818"/>
    <x v="9"/>
    <x v="10"/>
    <x v="1"/>
    <x v="8"/>
    <x v="928"/>
    <x v="3710"/>
    <n v="3"/>
    <x v="2121"/>
    <n v="1.7833333333333332"/>
    <x v="4111"/>
  </r>
  <r>
    <x v="818"/>
    <x v="9"/>
    <x v="10"/>
    <x v="1"/>
    <x v="5"/>
    <x v="478"/>
    <x v="1736"/>
    <n v="2"/>
    <x v="1711"/>
    <n v="49.685000000000002"/>
    <x v="1865"/>
  </r>
  <r>
    <x v="818"/>
    <x v="9"/>
    <x v="10"/>
    <x v="0"/>
    <x v="4"/>
    <x v="1185"/>
    <x v="1305"/>
    <n v="1"/>
    <x v="1477"/>
    <n v="2.67"/>
    <x v="4112"/>
  </r>
  <r>
    <x v="818"/>
    <x v="226"/>
    <x v="20"/>
    <x v="1"/>
    <x v="5"/>
    <x v="354"/>
    <x v="998"/>
    <n v="2"/>
    <x v="998"/>
    <n v="315.89"/>
    <x v="1044"/>
  </r>
  <r>
    <x v="818"/>
    <x v="226"/>
    <x v="20"/>
    <x v="1"/>
    <x v="8"/>
    <x v="1634"/>
    <x v="1453"/>
    <n v="3"/>
    <x v="3568"/>
    <n v="20.239999999999998"/>
    <x v="4113"/>
  </r>
  <r>
    <x v="818"/>
    <x v="487"/>
    <x v="16"/>
    <x v="0"/>
    <x v="1"/>
    <x v="85"/>
    <x v="3711"/>
    <n v="1"/>
    <x v="3569"/>
    <n v="3"/>
    <x v="2406"/>
  </r>
  <r>
    <x v="818"/>
    <x v="638"/>
    <x v="3"/>
    <x v="1"/>
    <x v="5"/>
    <x v="610"/>
    <x v="690"/>
    <n v="2"/>
    <x v="683"/>
    <n v="400.78500000000003"/>
    <x v="713"/>
  </r>
  <r>
    <x v="818"/>
    <x v="638"/>
    <x v="3"/>
    <x v="0"/>
    <x v="0"/>
    <x v="290"/>
    <x v="2741"/>
    <n v="9"/>
    <x v="2663"/>
    <n v="40.99"/>
    <x v="2964"/>
  </r>
  <r>
    <x v="818"/>
    <x v="638"/>
    <x v="3"/>
    <x v="1"/>
    <x v="5"/>
    <x v="561"/>
    <x v="3712"/>
    <n v="9"/>
    <x v="3570"/>
    <n v="98.392222222222216"/>
    <x v="4114"/>
  </r>
  <r>
    <x v="818"/>
    <x v="649"/>
    <x v="3"/>
    <x v="2"/>
    <x v="6"/>
    <x v="860"/>
    <x v="868"/>
    <n v="2"/>
    <x v="1011"/>
    <n v="119.99"/>
    <x v="1056"/>
  </r>
  <r>
    <x v="819"/>
    <x v="469"/>
    <x v="1"/>
    <x v="1"/>
    <x v="5"/>
    <x v="610"/>
    <x v="3713"/>
    <n v="2"/>
    <x v="1315"/>
    <n v="350.685"/>
    <x v="713"/>
  </r>
  <r>
    <x v="819"/>
    <x v="469"/>
    <x v="1"/>
    <x v="0"/>
    <x v="3"/>
    <x v="872"/>
    <x v="3714"/>
    <n v="2"/>
    <x v="3571"/>
    <n v="1.155"/>
    <x v="4115"/>
  </r>
  <r>
    <x v="819"/>
    <x v="511"/>
    <x v="43"/>
    <x v="0"/>
    <x v="2"/>
    <x v="168"/>
    <x v="3715"/>
    <n v="9"/>
    <x v="3572"/>
    <n v="178.47"/>
    <x v="4116"/>
  </r>
  <r>
    <x v="819"/>
    <x v="511"/>
    <x v="43"/>
    <x v="0"/>
    <x v="0"/>
    <x v="1243"/>
    <x v="3128"/>
    <n v="3"/>
    <x v="3573"/>
    <n v="5.68"/>
    <x v="1268"/>
  </r>
  <r>
    <x v="819"/>
    <x v="511"/>
    <x v="43"/>
    <x v="0"/>
    <x v="3"/>
    <x v="1386"/>
    <x v="3716"/>
    <n v="3"/>
    <x v="303"/>
    <n v="16.510000000000002"/>
    <x v="4117"/>
  </r>
  <r>
    <x v="819"/>
    <x v="511"/>
    <x v="43"/>
    <x v="1"/>
    <x v="5"/>
    <x v="376"/>
    <x v="407"/>
    <n v="4"/>
    <x v="402"/>
    <n v="218.08"/>
    <x v="416"/>
  </r>
  <r>
    <x v="819"/>
    <x v="308"/>
    <x v="3"/>
    <x v="0"/>
    <x v="0"/>
    <x v="1137"/>
    <x v="3717"/>
    <n v="7"/>
    <x v="3574"/>
    <n v="22.84"/>
    <x v="4118"/>
  </r>
  <r>
    <x v="819"/>
    <x v="26"/>
    <x v="23"/>
    <x v="0"/>
    <x v="3"/>
    <x v="505"/>
    <x v="242"/>
    <n v="6"/>
    <x v="3575"/>
    <n v="4.24"/>
    <x v="4119"/>
  </r>
  <r>
    <x v="819"/>
    <x v="26"/>
    <x v="23"/>
    <x v="0"/>
    <x v="14"/>
    <x v="139"/>
    <x v="3594"/>
    <n v="3"/>
    <x v="2718"/>
    <n v="9.31"/>
    <x v="3971"/>
  </r>
  <r>
    <x v="819"/>
    <x v="633"/>
    <x v="4"/>
    <x v="0"/>
    <x v="14"/>
    <x v="424"/>
    <x v="466"/>
    <n v="2"/>
    <x v="462"/>
    <n v="2.52"/>
    <x v="472"/>
  </r>
  <r>
    <x v="819"/>
    <x v="633"/>
    <x v="4"/>
    <x v="2"/>
    <x v="9"/>
    <x v="265"/>
    <x v="3585"/>
    <n v="5"/>
    <x v="3576"/>
    <n v="49.989999999999995"/>
    <x v="4120"/>
  </r>
  <r>
    <x v="819"/>
    <x v="64"/>
    <x v="2"/>
    <x v="1"/>
    <x v="8"/>
    <x v="1514"/>
    <x v="3718"/>
    <n v="3"/>
    <x v="431"/>
    <n v="8.543333333333333"/>
    <x v="4121"/>
  </r>
  <r>
    <x v="819"/>
    <x v="684"/>
    <x v="3"/>
    <x v="0"/>
    <x v="3"/>
    <x v="547"/>
    <x v="1177"/>
    <n v="3"/>
    <x v="1683"/>
    <n v="3.9833333333333329"/>
    <x v="2067"/>
  </r>
  <r>
    <x v="819"/>
    <x v="684"/>
    <x v="3"/>
    <x v="0"/>
    <x v="14"/>
    <x v="1754"/>
    <x v="274"/>
    <n v="3"/>
    <x v="2461"/>
    <n v="2.08"/>
    <x v="4122"/>
  </r>
  <r>
    <x v="819"/>
    <x v="584"/>
    <x v="43"/>
    <x v="0"/>
    <x v="2"/>
    <x v="1549"/>
    <x v="1211"/>
    <n v="2"/>
    <x v="3187"/>
    <n v="34.76"/>
    <x v="3823"/>
  </r>
  <r>
    <x v="819"/>
    <x v="136"/>
    <x v="3"/>
    <x v="0"/>
    <x v="3"/>
    <x v="706"/>
    <x v="3719"/>
    <n v="2"/>
    <x v="3381"/>
    <n v="4.4649999999999999"/>
    <x v="4123"/>
  </r>
  <r>
    <x v="820"/>
    <x v="129"/>
    <x v="3"/>
    <x v="0"/>
    <x v="0"/>
    <x v="429"/>
    <x v="3720"/>
    <n v="9"/>
    <x v="3577"/>
    <n v="7.3100000000000005"/>
    <x v="4124"/>
  </r>
  <r>
    <x v="820"/>
    <x v="129"/>
    <x v="3"/>
    <x v="0"/>
    <x v="3"/>
    <x v="313"/>
    <x v="3721"/>
    <n v="2"/>
    <x v="2677"/>
    <n v="135.99"/>
    <x v="4125"/>
  </r>
  <r>
    <x v="820"/>
    <x v="129"/>
    <x v="3"/>
    <x v="0"/>
    <x v="4"/>
    <x v="1000"/>
    <x v="1562"/>
    <n v="4"/>
    <x v="475"/>
    <n v="2.94"/>
    <x v="1659"/>
  </r>
  <r>
    <x v="820"/>
    <x v="129"/>
    <x v="3"/>
    <x v="0"/>
    <x v="0"/>
    <x v="426"/>
    <x v="1063"/>
    <n v="2"/>
    <x v="1063"/>
    <n v="38.76"/>
    <x v="1112"/>
  </r>
  <r>
    <x v="820"/>
    <x v="129"/>
    <x v="3"/>
    <x v="0"/>
    <x v="3"/>
    <x v="417"/>
    <x v="3722"/>
    <n v="2"/>
    <x v="3578"/>
    <n v="24.32"/>
    <x v="594"/>
  </r>
  <r>
    <x v="820"/>
    <x v="76"/>
    <x v="25"/>
    <x v="1"/>
    <x v="8"/>
    <x v="863"/>
    <x v="272"/>
    <n v="2"/>
    <x v="130"/>
    <n v="8.5449999999999999"/>
    <x v="1059"/>
  </r>
  <r>
    <x v="820"/>
    <x v="76"/>
    <x v="25"/>
    <x v="1"/>
    <x v="5"/>
    <x v="561"/>
    <x v="3723"/>
    <n v="1"/>
    <x v="3579"/>
    <n v="98.39"/>
    <x v="4126"/>
  </r>
  <r>
    <x v="820"/>
    <x v="276"/>
    <x v="20"/>
    <x v="0"/>
    <x v="12"/>
    <x v="447"/>
    <x v="3724"/>
    <n v="5"/>
    <x v="3580"/>
    <n v="78.650000000000006"/>
    <x v="4127"/>
  </r>
  <r>
    <x v="820"/>
    <x v="647"/>
    <x v="14"/>
    <x v="0"/>
    <x v="3"/>
    <x v="361"/>
    <x v="1801"/>
    <n v="5"/>
    <x v="3581"/>
    <n v="16.740000000000002"/>
    <x v="4128"/>
  </r>
  <r>
    <x v="820"/>
    <x v="631"/>
    <x v="22"/>
    <x v="1"/>
    <x v="11"/>
    <x v="1615"/>
    <x v="3597"/>
    <n v="2"/>
    <x v="3582"/>
    <n v="81.94"/>
    <x v="3185"/>
  </r>
  <r>
    <x v="821"/>
    <x v="562"/>
    <x v="15"/>
    <x v="0"/>
    <x v="4"/>
    <x v="1638"/>
    <x v="1174"/>
    <n v="3"/>
    <x v="2224"/>
    <n v="13.593333333333334"/>
    <x v="2457"/>
  </r>
  <r>
    <x v="821"/>
    <x v="562"/>
    <x v="15"/>
    <x v="2"/>
    <x v="6"/>
    <x v="1755"/>
    <x v="1916"/>
    <n v="8"/>
    <x v="3583"/>
    <n v="7.9924999999999997"/>
    <x v="4129"/>
  </r>
  <r>
    <x v="821"/>
    <x v="517"/>
    <x v="2"/>
    <x v="0"/>
    <x v="4"/>
    <x v="608"/>
    <x v="1304"/>
    <n v="3"/>
    <x v="1171"/>
    <n v="2.6233333333333335"/>
    <x v="1372"/>
  </r>
  <r>
    <x v="821"/>
    <x v="482"/>
    <x v="16"/>
    <x v="0"/>
    <x v="3"/>
    <x v="816"/>
    <x v="3725"/>
    <n v="9"/>
    <x v="3584"/>
    <n v="0.83444444444444443"/>
    <x v="2697"/>
  </r>
  <r>
    <x v="821"/>
    <x v="482"/>
    <x v="16"/>
    <x v="0"/>
    <x v="1"/>
    <x v="1096"/>
    <x v="2738"/>
    <n v="2"/>
    <x v="77"/>
    <n v="8.2799999999999994"/>
    <x v="4130"/>
  </r>
  <r>
    <x v="821"/>
    <x v="326"/>
    <x v="5"/>
    <x v="1"/>
    <x v="8"/>
    <x v="731"/>
    <x v="833"/>
    <n v="2"/>
    <x v="823"/>
    <n v="6.64"/>
    <x v="862"/>
  </r>
  <r>
    <x v="821"/>
    <x v="629"/>
    <x v="2"/>
    <x v="0"/>
    <x v="1"/>
    <x v="218"/>
    <x v="356"/>
    <n v="5"/>
    <x v="193"/>
    <n v="3.3039999999999998"/>
    <x v="152"/>
  </r>
  <r>
    <x v="821"/>
    <x v="381"/>
    <x v="20"/>
    <x v="0"/>
    <x v="2"/>
    <x v="929"/>
    <x v="3726"/>
    <n v="6"/>
    <x v="1468"/>
    <n v="21.39"/>
    <x v="4131"/>
  </r>
  <r>
    <x v="821"/>
    <x v="461"/>
    <x v="18"/>
    <x v="0"/>
    <x v="0"/>
    <x v="563"/>
    <x v="186"/>
    <n v="6"/>
    <x v="1653"/>
    <n v="5.98"/>
    <x v="1830"/>
  </r>
  <r>
    <x v="821"/>
    <x v="436"/>
    <x v="26"/>
    <x v="1"/>
    <x v="8"/>
    <x v="462"/>
    <x v="3727"/>
    <n v="7"/>
    <x v="3585"/>
    <n v="9.7757142857142867"/>
    <x v="4132"/>
  </r>
  <r>
    <x v="821"/>
    <x v="10"/>
    <x v="21"/>
    <x v="1"/>
    <x v="8"/>
    <x v="1336"/>
    <x v="3728"/>
    <n v="2"/>
    <x v="286"/>
    <n v="9.48"/>
    <x v="4133"/>
  </r>
  <r>
    <x v="821"/>
    <x v="70"/>
    <x v="10"/>
    <x v="0"/>
    <x v="10"/>
    <x v="1494"/>
    <x v="3729"/>
    <n v="2"/>
    <x v="3586"/>
    <n v="31.984999999999999"/>
    <x v="496"/>
  </r>
  <r>
    <x v="821"/>
    <x v="361"/>
    <x v="14"/>
    <x v="0"/>
    <x v="0"/>
    <x v="976"/>
    <x v="3730"/>
    <n v="7"/>
    <x v="3587"/>
    <n v="5.08"/>
    <x v="4134"/>
  </r>
  <r>
    <x v="821"/>
    <x v="361"/>
    <x v="14"/>
    <x v="2"/>
    <x v="6"/>
    <x v="952"/>
    <x v="3731"/>
    <n v="2"/>
    <x v="2327"/>
    <n v="48.99"/>
    <x v="4135"/>
  </r>
  <r>
    <x v="822"/>
    <x v="254"/>
    <x v="10"/>
    <x v="1"/>
    <x v="8"/>
    <x v="97"/>
    <x v="3576"/>
    <n v="6"/>
    <x v="3588"/>
    <n v="88.783333333333346"/>
    <x v="2072"/>
  </r>
  <r>
    <x v="822"/>
    <x v="254"/>
    <x v="10"/>
    <x v="0"/>
    <x v="4"/>
    <x v="1625"/>
    <x v="3732"/>
    <n v="2"/>
    <x v="12"/>
    <n v="2.4550000000000001"/>
    <x v="117"/>
  </r>
  <r>
    <x v="822"/>
    <x v="277"/>
    <x v="4"/>
    <x v="0"/>
    <x v="2"/>
    <x v="617"/>
    <x v="3733"/>
    <n v="5"/>
    <x v="3338"/>
    <n v="23.65"/>
    <x v="4136"/>
  </r>
  <r>
    <x v="822"/>
    <x v="277"/>
    <x v="4"/>
    <x v="1"/>
    <x v="5"/>
    <x v="1255"/>
    <x v="3734"/>
    <n v="3"/>
    <x v="3589"/>
    <n v="122.99000000000001"/>
    <x v="4137"/>
  </r>
  <r>
    <x v="822"/>
    <x v="507"/>
    <x v="22"/>
    <x v="0"/>
    <x v="14"/>
    <x v="388"/>
    <x v="3735"/>
    <n v="2"/>
    <x v="604"/>
    <n v="6.84"/>
    <x v="3830"/>
  </r>
  <r>
    <x v="822"/>
    <x v="762"/>
    <x v="3"/>
    <x v="0"/>
    <x v="10"/>
    <x v="229"/>
    <x v="3736"/>
    <n v="2"/>
    <x v="728"/>
    <n v="2.04"/>
    <x v="4138"/>
  </r>
  <r>
    <x v="822"/>
    <x v="762"/>
    <x v="3"/>
    <x v="0"/>
    <x v="1"/>
    <x v="821"/>
    <x v="282"/>
    <n v="3"/>
    <x v="1062"/>
    <n v="6.3"/>
    <x v="137"/>
  </r>
  <r>
    <x v="822"/>
    <x v="748"/>
    <x v="20"/>
    <x v="0"/>
    <x v="3"/>
    <x v="24"/>
    <x v="3737"/>
    <n v="7"/>
    <x v="1919"/>
    <n v="1.5042857142857142"/>
    <x v="1208"/>
  </r>
  <r>
    <x v="822"/>
    <x v="179"/>
    <x v="10"/>
    <x v="0"/>
    <x v="0"/>
    <x v="1097"/>
    <x v="1177"/>
    <n v="3"/>
    <x v="1164"/>
    <n v="3.9833333333333329"/>
    <x v="1235"/>
  </r>
  <r>
    <x v="822"/>
    <x v="179"/>
    <x v="10"/>
    <x v="1"/>
    <x v="8"/>
    <x v="1756"/>
    <x v="3738"/>
    <n v="4"/>
    <x v="473"/>
    <n v="7"/>
    <x v="4139"/>
  </r>
  <r>
    <x v="822"/>
    <x v="179"/>
    <x v="10"/>
    <x v="0"/>
    <x v="3"/>
    <x v="246"/>
    <x v="3739"/>
    <n v="7"/>
    <x v="3590"/>
    <n v="1.7428571428571427"/>
    <x v="266"/>
  </r>
  <r>
    <x v="822"/>
    <x v="679"/>
    <x v="22"/>
    <x v="0"/>
    <x v="3"/>
    <x v="333"/>
    <x v="3740"/>
    <n v="4"/>
    <x v="520"/>
    <n v="3.3050000000000002"/>
    <x v="160"/>
  </r>
  <r>
    <x v="822"/>
    <x v="679"/>
    <x v="22"/>
    <x v="1"/>
    <x v="5"/>
    <x v="415"/>
    <x v="1722"/>
    <n v="3"/>
    <x v="1699"/>
    <n v="61.583333333333336"/>
    <x v="1849"/>
  </r>
  <r>
    <x v="823"/>
    <x v="500"/>
    <x v="10"/>
    <x v="1"/>
    <x v="5"/>
    <x v="1395"/>
    <x v="1384"/>
    <n v="2"/>
    <x v="719"/>
    <n v="77.685000000000002"/>
    <x v="4140"/>
  </r>
  <r>
    <x v="823"/>
    <x v="174"/>
    <x v="3"/>
    <x v="0"/>
    <x v="2"/>
    <x v="916"/>
    <x v="2237"/>
    <n v="2"/>
    <x v="252"/>
    <n v="20.98"/>
    <x v="1866"/>
  </r>
  <r>
    <x v="823"/>
    <x v="174"/>
    <x v="3"/>
    <x v="0"/>
    <x v="0"/>
    <x v="64"/>
    <x v="3741"/>
    <n v="5"/>
    <x v="251"/>
    <n v="8.34"/>
    <x v="4141"/>
  </r>
  <r>
    <x v="823"/>
    <x v="615"/>
    <x v="3"/>
    <x v="1"/>
    <x v="8"/>
    <x v="805"/>
    <x v="1631"/>
    <n v="5"/>
    <x v="1600"/>
    <n v="12.64"/>
    <x v="1740"/>
  </r>
  <r>
    <x v="823"/>
    <x v="750"/>
    <x v="26"/>
    <x v="1"/>
    <x v="8"/>
    <x v="1346"/>
    <x v="3742"/>
    <n v="2"/>
    <x v="2977"/>
    <n v="10.72"/>
    <x v="2079"/>
  </r>
  <r>
    <x v="823"/>
    <x v="750"/>
    <x v="26"/>
    <x v="0"/>
    <x v="2"/>
    <x v="135"/>
    <x v="3743"/>
    <n v="9"/>
    <x v="3591"/>
    <n v="56.784444444444446"/>
    <x v="4142"/>
  </r>
  <r>
    <x v="823"/>
    <x v="157"/>
    <x v="39"/>
    <x v="0"/>
    <x v="3"/>
    <x v="405"/>
    <x v="3744"/>
    <n v="1"/>
    <x v="1462"/>
    <n v="6.38"/>
    <x v="4143"/>
  </r>
  <r>
    <x v="823"/>
    <x v="157"/>
    <x v="39"/>
    <x v="0"/>
    <x v="0"/>
    <x v="327"/>
    <x v="710"/>
    <n v="1"/>
    <x v="1007"/>
    <n v="6.48"/>
    <x v="1052"/>
  </r>
  <r>
    <x v="823"/>
    <x v="131"/>
    <x v="18"/>
    <x v="1"/>
    <x v="8"/>
    <x v="809"/>
    <x v="931"/>
    <n v="3"/>
    <x v="924"/>
    <n v="42.65"/>
    <x v="966"/>
  </r>
  <r>
    <x v="823"/>
    <x v="521"/>
    <x v="1"/>
    <x v="0"/>
    <x v="3"/>
    <x v="1665"/>
    <x v="3745"/>
    <n v="7"/>
    <x v="3592"/>
    <n v="63.195714285714288"/>
    <x v="4144"/>
  </r>
  <r>
    <x v="823"/>
    <x v="150"/>
    <x v="3"/>
    <x v="0"/>
    <x v="10"/>
    <x v="838"/>
    <x v="2689"/>
    <n v="5"/>
    <x v="3593"/>
    <n v="60.98"/>
    <x v="4145"/>
  </r>
  <r>
    <x v="823"/>
    <x v="150"/>
    <x v="3"/>
    <x v="1"/>
    <x v="5"/>
    <x v="433"/>
    <x v="3746"/>
    <n v="5"/>
    <x v="3594"/>
    <n v="112.648"/>
    <x v="4146"/>
  </r>
  <r>
    <x v="824"/>
    <x v="579"/>
    <x v="12"/>
    <x v="1"/>
    <x v="13"/>
    <x v="1036"/>
    <x v="2200"/>
    <n v="3"/>
    <x v="2135"/>
    <n v="131.05666666666667"/>
    <x v="2358"/>
  </r>
  <r>
    <x v="824"/>
    <x v="62"/>
    <x v="0"/>
    <x v="0"/>
    <x v="1"/>
    <x v="849"/>
    <x v="443"/>
    <n v="4"/>
    <x v="511"/>
    <n v="3.9849999999999999"/>
    <x v="521"/>
  </r>
  <r>
    <x v="824"/>
    <x v="124"/>
    <x v="11"/>
    <x v="0"/>
    <x v="0"/>
    <x v="64"/>
    <x v="3747"/>
    <n v="9"/>
    <x v="3595"/>
    <n v="6.6722222222222216"/>
    <x v="4147"/>
  </r>
  <r>
    <x v="824"/>
    <x v="124"/>
    <x v="11"/>
    <x v="0"/>
    <x v="3"/>
    <x v="361"/>
    <x v="3748"/>
    <n v="1"/>
    <x v="2536"/>
    <n v="5.0199999999999996"/>
    <x v="4148"/>
  </r>
  <r>
    <x v="824"/>
    <x v="621"/>
    <x v="3"/>
    <x v="0"/>
    <x v="4"/>
    <x v="780"/>
    <x v="2738"/>
    <n v="4"/>
    <x v="3596"/>
    <n v="4.1399999999999997"/>
    <x v="4149"/>
  </r>
  <r>
    <x v="824"/>
    <x v="571"/>
    <x v="21"/>
    <x v="2"/>
    <x v="9"/>
    <x v="297"/>
    <x v="3749"/>
    <n v="5"/>
    <x v="3597"/>
    <n v="99.99"/>
    <x v="4150"/>
  </r>
  <r>
    <x v="824"/>
    <x v="571"/>
    <x v="21"/>
    <x v="0"/>
    <x v="4"/>
    <x v="1472"/>
    <x v="3750"/>
    <n v="1"/>
    <x v="813"/>
    <n v="3.04"/>
    <x v="4151"/>
  </r>
  <r>
    <x v="824"/>
    <x v="571"/>
    <x v="21"/>
    <x v="1"/>
    <x v="5"/>
    <x v="1209"/>
    <x v="3751"/>
    <n v="2"/>
    <x v="3598"/>
    <n v="100.98"/>
    <x v="4152"/>
  </r>
  <r>
    <x v="824"/>
    <x v="571"/>
    <x v="21"/>
    <x v="1"/>
    <x v="8"/>
    <x v="1698"/>
    <x v="3752"/>
    <n v="11"/>
    <x v="3599"/>
    <n v="6.24"/>
    <x v="4153"/>
  </r>
  <r>
    <x v="824"/>
    <x v="578"/>
    <x v="10"/>
    <x v="0"/>
    <x v="12"/>
    <x v="1295"/>
    <x v="3753"/>
    <n v="1"/>
    <x v="3600"/>
    <n v="286.26"/>
    <x v="4154"/>
  </r>
  <r>
    <x v="824"/>
    <x v="578"/>
    <x v="10"/>
    <x v="0"/>
    <x v="2"/>
    <x v="835"/>
    <x v="3754"/>
    <n v="2"/>
    <x v="1402"/>
    <n v="12.11"/>
    <x v="2607"/>
  </r>
  <r>
    <x v="824"/>
    <x v="578"/>
    <x v="10"/>
    <x v="0"/>
    <x v="2"/>
    <x v="332"/>
    <x v="1013"/>
    <n v="3"/>
    <x v="1017"/>
    <n v="110.51333333333334"/>
    <x v="1061"/>
  </r>
  <r>
    <x v="824"/>
    <x v="322"/>
    <x v="3"/>
    <x v="1"/>
    <x v="11"/>
    <x v="1205"/>
    <x v="3755"/>
    <n v="2"/>
    <x v="3601"/>
    <n v="238.83500000000001"/>
    <x v="4155"/>
  </r>
  <r>
    <x v="824"/>
    <x v="275"/>
    <x v="3"/>
    <x v="0"/>
    <x v="0"/>
    <x v="988"/>
    <x v="389"/>
    <n v="5"/>
    <x v="3602"/>
    <n v="2.1800000000000002"/>
    <x v="3413"/>
  </r>
  <r>
    <x v="824"/>
    <x v="275"/>
    <x v="3"/>
    <x v="0"/>
    <x v="1"/>
    <x v="798"/>
    <x v="271"/>
    <n v="2"/>
    <x v="267"/>
    <n v="14.8"/>
    <x v="272"/>
  </r>
  <r>
    <x v="824"/>
    <x v="275"/>
    <x v="3"/>
    <x v="0"/>
    <x v="1"/>
    <x v="465"/>
    <x v="1599"/>
    <n v="1"/>
    <x v="156"/>
    <n v="4.9800000000000004"/>
    <x v="4156"/>
  </r>
  <r>
    <x v="824"/>
    <x v="275"/>
    <x v="3"/>
    <x v="2"/>
    <x v="16"/>
    <x v="1308"/>
    <x v="386"/>
    <n v="3"/>
    <x v="2479"/>
    <n v="159.99333333333334"/>
    <x v="2754"/>
  </r>
  <r>
    <x v="824"/>
    <x v="275"/>
    <x v="3"/>
    <x v="2"/>
    <x v="6"/>
    <x v="1258"/>
    <x v="3756"/>
    <n v="8"/>
    <x v="65"/>
    <n v="5.5925000000000002"/>
    <x v="1063"/>
  </r>
  <r>
    <x v="824"/>
    <x v="275"/>
    <x v="3"/>
    <x v="0"/>
    <x v="4"/>
    <x v="1441"/>
    <x v="1235"/>
    <n v="2"/>
    <x v="689"/>
    <n v="2.88"/>
    <x v="3205"/>
  </r>
  <r>
    <x v="824"/>
    <x v="275"/>
    <x v="3"/>
    <x v="1"/>
    <x v="5"/>
    <x v="1022"/>
    <x v="3381"/>
    <n v="4"/>
    <x v="2077"/>
    <n v="120.785"/>
    <x v="4157"/>
  </r>
  <r>
    <x v="825"/>
    <x v="40"/>
    <x v="1"/>
    <x v="1"/>
    <x v="5"/>
    <x v="47"/>
    <x v="3757"/>
    <n v="3"/>
    <x v="3603"/>
    <n v="249.18666666666664"/>
    <x v="4158"/>
  </r>
  <r>
    <x v="825"/>
    <x v="40"/>
    <x v="1"/>
    <x v="0"/>
    <x v="10"/>
    <x v="21"/>
    <x v="3719"/>
    <n v="2"/>
    <x v="319"/>
    <n v="4.4649999999999999"/>
    <x v="281"/>
  </r>
  <r>
    <x v="825"/>
    <x v="562"/>
    <x v="3"/>
    <x v="1"/>
    <x v="11"/>
    <x v="384"/>
    <x v="3758"/>
    <n v="5"/>
    <x v="3604"/>
    <n v="84.99199999999999"/>
    <x v="4159"/>
  </r>
  <r>
    <x v="825"/>
    <x v="188"/>
    <x v="22"/>
    <x v="0"/>
    <x v="12"/>
    <x v="587"/>
    <x v="3759"/>
    <n v="6"/>
    <x v="3605"/>
    <n v="39.479999999999997"/>
    <x v="4160"/>
  </r>
  <r>
    <x v="825"/>
    <x v="188"/>
    <x v="22"/>
    <x v="0"/>
    <x v="0"/>
    <x v="1396"/>
    <x v="1691"/>
    <n v="5"/>
    <x v="2800"/>
    <n v="5.9799999999999995"/>
    <x v="3130"/>
  </r>
  <r>
    <x v="825"/>
    <x v="188"/>
    <x v="22"/>
    <x v="2"/>
    <x v="9"/>
    <x v="1598"/>
    <x v="3018"/>
    <n v="4"/>
    <x v="2924"/>
    <n v="25"/>
    <x v="3281"/>
  </r>
  <r>
    <x v="825"/>
    <x v="345"/>
    <x v="30"/>
    <x v="0"/>
    <x v="0"/>
    <x v="1641"/>
    <x v="134"/>
    <n v="1"/>
    <x v="705"/>
    <n v="9.99"/>
    <x v="4161"/>
  </r>
  <r>
    <x v="825"/>
    <x v="250"/>
    <x v="3"/>
    <x v="0"/>
    <x v="2"/>
    <x v="1187"/>
    <x v="1596"/>
    <n v="3"/>
    <x v="1563"/>
    <n v="17.150000000000002"/>
    <x v="1700"/>
  </r>
  <r>
    <x v="825"/>
    <x v="250"/>
    <x v="3"/>
    <x v="0"/>
    <x v="1"/>
    <x v="685"/>
    <x v="337"/>
    <n v="3"/>
    <x v="334"/>
    <n v="2.61"/>
    <x v="341"/>
  </r>
  <r>
    <x v="825"/>
    <x v="250"/>
    <x v="3"/>
    <x v="0"/>
    <x v="4"/>
    <x v="760"/>
    <x v="3698"/>
    <n v="5"/>
    <x v="3557"/>
    <n v="7.08"/>
    <x v="2253"/>
  </r>
  <r>
    <x v="825"/>
    <x v="250"/>
    <x v="3"/>
    <x v="0"/>
    <x v="0"/>
    <x v="689"/>
    <x v="1691"/>
    <n v="5"/>
    <x v="1664"/>
    <n v="5.9799999999999995"/>
    <x v="1807"/>
  </r>
  <r>
    <x v="825"/>
    <x v="360"/>
    <x v="3"/>
    <x v="0"/>
    <x v="0"/>
    <x v="1757"/>
    <x v="115"/>
    <n v="2"/>
    <x v="113"/>
    <n v="6.48"/>
    <x v="115"/>
  </r>
  <r>
    <x v="825"/>
    <x v="451"/>
    <x v="16"/>
    <x v="2"/>
    <x v="9"/>
    <x v="1542"/>
    <x v="1674"/>
    <n v="3"/>
    <x v="3119"/>
    <n v="143.99333333333334"/>
    <x v="3542"/>
  </r>
  <r>
    <x v="825"/>
    <x v="59"/>
    <x v="0"/>
    <x v="0"/>
    <x v="3"/>
    <x v="1345"/>
    <x v="3760"/>
    <n v="2"/>
    <x v="3606"/>
    <n v="7.81"/>
    <x v="4162"/>
  </r>
  <r>
    <x v="825"/>
    <x v="382"/>
    <x v="0"/>
    <x v="0"/>
    <x v="12"/>
    <x v="1758"/>
    <x v="3761"/>
    <n v="2"/>
    <x v="3607"/>
    <n v="46.515000000000001"/>
    <x v="4163"/>
  </r>
  <r>
    <x v="825"/>
    <x v="382"/>
    <x v="0"/>
    <x v="1"/>
    <x v="5"/>
    <x v="1155"/>
    <x v="3762"/>
    <n v="5"/>
    <x v="3608"/>
    <n v="90.994"/>
    <x v="3126"/>
  </r>
  <r>
    <x v="825"/>
    <x v="719"/>
    <x v="0"/>
    <x v="0"/>
    <x v="3"/>
    <x v="978"/>
    <x v="3763"/>
    <n v="2"/>
    <x v="3609"/>
    <n v="3.41"/>
    <x v="4164"/>
  </r>
  <r>
    <x v="826"/>
    <x v="312"/>
    <x v="0"/>
    <x v="1"/>
    <x v="11"/>
    <x v="1446"/>
    <x v="3764"/>
    <n v="7"/>
    <x v="3610"/>
    <n v="136.66571428571427"/>
    <x v="4165"/>
  </r>
  <r>
    <x v="826"/>
    <x v="291"/>
    <x v="10"/>
    <x v="0"/>
    <x v="3"/>
    <x v="309"/>
    <x v="3681"/>
    <n v="3"/>
    <x v="3611"/>
    <n v="0.97000000000000008"/>
    <x v="1178"/>
  </r>
  <r>
    <x v="826"/>
    <x v="661"/>
    <x v="22"/>
    <x v="2"/>
    <x v="6"/>
    <x v="1085"/>
    <x v="3765"/>
    <n v="2"/>
    <x v="3612"/>
    <n v="500.79"/>
    <x v="4166"/>
  </r>
  <r>
    <x v="826"/>
    <x v="229"/>
    <x v="4"/>
    <x v="0"/>
    <x v="0"/>
    <x v="607"/>
    <x v="150"/>
    <n v="3"/>
    <x v="451"/>
    <n v="5.98"/>
    <x v="463"/>
  </r>
  <r>
    <x v="826"/>
    <x v="229"/>
    <x v="4"/>
    <x v="0"/>
    <x v="4"/>
    <x v="202"/>
    <x v="294"/>
    <n v="3"/>
    <x v="291"/>
    <n v="4.63"/>
    <x v="297"/>
  </r>
  <r>
    <x v="827"/>
    <x v="22"/>
    <x v="1"/>
    <x v="0"/>
    <x v="0"/>
    <x v="842"/>
    <x v="1603"/>
    <n v="4"/>
    <x v="3613"/>
    <n v="24.785"/>
    <x v="1150"/>
  </r>
  <r>
    <x v="828"/>
    <x v="637"/>
    <x v="2"/>
    <x v="0"/>
    <x v="1"/>
    <x v="95"/>
    <x v="443"/>
    <n v="4"/>
    <x v="511"/>
    <n v="3.9849999999999999"/>
    <x v="521"/>
  </r>
  <r>
    <x v="828"/>
    <x v="570"/>
    <x v="18"/>
    <x v="0"/>
    <x v="4"/>
    <x v="1759"/>
    <x v="3766"/>
    <n v="7"/>
    <x v="541"/>
    <n v="5.8400000000000007"/>
    <x v="4167"/>
  </r>
  <r>
    <x v="828"/>
    <x v="255"/>
    <x v="3"/>
    <x v="0"/>
    <x v="0"/>
    <x v="167"/>
    <x v="3767"/>
    <n v="1"/>
    <x v="3614"/>
    <n v="18.97"/>
    <x v="653"/>
  </r>
  <r>
    <x v="828"/>
    <x v="519"/>
    <x v="33"/>
    <x v="2"/>
    <x v="9"/>
    <x v="1620"/>
    <x v="910"/>
    <n v="3"/>
    <x v="3615"/>
    <n v="69.989999999999995"/>
    <x v="4168"/>
  </r>
  <r>
    <x v="828"/>
    <x v="519"/>
    <x v="33"/>
    <x v="0"/>
    <x v="3"/>
    <x v="702"/>
    <x v="801"/>
    <n v="3"/>
    <x v="791"/>
    <n v="20.98"/>
    <x v="832"/>
  </r>
  <r>
    <x v="828"/>
    <x v="519"/>
    <x v="33"/>
    <x v="0"/>
    <x v="4"/>
    <x v="1237"/>
    <x v="499"/>
    <n v="9"/>
    <x v="1297"/>
    <n v="2.8800000000000003"/>
    <x v="4169"/>
  </r>
  <r>
    <x v="828"/>
    <x v="539"/>
    <x v="3"/>
    <x v="0"/>
    <x v="3"/>
    <x v="876"/>
    <x v="3768"/>
    <n v="5"/>
    <x v="822"/>
    <n v="5.4479999999999995"/>
    <x v="4170"/>
  </r>
  <r>
    <x v="828"/>
    <x v="441"/>
    <x v="12"/>
    <x v="0"/>
    <x v="4"/>
    <x v="44"/>
    <x v="256"/>
    <n v="4"/>
    <x v="1213"/>
    <n v="2.625"/>
    <x v="346"/>
  </r>
  <r>
    <x v="828"/>
    <x v="442"/>
    <x v="11"/>
    <x v="2"/>
    <x v="6"/>
    <x v="387"/>
    <x v="3769"/>
    <n v="3"/>
    <x v="3616"/>
    <n v="286.40000000000003"/>
    <x v="4171"/>
  </r>
  <r>
    <x v="828"/>
    <x v="505"/>
    <x v="3"/>
    <x v="2"/>
    <x v="9"/>
    <x v="306"/>
    <x v="2863"/>
    <n v="1"/>
    <x v="95"/>
    <n v="36.24"/>
    <x v="3097"/>
  </r>
  <r>
    <x v="829"/>
    <x v="605"/>
    <x v="1"/>
    <x v="0"/>
    <x v="3"/>
    <x v="73"/>
    <x v="3281"/>
    <n v="2"/>
    <x v="3171"/>
    <n v="0.98"/>
    <x v="2270"/>
  </r>
  <r>
    <x v="829"/>
    <x v="193"/>
    <x v="20"/>
    <x v="1"/>
    <x v="11"/>
    <x v="28"/>
    <x v="2650"/>
    <n v="5"/>
    <x v="3617"/>
    <n v="104.78399999999999"/>
    <x v="3454"/>
  </r>
  <r>
    <x v="830"/>
    <x v="280"/>
    <x v="3"/>
    <x v="1"/>
    <x v="5"/>
    <x v="94"/>
    <x v="3770"/>
    <n v="4"/>
    <x v="3072"/>
    <n v="48.712499999999999"/>
    <x v="4172"/>
  </r>
  <r>
    <x v="830"/>
    <x v="393"/>
    <x v="18"/>
    <x v="2"/>
    <x v="6"/>
    <x v="503"/>
    <x v="3771"/>
    <n v="2"/>
    <x v="1230"/>
    <n v="34.950000000000003"/>
    <x v="4173"/>
  </r>
  <r>
    <x v="830"/>
    <x v="393"/>
    <x v="18"/>
    <x v="1"/>
    <x v="8"/>
    <x v="598"/>
    <x v="3772"/>
    <n v="5"/>
    <x v="1006"/>
    <n v="8.370000000000001"/>
    <x v="701"/>
  </r>
  <r>
    <x v="830"/>
    <x v="193"/>
    <x v="20"/>
    <x v="1"/>
    <x v="13"/>
    <x v="473"/>
    <x v="251"/>
    <n v="1"/>
    <x v="3618"/>
    <n v="330.59"/>
    <x v="4174"/>
  </r>
  <r>
    <x v="830"/>
    <x v="459"/>
    <x v="0"/>
    <x v="2"/>
    <x v="9"/>
    <x v="1037"/>
    <x v="1307"/>
    <n v="3"/>
    <x v="1285"/>
    <n v="26.503333333333334"/>
    <x v="1375"/>
  </r>
  <r>
    <x v="830"/>
    <x v="459"/>
    <x v="0"/>
    <x v="0"/>
    <x v="0"/>
    <x v="371"/>
    <x v="3773"/>
    <n v="1"/>
    <x v="2631"/>
    <n v="28.35"/>
    <x v="4175"/>
  </r>
  <r>
    <x v="830"/>
    <x v="295"/>
    <x v="16"/>
    <x v="0"/>
    <x v="3"/>
    <x v="263"/>
    <x v="3774"/>
    <n v="4"/>
    <x v="2029"/>
    <n v="1.3474999999999999"/>
    <x v="2460"/>
  </r>
  <r>
    <x v="830"/>
    <x v="295"/>
    <x v="16"/>
    <x v="0"/>
    <x v="4"/>
    <x v="108"/>
    <x v="1000"/>
    <n v="8"/>
    <x v="1767"/>
    <n v="3.8725000000000001"/>
    <x v="4176"/>
  </r>
  <r>
    <x v="831"/>
    <x v="676"/>
    <x v="20"/>
    <x v="0"/>
    <x v="12"/>
    <x v="808"/>
    <x v="2437"/>
    <n v="3"/>
    <x v="2364"/>
    <n v="20.48"/>
    <x v="2628"/>
  </r>
  <r>
    <x v="831"/>
    <x v="760"/>
    <x v="12"/>
    <x v="0"/>
    <x v="3"/>
    <x v="812"/>
    <x v="3775"/>
    <n v="6"/>
    <x v="3619"/>
    <n v="9.1316666666666659"/>
    <x v="4177"/>
  </r>
  <r>
    <x v="831"/>
    <x v="498"/>
    <x v="18"/>
    <x v="0"/>
    <x v="2"/>
    <x v="90"/>
    <x v="3776"/>
    <n v="2"/>
    <x v="605"/>
    <n v="16.239999999999998"/>
    <x v="4178"/>
  </r>
  <r>
    <x v="831"/>
    <x v="498"/>
    <x v="18"/>
    <x v="2"/>
    <x v="16"/>
    <x v="1696"/>
    <x v="3777"/>
    <n v="5"/>
    <x v="3620"/>
    <n v="3499.9900000000002"/>
    <x v="4179"/>
  </r>
  <r>
    <x v="831"/>
    <x v="498"/>
    <x v="18"/>
    <x v="0"/>
    <x v="3"/>
    <x v="688"/>
    <x v="3778"/>
    <n v="2"/>
    <x v="3621"/>
    <n v="367.99"/>
    <x v="4180"/>
  </r>
  <r>
    <x v="831"/>
    <x v="498"/>
    <x v="18"/>
    <x v="0"/>
    <x v="3"/>
    <x v="832"/>
    <x v="3779"/>
    <n v="7"/>
    <x v="3622"/>
    <n v="4.9099999999999993"/>
    <x v="4181"/>
  </r>
  <r>
    <x v="831"/>
    <x v="498"/>
    <x v="18"/>
    <x v="0"/>
    <x v="4"/>
    <x v="1607"/>
    <x v="2669"/>
    <n v="2"/>
    <x v="3623"/>
    <n v="16.98"/>
    <x v="3154"/>
  </r>
  <r>
    <x v="832"/>
    <x v="19"/>
    <x v="0"/>
    <x v="0"/>
    <x v="10"/>
    <x v="21"/>
    <x v="3780"/>
    <n v="2"/>
    <x v="948"/>
    <n v="7.8250000000000002"/>
    <x v="4182"/>
  </r>
  <r>
    <x v="832"/>
    <x v="185"/>
    <x v="20"/>
    <x v="1"/>
    <x v="5"/>
    <x v="1395"/>
    <x v="3781"/>
    <n v="6"/>
    <x v="3624"/>
    <n v="99.881666666666661"/>
    <x v="4183"/>
  </r>
  <r>
    <x v="832"/>
    <x v="609"/>
    <x v="0"/>
    <x v="1"/>
    <x v="8"/>
    <x v="169"/>
    <x v="3782"/>
    <n v="5"/>
    <x v="3625"/>
    <n v="7.6159999999999997"/>
    <x v="3603"/>
  </r>
  <r>
    <x v="832"/>
    <x v="474"/>
    <x v="3"/>
    <x v="0"/>
    <x v="1"/>
    <x v="911"/>
    <x v="1059"/>
    <n v="2"/>
    <x v="1058"/>
    <n v="3.08"/>
    <x v="467"/>
  </r>
  <r>
    <x v="832"/>
    <x v="474"/>
    <x v="3"/>
    <x v="1"/>
    <x v="5"/>
    <x v="7"/>
    <x v="1755"/>
    <n v="4"/>
    <x v="1731"/>
    <n v="228.785"/>
    <x v="1884"/>
  </r>
  <r>
    <x v="832"/>
    <x v="474"/>
    <x v="3"/>
    <x v="0"/>
    <x v="0"/>
    <x v="829"/>
    <x v="507"/>
    <n v="2"/>
    <x v="996"/>
    <n v="4.28"/>
    <x v="1042"/>
  </r>
  <r>
    <x v="832"/>
    <x v="474"/>
    <x v="3"/>
    <x v="0"/>
    <x v="0"/>
    <x v="141"/>
    <x v="148"/>
    <n v="2"/>
    <x v="146"/>
    <n v="48.91"/>
    <x v="147"/>
  </r>
  <r>
    <x v="833"/>
    <x v="541"/>
    <x v="0"/>
    <x v="0"/>
    <x v="10"/>
    <x v="1104"/>
    <x v="3783"/>
    <n v="7"/>
    <x v="2421"/>
    <n v="8.5357142857142865"/>
    <x v="4009"/>
  </r>
  <r>
    <x v="833"/>
    <x v="108"/>
    <x v="43"/>
    <x v="0"/>
    <x v="3"/>
    <x v="417"/>
    <x v="1431"/>
    <n v="1"/>
    <x v="3626"/>
    <n v="30.4"/>
    <x v="4184"/>
  </r>
  <r>
    <x v="833"/>
    <x v="108"/>
    <x v="43"/>
    <x v="2"/>
    <x v="16"/>
    <x v="377"/>
    <x v="3784"/>
    <n v="9"/>
    <x v="3627"/>
    <n v="599.99"/>
    <x v="4185"/>
  </r>
  <r>
    <x v="833"/>
    <x v="108"/>
    <x v="43"/>
    <x v="0"/>
    <x v="2"/>
    <x v="1760"/>
    <x v="3785"/>
    <n v="3"/>
    <x v="3628"/>
    <n v="39.699999999999996"/>
    <x v="4186"/>
  </r>
  <r>
    <x v="833"/>
    <x v="7"/>
    <x v="36"/>
    <x v="1"/>
    <x v="13"/>
    <x v="1600"/>
    <x v="3786"/>
    <n v="2"/>
    <x v="3629"/>
    <n v="119.685"/>
    <x v="478"/>
  </r>
  <r>
    <x v="833"/>
    <x v="123"/>
    <x v="16"/>
    <x v="2"/>
    <x v="6"/>
    <x v="1130"/>
    <x v="1485"/>
    <n v="3"/>
    <x v="1459"/>
    <n v="17.559999999999999"/>
    <x v="1576"/>
  </r>
  <r>
    <x v="833"/>
    <x v="123"/>
    <x v="16"/>
    <x v="1"/>
    <x v="8"/>
    <x v="1521"/>
    <x v="3787"/>
    <n v="3"/>
    <x v="100"/>
    <n v="3.8566666666666669"/>
    <x v="3988"/>
  </r>
  <r>
    <x v="834"/>
    <x v="657"/>
    <x v="39"/>
    <x v="0"/>
    <x v="3"/>
    <x v="872"/>
    <x v="3788"/>
    <n v="5"/>
    <x v="207"/>
    <n v="5.7700000000000005"/>
    <x v="4187"/>
  </r>
  <r>
    <x v="834"/>
    <x v="162"/>
    <x v="26"/>
    <x v="2"/>
    <x v="15"/>
    <x v="1761"/>
    <x v="3789"/>
    <n v="6"/>
    <x v="3630"/>
    <n v="117.28500000000001"/>
    <x v="4188"/>
  </r>
  <r>
    <x v="834"/>
    <x v="162"/>
    <x v="26"/>
    <x v="0"/>
    <x v="3"/>
    <x v="1171"/>
    <x v="558"/>
    <n v="4"/>
    <x v="3631"/>
    <n v="4.4749999999999996"/>
    <x v="3598"/>
  </r>
  <r>
    <x v="834"/>
    <x v="162"/>
    <x v="26"/>
    <x v="0"/>
    <x v="3"/>
    <x v="970"/>
    <x v="1106"/>
    <n v="4"/>
    <x v="1440"/>
    <n v="2.9950000000000001"/>
    <x v="4189"/>
  </r>
  <r>
    <x v="834"/>
    <x v="162"/>
    <x v="26"/>
    <x v="2"/>
    <x v="9"/>
    <x v="963"/>
    <x v="2331"/>
    <n v="5"/>
    <x v="2406"/>
    <n v="13.591999999999999"/>
    <x v="4190"/>
  </r>
  <r>
    <x v="835"/>
    <x v="560"/>
    <x v="3"/>
    <x v="0"/>
    <x v="3"/>
    <x v="978"/>
    <x v="3790"/>
    <n v="2"/>
    <x v="2346"/>
    <n v="13.63"/>
    <x v="4191"/>
  </r>
  <r>
    <x v="835"/>
    <x v="729"/>
    <x v="22"/>
    <x v="2"/>
    <x v="15"/>
    <x v="508"/>
    <x v="3574"/>
    <n v="3"/>
    <x v="3438"/>
    <n v="279.2"/>
    <x v="3946"/>
  </r>
  <r>
    <x v="835"/>
    <x v="204"/>
    <x v="3"/>
    <x v="0"/>
    <x v="0"/>
    <x v="1133"/>
    <x v="75"/>
    <n v="2"/>
    <x v="2338"/>
    <n v="5.28"/>
    <x v="4161"/>
  </r>
  <r>
    <x v="835"/>
    <x v="299"/>
    <x v="2"/>
    <x v="0"/>
    <x v="1"/>
    <x v="1459"/>
    <x v="1086"/>
    <n v="2"/>
    <x v="1082"/>
    <n v="2.4649999999999999"/>
    <x v="1121"/>
  </r>
  <r>
    <x v="835"/>
    <x v="260"/>
    <x v="22"/>
    <x v="0"/>
    <x v="7"/>
    <x v="12"/>
    <x v="3791"/>
    <n v="12"/>
    <x v="3632"/>
    <n v="7.78"/>
    <x v="4192"/>
  </r>
  <r>
    <x v="836"/>
    <x v="620"/>
    <x v="0"/>
    <x v="1"/>
    <x v="8"/>
    <x v="1527"/>
    <x v="3792"/>
    <n v="8"/>
    <x v="3633"/>
    <n v="6.4637500000000001"/>
    <x v="4193"/>
  </r>
  <r>
    <x v="836"/>
    <x v="264"/>
    <x v="3"/>
    <x v="0"/>
    <x v="0"/>
    <x v="705"/>
    <x v="32"/>
    <n v="2"/>
    <x v="1142"/>
    <n v="30.98"/>
    <x v="1206"/>
  </r>
  <r>
    <x v="836"/>
    <x v="725"/>
    <x v="0"/>
    <x v="0"/>
    <x v="1"/>
    <x v="1433"/>
    <x v="3793"/>
    <n v="6"/>
    <x v="3634"/>
    <n v="10.023333333333333"/>
    <x v="4194"/>
  </r>
  <r>
    <x v="836"/>
    <x v="440"/>
    <x v="25"/>
    <x v="0"/>
    <x v="2"/>
    <x v="1762"/>
    <x v="3794"/>
    <n v="5"/>
    <x v="3635"/>
    <n v="77.544000000000011"/>
    <x v="4195"/>
  </r>
  <r>
    <x v="837"/>
    <x v="634"/>
    <x v="10"/>
    <x v="2"/>
    <x v="6"/>
    <x v="1201"/>
    <x v="837"/>
    <n v="4"/>
    <x v="2879"/>
    <n v="5.9950000000000001"/>
    <x v="4196"/>
  </r>
  <r>
    <x v="837"/>
    <x v="457"/>
    <x v="2"/>
    <x v="0"/>
    <x v="0"/>
    <x v="258"/>
    <x v="1134"/>
    <n v="4"/>
    <x v="3636"/>
    <n v="4.7850000000000001"/>
    <x v="2565"/>
  </r>
  <r>
    <x v="837"/>
    <x v="457"/>
    <x v="2"/>
    <x v="1"/>
    <x v="8"/>
    <x v="511"/>
    <x v="3795"/>
    <n v="4"/>
    <x v="3637"/>
    <n v="83.207499999999996"/>
    <x v="4197"/>
  </r>
  <r>
    <x v="837"/>
    <x v="713"/>
    <x v="12"/>
    <x v="0"/>
    <x v="4"/>
    <x v="1041"/>
    <x v="3796"/>
    <n v="1"/>
    <x v="3441"/>
    <n v="1.41"/>
    <x v="4198"/>
  </r>
  <r>
    <x v="837"/>
    <x v="713"/>
    <x v="12"/>
    <x v="1"/>
    <x v="8"/>
    <x v="1445"/>
    <x v="3797"/>
    <n v="2"/>
    <x v="62"/>
    <n v="84.784999999999997"/>
    <x v="3559"/>
  </r>
  <r>
    <x v="838"/>
    <x v="732"/>
    <x v="25"/>
    <x v="0"/>
    <x v="14"/>
    <x v="277"/>
    <x v="3798"/>
    <n v="2"/>
    <x v="3638"/>
    <n v="10.305"/>
    <x v="4199"/>
  </r>
  <r>
    <x v="838"/>
    <x v="732"/>
    <x v="25"/>
    <x v="0"/>
    <x v="3"/>
    <x v="475"/>
    <x v="3799"/>
    <n v="3"/>
    <x v="3639"/>
    <n v="1.3666666666666665"/>
    <x v="2349"/>
  </r>
  <r>
    <x v="838"/>
    <x v="369"/>
    <x v="26"/>
    <x v="1"/>
    <x v="11"/>
    <x v="1763"/>
    <x v="1684"/>
    <n v="3"/>
    <x v="3640"/>
    <n v="30.293333333333333"/>
    <x v="4200"/>
  </r>
  <r>
    <x v="838"/>
    <x v="369"/>
    <x v="26"/>
    <x v="2"/>
    <x v="6"/>
    <x v="585"/>
    <x v="1102"/>
    <n v="1"/>
    <x v="1098"/>
    <n v="15.99"/>
    <x v="1152"/>
  </r>
  <r>
    <x v="838"/>
    <x v="369"/>
    <x v="26"/>
    <x v="1"/>
    <x v="5"/>
    <x v="1417"/>
    <x v="3800"/>
    <n v="1"/>
    <x v="3641"/>
    <n v="120.78"/>
    <x v="4201"/>
  </r>
  <r>
    <x v="838"/>
    <x v="494"/>
    <x v="0"/>
    <x v="1"/>
    <x v="8"/>
    <x v="1756"/>
    <x v="3801"/>
    <n v="4"/>
    <x v="2963"/>
    <n v="3.5"/>
    <x v="4139"/>
  </r>
  <r>
    <x v="838"/>
    <x v="494"/>
    <x v="0"/>
    <x v="0"/>
    <x v="3"/>
    <x v="209"/>
    <x v="3802"/>
    <n v="2"/>
    <x v="3642"/>
    <n v="8.1950000000000003"/>
    <x v="2118"/>
  </r>
  <r>
    <x v="839"/>
    <x v="287"/>
    <x v="1"/>
    <x v="0"/>
    <x v="4"/>
    <x v="191"/>
    <x v="373"/>
    <n v="2"/>
    <x v="1495"/>
    <n v="2.67"/>
    <x v="4202"/>
  </r>
  <r>
    <x v="839"/>
    <x v="287"/>
    <x v="1"/>
    <x v="0"/>
    <x v="4"/>
    <x v="1439"/>
    <x v="3264"/>
    <n v="3"/>
    <x v="1541"/>
    <n v="9.24"/>
    <x v="4203"/>
  </r>
  <r>
    <x v="840"/>
    <x v="164"/>
    <x v="3"/>
    <x v="0"/>
    <x v="0"/>
    <x v="59"/>
    <x v="1251"/>
    <n v="3"/>
    <x v="1615"/>
    <n v="6.68"/>
    <x v="1754"/>
  </r>
  <r>
    <x v="840"/>
    <x v="164"/>
    <x v="3"/>
    <x v="0"/>
    <x v="0"/>
    <x v="1285"/>
    <x v="400"/>
    <n v="1"/>
    <x v="396"/>
    <n v="35.44"/>
    <x v="409"/>
  </r>
  <r>
    <x v="840"/>
    <x v="164"/>
    <x v="3"/>
    <x v="0"/>
    <x v="4"/>
    <x v="1237"/>
    <x v="697"/>
    <n v="4"/>
    <x v="2463"/>
    <n v="2.88"/>
    <x v="1230"/>
  </r>
  <r>
    <x v="840"/>
    <x v="164"/>
    <x v="3"/>
    <x v="0"/>
    <x v="7"/>
    <x v="789"/>
    <x v="909"/>
    <n v="2"/>
    <x v="533"/>
    <n v="2.0099999999999998"/>
    <x v="941"/>
  </r>
  <r>
    <x v="840"/>
    <x v="164"/>
    <x v="3"/>
    <x v="0"/>
    <x v="3"/>
    <x v="1469"/>
    <x v="3803"/>
    <n v="3"/>
    <x v="3643"/>
    <n v="25.393333333333334"/>
    <x v="4204"/>
  </r>
  <r>
    <x v="840"/>
    <x v="164"/>
    <x v="3"/>
    <x v="0"/>
    <x v="14"/>
    <x v="1458"/>
    <x v="3804"/>
    <n v="6"/>
    <x v="302"/>
    <n v="10.979999999999999"/>
    <x v="4205"/>
  </r>
  <r>
    <x v="840"/>
    <x v="164"/>
    <x v="3"/>
    <x v="1"/>
    <x v="8"/>
    <x v="895"/>
    <x v="2989"/>
    <n v="14"/>
    <x v="2994"/>
    <n v="3.0799999999999996"/>
    <x v="4206"/>
  </r>
  <r>
    <x v="840"/>
    <x v="479"/>
    <x v="26"/>
    <x v="1"/>
    <x v="13"/>
    <x v="576"/>
    <x v="3805"/>
    <n v="5"/>
    <x v="3644"/>
    <n v="145.49"/>
    <x v="4207"/>
  </r>
  <r>
    <x v="840"/>
    <x v="479"/>
    <x v="26"/>
    <x v="1"/>
    <x v="8"/>
    <x v="1684"/>
    <x v="2119"/>
    <n v="3"/>
    <x v="3645"/>
    <n v="8.32"/>
    <x v="4208"/>
  </r>
  <r>
    <x v="840"/>
    <x v="454"/>
    <x v="0"/>
    <x v="2"/>
    <x v="9"/>
    <x v="1300"/>
    <x v="1611"/>
    <n v="3"/>
    <x v="1011"/>
    <n v="63.993333333333332"/>
    <x v="4209"/>
  </r>
  <r>
    <x v="840"/>
    <x v="454"/>
    <x v="0"/>
    <x v="0"/>
    <x v="0"/>
    <x v="1736"/>
    <x v="832"/>
    <n v="2"/>
    <x v="1560"/>
    <n v="4.1449999999999996"/>
    <x v="4210"/>
  </r>
  <r>
    <x v="840"/>
    <x v="454"/>
    <x v="0"/>
    <x v="1"/>
    <x v="8"/>
    <x v="1330"/>
    <x v="3806"/>
    <n v="5"/>
    <x v="3646"/>
    <n v="27.983999999999998"/>
    <x v="4211"/>
  </r>
  <r>
    <x v="840"/>
    <x v="454"/>
    <x v="0"/>
    <x v="0"/>
    <x v="4"/>
    <x v="609"/>
    <x v="3807"/>
    <n v="1"/>
    <x v="3647"/>
    <n v="15.87"/>
    <x v="4212"/>
  </r>
  <r>
    <x v="840"/>
    <x v="454"/>
    <x v="0"/>
    <x v="0"/>
    <x v="3"/>
    <x v="263"/>
    <x v="3288"/>
    <n v="7"/>
    <x v="3648"/>
    <n v="0.89857142857142858"/>
    <x v="4213"/>
  </r>
  <r>
    <x v="840"/>
    <x v="620"/>
    <x v="20"/>
    <x v="0"/>
    <x v="4"/>
    <x v="1697"/>
    <x v="3808"/>
    <n v="5"/>
    <x v="1047"/>
    <n v="6.94"/>
    <x v="4214"/>
  </r>
  <r>
    <x v="840"/>
    <x v="620"/>
    <x v="20"/>
    <x v="0"/>
    <x v="2"/>
    <x v="53"/>
    <x v="3809"/>
    <n v="3"/>
    <x v="3649"/>
    <n v="33.29"/>
    <x v="4215"/>
  </r>
  <r>
    <x v="840"/>
    <x v="620"/>
    <x v="20"/>
    <x v="0"/>
    <x v="0"/>
    <x v="1175"/>
    <x v="1956"/>
    <n v="2"/>
    <x v="1913"/>
    <n v="18.97"/>
    <x v="2089"/>
  </r>
  <r>
    <x v="840"/>
    <x v="620"/>
    <x v="20"/>
    <x v="0"/>
    <x v="1"/>
    <x v="1015"/>
    <x v="236"/>
    <n v="5"/>
    <x v="2240"/>
    <n v="4.9799999999999995"/>
    <x v="1822"/>
  </r>
  <r>
    <x v="840"/>
    <x v="620"/>
    <x v="20"/>
    <x v="1"/>
    <x v="8"/>
    <x v="1484"/>
    <x v="3810"/>
    <n v="3"/>
    <x v="3650"/>
    <n v="27.42"/>
    <x v="4216"/>
  </r>
  <r>
    <x v="841"/>
    <x v="85"/>
    <x v="22"/>
    <x v="2"/>
    <x v="9"/>
    <x v="818"/>
    <x v="1135"/>
    <n v="3"/>
    <x v="1128"/>
    <n v="59"/>
    <x v="1189"/>
  </r>
  <r>
    <x v="841"/>
    <x v="180"/>
    <x v="25"/>
    <x v="1"/>
    <x v="5"/>
    <x v="1764"/>
    <x v="3811"/>
    <n v="1"/>
    <x v="2776"/>
    <n v="102.59"/>
    <x v="4217"/>
  </r>
  <r>
    <x v="841"/>
    <x v="180"/>
    <x v="25"/>
    <x v="2"/>
    <x v="9"/>
    <x v="662"/>
    <x v="2900"/>
    <n v="1"/>
    <x v="937"/>
    <n v="22.7"/>
    <x v="337"/>
  </r>
  <r>
    <x v="841"/>
    <x v="180"/>
    <x v="25"/>
    <x v="0"/>
    <x v="0"/>
    <x v="426"/>
    <x v="745"/>
    <n v="3"/>
    <x v="736"/>
    <n v="31.006666666666664"/>
    <x v="772"/>
  </r>
  <r>
    <x v="841"/>
    <x v="180"/>
    <x v="25"/>
    <x v="0"/>
    <x v="14"/>
    <x v="488"/>
    <x v="1074"/>
    <n v="2"/>
    <x v="438"/>
    <n v="6.3849999999999998"/>
    <x v="4218"/>
  </r>
  <r>
    <x v="841"/>
    <x v="180"/>
    <x v="25"/>
    <x v="0"/>
    <x v="10"/>
    <x v="944"/>
    <x v="3812"/>
    <n v="4"/>
    <x v="1765"/>
    <n v="8.7524999999999995"/>
    <x v="4219"/>
  </r>
  <r>
    <x v="841"/>
    <x v="180"/>
    <x v="25"/>
    <x v="0"/>
    <x v="0"/>
    <x v="646"/>
    <x v="3813"/>
    <n v="1"/>
    <x v="2904"/>
    <n v="39.15"/>
    <x v="987"/>
  </r>
  <r>
    <x v="841"/>
    <x v="203"/>
    <x v="20"/>
    <x v="2"/>
    <x v="6"/>
    <x v="1426"/>
    <x v="3814"/>
    <n v="7"/>
    <x v="3651"/>
    <n v="155.99"/>
    <x v="4220"/>
  </r>
  <r>
    <x v="841"/>
    <x v="203"/>
    <x v="20"/>
    <x v="0"/>
    <x v="0"/>
    <x v="1463"/>
    <x v="2663"/>
    <n v="2"/>
    <x v="3170"/>
    <n v="55.98"/>
    <x v="3222"/>
  </r>
  <r>
    <x v="841"/>
    <x v="737"/>
    <x v="21"/>
    <x v="2"/>
    <x v="9"/>
    <x v="1146"/>
    <x v="3815"/>
    <n v="5"/>
    <x v="3652"/>
    <n v="329.95"/>
    <x v="4221"/>
  </r>
  <r>
    <x v="842"/>
    <x v="715"/>
    <x v="27"/>
    <x v="0"/>
    <x v="0"/>
    <x v="1765"/>
    <x v="1488"/>
    <n v="2"/>
    <x v="1463"/>
    <n v="22.84"/>
    <x v="1580"/>
  </r>
  <r>
    <x v="842"/>
    <x v="715"/>
    <x v="27"/>
    <x v="0"/>
    <x v="0"/>
    <x v="750"/>
    <x v="2973"/>
    <n v="9"/>
    <x v="2345"/>
    <n v="6.68"/>
    <x v="3228"/>
  </r>
  <r>
    <x v="842"/>
    <x v="715"/>
    <x v="27"/>
    <x v="0"/>
    <x v="3"/>
    <x v="345"/>
    <x v="1706"/>
    <n v="5"/>
    <x v="1682"/>
    <n v="8.3439999999999994"/>
    <x v="15"/>
  </r>
  <r>
    <x v="842"/>
    <x v="715"/>
    <x v="27"/>
    <x v="0"/>
    <x v="0"/>
    <x v="1010"/>
    <x v="3816"/>
    <n v="8"/>
    <x v="3653"/>
    <n v="8.9499999999999993"/>
    <x v="4222"/>
  </r>
  <r>
    <x v="842"/>
    <x v="33"/>
    <x v="39"/>
    <x v="0"/>
    <x v="1"/>
    <x v="564"/>
    <x v="953"/>
    <n v="7"/>
    <x v="3654"/>
    <n v="2.88"/>
    <x v="4223"/>
  </r>
  <r>
    <x v="842"/>
    <x v="33"/>
    <x v="39"/>
    <x v="0"/>
    <x v="1"/>
    <x v="1"/>
    <x v="1526"/>
    <n v="6"/>
    <x v="3655"/>
    <n v="4.91"/>
    <x v="1537"/>
  </r>
  <r>
    <x v="842"/>
    <x v="33"/>
    <x v="39"/>
    <x v="0"/>
    <x v="12"/>
    <x v="1193"/>
    <x v="3817"/>
    <n v="3"/>
    <x v="3656"/>
    <n v="289.53000000000003"/>
    <x v="4224"/>
  </r>
  <r>
    <x v="842"/>
    <x v="33"/>
    <x v="39"/>
    <x v="0"/>
    <x v="0"/>
    <x v="423"/>
    <x v="115"/>
    <n v="2"/>
    <x v="113"/>
    <n v="6.48"/>
    <x v="115"/>
  </r>
  <r>
    <x v="842"/>
    <x v="33"/>
    <x v="39"/>
    <x v="2"/>
    <x v="6"/>
    <x v="1740"/>
    <x v="3818"/>
    <n v="1"/>
    <x v="3657"/>
    <n v="5.5"/>
    <x v="193"/>
  </r>
  <r>
    <x v="842"/>
    <x v="33"/>
    <x v="39"/>
    <x v="0"/>
    <x v="3"/>
    <x v="417"/>
    <x v="3819"/>
    <n v="4"/>
    <x v="3658"/>
    <n v="30.4"/>
    <x v="3293"/>
  </r>
  <r>
    <x v="842"/>
    <x v="87"/>
    <x v="6"/>
    <x v="0"/>
    <x v="3"/>
    <x v="1356"/>
    <x v="3820"/>
    <n v="7"/>
    <x v="3659"/>
    <n v="33.28"/>
    <x v="4225"/>
  </r>
  <r>
    <x v="842"/>
    <x v="87"/>
    <x v="6"/>
    <x v="0"/>
    <x v="10"/>
    <x v="1658"/>
    <x v="3821"/>
    <n v="6"/>
    <x v="3660"/>
    <n v="11.090000000000002"/>
    <x v="4226"/>
  </r>
  <r>
    <x v="842"/>
    <x v="87"/>
    <x v="6"/>
    <x v="0"/>
    <x v="12"/>
    <x v="366"/>
    <x v="2480"/>
    <n v="3"/>
    <x v="2403"/>
    <n v="14.42"/>
    <x v="2054"/>
  </r>
  <r>
    <x v="843"/>
    <x v="555"/>
    <x v="20"/>
    <x v="1"/>
    <x v="13"/>
    <x v="444"/>
    <x v="3822"/>
    <n v="1"/>
    <x v="3661"/>
    <n v="142.18"/>
    <x v="4227"/>
  </r>
  <r>
    <x v="844"/>
    <x v="646"/>
    <x v="3"/>
    <x v="0"/>
    <x v="3"/>
    <x v="362"/>
    <x v="3823"/>
    <n v="5"/>
    <x v="991"/>
    <n v="3.6320000000000001"/>
    <x v="4228"/>
  </r>
  <r>
    <x v="844"/>
    <x v="588"/>
    <x v="3"/>
    <x v="1"/>
    <x v="11"/>
    <x v="1744"/>
    <x v="2502"/>
    <n v="2"/>
    <x v="1915"/>
    <n v="60.335000000000001"/>
    <x v="4229"/>
  </r>
  <r>
    <x v="844"/>
    <x v="658"/>
    <x v="24"/>
    <x v="2"/>
    <x v="6"/>
    <x v="854"/>
    <x v="3824"/>
    <n v="3"/>
    <x v="3662"/>
    <n v="149.99"/>
    <x v="2299"/>
  </r>
  <r>
    <x v="844"/>
    <x v="658"/>
    <x v="24"/>
    <x v="0"/>
    <x v="12"/>
    <x v="1547"/>
    <x v="3825"/>
    <n v="7"/>
    <x v="3663"/>
    <n v="275.37"/>
    <x v="4230"/>
  </r>
  <r>
    <x v="844"/>
    <x v="245"/>
    <x v="23"/>
    <x v="1"/>
    <x v="11"/>
    <x v="238"/>
    <x v="3826"/>
    <n v="1"/>
    <x v="3416"/>
    <n v="120.98"/>
    <x v="4231"/>
  </r>
  <r>
    <x v="844"/>
    <x v="245"/>
    <x v="23"/>
    <x v="0"/>
    <x v="3"/>
    <x v="1665"/>
    <x v="3827"/>
    <n v="1"/>
    <x v="3664"/>
    <n v="315.98"/>
    <x v="4232"/>
  </r>
  <r>
    <x v="845"/>
    <x v="287"/>
    <x v="12"/>
    <x v="1"/>
    <x v="5"/>
    <x v="415"/>
    <x v="3828"/>
    <n v="5"/>
    <x v="3665"/>
    <n v="61.584000000000003"/>
    <x v="4233"/>
  </r>
  <r>
    <x v="846"/>
    <x v="321"/>
    <x v="10"/>
    <x v="0"/>
    <x v="4"/>
    <x v="614"/>
    <x v="2288"/>
    <n v="3"/>
    <x v="2223"/>
    <n v="2.3833333333333333"/>
    <x v="2456"/>
  </r>
  <r>
    <x v="846"/>
    <x v="250"/>
    <x v="0"/>
    <x v="0"/>
    <x v="0"/>
    <x v="1545"/>
    <x v="1412"/>
    <n v="7"/>
    <x v="3012"/>
    <n v="7.2885714285714291"/>
    <x v="4234"/>
  </r>
  <r>
    <x v="846"/>
    <x v="250"/>
    <x v="0"/>
    <x v="0"/>
    <x v="7"/>
    <x v="78"/>
    <x v="60"/>
    <n v="4"/>
    <x v="1960"/>
    <n v="6.3125"/>
    <x v="1918"/>
  </r>
  <r>
    <x v="846"/>
    <x v="250"/>
    <x v="0"/>
    <x v="1"/>
    <x v="5"/>
    <x v="591"/>
    <x v="1894"/>
    <n v="1"/>
    <x v="870"/>
    <n v="56.69"/>
    <x v="4235"/>
  </r>
  <r>
    <x v="846"/>
    <x v="55"/>
    <x v="14"/>
    <x v="2"/>
    <x v="6"/>
    <x v="1337"/>
    <x v="3829"/>
    <n v="6"/>
    <x v="3666"/>
    <n v="20.95"/>
    <x v="4236"/>
  </r>
  <r>
    <x v="846"/>
    <x v="55"/>
    <x v="14"/>
    <x v="2"/>
    <x v="6"/>
    <x v="307"/>
    <x v="1611"/>
    <n v="2"/>
    <x v="1861"/>
    <n v="95.99"/>
    <x v="3357"/>
  </r>
  <r>
    <x v="846"/>
    <x v="55"/>
    <x v="14"/>
    <x v="0"/>
    <x v="2"/>
    <x v="1142"/>
    <x v="371"/>
    <n v="7"/>
    <x v="1069"/>
    <n v="2.98"/>
    <x v="4237"/>
  </r>
  <r>
    <x v="846"/>
    <x v="597"/>
    <x v="3"/>
    <x v="0"/>
    <x v="3"/>
    <x v="274"/>
    <x v="50"/>
    <n v="3"/>
    <x v="1176"/>
    <n v="6.4333333333333336"/>
    <x v="1248"/>
  </r>
  <r>
    <x v="846"/>
    <x v="607"/>
    <x v="6"/>
    <x v="1"/>
    <x v="8"/>
    <x v="462"/>
    <x v="3830"/>
    <n v="5"/>
    <x v="712"/>
    <n v="12.22"/>
    <x v="4238"/>
  </r>
  <r>
    <x v="846"/>
    <x v="168"/>
    <x v="3"/>
    <x v="1"/>
    <x v="5"/>
    <x v="1633"/>
    <x v="2605"/>
    <n v="4"/>
    <x v="3667"/>
    <n v="96.784999999999997"/>
    <x v="4239"/>
  </r>
  <r>
    <x v="847"/>
    <x v="521"/>
    <x v="37"/>
    <x v="0"/>
    <x v="3"/>
    <x v="1447"/>
    <x v="2444"/>
    <n v="4"/>
    <x v="3668"/>
    <n v="5.8"/>
    <x v="4240"/>
  </r>
  <r>
    <x v="847"/>
    <x v="521"/>
    <x v="37"/>
    <x v="0"/>
    <x v="14"/>
    <x v="488"/>
    <x v="541"/>
    <n v="2"/>
    <x v="462"/>
    <n v="3.68"/>
    <x v="553"/>
  </r>
  <r>
    <x v="847"/>
    <x v="521"/>
    <x v="37"/>
    <x v="0"/>
    <x v="2"/>
    <x v="788"/>
    <x v="1987"/>
    <n v="7"/>
    <x v="1947"/>
    <n v="14.97"/>
    <x v="2120"/>
  </r>
  <r>
    <x v="847"/>
    <x v="521"/>
    <x v="37"/>
    <x v="1"/>
    <x v="11"/>
    <x v="1028"/>
    <x v="3831"/>
    <n v="4"/>
    <x v="3669"/>
    <n v="260.98"/>
    <x v="1361"/>
  </r>
  <r>
    <x v="847"/>
    <x v="685"/>
    <x v="3"/>
    <x v="0"/>
    <x v="0"/>
    <x v="1636"/>
    <x v="1129"/>
    <n v="3"/>
    <x v="1772"/>
    <n v="7.6400000000000006"/>
    <x v="1930"/>
  </r>
  <r>
    <x v="847"/>
    <x v="264"/>
    <x v="3"/>
    <x v="0"/>
    <x v="2"/>
    <x v="627"/>
    <x v="3014"/>
    <n v="3"/>
    <x v="2918"/>
    <n v="51.48"/>
    <x v="3275"/>
  </r>
  <r>
    <x v="847"/>
    <x v="168"/>
    <x v="7"/>
    <x v="0"/>
    <x v="3"/>
    <x v="1508"/>
    <x v="2890"/>
    <n v="4"/>
    <x v="1243"/>
    <n v="1.98"/>
    <x v="4241"/>
  </r>
  <r>
    <x v="847"/>
    <x v="773"/>
    <x v="36"/>
    <x v="2"/>
    <x v="9"/>
    <x v="665"/>
    <x v="3832"/>
    <n v="6"/>
    <x v="1200"/>
    <n v="16.36"/>
    <x v="4242"/>
  </r>
  <r>
    <x v="847"/>
    <x v="743"/>
    <x v="10"/>
    <x v="2"/>
    <x v="6"/>
    <x v="952"/>
    <x v="3833"/>
    <n v="8"/>
    <x v="3670"/>
    <n v="29.393750000000001"/>
    <x v="4243"/>
  </r>
  <r>
    <x v="847"/>
    <x v="197"/>
    <x v="10"/>
    <x v="1"/>
    <x v="13"/>
    <x v="473"/>
    <x v="3834"/>
    <n v="2"/>
    <x v="3671"/>
    <n v="330.59"/>
    <x v="4244"/>
  </r>
  <r>
    <x v="847"/>
    <x v="285"/>
    <x v="17"/>
    <x v="0"/>
    <x v="4"/>
    <x v="1007"/>
    <x v="3835"/>
    <n v="3"/>
    <x v="3672"/>
    <n v="37.74"/>
    <x v="4245"/>
  </r>
  <r>
    <x v="847"/>
    <x v="285"/>
    <x v="17"/>
    <x v="0"/>
    <x v="0"/>
    <x v="1490"/>
    <x v="186"/>
    <n v="6"/>
    <x v="3673"/>
    <n v="5.98"/>
    <x v="4246"/>
  </r>
  <r>
    <x v="847"/>
    <x v="285"/>
    <x v="17"/>
    <x v="0"/>
    <x v="3"/>
    <x v="870"/>
    <x v="3836"/>
    <n v="3"/>
    <x v="3674"/>
    <n v="1511.9933333333331"/>
    <x v="4247"/>
  </r>
  <r>
    <x v="847"/>
    <x v="60"/>
    <x v="15"/>
    <x v="0"/>
    <x v="2"/>
    <x v="1616"/>
    <x v="3837"/>
    <n v="9"/>
    <x v="2556"/>
    <n v="12.407777777777778"/>
    <x v="4248"/>
  </r>
  <r>
    <x v="847"/>
    <x v="453"/>
    <x v="0"/>
    <x v="2"/>
    <x v="9"/>
    <x v="225"/>
    <x v="3838"/>
    <n v="6"/>
    <x v="3675"/>
    <n v="17.68"/>
    <x v="4249"/>
  </r>
  <r>
    <x v="847"/>
    <x v="246"/>
    <x v="3"/>
    <x v="1"/>
    <x v="5"/>
    <x v="946"/>
    <x v="3839"/>
    <n v="3"/>
    <x v="2178"/>
    <n v="80.713333333333324"/>
    <x v="4250"/>
  </r>
  <r>
    <x v="847"/>
    <x v="246"/>
    <x v="3"/>
    <x v="0"/>
    <x v="4"/>
    <x v="146"/>
    <x v="1192"/>
    <n v="3"/>
    <x v="1974"/>
    <n v="4.13"/>
    <x v="2151"/>
  </r>
  <r>
    <x v="847"/>
    <x v="246"/>
    <x v="3"/>
    <x v="1"/>
    <x v="8"/>
    <x v="1652"/>
    <x v="2671"/>
    <n v="2"/>
    <x v="3583"/>
    <n v="9.98"/>
    <x v="4251"/>
  </r>
  <r>
    <x v="847"/>
    <x v="246"/>
    <x v="3"/>
    <x v="0"/>
    <x v="2"/>
    <x v="2"/>
    <x v="1269"/>
    <n v="3"/>
    <x v="920"/>
    <n v="113.64"/>
    <x v="2"/>
  </r>
  <r>
    <x v="847"/>
    <x v="64"/>
    <x v="16"/>
    <x v="1"/>
    <x v="8"/>
    <x v="467"/>
    <x v="3840"/>
    <n v="2"/>
    <x v="3676"/>
    <n v="22.785"/>
    <x v="4252"/>
  </r>
  <r>
    <x v="847"/>
    <x v="64"/>
    <x v="16"/>
    <x v="0"/>
    <x v="3"/>
    <x v="302"/>
    <x v="2072"/>
    <n v="8"/>
    <x v="3677"/>
    <n v="3.59375"/>
    <x v="1612"/>
  </r>
  <r>
    <x v="848"/>
    <x v="725"/>
    <x v="14"/>
    <x v="1"/>
    <x v="8"/>
    <x v="1387"/>
    <x v="1931"/>
    <n v="5"/>
    <x v="3678"/>
    <n v="6.2799999999999994"/>
    <x v="3047"/>
  </r>
  <r>
    <x v="848"/>
    <x v="34"/>
    <x v="6"/>
    <x v="1"/>
    <x v="8"/>
    <x v="1652"/>
    <x v="2153"/>
    <n v="4"/>
    <x v="3032"/>
    <n v="9.98"/>
    <x v="3404"/>
  </r>
  <r>
    <x v="848"/>
    <x v="493"/>
    <x v="22"/>
    <x v="0"/>
    <x v="0"/>
    <x v="750"/>
    <x v="1667"/>
    <n v="1"/>
    <x v="2194"/>
    <n v="6.68"/>
    <x v="1135"/>
  </r>
  <r>
    <x v="848"/>
    <x v="493"/>
    <x v="22"/>
    <x v="0"/>
    <x v="4"/>
    <x v="531"/>
    <x v="1758"/>
    <n v="3"/>
    <x v="282"/>
    <n v="2.78"/>
    <x v="4253"/>
  </r>
  <r>
    <x v="848"/>
    <x v="493"/>
    <x v="22"/>
    <x v="1"/>
    <x v="8"/>
    <x v="1766"/>
    <x v="2836"/>
    <n v="3"/>
    <x v="3679"/>
    <n v="33.979999999999997"/>
    <x v="4254"/>
  </r>
  <r>
    <x v="849"/>
    <x v="50"/>
    <x v="20"/>
    <x v="0"/>
    <x v="0"/>
    <x v="795"/>
    <x v="3841"/>
    <n v="10"/>
    <x v="3680"/>
    <n v="37.94"/>
    <x v="4255"/>
  </r>
  <r>
    <x v="849"/>
    <x v="252"/>
    <x v="1"/>
    <x v="1"/>
    <x v="8"/>
    <x v="924"/>
    <x v="3842"/>
    <n v="7"/>
    <x v="3681"/>
    <n v="2.3085714285714287"/>
    <x v="4256"/>
  </r>
  <r>
    <x v="849"/>
    <x v="252"/>
    <x v="1"/>
    <x v="0"/>
    <x v="0"/>
    <x v="709"/>
    <x v="1858"/>
    <n v="3"/>
    <x v="1823"/>
    <n v="18.273333333333333"/>
    <x v="227"/>
  </r>
  <r>
    <x v="849"/>
    <x v="314"/>
    <x v="22"/>
    <x v="0"/>
    <x v="7"/>
    <x v="1739"/>
    <x v="3843"/>
    <n v="5"/>
    <x v="3682"/>
    <n v="3.41"/>
    <x v="4257"/>
  </r>
  <r>
    <x v="850"/>
    <x v="197"/>
    <x v="3"/>
    <x v="2"/>
    <x v="9"/>
    <x v="1598"/>
    <x v="3018"/>
    <n v="4"/>
    <x v="2924"/>
    <n v="25"/>
    <x v="3281"/>
  </r>
  <r>
    <x v="850"/>
    <x v="197"/>
    <x v="3"/>
    <x v="2"/>
    <x v="9"/>
    <x v="1542"/>
    <x v="671"/>
    <n v="2"/>
    <x v="904"/>
    <n v="179.99"/>
    <x v="4258"/>
  </r>
  <r>
    <x v="850"/>
    <x v="651"/>
    <x v="15"/>
    <x v="2"/>
    <x v="6"/>
    <x v="43"/>
    <x v="868"/>
    <n v="3"/>
    <x v="1830"/>
    <n v="79.993333333333325"/>
    <x v="1996"/>
  </r>
  <r>
    <x v="850"/>
    <x v="331"/>
    <x v="3"/>
    <x v="2"/>
    <x v="9"/>
    <x v="1390"/>
    <x v="3844"/>
    <n v="1"/>
    <x v="3683"/>
    <n v="199.99"/>
    <x v="4259"/>
  </r>
  <r>
    <x v="850"/>
    <x v="359"/>
    <x v="0"/>
    <x v="0"/>
    <x v="0"/>
    <x v="63"/>
    <x v="143"/>
    <n v="3"/>
    <x v="192"/>
    <n v="5.1833333333333336"/>
    <x v="103"/>
  </r>
  <r>
    <x v="850"/>
    <x v="341"/>
    <x v="3"/>
    <x v="2"/>
    <x v="9"/>
    <x v="993"/>
    <x v="3845"/>
    <n v="5"/>
    <x v="3684"/>
    <n v="90"/>
    <x v="4260"/>
  </r>
  <r>
    <x v="851"/>
    <x v="65"/>
    <x v="16"/>
    <x v="2"/>
    <x v="6"/>
    <x v="156"/>
    <x v="1228"/>
    <n v="5"/>
    <x v="3685"/>
    <n v="156.792"/>
    <x v="2400"/>
  </r>
  <r>
    <x v="852"/>
    <x v="617"/>
    <x v="20"/>
    <x v="1"/>
    <x v="8"/>
    <x v="1346"/>
    <x v="293"/>
    <n v="3"/>
    <x v="3686"/>
    <n v="13.4"/>
    <x v="3462"/>
  </r>
  <r>
    <x v="852"/>
    <x v="244"/>
    <x v="3"/>
    <x v="0"/>
    <x v="12"/>
    <x v="394"/>
    <x v="56"/>
    <n v="4"/>
    <x v="990"/>
    <n v="10.98"/>
    <x v="1036"/>
  </r>
  <r>
    <x v="852"/>
    <x v="244"/>
    <x v="3"/>
    <x v="0"/>
    <x v="3"/>
    <x v="345"/>
    <x v="2374"/>
    <n v="3"/>
    <x v="356"/>
    <n v="8.3433333333333337"/>
    <x v="2558"/>
  </r>
  <r>
    <x v="852"/>
    <x v="346"/>
    <x v="6"/>
    <x v="1"/>
    <x v="5"/>
    <x v="1083"/>
    <x v="3846"/>
    <n v="1"/>
    <x v="3687"/>
    <n v="290.98"/>
    <x v="4261"/>
  </r>
  <r>
    <x v="852"/>
    <x v="205"/>
    <x v="3"/>
    <x v="0"/>
    <x v="3"/>
    <x v="778"/>
    <x v="3659"/>
    <n v="4"/>
    <x v="2666"/>
    <n v="16.785"/>
    <x v="4262"/>
  </r>
  <r>
    <x v="852"/>
    <x v="346"/>
    <x v="20"/>
    <x v="1"/>
    <x v="5"/>
    <x v="633"/>
    <x v="3847"/>
    <n v="14"/>
    <x v="3688"/>
    <n v="30.545714285714286"/>
    <x v="4263"/>
  </r>
  <r>
    <x v="852"/>
    <x v="346"/>
    <x v="20"/>
    <x v="0"/>
    <x v="7"/>
    <x v="320"/>
    <x v="3848"/>
    <n v="7"/>
    <x v="3689"/>
    <n v="5.8100000000000005"/>
    <x v="908"/>
  </r>
  <r>
    <x v="852"/>
    <x v="346"/>
    <x v="20"/>
    <x v="0"/>
    <x v="2"/>
    <x v="252"/>
    <x v="3849"/>
    <n v="2"/>
    <x v="2514"/>
    <n v="16.739999999999998"/>
    <x v="4264"/>
  </r>
  <r>
    <x v="852"/>
    <x v="346"/>
    <x v="20"/>
    <x v="0"/>
    <x v="3"/>
    <x v="756"/>
    <x v="2574"/>
    <n v="2"/>
    <x v="650"/>
    <n v="4.8650000000000002"/>
    <x v="2778"/>
  </r>
  <r>
    <x v="853"/>
    <x v="657"/>
    <x v="3"/>
    <x v="0"/>
    <x v="2"/>
    <x v="1034"/>
    <x v="3850"/>
    <n v="6"/>
    <x v="3690"/>
    <n v="15.51"/>
    <x v="4265"/>
  </r>
  <r>
    <x v="853"/>
    <x v="657"/>
    <x v="3"/>
    <x v="2"/>
    <x v="6"/>
    <x v="458"/>
    <x v="250"/>
    <n v="3"/>
    <x v="248"/>
    <n v="100.79333333333334"/>
    <x v="251"/>
  </r>
  <r>
    <x v="853"/>
    <x v="104"/>
    <x v="23"/>
    <x v="0"/>
    <x v="0"/>
    <x v="890"/>
    <x v="331"/>
    <n v="5"/>
    <x v="328"/>
    <n v="6.4799999999999995"/>
    <x v="335"/>
  </r>
  <r>
    <x v="853"/>
    <x v="104"/>
    <x v="23"/>
    <x v="0"/>
    <x v="2"/>
    <x v="1324"/>
    <x v="3851"/>
    <n v="8"/>
    <x v="3691"/>
    <n v="135.31"/>
    <x v="4266"/>
  </r>
  <r>
    <x v="853"/>
    <x v="104"/>
    <x v="23"/>
    <x v="0"/>
    <x v="0"/>
    <x v="1656"/>
    <x v="3852"/>
    <n v="3"/>
    <x v="3692"/>
    <n v="18.97"/>
    <x v="4267"/>
  </r>
  <r>
    <x v="853"/>
    <x v="104"/>
    <x v="23"/>
    <x v="1"/>
    <x v="8"/>
    <x v="1108"/>
    <x v="1664"/>
    <n v="4"/>
    <x v="1635"/>
    <n v="19.399999999999999"/>
    <x v="1775"/>
  </r>
  <r>
    <x v="853"/>
    <x v="104"/>
    <x v="23"/>
    <x v="0"/>
    <x v="3"/>
    <x v="496"/>
    <x v="2571"/>
    <n v="1"/>
    <x v="29"/>
    <n v="14.28"/>
    <x v="4268"/>
  </r>
  <r>
    <x v="853"/>
    <x v="756"/>
    <x v="3"/>
    <x v="0"/>
    <x v="0"/>
    <x v="551"/>
    <x v="3853"/>
    <n v="7"/>
    <x v="3693"/>
    <n v="7.28"/>
    <x v="4269"/>
  </r>
  <r>
    <x v="853"/>
    <x v="756"/>
    <x v="3"/>
    <x v="0"/>
    <x v="3"/>
    <x v="739"/>
    <x v="2974"/>
    <n v="3"/>
    <x v="2880"/>
    <n v="16.513333333333332"/>
    <x v="3229"/>
  </r>
  <r>
    <x v="853"/>
    <x v="190"/>
    <x v="16"/>
    <x v="1"/>
    <x v="8"/>
    <x v="408"/>
    <x v="1839"/>
    <n v="3"/>
    <x v="3346"/>
    <n v="15.983333333333334"/>
    <x v="3699"/>
  </r>
  <r>
    <x v="853"/>
    <x v="190"/>
    <x v="16"/>
    <x v="0"/>
    <x v="3"/>
    <x v="276"/>
    <x v="3854"/>
    <n v="5"/>
    <x v="697"/>
    <n v="7.4859999999999998"/>
    <x v="4270"/>
  </r>
  <r>
    <x v="853"/>
    <x v="190"/>
    <x v="16"/>
    <x v="1"/>
    <x v="8"/>
    <x v="1098"/>
    <x v="3729"/>
    <n v="2"/>
    <x v="62"/>
    <n v="31.984999999999999"/>
    <x v="4271"/>
  </r>
  <r>
    <x v="853"/>
    <x v="190"/>
    <x v="16"/>
    <x v="1"/>
    <x v="8"/>
    <x v="1063"/>
    <x v="3855"/>
    <n v="3"/>
    <x v="3694"/>
    <n v="55.016666666666673"/>
    <x v="4272"/>
  </r>
  <r>
    <x v="853"/>
    <x v="436"/>
    <x v="25"/>
    <x v="0"/>
    <x v="3"/>
    <x v="1245"/>
    <x v="3856"/>
    <n v="4"/>
    <x v="3695"/>
    <n v="4.4050000000000002"/>
    <x v="4273"/>
  </r>
  <r>
    <x v="853"/>
    <x v="287"/>
    <x v="16"/>
    <x v="0"/>
    <x v="3"/>
    <x v="1154"/>
    <x v="3857"/>
    <n v="5"/>
    <x v="2939"/>
    <n v="7.6379999999999999"/>
    <x v="4274"/>
  </r>
  <r>
    <x v="853"/>
    <x v="268"/>
    <x v="20"/>
    <x v="0"/>
    <x v="4"/>
    <x v="780"/>
    <x v="67"/>
    <n v="3"/>
    <x v="1173"/>
    <n v="4.1399999999999997"/>
    <x v="347"/>
  </r>
  <r>
    <x v="853"/>
    <x v="668"/>
    <x v="20"/>
    <x v="1"/>
    <x v="8"/>
    <x v="1730"/>
    <x v="3858"/>
    <n v="5"/>
    <x v="3696"/>
    <n v="151.35999999999999"/>
    <x v="4275"/>
  </r>
  <r>
    <x v="854"/>
    <x v="140"/>
    <x v="23"/>
    <x v="0"/>
    <x v="2"/>
    <x v="1160"/>
    <x v="1854"/>
    <n v="3"/>
    <x v="1019"/>
    <n v="13.58"/>
    <x v="1637"/>
  </r>
  <r>
    <x v="854"/>
    <x v="140"/>
    <x v="23"/>
    <x v="0"/>
    <x v="12"/>
    <x v="468"/>
    <x v="2069"/>
    <n v="3"/>
    <x v="1345"/>
    <n v="3.89"/>
    <x v="4276"/>
  </r>
  <r>
    <x v="854"/>
    <x v="682"/>
    <x v="14"/>
    <x v="1"/>
    <x v="8"/>
    <x v="1346"/>
    <x v="3859"/>
    <n v="5"/>
    <x v="3697"/>
    <n v="13.4"/>
    <x v="4277"/>
  </r>
  <r>
    <x v="854"/>
    <x v="564"/>
    <x v="3"/>
    <x v="0"/>
    <x v="3"/>
    <x v="1245"/>
    <x v="1842"/>
    <n v="1"/>
    <x v="3698"/>
    <n v="11.74"/>
    <x v="165"/>
  </r>
  <r>
    <x v="855"/>
    <x v="80"/>
    <x v="14"/>
    <x v="0"/>
    <x v="4"/>
    <x v="16"/>
    <x v="2410"/>
    <n v="2"/>
    <x v="3137"/>
    <n v="5.84"/>
    <x v="2918"/>
  </r>
  <r>
    <x v="855"/>
    <x v="150"/>
    <x v="20"/>
    <x v="0"/>
    <x v="3"/>
    <x v="302"/>
    <x v="2072"/>
    <n v="3"/>
    <x v="3554"/>
    <n v="9.5833333333333339"/>
    <x v="3846"/>
  </r>
  <r>
    <x v="855"/>
    <x v="150"/>
    <x v="20"/>
    <x v="0"/>
    <x v="4"/>
    <x v="666"/>
    <x v="3860"/>
    <n v="5"/>
    <x v="3699"/>
    <n v="22.990000000000002"/>
    <x v="4278"/>
  </r>
  <r>
    <x v="855"/>
    <x v="530"/>
    <x v="3"/>
    <x v="0"/>
    <x v="7"/>
    <x v="1144"/>
    <x v="3861"/>
    <n v="2"/>
    <x v="3647"/>
    <n v="1.81"/>
    <x v="4279"/>
  </r>
  <r>
    <x v="856"/>
    <x v="649"/>
    <x v="2"/>
    <x v="1"/>
    <x v="5"/>
    <x v="433"/>
    <x v="3862"/>
    <n v="5"/>
    <x v="3700"/>
    <n v="98.567999999999998"/>
    <x v="4280"/>
  </r>
  <r>
    <x v="856"/>
    <x v="104"/>
    <x v="3"/>
    <x v="0"/>
    <x v="2"/>
    <x v="880"/>
    <x v="1799"/>
    <n v="7"/>
    <x v="1769"/>
    <n v="155.06"/>
    <x v="1926"/>
  </r>
  <r>
    <x v="856"/>
    <x v="251"/>
    <x v="16"/>
    <x v="0"/>
    <x v="0"/>
    <x v="257"/>
    <x v="890"/>
    <n v="6"/>
    <x v="3490"/>
    <n v="5.3433333333333337"/>
    <x v="4281"/>
  </r>
  <r>
    <x v="856"/>
    <x v="698"/>
    <x v="39"/>
    <x v="0"/>
    <x v="14"/>
    <x v="1458"/>
    <x v="3863"/>
    <n v="2"/>
    <x v="2661"/>
    <n v="10.98"/>
    <x v="4282"/>
  </r>
  <r>
    <x v="856"/>
    <x v="698"/>
    <x v="39"/>
    <x v="1"/>
    <x v="5"/>
    <x v="1255"/>
    <x v="3734"/>
    <n v="3"/>
    <x v="3589"/>
    <n v="122.99000000000001"/>
    <x v="4137"/>
  </r>
  <r>
    <x v="856"/>
    <x v="698"/>
    <x v="39"/>
    <x v="0"/>
    <x v="4"/>
    <x v="1163"/>
    <x v="1192"/>
    <n v="3"/>
    <x v="1541"/>
    <n v="4.13"/>
    <x v="1456"/>
  </r>
  <r>
    <x v="856"/>
    <x v="698"/>
    <x v="39"/>
    <x v="0"/>
    <x v="2"/>
    <x v="351"/>
    <x v="100"/>
    <n v="3"/>
    <x v="426"/>
    <n v="110.98"/>
    <x v="4283"/>
  </r>
  <r>
    <x v="856"/>
    <x v="472"/>
    <x v="3"/>
    <x v="1"/>
    <x v="5"/>
    <x v="1107"/>
    <x v="1525"/>
    <n v="5"/>
    <x v="375"/>
    <n v="280.78399999999999"/>
    <x v="1624"/>
  </r>
  <r>
    <x v="857"/>
    <x v="307"/>
    <x v="6"/>
    <x v="2"/>
    <x v="6"/>
    <x v="383"/>
    <x v="3387"/>
    <n v="2"/>
    <x v="2622"/>
    <n v="10.9"/>
    <x v="3721"/>
  </r>
  <r>
    <x v="857"/>
    <x v="307"/>
    <x v="6"/>
    <x v="0"/>
    <x v="10"/>
    <x v="239"/>
    <x v="3864"/>
    <n v="3"/>
    <x v="3701"/>
    <n v="83.929999999999993"/>
    <x v="1162"/>
  </r>
  <r>
    <x v="857"/>
    <x v="599"/>
    <x v="0"/>
    <x v="0"/>
    <x v="2"/>
    <x v="1616"/>
    <x v="3837"/>
    <n v="9"/>
    <x v="2556"/>
    <n v="12.407777777777778"/>
    <x v="4248"/>
  </r>
  <r>
    <x v="857"/>
    <x v="21"/>
    <x v="1"/>
    <x v="2"/>
    <x v="9"/>
    <x v="662"/>
    <x v="3865"/>
    <n v="3"/>
    <x v="3702"/>
    <n v="22.703333333333333"/>
    <x v="1980"/>
  </r>
  <r>
    <x v="858"/>
    <x v="68"/>
    <x v="30"/>
    <x v="0"/>
    <x v="4"/>
    <x v="794"/>
    <x v="3866"/>
    <n v="2"/>
    <x v="3703"/>
    <n v="37.979999999999997"/>
    <x v="4284"/>
  </r>
  <r>
    <x v="858"/>
    <x v="68"/>
    <x v="30"/>
    <x v="0"/>
    <x v="3"/>
    <x v="362"/>
    <x v="3768"/>
    <n v="6"/>
    <x v="3704"/>
    <n v="4.54"/>
    <x v="4285"/>
  </r>
  <r>
    <x v="858"/>
    <x v="582"/>
    <x v="22"/>
    <x v="0"/>
    <x v="4"/>
    <x v="1169"/>
    <x v="1946"/>
    <n v="3"/>
    <x v="460"/>
    <n v="2.94"/>
    <x v="4286"/>
  </r>
  <r>
    <x v="858"/>
    <x v="766"/>
    <x v="3"/>
    <x v="1"/>
    <x v="5"/>
    <x v="1627"/>
    <x v="1619"/>
    <n v="2"/>
    <x v="3705"/>
    <n v="108.79"/>
    <x v="4287"/>
  </r>
  <r>
    <x v="858"/>
    <x v="766"/>
    <x v="3"/>
    <x v="2"/>
    <x v="9"/>
    <x v="1487"/>
    <x v="3867"/>
    <n v="5"/>
    <x v="3706"/>
    <n v="16.59"/>
    <x v="4288"/>
  </r>
  <r>
    <x v="858"/>
    <x v="766"/>
    <x v="3"/>
    <x v="0"/>
    <x v="1"/>
    <x v="1433"/>
    <x v="1708"/>
    <n v="7"/>
    <x v="1686"/>
    <n v="12.53"/>
    <x v="973"/>
  </r>
  <r>
    <x v="858"/>
    <x v="766"/>
    <x v="3"/>
    <x v="0"/>
    <x v="12"/>
    <x v="1547"/>
    <x v="3868"/>
    <n v="4"/>
    <x v="3707"/>
    <n v="275.37"/>
    <x v="4289"/>
  </r>
  <r>
    <x v="858"/>
    <x v="358"/>
    <x v="5"/>
    <x v="0"/>
    <x v="7"/>
    <x v="790"/>
    <x v="3869"/>
    <n v="4"/>
    <x v="666"/>
    <n v="5"/>
    <x v="2100"/>
  </r>
  <r>
    <x v="858"/>
    <x v="358"/>
    <x v="5"/>
    <x v="0"/>
    <x v="4"/>
    <x v="158"/>
    <x v="166"/>
    <n v="3"/>
    <x v="163"/>
    <n v="2.66"/>
    <x v="166"/>
  </r>
  <r>
    <x v="858"/>
    <x v="358"/>
    <x v="5"/>
    <x v="1"/>
    <x v="8"/>
    <x v="1521"/>
    <x v="2563"/>
    <n v="5"/>
    <x v="2491"/>
    <n v="4.82"/>
    <x v="2766"/>
  </r>
  <r>
    <x v="858"/>
    <x v="358"/>
    <x v="5"/>
    <x v="0"/>
    <x v="4"/>
    <x v="498"/>
    <x v="3870"/>
    <n v="1"/>
    <x v="1792"/>
    <n v="8.75"/>
    <x v="1244"/>
  </r>
  <r>
    <x v="858"/>
    <x v="358"/>
    <x v="5"/>
    <x v="1"/>
    <x v="13"/>
    <x v="1681"/>
    <x v="3871"/>
    <n v="3"/>
    <x v="3708"/>
    <n v="280.98"/>
    <x v="4290"/>
  </r>
  <r>
    <x v="858"/>
    <x v="21"/>
    <x v="3"/>
    <x v="0"/>
    <x v="7"/>
    <x v="153"/>
    <x v="3872"/>
    <n v="7"/>
    <x v="3709"/>
    <n v="2.1800000000000002"/>
    <x v="4291"/>
  </r>
  <r>
    <x v="858"/>
    <x v="21"/>
    <x v="3"/>
    <x v="0"/>
    <x v="12"/>
    <x v="1184"/>
    <x v="3873"/>
    <n v="2"/>
    <x v="1892"/>
    <n v="21.66"/>
    <x v="4292"/>
  </r>
  <r>
    <x v="858"/>
    <x v="21"/>
    <x v="3"/>
    <x v="0"/>
    <x v="3"/>
    <x v="362"/>
    <x v="3874"/>
    <n v="12"/>
    <x v="3710"/>
    <n v="3.6316666666666664"/>
    <x v="4293"/>
  </r>
  <r>
    <x v="858"/>
    <x v="21"/>
    <x v="3"/>
    <x v="0"/>
    <x v="0"/>
    <x v="502"/>
    <x v="468"/>
    <n v="3"/>
    <x v="464"/>
    <n v="38.76"/>
    <x v="474"/>
  </r>
  <r>
    <x v="858"/>
    <x v="21"/>
    <x v="3"/>
    <x v="0"/>
    <x v="3"/>
    <x v="246"/>
    <x v="3875"/>
    <n v="2"/>
    <x v="3354"/>
    <n v="4.6500000000000004"/>
    <x v="4294"/>
  </r>
  <r>
    <x v="858"/>
    <x v="21"/>
    <x v="3"/>
    <x v="0"/>
    <x v="0"/>
    <x v="1240"/>
    <x v="5"/>
    <n v="3"/>
    <x v="5"/>
    <n v="6.48"/>
    <x v="5"/>
  </r>
  <r>
    <x v="858"/>
    <x v="21"/>
    <x v="3"/>
    <x v="0"/>
    <x v="0"/>
    <x v="1070"/>
    <x v="3305"/>
    <n v="3"/>
    <x v="3196"/>
    <n v="104.85000000000001"/>
    <x v="3630"/>
  </r>
  <r>
    <x v="858"/>
    <x v="225"/>
    <x v="0"/>
    <x v="0"/>
    <x v="0"/>
    <x v="741"/>
    <x v="3521"/>
    <n v="2"/>
    <x v="319"/>
    <n v="4.625"/>
    <x v="855"/>
  </r>
  <r>
    <x v="858"/>
    <x v="262"/>
    <x v="11"/>
    <x v="0"/>
    <x v="3"/>
    <x v="1508"/>
    <x v="2299"/>
    <n v="7"/>
    <x v="3711"/>
    <n v="0.59428571428571431"/>
    <x v="4295"/>
  </r>
  <r>
    <x v="858"/>
    <x v="262"/>
    <x v="11"/>
    <x v="2"/>
    <x v="15"/>
    <x v="1767"/>
    <x v="3876"/>
    <n v="3"/>
    <x v="3712"/>
    <n v="59.99666666666667"/>
    <x v="4296"/>
  </r>
  <r>
    <x v="858"/>
    <x v="425"/>
    <x v="2"/>
    <x v="2"/>
    <x v="9"/>
    <x v="993"/>
    <x v="3877"/>
    <n v="1"/>
    <x v="1039"/>
    <n v="72"/>
    <x v="2686"/>
  </r>
  <r>
    <x v="858"/>
    <x v="425"/>
    <x v="2"/>
    <x v="1"/>
    <x v="5"/>
    <x v="342"/>
    <x v="3878"/>
    <n v="7"/>
    <x v="3713"/>
    <n v="67.165714285714287"/>
    <x v="4297"/>
  </r>
  <r>
    <x v="859"/>
    <x v="554"/>
    <x v="5"/>
    <x v="0"/>
    <x v="7"/>
    <x v="642"/>
    <x v="1864"/>
    <n v="3"/>
    <x v="1804"/>
    <n v="3.58"/>
    <x v="3928"/>
  </r>
  <r>
    <x v="859"/>
    <x v="756"/>
    <x v="22"/>
    <x v="1"/>
    <x v="8"/>
    <x v="1330"/>
    <x v="1903"/>
    <n v="3"/>
    <x v="1864"/>
    <n v="69.959999999999994"/>
    <x v="2035"/>
  </r>
  <r>
    <x v="859"/>
    <x v="384"/>
    <x v="3"/>
    <x v="1"/>
    <x v="8"/>
    <x v="261"/>
    <x v="3879"/>
    <n v="7"/>
    <x v="3714"/>
    <n v="5.47"/>
    <x v="4298"/>
  </r>
  <r>
    <x v="859"/>
    <x v="426"/>
    <x v="3"/>
    <x v="0"/>
    <x v="4"/>
    <x v="456"/>
    <x v="3880"/>
    <n v="4"/>
    <x v="3715"/>
    <n v="48.2"/>
    <x v="3795"/>
  </r>
  <r>
    <x v="859"/>
    <x v="609"/>
    <x v="11"/>
    <x v="0"/>
    <x v="14"/>
    <x v="965"/>
    <x v="3881"/>
    <n v="7"/>
    <x v="3716"/>
    <n v="2.5114285714285711"/>
    <x v="4299"/>
  </r>
  <r>
    <x v="859"/>
    <x v="609"/>
    <x v="11"/>
    <x v="1"/>
    <x v="5"/>
    <x v="914"/>
    <x v="3882"/>
    <n v="1"/>
    <x v="3717"/>
    <n v="104.78"/>
    <x v="4300"/>
  </r>
  <r>
    <x v="859"/>
    <x v="609"/>
    <x v="11"/>
    <x v="0"/>
    <x v="0"/>
    <x v="386"/>
    <x v="1839"/>
    <n v="3"/>
    <x v="978"/>
    <n v="15.983333333333334"/>
    <x v="4301"/>
  </r>
  <r>
    <x v="859"/>
    <x v="609"/>
    <x v="11"/>
    <x v="1"/>
    <x v="5"/>
    <x v="927"/>
    <x v="3883"/>
    <n v="3"/>
    <x v="3718"/>
    <n v="216.78333333333333"/>
    <x v="4302"/>
  </r>
  <r>
    <x v="859"/>
    <x v="609"/>
    <x v="11"/>
    <x v="0"/>
    <x v="1"/>
    <x v="493"/>
    <x v="3884"/>
    <n v="8"/>
    <x v="3719"/>
    <n v="78.647499999999994"/>
    <x v="4303"/>
  </r>
  <r>
    <x v="859"/>
    <x v="609"/>
    <x v="11"/>
    <x v="0"/>
    <x v="0"/>
    <x v="167"/>
    <x v="1128"/>
    <n v="1"/>
    <x v="3720"/>
    <n v="15.18"/>
    <x v="57"/>
  </r>
  <r>
    <x v="859"/>
    <x v="591"/>
    <x v="16"/>
    <x v="1"/>
    <x v="8"/>
    <x v="58"/>
    <x v="3885"/>
    <n v="6"/>
    <x v="94"/>
    <n v="8.4166666666666661"/>
    <x v="4304"/>
  </r>
  <r>
    <x v="859"/>
    <x v="249"/>
    <x v="3"/>
    <x v="0"/>
    <x v="3"/>
    <x v="575"/>
    <x v="647"/>
    <n v="2"/>
    <x v="645"/>
    <n v="3.855"/>
    <x v="669"/>
  </r>
  <r>
    <x v="859"/>
    <x v="249"/>
    <x v="3"/>
    <x v="0"/>
    <x v="3"/>
    <x v="613"/>
    <x v="3886"/>
    <n v="1"/>
    <x v="661"/>
    <n v="4.18"/>
    <x v="4305"/>
  </r>
  <r>
    <x v="859"/>
    <x v="249"/>
    <x v="3"/>
    <x v="0"/>
    <x v="0"/>
    <x v="697"/>
    <x v="2167"/>
    <n v="6"/>
    <x v="2107"/>
    <n v="6.48"/>
    <x v="2321"/>
  </r>
  <r>
    <x v="859"/>
    <x v="727"/>
    <x v="25"/>
    <x v="0"/>
    <x v="2"/>
    <x v="370"/>
    <x v="398"/>
    <n v="2"/>
    <x v="394"/>
    <n v="22.625"/>
    <x v="407"/>
  </r>
  <r>
    <x v="859"/>
    <x v="727"/>
    <x v="25"/>
    <x v="1"/>
    <x v="13"/>
    <x v="1060"/>
    <x v="3887"/>
    <n v="10"/>
    <x v="3721"/>
    <n v="87.63"/>
    <x v="4306"/>
  </r>
  <r>
    <x v="859"/>
    <x v="727"/>
    <x v="25"/>
    <x v="0"/>
    <x v="14"/>
    <x v="1673"/>
    <x v="3205"/>
    <n v="2"/>
    <x v="3096"/>
    <n v="92.69"/>
    <x v="3510"/>
  </r>
  <r>
    <x v="859"/>
    <x v="204"/>
    <x v="3"/>
    <x v="2"/>
    <x v="15"/>
    <x v="1768"/>
    <x v="3888"/>
    <n v="2"/>
    <x v="3722"/>
    <n v="343.2"/>
    <x v="4307"/>
  </r>
  <r>
    <x v="859"/>
    <x v="533"/>
    <x v="0"/>
    <x v="1"/>
    <x v="8"/>
    <x v="1336"/>
    <x v="3889"/>
    <n v="3"/>
    <x v="1582"/>
    <n v="3.7933333333333334"/>
    <x v="4308"/>
  </r>
  <r>
    <x v="859"/>
    <x v="533"/>
    <x v="0"/>
    <x v="1"/>
    <x v="8"/>
    <x v="392"/>
    <x v="424"/>
    <n v="4"/>
    <x v="419"/>
    <n v="16.5275"/>
    <x v="431"/>
  </r>
  <r>
    <x v="860"/>
    <x v="431"/>
    <x v="3"/>
    <x v="0"/>
    <x v="3"/>
    <x v="1550"/>
    <x v="852"/>
    <n v="5"/>
    <x v="3435"/>
    <n v="5.8239999999999998"/>
    <x v="3807"/>
  </r>
  <r>
    <x v="860"/>
    <x v="756"/>
    <x v="2"/>
    <x v="2"/>
    <x v="6"/>
    <x v="1482"/>
    <x v="664"/>
    <n v="2"/>
    <x v="3723"/>
    <n v="11.994999999999999"/>
    <x v="4309"/>
  </r>
  <r>
    <x v="860"/>
    <x v="287"/>
    <x v="0"/>
    <x v="1"/>
    <x v="13"/>
    <x v="1301"/>
    <x v="3525"/>
    <n v="8"/>
    <x v="3724"/>
    <n v="107.89125"/>
    <x v="4310"/>
  </r>
  <r>
    <x v="860"/>
    <x v="287"/>
    <x v="0"/>
    <x v="0"/>
    <x v="3"/>
    <x v="56"/>
    <x v="2028"/>
    <n v="3"/>
    <x v="1987"/>
    <n v="1.1866666666666668"/>
    <x v="2167"/>
  </r>
  <r>
    <x v="860"/>
    <x v="287"/>
    <x v="0"/>
    <x v="1"/>
    <x v="11"/>
    <x v="1446"/>
    <x v="3764"/>
    <n v="7"/>
    <x v="3610"/>
    <n v="136.66571428571427"/>
    <x v="4165"/>
  </r>
  <r>
    <x v="860"/>
    <x v="287"/>
    <x v="0"/>
    <x v="0"/>
    <x v="3"/>
    <x v="702"/>
    <x v="3890"/>
    <n v="3"/>
    <x v="3015"/>
    <n v="4.1966666666666663"/>
    <x v="2048"/>
  </r>
  <r>
    <x v="860"/>
    <x v="287"/>
    <x v="0"/>
    <x v="2"/>
    <x v="9"/>
    <x v="1769"/>
    <x v="1761"/>
    <n v="5"/>
    <x v="3725"/>
    <n v="34.392000000000003"/>
    <x v="4311"/>
  </r>
  <r>
    <x v="860"/>
    <x v="415"/>
    <x v="18"/>
    <x v="0"/>
    <x v="3"/>
    <x v="702"/>
    <x v="2745"/>
    <n v="5"/>
    <x v="3726"/>
    <n v="20.98"/>
    <x v="1951"/>
  </r>
  <r>
    <x v="860"/>
    <x v="415"/>
    <x v="18"/>
    <x v="0"/>
    <x v="4"/>
    <x v="311"/>
    <x v="332"/>
    <n v="2"/>
    <x v="329"/>
    <n v="19.84"/>
    <x v="336"/>
  </r>
  <r>
    <x v="860"/>
    <x v="415"/>
    <x v="18"/>
    <x v="0"/>
    <x v="1"/>
    <x v="1476"/>
    <x v="3460"/>
    <n v="5"/>
    <x v="3727"/>
    <n v="10.35"/>
    <x v="1819"/>
  </r>
  <r>
    <x v="860"/>
    <x v="343"/>
    <x v="3"/>
    <x v="0"/>
    <x v="3"/>
    <x v="1356"/>
    <x v="1809"/>
    <n v="2"/>
    <x v="614"/>
    <n v="26.625"/>
    <x v="3789"/>
  </r>
  <r>
    <x v="860"/>
    <x v="438"/>
    <x v="0"/>
    <x v="0"/>
    <x v="1"/>
    <x v="236"/>
    <x v="3891"/>
    <n v="1"/>
    <x v="824"/>
    <n v="11.84"/>
    <x v="4312"/>
  </r>
  <r>
    <x v="860"/>
    <x v="377"/>
    <x v="22"/>
    <x v="2"/>
    <x v="9"/>
    <x v="1770"/>
    <x v="3892"/>
    <n v="4"/>
    <x v="3728"/>
    <n v="119.93"/>
    <x v="4313"/>
  </r>
  <r>
    <x v="860"/>
    <x v="564"/>
    <x v="3"/>
    <x v="2"/>
    <x v="9"/>
    <x v="1470"/>
    <x v="3877"/>
    <n v="4"/>
    <x v="3540"/>
    <n v="18"/>
    <x v="4314"/>
  </r>
  <r>
    <x v="860"/>
    <x v="564"/>
    <x v="3"/>
    <x v="1"/>
    <x v="5"/>
    <x v="1168"/>
    <x v="3703"/>
    <n v="2"/>
    <x v="3561"/>
    <n v="56.945"/>
    <x v="4104"/>
  </r>
  <r>
    <x v="860"/>
    <x v="564"/>
    <x v="3"/>
    <x v="0"/>
    <x v="10"/>
    <x v="382"/>
    <x v="414"/>
    <n v="3"/>
    <x v="409"/>
    <n v="52.71"/>
    <x v="422"/>
  </r>
  <r>
    <x v="860"/>
    <x v="395"/>
    <x v="6"/>
    <x v="1"/>
    <x v="8"/>
    <x v="769"/>
    <x v="1323"/>
    <n v="2"/>
    <x v="3729"/>
    <n v="136.97999999999999"/>
    <x v="4315"/>
  </r>
  <r>
    <x v="860"/>
    <x v="395"/>
    <x v="6"/>
    <x v="2"/>
    <x v="9"/>
    <x v="1503"/>
    <x v="1236"/>
    <n v="3"/>
    <x v="1220"/>
    <n v="29.99"/>
    <x v="1299"/>
  </r>
  <r>
    <x v="860"/>
    <x v="395"/>
    <x v="6"/>
    <x v="1"/>
    <x v="8"/>
    <x v="1730"/>
    <x v="3858"/>
    <n v="5"/>
    <x v="3696"/>
    <n v="151.35999999999999"/>
    <x v="4275"/>
  </r>
  <r>
    <x v="861"/>
    <x v="471"/>
    <x v="3"/>
    <x v="1"/>
    <x v="5"/>
    <x v="1748"/>
    <x v="3893"/>
    <n v="2"/>
    <x v="1990"/>
    <n v="40.71"/>
    <x v="4316"/>
  </r>
  <r>
    <x v="861"/>
    <x v="471"/>
    <x v="3"/>
    <x v="1"/>
    <x v="8"/>
    <x v="1100"/>
    <x v="3894"/>
    <n v="3"/>
    <x v="3730"/>
    <n v="79.52"/>
    <x v="1650"/>
  </r>
  <r>
    <x v="861"/>
    <x v="254"/>
    <x v="16"/>
    <x v="1"/>
    <x v="5"/>
    <x v="1155"/>
    <x v="2000"/>
    <n v="2"/>
    <x v="3731"/>
    <n v="103.99"/>
    <x v="4317"/>
  </r>
  <r>
    <x v="861"/>
    <x v="254"/>
    <x v="16"/>
    <x v="0"/>
    <x v="0"/>
    <x v="1675"/>
    <x v="3895"/>
    <n v="2"/>
    <x v="3732"/>
    <n v="18.055"/>
    <x v="4318"/>
  </r>
  <r>
    <x v="861"/>
    <x v="254"/>
    <x v="16"/>
    <x v="1"/>
    <x v="8"/>
    <x v="1150"/>
    <x v="3896"/>
    <n v="2"/>
    <x v="437"/>
    <n v="17.785"/>
    <x v="1617"/>
  </r>
  <r>
    <x v="861"/>
    <x v="254"/>
    <x v="16"/>
    <x v="0"/>
    <x v="0"/>
    <x v="267"/>
    <x v="1100"/>
    <n v="2"/>
    <x v="1097"/>
    <n v="44.384999999999998"/>
    <x v="783"/>
  </r>
  <r>
    <x v="861"/>
    <x v="576"/>
    <x v="3"/>
    <x v="0"/>
    <x v="2"/>
    <x v="370"/>
    <x v="3897"/>
    <n v="3"/>
    <x v="3733"/>
    <n v="28.28"/>
    <x v="4319"/>
  </r>
  <r>
    <x v="862"/>
    <x v="655"/>
    <x v="22"/>
    <x v="0"/>
    <x v="3"/>
    <x v="1385"/>
    <x v="3898"/>
    <n v="2"/>
    <x v="2759"/>
    <n v="13.84"/>
    <x v="2225"/>
  </r>
  <r>
    <x v="862"/>
    <x v="673"/>
    <x v="3"/>
    <x v="0"/>
    <x v="3"/>
    <x v="363"/>
    <x v="3899"/>
    <n v="4"/>
    <x v="235"/>
    <n v="9.36"/>
    <x v="398"/>
  </r>
  <r>
    <x v="862"/>
    <x v="673"/>
    <x v="3"/>
    <x v="0"/>
    <x v="3"/>
    <x v="250"/>
    <x v="1984"/>
    <n v="4"/>
    <x v="1944"/>
    <n v="6.7450000000000001"/>
    <x v="2061"/>
  </r>
  <r>
    <x v="862"/>
    <x v="673"/>
    <x v="3"/>
    <x v="0"/>
    <x v="14"/>
    <x v="1745"/>
    <x v="21"/>
    <n v="2"/>
    <x v="1301"/>
    <n v="5.68"/>
    <x v="97"/>
  </r>
  <r>
    <x v="862"/>
    <x v="673"/>
    <x v="3"/>
    <x v="0"/>
    <x v="1"/>
    <x v="1323"/>
    <x v="471"/>
    <n v="2"/>
    <x v="96"/>
    <n v="7.31"/>
    <x v="639"/>
  </r>
  <r>
    <x v="862"/>
    <x v="595"/>
    <x v="3"/>
    <x v="1"/>
    <x v="8"/>
    <x v="1659"/>
    <x v="3704"/>
    <n v="3"/>
    <x v="113"/>
    <n v="4.9400000000000004"/>
    <x v="4107"/>
  </r>
  <r>
    <x v="862"/>
    <x v="491"/>
    <x v="10"/>
    <x v="2"/>
    <x v="9"/>
    <x v="399"/>
    <x v="1143"/>
    <n v="3"/>
    <x v="816"/>
    <n v="39.993333333333332"/>
    <x v="4320"/>
  </r>
  <r>
    <x v="862"/>
    <x v="204"/>
    <x v="23"/>
    <x v="0"/>
    <x v="7"/>
    <x v="1534"/>
    <x v="3900"/>
    <n v="4"/>
    <x v="1482"/>
    <n v="3.74"/>
    <x v="4"/>
  </r>
  <r>
    <x v="862"/>
    <x v="577"/>
    <x v="3"/>
    <x v="0"/>
    <x v="0"/>
    <x v="861"/>
    <x v="3901"/>
    <n v="2"/>
    <x v="3734"/>
    <n v="6.45"/>
    <x v="1532"/>
  </r>
  <r>
    <x v="862"/>
    <x v="415"/>
    <x v="46"/>
    <x v="1"/>
    <x v="5"/>
    <x v="610"/>
    <x v="3583"/>
    <n v="4"/>
    <x v="3446"/>
    <n v="400.78500000000003"/>
    <x v="3953"/>
  </r>
  <r>
    <x v="862"/>
    <x v="399"/>
    <x v="20"/>
    <x v="2"/>
    <x v="6"/>
    <x v="305"/>
    <x v="592"/>
    <n v="4"/>
    <x v="2453"/>
    <n v="65.989999999999995"/>
    <x v="2722"/>
  </r>
  <r>
    <x v="862"/>
    <x v="399"/>
    <x v="20"/>
    <x v="2"/>
    <x v="6"/>
    <x v="1118"/>
    <x v="3902"/>
    <n v="3"/>
    <x v="3735"/>
    <n v="119.99000000000001"/>
    <x v="4321"/>
  </r>
  <r>
    <x v="862"/>
    <x v="399"/>
    <x v="20"/>
    <x v="0"/>
    <x v="0"/>
    <x v="736"/>
    <x v="115"/>
    <n v="2"/>
    <x v="113"/>
    <n v="6.48"/>
    <x v="115"/>
  </r>
  <r>
    <x v="862"/>
    <x v="399"/>
    <x v="20"/>
    <x v="0"/>
    <x v="2"/>
    <x v="945"/>
    <x v="3903"/>
    <n v="3"/>
    <x v="461"/>
    <n v="38.94"/>
    <x v="4039"/>
  </r>
  <r>
    <x v="862"/>
    <x v="399"/>
    <x v="20"/>
    <x v="0"/>
    <x v="3"/>
    <x v="1644"/>
    <x v="3560"/>
    <n v="2"/>
    <x v="3423"/>
    <n v="138.38999999999999"/>
    <x v="3931"/>
  </r>
  <r>
    <x v="862"/>
    <x v="283"/>
    <x v="0"/>
    <x v="1"/>
    <x v="8"/>
    <x v="1614"/>
    <x v="1519"/>
    <n v="5"/>
    <x v="3736"/>
    <n v="8.8919999999999995"/>
    <x v="4322"/>
  </r>
  <r>
    <x v="862"/>
    <x v="283"/>
    <x v="0"/>
    <x v="0"/>
    <x v="2"/>
    <x v="1575"/>
    <x v="3904"/>
    <n v="3"/>
    <x v="3737"/>
    <n v="104.69666666666666"/>
    <x v="4323"/>
  </r>
  <r>
    <x v="862"/>
    <x v="44"/>
    <x v="3"/>
    <x v="2"/>
    <x v="9"/>
    <x v="552"/>
    <x v="145"/>
    <n v="3"/>
    <x v="619"/>
    <n v="159.99"/>
    <x v="638"/>
  </r>
  <r>
    <x v="862"/>
    <x v="437"/>
    <x v="3"/>
    <x v="0"/>
    <x v="3"/>
    <x v="171"/>
    <x v="3046"/>
    <n v="2"/>
    <x v="3738"/>
    <n v="28.79"/>
    <x v="4324"/>
  </r>
  <r>
    <x v="863"/>
    <x v="704"/>
    <x v="5"/>
    <x v="1"/>
    <x v="11"/>
    <x v="1662"/>
    <x v="3905"/>
    <n v="2"/>
    <x v="3739"/>
    <n v="130.97999999999999"/>
    <x v="4325"/>
  </r>
  <r>
    <x v="863"/>
    <x v="704"/>
    <x v="5"/>
    <x v="1"/>
    <x v="5"/>
    <x v="528"/>
    <x v="3906"/>
    <n v="3"/>
    <x v="3740"/>
    <n v="243.98000000000002"/>
    <x v="3436"/>
  </r>
  <r>
    <x v="864"/>
    <x v="413"/>
    <x v="3"/>
    <x v="2"/>
    <x v="9"/>
    <x v="138"/>
    <x v="145"/>
    <n v="3"/>
    <x v="143"/>
    <n v="159.99"/>
    <x v="145"/>
  </r>
  <r>
    <x v="865"/>
    <x v="593"/>
    <x v="3"/>
    <x v="0"/>
    <x v="2"/>
    <x v="1122"/>
    <x v="2140"/>
    <n v="7"/>
    <x v="3741"/>
    <n v="22.259999999999998"/>
    <x v="4326"/>
  </r>
  <r>
    <x v="865"/>
    <x v="593"/>
    <x v="3"/>
    <x v="0"/>
    <x v="3"/>
    <x v="1223"/>
    <x v="1663"/>
    <n v="3"/>
    <x v="1634"/>
    <n v="23.33666666666667"/>
    <x v="1774"/>
  </r>
  <r>
    <x v="865"/>
    <x v="684"/>
    <x v="3"/>
    <x v="0"/>
    <x v="3"/>
    <x v="333"/>
    <x v="3740"/>
    <n v="4"/>
    <x v="520"/>
    <n v="3.3050000000000002"/>
    <x v="160"/>
  </r>
  <r>
    <x v="865"/>
    <x v="684"/>
    <x v="3"/>
    <x v="0"/>
    <x v="0"/>
    <x v="1499"/>
    <x v="331"/>
    <n v="5"/>
    <x v="328"/>
    <n v="6.4799999999999995"/>
    <x v="335"/>
  </r>
  <r>
    <x v="865"/>
    <x v="587"/>
    <x v="4"/>
    <x v="0"/>
    <x v="4"/>
    <x v="588"/>
    <x v="2821"/>
    <n v="7"/>
    <x v="275"/>
    <n v="5.9799999999999995"/>
    <x v="3802"/>
  </r>
  <r>
    <x v="865"/>
    <x v="192"/>
    <x v="10"/>
    <x v="0"/>
    <x v="14"/>
    <x v="488"/>
    <x v="3907"/>
    <n v="5"/>
    <x v="3742"/>
    <n v="2.944"/>
    <x v="4327"/>
  </r>
  <r>
    <x v="865"/>
    <x v="192"/>
    <x v="10"/>
    <x v="0"/>
    <x v="2"/>
    <x v="90"/>
    <x v="1614"/>
    <n v="3"/>
    <x v="2074"/>
    <n v="12.993333333333332"/>
    <x v="2282"/>
  </r>
  <r>
    <x v="865"/>
    <x v="367"/>
    <x v="10"/>
    <x v="0"/>
    <x v="1"/>
    <x v="349"/>
    <x v="2910"/>
    <n v="4"/>
    <x v="2627"/>
    <n v="2.3050000000000002"/>
    <x v="3162"/>
  </r>
  <r>
    <x v="865"/>
    <x v="367"/>
    <x v="10"/>
    <x v="2"/>
    <x v="6"/>
    <x v="356"/>
    <x v="2237"/>
    <n v="7"/>
    <x v="3743"/>
    <n v="5.9942857142857147"/>
    <x v="4328"/>
  </r>
  <r>
    <x v="865"/>
    <x v="367"/>
    <x v="10"/>
    <x v="0"/>
    <x v="0"/>
    <x v="1033"/>
    <x v="2969"/>
    <n v="2"/>
    <x v="2875"/>
    <n v="44.784999999999997"/>
    <x v="3222"/>
  </r>
  <r>
    <x v="865"/>
    <x v="367"/>
    <x v="10"/>
    <x v="0"/>
    <x v="0"/>
    <x v="1032"/>
    <x v="3908"/>
    <n v="3"/>
    <x v="3744"/>
    <n v="7.416666666666667"/>
    <x v="3698"/>
  </r>
  <r>
    <x v="865"/>
    <x v="367"/>
    <x v="10"/>
    <x v="0"/>
    <x v="12"/>
    <x v="1551"/>
    <x v="3909"/>
    <n v="4"/>
    <x v="3745"/>
    <n v="83.72"/>
    <x v="4329"/>
  </r>
  <r>
    <x v="865"/>
    <x v="367"/>
    <x v="10"/>
    <x v="1"/>
    <x v="8"/>
    <x v="765"/>
    <x v="3910"/>
    <n v="7"/>
    <x v="3746"/>
    <n v="21.184285714285714"/>
    <x v="4330"/>
  </r>
  <r>
    <x v="865"/>
    <x v="367"/>
    <x v="10"/>
    <x v="0"/>
    <x v="0"/>
    <x v="834"/>
    <x v="973"/>
    <n v="1"/>
    <x v="968"/>
    <n v="4.62"/>
    <x v="1012"/>
  </r>
  <r>
    <x v="865"/>
    <x v="367"/>
    <x v="10"/>
    <x v="2"/>
    <x v="9"/>
    <x v="1106"/>
    <x v="3911"/>
    <n v="7"/>
    <x v="3747"/>
    <n v="25.56"/>
    <x v="4331"/>
  </r>
  <r>
    <x v="865"/>
    <x v="367"/>
    <x v="10"/>
    <x v="0"/>
    <x v="3"/>
    <x v="1356"/>
    <x v="3912"/>
    <n v="7"/>
    <x v="3748"/>
    <n v="9.9842857142857149"/>
    <x v="4225"/>
  </r>
  <r>
    <x v="865"/>
    <x v="282"/>
    <x v="0"/>
    <x v="2"/>
    <x v="9"/>
    <x v="247"/>
    <x v="3913"/>
    <n v="7"/>
    <x v="2062"/>
    <n v="39.991428571428571"/>
    <x v="4332"/>
  </r>
  <r>
    <x v="865"/>
    <x v="666"/>
    <x v="24"/>
    <x v="1"/>
    <x v="8"/>
    <x v="1290"/>
    <x v="1325"/>
    <n v="2"/>
    <x v="3599"/>
    <n v="18.649999999999999"/>
    <x v="4333"/>
  </r>
  <r>
    <x v="865"/>
    <x v="666"/>
    <x v="24"/>
    <x v="0"/>
    <x v="3"/>
    <x v="209"/>
    <x v="105"/>
    <n v="2"/>
    <x v="3749"/>
    <n v="40.98"/>
    <x v="4334"/>
  </r>
  <r>
    <x v="865"/>
    <x v="562"/>
    <x v="20"/>
    <x v="0"/>
    <x v="3"/>
    <x v="1154"/>
    <x v="3914"/>
    <n v="1"/>
    <x v="843"/>
    <n v="20.37"/>
    <x v="4335"/>
  </r>
  <r>
    <x v="865"/>
    <x v="562"/>
    <x v="20"/>
    <x v="0"/>
    <x v="3"/>
    <x v="471"/>
    <x v="1782"/>
    <n v="3"/>
    <x v="1749"/>
    <n v="16.616666666666667"/>
    <x v="1906"/>
  </r>
  <r>
    <x v="865"/>
    <x v="170"/>
    <x v="3"/>
    <x v="0"/>
    <x v="0"/>
    <x v="1675"/>
    <x v="3915"/>
    <n v="3"/>
    <x v="3750"/>
    <n v="22.569999999999997"/>
    <x v="4336"/>
  </r>
  <r>
    <x v="865"/>
    <x v="170"/>
    <x v="3"/>
    <x v="0"/>
    <x v="12"/>
    <x v="1771"/>
    <x v="1096"/>
    <n v="4"/>
    <x v="3751"/>
    <n v="32.479999999999997"/>
    <x v="4337"/>
  </r>
  <r>
    <x v="865"/>
    <x v="170"/>
    <x v="3"/>
    <x v="1"/>
    <x v="8"/>
    <x v="19"/>
    <x v="3916"/>
    <n v="9"/>
    <x v="3752"/>
    <n v="51.94"/>
    <x v="4338"/>
  </r>
  <r>
    <x v="865"/>
    <x v="170"/>
    <x v="3"/>
    <x v="0"/>
    <x v="0"/>
    <x v="369"/>
    <x v="2416"/>
    <n v="5"/>
    <x v="2345"/>
    <n v="12.28"/>
    <x v="2604"/>
  </r>
  <r>
    <x v="865"/>
    <x v="170"/>
    <x v="3"/>
    <x v="0"/>
    <x v="2"/>
    <x v="1126"/>
    <x v="3917"/>
    <n v="4"/>
    <x v="3753"/>
    <n v="180.19"/>
    <x v="4339"/>
  </r>
  <r>
    <x v="865"/>
    <x v="170"/>
    <x v="3"/>
    <x v="0"/>
    <x v="3"/>
    <x v="1056"/>
    <x v="193"/>
    <n v="3"/>
    <x v="1535"/>
    <n v="1.7266666666666666"/>
    <x v="1667"/>
  </r>
  <r>
    <x v="865"/>
    <x v="170"/>
    <x v="3"/>
    <x v="0"/>
    <x v="4"/>
    <x v="1772"/>
    <x v="2742"/>
    <n v="5"/>
    <x v="3215"/>
    <n v="2.94"/>
    <x v="3649"/>
  </r>
  <r>
    <x v="865"/>
    <x v="151"/>
    <x v="3"/>
    <x v="1"/>
    <x v="8"/>
    <x v="1652"/>
    <x v="1375"/>
    <n v="1"/>
    <x v="3232"/>
    <n v="9.98"/>
    <x v="4340"/>
  </r>
  <r>
    <x v="865"/>
    <x v="644"/>
    <x v="3"/>
    <x v="0"/>
    <x v="2"/>
    <x v="1750"/>
    <x v="3918"/>
    <n v="1"/>
    <x v="520"/>
    <n v="29.74"/>
    <x v="4341"/>
  </r>
  <r>
    <x v="865"/>
    <x v="9"/>
    <x v="10"/>
    <x v="0"/>
    <x v="0"/>
    <x v="1444"/>
    <x v="792"/>
    <n v="6"/>
    <x v="783"/>
    <n v="5.1833333333333336"/>
    <x v="823"/>
  </r>
  <r>
    <x v="865"/>
    <x v="48"/>
    <x v="39"/>
    <x v="2"/>
    <x v="6"/>
    <x v="1250"/>
    <x v="3919"/>
    <n v="2"/>
    <x v="3754"/>
    <n v="110.99"/>
    <x v="4342"/>
  </r>
  <r>
    <x v="865"/>
    <x v="48"/>
    <x v="39"/>
    <x v="1"/>
    <x v="11"/>
    <x v="76"/>
    <x v="1635"/>
    <n v="2"/>
    <x v="3755"/>
    <n v="170.98"/>
    <x v="77"/>
  </r>
  <r>
    <x v="865"/>
    <x v="72"/>
    <x v="20"/>
    <x v="0"/>
    <x v="3"/>
    <x v="475"/>
    <x v="2788"/>
    <n v="1"/>
    <x v="214"/>
    <n v="3.64"/>
    <x v="4343"/>
  </r>
  <r>
    <x v="865"/>
    <x v="72"/>
    <x v="20"/>
    <x v="2"/>
    <x v="6"/>
    <x v="696"/>
    <x v="502"/>
    <n v="7"/>
    <x v="3756"/>
    <n v="125.99"/>
    <x v="4344"/>
  </r>
  <r>
    <x v="866"/>
    <x v="741"/>
    <x v="20"/>
    <x v="2"/>
    <x v="9"/>
    <x v="1103"/>
    <x v="2388"/>
    <n v="3"/>
    <x v="406"/>
    <n v="19.989999999999998"/>
    <x v="4345"/>
  </r>
  <r>
    <x v="866"/>
    <x v="741"/>
    <x v="20"/>
    <x v="0"/>
    <x v="2"/>
    <x v="451"/>
    <x v="3920"/>
    <n v="1"/>
    <x v="3757"/>
    <n v="83.36"/>
    <x v="3838"/>
  </r>
  <r>
    <x v="866"/>
    <x v="653"/>
    <x v="1"/>
    <x v="2"/>
    <x v="9"/>
    <x v="991"/>
    <x v="574"/>
    <n v="4"/>
    <x v="217"/>
    <n v="23.9925"/>
    <x v="4346"/>
  </r>
  <r>
    <x v="866"/>
    <x v="653"/>
    <x v="1"/>
    <x v="1"/>
    <x v="5"/>
    <x v="1350"/>
    <x v="1435"/>
    <n v="2"/>
    <x v="2383"/>
    <n v="23.995000000000001"/>
    <x v="4347"/>
  </r>
  <r>
    <x v="866"/>
    <x v="437"/>
    <x v="14"/>
    <x v="2"/>
    <x v="6"/>
    <x v="967"/>
    <x v="1181"/>
    <n v="2"/>
    <x v="1169"/>
    <n v="128.99"/>
    <x v="1240"/>
  </r>
  <r>
    <x v="866"/>
    <x v="328"/>
    <x v="3"/>
    <x v="1"/>
    <x v="8"/>
    <x v="365"/>
    <x v="3921"/>
    <n v="4"/>
    <x v="2160"/>
    <n v="1.74"/>
    <x v="4348"/>
  </r>
  <r>
    <x v="866"/>
    <x v="162"/>
    <x v="16"/>
    <x v="0"/>
    <x v="3"/>
    <x v="275"/>
    <x v="3922"/>
    <n v="2"/>
    <x v="3758"/>
    <n v="4.9450000000000003"/>
    <x v="1794"/>
  </r>
  <r>
    <x v="866"/>
    <x v="162"/>
    <x v="16"/>
    <x v="0"/>
    <x v="12"/>
    <x v="1712"/>
    <x v="3923"/>
    <n v="3"/>
    <x v="2921"/>
    <n v="223.84666666666666"/>
    <x v="4349"/>
  </r>
  <r>
    <x v="866"/>
    <x v="615"/>
    <x v="20"/>
    <x v="0"/>
    <x v="2"/>
    <x v="163"/>
    <x v="3924"/>
    <n v="3"/>
    <x v="3759"/>
    <n v="9.3800000000000008"/>
    <x v="3186"/>
  </r>
  <r>
    <x v="866"/>
    <x v="615"/>
    <x v="20"/>
    <x v="2"/>
    <x v="9"/>
    <x v="1470"/>
    <x v="3925"/>
    <n v="2"/>
    <x v="1537"/>
    <n v="18"/>
    <x v="4350"/>
  </r>
  <r>
    <x v="866"/>
    <x v="615"/>
    <x v="20"/>
    <x v="0"/>
    <x v="4"/>
    <x v="1192"/>
    <x v="805"/>
    <n v="3"/>
    <x v="3760"/>
    <n v="30.98"/>
    <x v="4351"/>
  </r>
  <r>
    <x v="866"/>
    <x v="615"/>
    <x v="20"/>
    <x v="1"/>
    <x v="5"/>
    <x v="943"/>
    <x v="3926"/>
    <n v="3"/>
    <x v="2842"/>
    <n v="81.88333333333334"/>
    <x v="4352"/>
  </r>
  <r>
    <x v="866"/>
    <x v="615"/>
    <x v="20"/>
    <x v="0"/>
    <x v="3"/>
    <x v="1461"/>
    <x v="3927"/>
    <n v="3"/>
    <x v="3761"/>
    <n v="18.336666666666666"/>
    <x v="4353"/>
  </r>
  <r>
    <x v="866"/>
    <x v="615"/>
    <x v="20"/>
    <x v="0"/>
    <x v="3"/>
    <x v="1245"/>
    <x v="3928"/>
    <n v="3"/>
    <x v="2240"/>
    <n v="11.743333333333332"/>
    <x v="4354"/>
  </r>
  <r>
    <x v="866"/>
    <x v="269"/>
    <x v="3"/>
    <x v="1"/>
    <x v="8"/>
    <x v="1773"/>
    <x v="2237"/>
    <n v="2"/>
    <x v="930"/>
    <n v="20.98"/>
    <x v="2055"/>
  </r>
  <r>
    <x v="866"/>
    <x v="269"/>
    <x v="3"/>
    <x v="1"/>
    <x v="5"/>
    <x v="612"/>
    <x v="3929"/>
    <n v="3"/>
    <x v="62"/>
    <n v="150.38333333333333"/>
    <x v="4355"/>
  </r>
  <r>
    <x v="866"/>
    <x v="269"/>
    <x v="3"/>
    <x v="0"/>
    <x v="3"/>
    <x v="824"/>
    <x v="1979"/>
    <n v="11"/>
    <x v="3762"/>
    <n v="2.8636363636363638"/>
    <x v="1415"/>
  </r>
  <r>
    <x v="866"/>
    <x v="756"/>
    <x v="18"/>
    <x v="1"/>
    <x v="13"/>
    <x v="178"/>
    <x v="3930"/>
    <n v="6"/>
    <x v="3763"/>
    <n v="446.49"/>
    <x v="4356"/>
  </r>
  <r>
    <x v="866"/>
    <x v="774"/>
    <x v="1"/>
    <x v="0"/>
    <x v="4"/>
    <x v="1169"/>
    <x v="1787"/>
    <n v="6"/>
    <x v="3764"/>
    <n v="2.3516666666666666"/>
    <x v="4357"/>
  </r>
  <r>
    <x v="867"/>
    <x v="102"/>
    <x v="12"/>
    <x v="0"/>
    <x v="3"/>
    <x v="950"/>
    <x v="3931"/>
    <n v="5"/>
    <x v="3765"/>
    <n v="1.254"/>
    <x v="4358"/>
  </r>
  <r>
    <x v="867"/>
    <x v="102"/>
    <x v="12"/>
    <x v="0"/>
    <x v="3"/>
    <x v="1496"/>
    <x v="621"/>
    <n v="7"/>
    <x v="3766"/>
    <n v="0.62428571428571433"/>
    <x v="4359"/>
  </r>
  <r>
    <x v="867"/>
    <x v="102"/>
    <x v="12"/>
    <x v="2"/>
    <x v="9"/>
    <x v="1103"/>
    <x v="665"/>
    <n v="2"/>
    <x v="867"/>
    <n v="15.99"/>
    <x v="904"/>
  </r>
  <r>
    <x v="867"/>
    <x v="136"/>
    <x v="18"/>
    <x v="0"/>
    <x v="10"/>
    <x v="1577"/>
    <x v="3932"/>
    <n v="8"/>
    <x v="366"/>
    <n v="35.94"/>
    <x v="4360"/>
  </r>
  <r>
    <x v="867"/>
    <x v="136"/>
    <x v="18"/>
    <x v="0"/>
    <x v="12"/>
    <x v="1173"/>
    <x v="1859"/>
    <n v="2"/>
    <x v="3359"/>
    <n v="18.84"/>
    <x v="3848"/>
  </r>
  <r>
    <x v="867"/>
    <x v="136"/>
    <x v="18"/>
    <x v="0"/>
    <x v="0"/>
    <x v="1413"/>
    <x v="381"/>
    <n v="2"/>
    <x v="2989"/>
    <n v="9.99"/>
    <x v="2277"/>
  </r>
  <r>
    <x v="867"/>
    <x v="136"/>
    <x v="18"/>
    <x v="0"/>
    <x v="4"/>
    <x v="1169"/>
    <x v="3933"/>
    <n v="7"/>
    <x v="2703"/>
    <n v="2.94"/>
    <x v="4361"/>
  </r>
  <r>
    <x v="867"/>
    <x v="136"/>
    <x v="18"/>
    <x v="0"/>
    <x v="3"/>
    <x v="1296"/>
    <x v="3934"/>
    <n v="2"/>
    <x v="1062"/>
    <n v="8.69"/>
    <x v="4362"/>
  </r>
  <r>
    <x v="867"/>
    <x v="530"/>
    <x v="10"/>
    <x v="1"/>
    <x v="5"/>
    <x v="149"/>
    <x v="3935"/>
    <n v="7"/>
    <x v="3767"/>
    <n v="210.68571428571428"/>
    <x v="4363"/>
  </r>
  <r>
    <x v="867"/>
    <x v="530"/>
    <x v="10"/>
    <x v="0"/>
    <x v="12"/>
    <x v="52"/>
    <x v="3936"/>
    <n v="2"/>
    <x v="3768"/>
    <n v="55.05"/>
    <x v="2858"/>
  </r>
  <r>
    <x v="867"/>
    <x v="530"/>
    <x v="10"/>
    <x v="0"/>
    <x v="7"/>
    <x v="995"/>
    <x v="3937"/>
    <n v="6"/>
    <x v="192"/>
    <n v="2.7916666666666665"/>
    <x v="4364"/>
  </r>
  <r>
    <x v="867"/>
    <x v="530"/>
    <x v="10"/>
    <x v="1"/>
    <x v="5"/>
    <x v="528"/>
    <x v="3938"/>
    <n v="9"/>
    <x v="62"/>
    <n v="170.78555555555556"/>
    <x v="4365"/>
  </r>
  <r>
    <x v="867"/>
    <x v="530"/>
    <x v="10"/>
    <x v="1"/>
    <x v="5"/>
    <x v="1111"/>
    <x v="3939"/>
    <n v="2"/>
    <x v="3769"/>
    <n v="224.685"/>
    <x v="2842"/>
  </r>
  <r>
    <x v="867"/>
    <x v="233"/>
    <x v="3"/>
    <x v="2"/>
    <x v="6"/>
    <x v="1210"/>
    <x v="3940"/>
    <n v="3"/>
    <x v="3770"/>
    <n v="67.993333333333325"/>
    <x v="4366"/>
  </r>
  <r>
    <x v="867"/>
    <x v="233"/>
    <x v="3"/>
    <x v="1"/>
    <x v="13"/>
    <x v="1681"/>
    <x v="714"/>
    <n v="3"/>
    <x v="3771"/>
    <n v="224.78333333333333"/>
    <x v="4367"/>
  </r>
  <r>
    <x v="867"/>
    <x v="153"/>
    <x v="1"/>
    <x v="1"/>
    <x v="8"/>
    <x v="1298"/>
    <x v="3314"/>
    <n v="6"/>
    <x v="1124"/>
    <n v="3.7916666666666665"/>
    <x v="4368"/>
  </r>
  <r>
    <x v="868"/>
    <x v="365"/>
    <x v="22"/>
    <x v="0"/>
    <x v="4"/>
    <x v="864"/>
    <x v="3941"/>
    <n v="2"/>
    <x v="2240"/>
    <n v="22.01"/>
    <x v="4369"/>
  </r>
  <r>
    <x v="868"/>
    <x v="106"/>
    <x v="25"/>
    <x v="0"/>
    <x v="14"/>
    <x v="139"/>
    <x v="3942"/>
    <n v="7"/>
    <x v="1244"/>
    <n v="7.4485714285714284"/>
    <x v="3587"/>
  </r>
  <r>
    <x v="868"/>
    <x v="775"/>
    <x v="22"/>
    <x v="1"/>
    <x v="8"/>
    <x v="1141"/>
    <x v="3886"/>
    <n v="1"/>
    <x v="367"/>
    <n v="4.18"/>
    <x v="1091"/>
  </r>
  <r>
    <x v="868"/>
    <x v="684"/>
    <x v="2"/>
    <x v="0"/>
    <x v="0"/>
    <x v="655"/>
    <x v="3943"/>
    <n v="7"/>
    <x v="3772"/>
    <n v="31.008571428571429"/>
    <x v="4370"/>
  </r>
  <r>
    <x v="868"/>
    <x v="162"/>
    <x v="1"/>
    <x v="0"/>
    <x v="3"/>
    <x v="1274"/>
    <x v="3944"/>
    <n v="2"/>
    <x v="3773"/>
    <n v="1.57"/>
    <x v="4371"/>
  </r>
  <r>
    <x v="868"/>
    <x v="38"/>
    <x v="20"/>
    <x v="0"/>
    <x v="2"/>
    <x v="271"/>
    <x v="2011"/>
    <n v="5"/>
    <x v="469"/>
    <n v="15.51"/>
    <x v="4372"/>
  </r>
  <r>
    <x v="868"/>
    <x v="38"/>
    <x v="20"/>
    <x v="0"/>
    <x v="2"/>
    <x v="304"/>
    <x v="3945"/>
    <n v="2"/>
    <x v="611"/>
    <n v="12.44"/>
    <x v="3080"/>
  </r>
  <r>
    <x v="868"/>
    <x v="38"/>
    <x v="20"/>
    <x v="0"/>
    <x v="4"/>
    <x v="1024"/>
    <x v="2117"/>
    <n v="5"/>
    <x v="3774"/>
    <n v="28.15"/>
    <x v="4373"/>
  </r>
  <r>
    <x v="868"/>
    <x v="38"/>
    <x v="20"/>
    <x v="0"/>
    <x v="2"/>
    <x v="737"/>
    <x v="1263"/>
    <n v="3"/>
    <x v="386"/>
    <n v="12.21"/>
    <x v="1327"/>
  </r>
  <r>
    <x v="868"/>
    <x v="324"/>
    <x v="39"/>
    <x v="1"/>
    <x v="8"/>
    <x v="1176"/>
    <x v="1572"/>
    <n v="4"/>
    <x v="3775"/>
    <n v="7.59"/>
    <x v="4374"/>
  </r>
  <r>
    <x v="868"/>
    <x v="619"/>
    <x v="20"/>
    <x v="2"/>
    <x v="6"/>
    <x v="1774"/>
    <x v="3946"/>
    <n v="4"/>
    <x v="3776"/>
    <n v="569.99"/>
    <x v="4375"/>
  </r>
  <r>
    <x v="868"/>
    <x v="619"/>
    <x v="20"/>
    <x v="0"/>
    <x v="1"/>
    <x v="849"/>
    <x v="98"/>
    <n v="3"/>
    <x v="96"/>
    <n v="4.9799999999999995"/>
    <x v="97"/>
  </r>
  <r>
    <x v="868"/>
    <x v="675"/>
    <x v="22"/>
    <x v="1"/>
    <x v="8"/>
    <x v="1683"/>
    <x v="4"/>
    <n v="2"/>
    <x v="2820"/>
    <n v="9.77"/>
    <x v="4376"/>
  </r>
  <r>
    <x v="869"/>
    <x v="158"/>
    <x v="4"/>
    <x v="2"/>
    <x v="9"/>
    <x v="1552"/>
    <x v="3947"/>
    <n v="2"/>
    <x v="3777"/>
    <n v="249.99"/>
    <x v="4377"/>
  </r>
  <r>
    <x v="869"/>
    <x v="158"/>
    <x v="4"/>
    <x v="0"/>
    <x v="0"/>
    <x v="1018"/>
    <x v="1685"/>
    <n v="1"/>
    <x v="460"/>
    <n v="5.28"/>
    <x v="4378"/>
  </r>
  <r>
    <x v="869"/>
    <x v="158"/>
    <x v="4"/>
    <x v="0"/>
    <x v="3"/>
    <x v="333"/>
    <x v="1985"/>
    <n v="2"/>
    <x v="2014"/>
    <n v="4.13"/>
    <x v="2202"/>
  </r>
  <r>
    <x v="869"/>
    <x v="776"/>
    <x v="3"/>
    <x v="0"/>
    <x v="1"/>
    <x v="1092"/>
    <x v="1764"/>
    <n v="2"/>
    <x v="1541"/>
    <n v="3.69"/>
    <x v="2174"/>
  </r>
  <r>
    <x v="869"/>
    <x v="708"/>
    <x v="0"/>
    <x v="0"/>
    <x v="3"/>
    <x v="1540"/>
    <x v="2256"/>
    <n v="2"/>
    <x v="2205"/>
    <n v="1.1499999999999999"/>
    <x v="2175"/>
  </r>
  <r>
    <x v="869"/>
    <x v="337"/>
    <x v="20"/>
    <x v="1"/>
    <x v="5"/>
    <x v="668"/>
    <x v="3445"/>
    <n v="2"/>
    <x v="3324"/>
    <n v="204.005"/>
    <x v="1645"/>
  </r>
  <r>
    <x v="869"/>
    <x v="337"/>
    <x v="20"/>
    <x v="0"/>
    <x v="2"/>
    <x v="1369"/>
    <x v="3948"/>
    <n v="3"/>
    <x v="449"/>
    <n v="13.479999999999999"/>
    <x v="4379"/>
  </r>
  <r>
    <x v="869"/>
    <x v="632"/>
    <x v="2"/>
    <x v="1"/>
    <x v="5"/>
    <x v="1434"/>
    <x v="3949"/>
    <n v="3"/>
    <x v="3778"/>
    <n v="126.68666666666667"/>
    <x v="4380"/>
  </r>
  <r>
    <x v="869"/>
    <x v="632"/>
    <x v="2"/>
    <x v="2"/>
    <x v="16"/>
    <x v="673"/>
    <x v="768"/>
    <n v="4"/>
    <x v="3779"/>
    <n v="299.995"/>
    <x v="4381"/>
  </r>
  <r>
    <x v="869"/>
    <x v="632"/>
    <x v="2"/>
    <x v="1"/>
    <x v="8"/>
    <x v="220"/>
    <x v="2996"/>
    <n v="3"/>
    <x v="585"/>
    <n v="16.193333333333332"/>
    <x v="1263"/>
  </r>
  <r>
    <x v="869"/>
    <x v="560"/>
    <x v="3"/>
    <x v="0"/>
    <x v="4"/>
    <x v="175"/>
    <x v="1026"/>
    <n v="3"/>
    <x v="1030"/>
    <n v="3.28"/>
    <x v="1075"/>
  </r>
  <r>
    <x v="869"/>
    <x v="176"/>
    <x v="7"/>
    <x v="0"/>
    <x v="0"/>
    <x v="1071"/>
    <x v="0"/>
    <n v="5"/>
    <x v="3780"/>
    <n v="3.29"/>
    <x v="4382"/>
  </r>
  <r>
    <x v="869"/>
    <x v="176"/>
    <x v="7"/>
    <x v="1"/>
    <x v="8"/>
    <x v="517"/>
    <x v="611"/>
    <n v="4"/>
    <x v="29"/>
    <n v="4.9800000000000004"/>
    <x v="4383"/>
  </r>
  <r>
    <x v="869"/>
    <x v="361"/>
    <x v="36"/>
    <x v="2"/>
    <x v="6"/>
    <x v="1109"/>
    <x v="1236"/>
    <n v="3"/>
    <x v="3781"/>
    <n v="29.99"/>
    <x v="3921"/>
  </r>
  <r>
    <x v="869"/>
    <x v="0"/>
    <x v="20"/>
    <x v="2"/>
    <x v="6"/>
    <x v="1258"/>
    <x v="51"/>
    <n v="2"/>
    <x v="289"/>
    <n v="6.99"/>
    <x v="49"/>
  </r>
  <r>
    <x v="869"/>
    <x v="0"/>
    <x v="20"/>
    <x v="0"/>
    <x v="4"/>
    <x v="286"/>
    <x v="3950"/>
    <n v="1"/>
    <x v="2661"/>
    <n v="23.65"/>
    <x v="4384"/>
  </r>
  <r>
    <x v="870"/>
    <x v="660"/>
    <x v="3"/>
    <x v="2"/>
    <x v="9"/>
    <x v="1037"/>
    <x v="3951"/>
    <n v="3"/>
    <x v="3782"/>
    <n v="33.130000000000003"/>
    <x v="1375"/>
  </r>
  <r>
    <x v="870"/>
    <x v="614"/>
    <x v="3"/>
    <x v="0"/>
    <x v="3"/>
    <x v="1030"/>
    <x v="3952"/>
    <n v="1"/>
    <x v="3783"/>
    <n v="1016.79"/>
    <x v="3261"/>
  </r>
  <r>
    <x v="870"/>
    <x v="614"/>
    <x v="3"/>
    <x v="0"/>
    <x v="3"/>
    <x v="876"/>
    <x v="3953"/>
    <n v="7"/>
    <x v="3704"/>
    <n v="5.4485714285714284"/>
    <x v="1296"/>
  </r>
  <r>
    <x v="870"/>
    <x v="123"/>
    <x v="3"/>
    <x v="2"/>
    <x v="6"/>
    <x v="803"/>
    <x v="3954"/>
    <n v="2"/>
    <x v="3784"/>
    <n v="180.69"/>
    <x v="4385"/>
  </r>
  <r>
    <x v="870"/>
    <x v="402"/>
    <x v="25"/>
    <x v="1"/>
    <x v="13"/>
    <x v="989"/>
    <x v="3955"/>
    <n v="4"/>
    <x v="3785"/>
    <n v="157.505"/>
    <x v="4386"/>
  </r>
  <r>
    <x v="871"/>
    <x v="131"/>
    <x v="31"/>
    <x v="0"/>
    <x v="10"/>
    <x v="21"/>
    <x v="1680"/>
    <n v="5"/>
    <x v="3704"/>
    <n v="5.68"/>
    <x v="4387"/>
  </r>
  <r>
    <x v="871"/>
    <x v="24"/>
    <x v="3"/>
    <x v="0"/>
    <x v="3"/>
    <x v="1496"/>
    <x v="160"/>
    <n v="5"/>
    <x v="1121"/>
    <n v="1.6640000000000001"/>
    <x v="2651"/>
  </r>
  <r>
    <x v="872"/>
    <x v="389"/>
    <x v="31"/>
    <x v="0"/>
    <x v="3"/>
    <x v="263"/>
    <x v="1142"/>
    <n v="3"/>
    <x v="3786"/>
    <n v="3.5933333333333333"/>
    <x v="4388"/>
  </r>
  <r>
    <x v="872"/>
    <x v="497"/>
    <x v="0"/>
    <x v="2"/>
    <x v="6"/>
    <x v="1570"/>
    <x v="1058"/>
    <n v="3"/>
    <x v="1691"/>
    <n v="22.393333333333334"/>
    <x v="4389"/>
  </r>
  <r>
    <x v="872"/>
    <x v="497"/>
    <x v="0"/>
    <x v="0"/>
    <x v="0"/>
    <x v="1692"/>
    <x v="3262"/>
    <n v="4"/>
    <x v="1548"/>
    <n v="3.8075000000000001"/>
    <x v="3581"/>
  </r>
  <r>
    <x v="872"/>
    <x v="631"/>
    <x v="3"/>
    <x v="0"/>
    <x v="14"/>
    <x v="1452"/>
    <x v="3956"/>
    <n v="5"/>
    <x v="58"/>
    <n v="9.9"/>
    <x v="4390"/>
  </r>
  <r>
    <x v="873"/>
    <x v="299"/>
    <x v="39"/>
    <x v="0"/>
    <x v="2"/>
    <x v="479"/>
    <x v="1410"/>
    <n v="4"/>
    <x v="1383"/>
    <n v="279.48"/>
    <x v="1488"/>
  </r>
  <r>
    <x v="873"/>
    <x v="188"/>
    <x v="0"/>
    <x v="0"/>
    <x v="4"/>
    <x v="29"/>
    <x v="1380"/>
    <n v="2"/>
    <x v="813"/>
    <n v="3.1850000000000001"/>
    <x v="4391"/>
  </r>
  <r>
    <x v="873"/>
    <x v="188"/>
    <x v="0"/>
    <x v="0"/>
    <x v="1"/>
    <x v="956"/>
    <x v="3957"/>
    <n v="2"/>
    <x v="2770"/>
    <n v="24.425000000000001"/>
    <x v="1832"/>
  </r>
  <r>
    <x v="873"/>
    <x v="188"/>
    <x v="0"/>
    <x v="0"/>
    <x v="0"/>
    <x v="572"/>
    <x v="578"/>
    <n v="2"/>
    <x v="825"/>
    <n v="9.8249999999999993"/>
    <x v="405"/>
  </r>
  <r>
    <x v="873"/>
    <x v="188"/>
    <x v="0"/>
    <x v="1"/>
    <x v="5"/>
    <x v="664"/>
    <x v="3958"/>
    <n v="6"/>
    <x v="3787"/>
    <n v="42.518333333333338"/>
    <x v="4392"/>
  </r>
  <r>
    <x v="873"/>
    <x v="191"/>
    <x v="10"/>
    <x v="0"/>
    <x v="12"/>
    <x v="1184"/>
    <x v="3959"/>
    <n v="6"/>
    <x v="963"/>
    <n v="17.328333333333333"/>
    <x v="4393"/>
  </r>
  <r>
    <x v="873"/>
    <x v="492"/>
    <x v="3"/>
    <x v="2"/>
    <x v="6"/>
    <x v="1327"/>
    <x v="3960"/>
    <n v="1"/>
    <x v="1854"/>
    <n v="61.19"/>
    <x v="2661"/>
  </r>
  <r>
    <x v="873"/>
    <x v="492"/>
    <x v="3"/>
    <x v="0"/>
    <x v="12"/>
    <x v="1562"/>
    <x v="3961"/>
    <n v="1"/>
    <x v="3788"/>
    <n v="67.84"/>
    <x v="4394"/>
  </r>
  <r>
    <x v="873"/>
    <x v="63"/>
    <x v="14"/>
    <x v="1"/>
    <x v="5"/>
    <x v="120"/>
    <x v="2143"/>
    <n v="2"/>
    <x v="3789"/>
    <n v="150.97999999999999"/>
    <x v="4395"/>
  </r>
  <r>
    <x v="873"/>
    <x v="385"/>
    <x v="33"/>
    <x v="2"/>
    <x v="9"/>
    <x v="1375"/>
    <x v="3962"/>
    <n v="4"/>
    <x v="3790"/>
    <n v="329.99"/>
    <x v="4396"/>
  </r>
  <r>
    <x v="873"/>
    <x v="190"/>
    <x v="3"/>
    <x v="2"/>
    <x v="9"/>
    <x v="640"/>
    <x v="3963"/>
    <n v="5"/>
    <x v="3791"/>
    <n v="119"/>
    <x v="4397"/>
  </r>
  <r>
    <x v="873"/>
    <x v="737"/>
    <x v="3"/>
    <x v="0"/>
    <x v="3"/>
    <x v="1489"/>
    <x v="3338"/>
    <n v="5"/>
    <x v="3792"/>
    <n v="12.224"/>
    <x v="4398"/>
  </r>
  <r>
    <x v="874"/>
    <x v="724"/>
    <x v="20"/>
    <x v="0"/>
    <x v="3"/>
    <x v="1198"/>
    <x v="632"/>
    <n v="3"/>
    <x v="148"/>
    <n v="4.7833333333333332"/>
    <x v="1716"/>
  </r>
  <r>
    <x v="874"/>
    <x v="724"/>
    <x v="20"/>
    <x v="0"/>
    <x v="2"/>
    <x v="99"/>
    <x v="92"/>
    <n v="2"/>
    <x v="100"/>
    <n v="32.479999999999997"/>
    <x v="101"/>
  </r>
  <r>
    <x v="874"/>
    <x v="724"/>
    <x v="20"/>
    <x v="0"/>
    <x v="2"/>
    <x v="1187"/>
    <x v="2124"/>
    <n v="4"/>
    <x v="3793"/>
    <n v="17.149999999999999"/>
    <x v="4399"/>
  </r>
  <r>
    <x v="874"/>
    <x v="281"/>
    <x v="0"/>
    <x v="0"/>
    <x v="2"/>
    <x v="916"/>
    <x v="1491"/>
    <n v="6"/>
    <x v="3794"/>
    <n v="16.783333333333335"/>
    <x v="4400"/>
  </r>
  <r>
    <x v="874"/>
    <x v="281"/>
    <x v="0"/>
    <x v="1"/>
    <x v="8"/>
    <x v="1670"/>
    <x v="3063"/>
    <n v="2"/>
    <x v="3795"/>
    <n v="1.165"/>
    <x v="4401"/>
  </r>
  <r>
    <x v="874"/>
    <x v="281"/>
    <x v="0"/>
    <x v="0"/>
    <x v="3"/>
    <x v="39"/>
    <x v="1142"/>
    <n v="5"/>
    <x v="1133"/>
    <n v="2.1559999999999997"/>
    <x v="1197"/>
  </r>
  <r>
    <x v="874"/>
    <x v="281"/>
    <x v="0"/>
    <x v="0"/>
    <x v="7"/>
    <x v="78"/>
    <x v="3964"/>
    <n v="12"/>
    <x v="3796"/>
    <n v="4.8641666666666667"/>
    <x v="4402"/>
  </r>
  <r>
    <x v="874"/>
    <x v="281"/>
    <x v="0"/>
    <x v="0"/>
    <x v="10"/>
    <x v="1606"/>
    <x v="787"/>
    <n v="3"/>
    <x v="2725"/>
    <n v="13.656666666666666"/>
    <x v="4403"/>
  </r>
  <r>
    <x v="874"/>
    <x v="281"/>
    <x v="0"/>
    <x v="2"/>
    <x v="6"/>
    <x v="764"/>
    <x v="3196"/>
    <n v="5"/>
    <x v="3781"/>
    <n v="14.391999999999999"/>
    <x v="4404"/>
  </r>
  <r>
    <x v="874"/>
    <x v="281"/>
    <x v="0"/>
    <x v="0"/>
    <x v="0"/>
    <x v="1757"/>
    <x v="320"/>
    <n v="2"/>
    <x v="317"/>
    <n v="5.1849999999999996"/>
    <x v="324"/>
  </r>
  <r>
    <x v="874"/>
    <x v="281"/>
    <x v="0"/>
    <x v="0"/>
    <x v="3"/>
    <x v="566"/>
    <x v="3965"/>
    <n v="2"/>
    <x v="3611"/>
    <n v="0.59499999999999997"/>
    <x v="4405"/>
  </r>
  <r>
    <x v="874"/>
    <x v="70"/>
    <x v="20"/>
    <x v="0"/>
    <x v="4"/>
    <x v="743"/>
    <x v="1561"/>
    <n v="6"/>
    <x v="1649"/>
    <n v="2.8800000000000003"/>
    <x v="4406"/>
  </r>
  <r>
    <x v="874"/>
    <x v="70"/>
    <x v="20"/>
    <x v="0"/>
    <x v="3"/>
    <x v="116"/>
    <x v="3392"/>
    <n v="3"/>
    <x v="2630"/>
    <n v="5.9033333333333333"/>
    <x v="3726"/>
  </r>
  <r>
    <x v="874"/>
    <x v="676"/>
    <x v="18"/>
    <x v="0"/>
    <x v="12"/>
    <x v="1284"/>
    <x v="3966"/>
    <n v="3"/>
    <x v="3012"/>
    <n v="18.32"/>
    <x v="1866"/>
  </r>
  <r>
    <x v="874"/>
    <x v="235"/>
    <x v="25"/>
    <x v="0"/>
    <x v="4"/>
    <x v="489"/>
    <x v="3967"/>
    <n v="2"/>
    <x v="1814"/>
    <n v="9.24"/>
    <x v="554"/>
  </r>
  <r>
    <x v="874"/>
    <x v="11"/>
    <x v="20"/>
    <x v="0"/>
    <x v="12"/>
    <x v="1280"/>
    <x v="1615"/>
    <n v="2"/>
    <x v="2477"/>
    <n v="4.37"/>
    <x v="1922"/>
  </r>
  <r>
    <x v="874"/>
    <x v="11"/>
    <x v="20"/>
    <x v="0"/>
    <x v="0"/>
    <x v="1010"/>
    <x v="2839"/>
    <n v="5"/>
    <x v="2753"/>
    <n v="8.9499999999999993"/>
    <x v="3069"/>
  </r>
  <r>
    <x v="874"/>
    <x v="362"/>
    <x v="22"/>
    <x v="1"/>
    <x v="8"/>
    <x v="964"/>
    <x v="3968"/>
    <n v="2"/>
    <x v="121"/>
    <n v="15.98"/>
    <x v="4407"/>
  </r>
  <r>
    <x v="875"/>
    <x v="608"/>
    <x v="39"/>
    <x v="0"/>
    <x v="1"/>
    <x v="913"/>
    <x v="471"/>
    <n v="2"/>
    <x v="96"/>
    <n v="7.31"/>
    <x v="639"/>
  </r>
  <r>
    <x v="875"/>
    <x v="608"/>
    <x v="39"/>
    <x v="2"/>
    <x v="6"/>
    <x v="1775"/>
    <x v="3969"/>
    <n v="7"/>
    <x v="3797"/>
    <n v="134.98999999999998"/>
    <x v="4408"/>
  </r>
  <r>
    <x v="875"/>
    <x v="327"/>
    <x v="10"/>
    <x v="0"/>
    <x v="7"/>
    <x v="1739"/>
    <x v="3970"/>
    <n v="7"/>
    <x v="2936"/>
    <n v="2.7285714285714286"/>
    <x v="4409"/>
  </r>
  <r>
    <x v="875"/>
    <x v="327"/>
    <x v="10"/>
    <x v="0"/>
    <x v="1"/>
    <x v="912"/>
    <x v="535"/>
    <n v="8"/>
    <x v="3184"/>
    <n v="2.3125"/>
    <x v="4410"/>
  </r>
  <r>
    <x v="875"/>
    <x v="327"/>
    <x v="10"/>
    <x v="2"/>
    <x v="9"/>
    <x v="138"/>
    <x v="3971"/>
    <n v="2"/>
    <x v="1387"/>
    <n v="127.99"/>
    <x v="4411"/>
  </r>
  <r>
    <x v="875"/>
    <x v="327"/>
    <x v="10"/>
    <x v="1"/>
    <x v="11"/>
    <x v="1419"/>
    <x v="3972"/>
    <n v="3"/>
    <x v="3798"/>
    <n v="28.99"/>
    <x v="4412"/>
  </r>
  <r>
    <x v="875"/>
    <x v="156"/>
    <x v="10"/>
    <x v="0"/>
    <x v="0"/>
    <x v="13"/>
    <x v="1210"/>
    <n v="3"/>
    <x v="1195"/>
    <n v="5.2333333333333334"/>
    <x v="1271"/>
  </r>
  <r>
    <x v="875"/>
    <x v="156"/>
    <x v="10"/>
    <x v="0"/>
    <x v="3"/>
    <x v="878"/>
    <x v="3438"/>
    <n v="2"/>
    <x v="3799"/>
    <n v="1.3149999999999999"/>
    <x v="2740"/>
  </r>
  <r>
    <x v="875"/>
    <x v="156"/>
    <x v="10"/>
    <x v="0"/>
    <x v="3"/>
    <x v="775"/>
    <x v="2177"/>
    <n v="3"/>
    <x v="3800"/>
    <n v="4.8099999999999996"/>
    <x v="4413"/>
  </r>
  <r>
    <x v="875"/>
    <x v="17"/>
    <x v="0"/>
    <x v="1"/>
    <x v="5"/>
    <x v="943"/>
    <x v="3973"/>
    <n v="5"/>
    <x v="3801"/>
    <n v="63.686"/>
    <x v="4414"/>
  </r>
  <r>
    <x v="875"/>
    <x v="17"/>
    <x v="0"/>
    <x v="2"/>
    <x v="6"/>
    <x v="1130"/>
    <x v="3974"/>
    <n v="7"/>
    <x v="3802"/>
    <n v="17.559999999999999"/>
    <x v="4415"/>
  </r>
  <r>
    <x v="875"/>
    <x v="17"/>
    <x v="0"/>
    <x v="1"/>
    <x v="8"/>
    <x v="152"/>
    <x v="3254"/>
    <n v="3"/>
    <x v="3227"/>
    <n v="2.3566666666666669"/>
    <x v="4416"/>
  </r>
  <r>
    <x v="875"/>
    <x v="302"/>
    <x v="18"/>
    <x v="0"/>
    <x v="0"/>
    <x v="443"/>
    <x v="3975"/>
    <n v="2"/>
    <x v="1835"/>
    <n v="4.54"/>
    <x v="3492"/>
  </r>
  <r>
    <x v="875"/>
    <x v="302"/>
    <x v="18"/>
    <x v="0"/>
    <x v="0"/>
    <x v="600"/>
    <x v="3305"/>
    <n v="3"/>
    <x v="3196"/>
    <n v="104.85000000000001"/>
    <x v="3630"/>
  </r>
  <r>
    <x v="875"/>
    <x v="302"/>
    <x v="18"/>
    <x v="0"/>
    <x v="3"/>
    <x v="73"/>
    <x v="3732"/>
    <n v="1"/>
    <x v="3264"/>
    <n v="4.91"/>
    <x v="74"/>
  </r>
  <r>
    <x v="875"/>
    <x v="15"/>
    <x v="0"/>
    <x v="2"/>
    <x v="6"/>
    <x v="11"/>
    <x v="3976"/>
    <n v="1"/>
    <x v="3803"/>
    <n v="151.19"/>
    <x v="4417"/>
  </r>
  <r>
    <x v="875"/>
    <x v="91"/>
    <x v="3"/>
    <x v="0"/>
    <x v="12"/>
    <x v="652"/>
    <x v="2811"/>
    <n v="12"/>
    <x v="3194"/>
    <n v="3.25"/>
    <x v="4418"/>
  </r>
  <r>
    <x v="875"/>
    <x v="373"/>
    <x v="7"/>
    <x v="0"/>
    <x v="3"/>
    <x v="738"/>
    <x v="3059"/>
    <n v="3"/>
    <x v="3804"/>
    <n v="42.800000000000004"/>
    <x v="2188"/>
  </r>
  <r>
    <x v="875"/>
    <x v="410"/>
    <x v="16"/>
    <x v="1"/>
    <x v="11"/>
    <x v="1212"/>
    <x v="3977"/>
    <n v="2"/>
    <x v="2161"/>
    <n v="144.785"/>
    <x v="2530"/>
  </r>
  <r>
    <x v="875"/>
    <x v="410"/>
    <x v="16"/>
    <x v="0"/>
    <x v="2"/>
    <x v="776"/>
    <x v="3978"/>
    <n v="5"/>
    <x v="65"/>
    <n v="7.944"/>
    <x v="4419"/>
  </r>
  <r>
    <x v="875"/>
    <x v="410"/>
    <x v="16"/>
    <x v="2"/>
    <x v="6"/>
    <x v="1327"/>
    <x v="1892"/>
    <n v="4"/>
    <x v="1851"/>
    <n v="61.192500000000003"/>
    <x v="2022"/>
  </r>
  <r>
    <x v="875"/>
    <x v="688"/>
    <x v="3"/>
    <x v="2"/>
    <x v="9"/>
    <x v="1734"/>
    <x v="3979"/>
    <n v="2"/>
    <x v="389"/>
    <n v="13.94"/>
    <x v="4420"/>
  </r>
  <r>
    <x v="876"/>
    <x v="645"/>
    <x v="11"/>
    <x v="1"/>
    <x v="5"/>
    <x v="707"/>
    <x v="807"/>
    <n v="4"/>
    <x v="798"/>
    <n v="48.784999999999997"/>
    <x v="838"/>
  </r>
  <r>
    <x v="876"/>
    <x v="491"/>
    <x v="30"/>
    <x v="0"/>
    <x v="0"/>
    <x v="1132"/>
    <x v="3980"/>
    <n v="7"/>
    <x v="2375"/>
    <n v="5.78"/>
    <x v="4421"/>
  </r>
  <r>
    <x v="876"/>
    <x v="491"/>
    <x v="30"/>
    <x v="2"/>
    <x v="6"/>
    <x v="1094"/>
    <x v="3981"/>
    <n v="3"/>
    <x v="3805"/>
    <n v="134.97999999999999"/>
    <x v="4422"/>
  </r>
  <r>
    <x v="876"/>
    <x v="74"/>
    <x v="10"/>
    <x v="2"/>
    <x v="15"/>
    <x v="1776"/>
    <x v="3019"/>
    <n v="7"/>
    <x v="3806"/>
    <n v="4.3357142857142863"/>
    <x v="4423"/>
  </r>
  <r>
    <x v="876"/>
    <x v="74"/>
    <x v="10"/>
    <x v="1"/>
    <x v="5"/>
    <x v="664"/>
    <x v="3982"/>
    <n v="3"/>
    <x v="3807"/>
    <n v="42.516666666666666"/>
    <x v="4424"/>
  </r>
  <r>
    <x v="876"/>
    <x v="74"/>
    <x v="10"/>
    <x v="1"/>
    <x v="8"/>
    <x v="866"/>
    <x v="2793"/>
    <n v="3"/>
    <x v="1420"/>
    <n v="25.983333333333334"/>
    <x v="1064"/>
  </r>
  <r>
    <x v="876"/>
    <x v="310"/>
    <x v="1"/>
    <x v="0"/>
    <x v="0"/>
    <x v="1544"/>
    <x v="3983"/>
    <n v="1"/>
    <x v="3557"/>
    <n v="38.43"/>
    <x v="4425"/>
  </r>
  <r>
    <x v="876"/>
    <x v="310"/>
    <x v="1"/>
    <x v="0"/>
    <x v="2"/>
    <x v="1369"/>
    <x v="3984"/>
    <n v="2"/>
    <x v="2912"/>
    <n v="10.785"/>
    <x v="1758"/>
  </r>
  <r>
    <x v="876"/>
    <x v="310"/>
    <x v="1"/>
    <x v="2"/>
    <x v="9"/>
    <x v="1381"/>
    <x v="3985"/>
    <n v="3"/>
    <x v="2118"/>
    <n v="27.193333333333332"/>
    <x v="4426"/>
  </r>
  <r>
    <x v="876"/>
    <x v="30"/>
    <x v="20"/>
    <x v="0"/>
    <x v="0"/>
    <x v="1709"/>
    <x v="115"/>
    <n v="2"/>
    <x v="195"/>
    <n v="6.48"/>
    <x v="197"/>
  </r>
  <r>
    <x v="876"/>
    <x v="488"/>
    <x v="20"/>
    <x v="1"/>
    <x v="11"/>
    <x v="1233"/>
    <x v="3986"/>
    <n v="2"/>
    <x v="3808"/>
    <n v="56.784999999999997"/>
    <x v="4427"/>
  </r>
  <r>
    <x v="876"/>
    <x v="495"/>
    <x v="3"/>
    <x v="0"/>
    <x v="0"/>
    <x v="1378"/>
    <x v="331"/>
    <n v="5"/>
    <x v="328"/>
    <n v="6.4799999999999995"/>
    <x v="335"/>
  </r>
  <r>
    <x v="877"/>
    <x v="735"/>
    <x v="20"/>
    <x v="1"/>
    <x v="8"/>
    <x v="1013"/>
    <x v="1277"/>
    <n v="2"/>
    <x v="166"/>
    <n v="19.940000000000001"/>
    <x v="1340"/>
  </r>
  <r>
    <x v="877"/>
    <x v="735"/>
    <x v="20"/>
    <x v="0"/>
    <x v="3"/>
    <x v="51"/>
    <x v="3633"/>
    <n v="4"/>
    <x v="890"/>
    <n v="3.0474999999999999"/>
    <x v="2965"/>
  </r>
  <r>
    <x v="877"/>
    <x v="735"/>
    <x v="20"/>
    <x v="0"/>
    <x v="4"/>
    <x v="1697"/>
    <x v="3987"/>
    <n v="3"/>
    <x v="2977"/>
    <n v="6.94"/>
    <x v="4428"/>
  </r>
  <r>
    <x v="877"/>
    <x v="122"/>
    <x v="14"/>
    <x v="0"/>
    <x v="3"/>
    <x v="275"/>
    <x v="3988"/>
    <n v="3"/>
    <x v="1628"/>
    <n v="16.48"/>
    <x v="568"/>
  </r>
  <r>
    <x v="877"/>
    <x v="617"/>
    <x v="0"/>
    <x v="0"/>
    <x v="3"/>
    <x v="811"/>
    <x v="3989"/>
    <n v="6"/>
    <x v="3809"/>
    <n v="1.0366666666666666"/>
    <x v="4429"/>
  </r>
  <r>
    <x v="877"/>
    <x v="617"/>
    <x v="0"/>
    <x v="0"/>
    <x v="4"/>
    <x v="608"/>
    <x v="3352"/>
    <n v="9"/>
    <x v="1614"/>
    <n v="2.6244444444444444"/>
    <x v="4430"/>
  </r>
  <r>
    <x v="877"/>
    <x v="617"/>
    <x v="0"/>
    <x v="2"/>
    <x v="9"/>
    <x v="1264"/>
    <x v="3990"/>
    <n v="2"/>
    <x v="260"/>
    <n v="12.015000000000001"/>
    <x v="4431"/>
  </r>
  <r>
    <x v="877"/>
    <x v="617"/>
    <x v="0"/>
    <x v="0"/>
    <x v="1"/>
    <x v="685"/>
    <x v="3991"/>
    <n v="1"/>
    <x v="3547"/>
    <n v="2.09"/>
    <x v="4432"/>
  </r>
  <r>
    <x v="877"/>
    <x v="617"/>
    <x v="0"/>
    <x v="0"/>
    <x v="3"/>
    <x v="949"/>
    <x v="3992"/>
    <n v="6"/>
    <x v="3810"/>
    <n v="0.74833333333333341"/>
    <x v="2638"/>
  </r>
  <r>
    <x v="877"/>
    <x v="683"/>
    <x v="20"/>
    <x v="0"/>
    <x v="3"/>
    <x v="637"/>
    <x v="3993"/>
    <n v="8"/>
    <x v="3811"/>
    <n v="16.783750000000001"/>
    <x v="4433"/>
  </r>
  <r>
    <x v="878"/>
    <x v="465"/>
    <x v="2"/>
    <x v="0"/>
    <x v="7"/>
    <x v="961"/>
    <x v="2145"/>
    <n v="5"/>
    <x v="1037"/>
    <n v="3.16"/>
    <x v="4434"/>
  </r>
  <r>
    <x v="878"/>
    <x v="465"/>
    <x v="2"/>
    <x v="1"/>
    <x v="8"/>
    <x v="682"/>
    <x v="2309"/>
    <n v="2"/>
    <x v="384"/>
    <n v="7.1849999999999996"/>
    <x v="3138"/>
  </r>
  <r>
    <x v="878"/>
    <x v="465"/>
    <x v="2"/>
    <x v="1"/>
    <x v="8"/>
    <x v="1716"/>
    <x v="3994"/>
    <n v="7"/>
    <x v="3163"/>
    <n v="10.064285714285715"/>
    <x v="4435"/>
  </r>
  <r>
    <x v="879"/>
    <x v="342"/>
    <x v="2"/>
    <x v="0"/>
    <x v="7"/>
    <x v="1777"/>
    <x v="1714"/>
    <n v="3"/>
    <x v="121"/>
    <n v="1.4733333333333334"/>
    <x v="1394"/>
  </r>
  <r>
    <x v="879"/>
    <x v="115"/>
    <x v="20"/>
    <x v="0"/>
    <x v="3"/>
    <x v="797"/>
    <x v="2632"/>
    <n v="4"/>
    <x v="1176"/>
    <n v="4.3049999999999997"/>
    <x v="4436"/>
  </r>
  <r>
    <x v="879"/>
    <x v="115"/>
    <x v="20"/>
    <x v="0"/>
    <x v="0"/>
    <x v="1515"/>
    <x v="825"/>
    <n v="2"/>
    <x v="815"/>
    <n v="5.78"/>
    <x v="855"/>
  </r>
  <r>
    <x v="879"/>
    <x v="115"/>
    <x v="20"/>
    <x v="2"/>
    <x v="9"/>
    <x v="225"/>
    <x v="3995"/>
    <n v="4"/>
    <x v="1089"/>
    <n v="22.1"/>
    <x v="4437"/>
  </r>
  <r>
    <x v="879"/>
    <x v="115"/>
    <x v="20"/>
    <x v="0"/>
    <x v="0"/>
    <x v="869"/>
    <x v="710"/>
    <n v="1"/>
    <x v="1007"/>
    <n v="6.48"/>
    <x v="1052"/>
  </r>
  <r>
    <x v="879"/>
    <x v="538"/>
    <x v="3"/>
    <x v="2"/>
    <x v="6"/>
    <x v="1337"/>
    <x v="3996"/>
    <n v="2"/>
    <x v="319"/>
    <n v="16.760000000000002"/>
    <x v="4438"/>
  </r>
  <r>
    <x v="879"/>
    <x v="538"/>
    <x v="3"/>
    <x v="1"/>
    <x v="8"/>
    <x v="20"/>
    <x v="20"/>
    <n v="2"/>
    <x v="20"/>
    <n v="4.97"/>
    <x v="20"/>
  </r>
  <r>
    <x v="879"/>
    <x v="777"/>
    <x v="0"/>
    <x v="0"/>
    <x v="2"/>
    <x v="1462"/>
    <x v="3654"/>
    <n v="5"/>
    <x v="3056"/>
    <n v="8.3840000000000003"/>
    <x v="4439"/>
  </r>
  <r>
    <x v="879"/>
    <x v="777"/>
    <x v="0"/>
    <x v="2"/>
    <x v="9"/>
    <x v="1464"/>
    <x v="3997"/>
    <n v="3"/>
    <x v="2590"/>
    <n v="99.193333333333328"/>
    <x v="4440"/>
  </r>
  <r>
    <x v="879"/>
    <x v="777"/>
    <x v="0"/>
    <x v="0"/>
    <x v="7"/>
    <x v="710"/>
    <x v="1084"/>
    <n v="3"/>
    <x v="1080"/>
    <n v="1.4466666666666665"/>
    <x v="1135"/>
  </r>
  <r>
    <x v="879"/>
    <x v="777"/>
    <x v="0"/>
    <x v="2"/>
    <x v="9"/>
    <x v="910"/>
    <x v="1370"/>
    <n v="2"/>
    <x v="3812"/>
    <n v="47.494999999999997"/>
    <x v="4441"/>
  </r>
  <r>
    <x v="879"/>
    <x v="777"/>
    <x v="0"/>
    <x v="0"/>
    <x v="0"/>
    <x v="705"/>
    <x v="230"/>
    <n v="3"/>
    <x v="229"/>
    <n v="24.783333333333331"/>
    <x v="232"/>
  </r>
  <r>
    <x v="879"/>
    <x v="777"/>
    <x v="0"/>
    <x v="0"/>
    <x v="4"/>
    <x v="540"/>
    <x v="798"/>
    <n v="3"/>
    <x v="2286"/>
    <n v="4.68"/>
    <x v="3156"/>
  </r>
  <r>
    <x v="879"/>
    <x v="778"/>
    <x v="11"/>
    <x v="0"/>
    <x v="0"/>
    <x v="1708"/>
    <x v="2061"/>
    <n v="1"/>
    <x v="3813"/>
    <n v="24.78"/>
    <x v="3399"/>
  </r>
  <r>
    <x v="879"/>
    <x v="208"/>
    <x v="0"/>
    <x v="2"/>
    <x v="6"/>
    <x v="1492"/>
    <x v="3998"/>
    <n v="6"/>
    <x v="3814"/>
    <n v="109.59166666666665"/>
    <x v="4442"/>
  </r>
  <r>
    <x v="879"/>
    <x v="569"/>
    <x v="3"/>
    <x v="2"/>
    <x v="9"/>
    <x v="1146"/>
    <x v="2404"/>
    <n v="2"/>
    <x v="2331"/>
    <n v="329.95"/>
    <x v="2589"/>
  </r>
  <r>
    <x v="879"/>
    <x v="569"/>
    <x v="3"/>
    <x v="1"/>
    <x v="5"/>
    <x v="354"/>
    <x v="3999"/>
    <n v="6"/>
    <x v="3815"/>
    <n v="280.79166666666669"/>
    <x v="4443"/>
  </r>
  <r>
    <x v="879"/>
    <x v="569"/>
    <x v="3"/>
    <x v="2"/>
    <x v="9"/>
    <x v="1620"/>
    <x v="4000"/>
    <n v="8"/>
    <x v="3816"/>
    <n v="69.989999999999995"/>
    <x v="4444"/>
  </r>
  <r>
    <x v="879"/>
    <x v="482"/>
    <x v="22"/>
    <x v="0"/>
    <x v="3"/>
    <x v="8"/>
    <x v="4001"/>
    <n v="5"/>
    <x v="3817"/>
    <n v="243.99200000000002"/>
    <x v="928"/>
  </r>
  <r>
    <x v="879"/>
    <x v="174"/>
    <x v="36"/>
    <x v="1"/>
    <x v="8"/>
    <x v="19"/>
    <x v="4002"/>
    <n v="4"/>
    <x v="3818"/>
    <n v="51.94"/>
    <x v="4445"/>
  </r>
  <r>
    <x v="879"/>
    <x v="683"/>
    <x v="10"/>
    <x v="0"/>
    <x v="10"/>
    <x v="22"/>
    <x v="4003"/>
    <n v="3"/>
    <x v="3819"/>
    <n v="13.583333333333334"/>
    <x v="22"/>
  </r>
  <r>
    <x v="879"/>
    <x v="683"/>
    <x v="10"/>
    <x v="2"/>
    <x v="9"/>
    <x v="1646"/>
    <x v="3418"/>
    <n v="5"/>
    <x v="3820"/>
    <n v="27.992000000000001"/>
    <x v="4446"/>
  </r>
  <r>
    <x v="879"/>
    <x v="748"/>
    <x v="22"/>
    <x v="0"/>
    <x v="14"/>
    <x v="1486"/>
    <x v="3056"/>
    <n v="3"/>
    <x v="2956"/>
    <n v="8.4500000000000011"/>
    <x v="3325"/>
  </r>
  <r>
    <x v="879"/>
    <x v="528"/>
    <x v="22"/>
    <x v="1"/>
    <x v="8"/>
    <x v="1484"/>
    <x v="3810"/>
    <n v="3"/>
    <x v="3650"/>
    <n v="27.42"/>
    <x v="4216"/>
  </r>
  <r>
    <x v="879"/>
    <x v="90"/>
    <x v="16"/>
    <x v="1"/>
    <x v="11"/>
    <x v="1778"/>
    <x v="4004"/>
    <n v="5"/>
    <x v="839"/>
    <n v="67.984000000000009"/>
    <x v="4447"/>
  </r>
  <r>
    <x v="879"/>
    <x v="90"/>
    <x v="16"/>
    <x v="0"/>
    <x v="0"/>
    <x v="1071"/>
    <x v="3737"/>
    <n v="4"/>
    <x v="75"/>
    <n v="2.6324999999999998"/>
    <x v="4448"/>
  </r>
  <r>
    <x v="879"/>
    <x v="90"/>
    <x v="16"/>
    <x v="0"/>
    <x v="12"/>
    <x v="244"/>
    <x v="4005"/>
    <n v="2"/>
    <x v="391"/>
    <n v="21.19"/>
    <x v="4449"/>
  </r>
  <r>
    <x v="880"/>
    <x v="631"/>
    <x v="16"/>
    <x v="0"/>
    <x v="0"/>
    <x v="1700"/>
    <x v="4006"/>
    <n v="1"/>
    <x v="827"/>
    <n v="5.08"/>
    <x v="3360"/>
  </r>
  <r>
    <x v="880"/>
    <x v="455"/>
    <x v="23"/>
    <x v="0"/>
    <x v="2"/>
    <x v="1194"/>
    <x v="1731"/>
    <n v="4"/>
    <x v="1706"/>
    <n v="140.85"/>
    <x v="1859"/>
  </r>
  <r>
    <x v="880"/>
    <x v="455"/>
    <x v="23"/>
    <x v="2"/>
    <x v="15"/>
    <x v="1779"/>
    <x v="4007"/>
    <n v="8"/>
    <x v="3821"/>
    <n v="39.99"/>
    <x v="4450"/>
  </r>
  <r>
    <x v="880"/>
    <x v="287"/>
    <x v="13"/>
    <x v="2"/>
    <x v="6"/>
    <x v="1511"/>
    <x v="995"/>
    <n v="2"/>
    <x v="2373"/>
    <n v="29.99"/>
    <x v="4451"/>
  </r>
  <r>
    <x v="880"/>
    <x v="653"/>
    <x v="14"/>
    <x v="1"/>
    <x v="13"/>
    <x v="1348"/>
    <x v="4008"/>
    <n v="9"/>
    <x v="3822"/>
    <n v="174.29"/>
    <x v="4452"/>
  </r>
  <r>
    <x v="880"/>
    <x v="653"/>
    <x v="14"/>
    <x v="0"/>
    <x v="3"/>
    <x v="1385"/>
    <x v="4009"/>
    <n v="1"/>
    <x v="1110"/>
    <n v="17.3"/>
    <x v="3403"/>
  </r>
  <r>
    <x v="880"/>
    <x v="653"/>
    <x v="14"/>
    <x v="2"/>
    <x v="9"/>
    <x v="1691"/>
    <x v="4010"/>
    <n v="8"/>
    <x v="3823"/>
    <n v="20"/>
    <x v="4453"/>
  </r>
  <r>
    <x v="880"/>
    <x v="106"/>
    <x v="10"/>
    <x v="0"/>
    <x v="3"/>
    <x v="1391"/>
    <x v="4011"/>
    <n v="2"/>
    <x v="3824"/>
    <n v="228.29499999999999"/>
    <x v="2238"/>
  </r>
  <r>
    <x v="880"/>
    <x v="106"/>
    <x v="10"/>
    <x v="2"/>
    <x v="15"/>
    <x v="1602"/>
    <x v="4012"/>
    <n v="5"/>
    <x v="3825"/>
    <n v="899.99799999999993"/>
    <x v="4454"/>
  </r>
  <r>
    <x v="880"/>
    <x v="106"/>
    <x v="10"/>
    <x v="2"/>
    <x v="9"/>
    <x v="1780"/>
    <x v="995"/>
    <n v="3"/>
    <x v="1472"/>
    <n v="19.993333333333332"/>
    <x v="4455"/>
  </r>
  <r>
    <x v="880"/>
    <x v="144"/>
    <x v="33"/>
    <x v="0"/>
    <x v="2"/>
    <x v="1462"/>
    <x v="4013"/>
    <n v="7"/>
    <x v="3826"/>
    <n v="10.48"/>
    <x v="4456"/>
  </r>
  <r>
    <x v="880"/>
    <x v="294"/>
    <x v="3"/>
    <x v="1"/>
    <x v="5"/>
    <x v="526"/>
    <x v="3174"/>
    <n v="3"/>
    <x v="504"/>
    <n v="64.783333333333331"/>
    <x v="4457"/>
  </r>
  <r>
    <x v="881"/>
    <x v="231"/>
    <x v="33"/>
    <x v="0"/>
    <x v="0"/>
    <x v="371"/>
    <x v="2130"/>
    <n v="7"/>
    <x v="3827"/>
    <n v="10.14"/>
    <x v="4458"/>
  </r>
  <r>
    <x v="881"/>
    <x v="231"/>
    <x v="33"/>
    <x v="0"/>
    <x v="3"/>
    <x v="79"/>
    <x v="440"/>
    <n v="3"/>
    <x v="434"/>
    <n v="30.560000000000002"/>
    <x v="446"/>
  </r>
  <r>
    <x v="881"/>
    <x v="231"/>
    <x v="33"/>
    <x v="0"/>
    <x v="3"/>
    <x v="1421"/>
    <x v="4014"/>
    <n v="5"/>
    <x v="3828"/>
    <n v="6.75"/>
    <x v="4459"/>
  </r>
  <r>
    <x v="881"/>
    <x v="231"/>
    <x v="33"/>
    <x v="2"/>
    <x v="15"/>
    <x v="1781"/>
    <x v="4015"/>
    <n v="8"/>
    <x v="3829"/>
    <n v="380"/>
    <x v="4460"/>
  </r>
  <r>
    <x v="881"/>
    <x v="498"/>
    <x v="22"/>
    <x v="0"/>
    <x v="3"/>
    <x v="573"/>
    <x v="1117"/>
    <n v="2"/>
    <x v="1394"/>
    <n v="3.6549999999999998"/>
    <x v="1500"/>
  </r>
  <r>
    <x v="881"/>
    <x v="189"/>
    <x v="2"/>
    <x v="2"/>
    <x v="6"/>
    <x v="1404"/>
    <x v="4016"/>
    <n v="3"/>
    <x v="3830"/>
    <n v="164.99333333333334"/>
    <x v="2731"/>
  </r>
  <r>
    <x v="881"/>
    <x v="205"/>
    <x v="16"/>
    <x v="0"/>
    <x v="3"/>
    <x v="253"/>
    <x v="4017"/>
    <n v="4"/>
    <x v="3831"/>
    <n v="0.93500000000000005"/>
    <x v="1380"/>
  </r>
  <r>
    <x v="881"/>
    <x v="78"/>
    <x v="20"/>
    <x v="1"/>
    <x v="13"/>
    <x v="134"/>
    <x v="4018"/>
    <n v="2"/>
    <x v="3832"/>
    <n v="156.59"/>
    <x v="4461"/>
  </r>
  <r>
    <x v="881"/>
    <x v="208"/>
    <x v="0"/>
    <x v="0"/>
    <x v="4"/>
    <x v="385"/>
    <x v="333"/>
    <n v="4"/>
    <x v="391"/>
    <n v="4.4649999999999999"/>
    <x v="4462"/>
  </r>
  <r>
    <x v="881"/>
    <x v="33"/>
    <x v="37"/>
    <x v="2"/>
    <x v="9"/>
    <x v="1103"/>
    <x v="2388"/>
    <n v="3"/>
    <x v="406"/>
    <n v="19.989999999999998"/>
    <x v="4345"/>
  </r>
  <r>
    <x v="881"/>
    <x v="33"/>
    <x v="37"/>
    <x v="0"/>
    <x v="0"/>
    <x v="1215"/>
    <x v="518"/>
    <n v="2"/>
    <x v="847"/>
    <n v="6.68"/>
    <x v="885"/>
  </r>
  <r>
    <x v="881"/>
    <x v="281"/>
    <x v="2"/>
    <x v="0"/>
    <x v="3"/>
    <x v="1223"/>
    <x v="4019"/>
    <n v="9"/>
    <x v="3833"/>
    <n v="8.7511111111111113"/>
    <x v="4463"/>
  </r>
  <r>
    <x v="881"/>
    <x v="389"/>
    <x v="3"/>
    <x v="1"/>
    <x v="11"/>
    <x v="853"/>
    <x v="4020"/>
    <n v="8"/>
    <x v="3834"/>
    <n v="425.83249999999998"/>
    <x v="4464"/>
  </r>
  <r>
    <x v="881"/>
    <x v="389"/>
    <x v="3"/>
    <x v="0"/>
    <x v="4"/>
    <x v="1163"/>
    <x v="3510"/>
    <n v="9"/>
    <x v="2183"/>
    <n v="4.13"/>
    <x v="4465"/>
  </r>
  <r>
    <x v="881"/>
    <x v="389"/>
    <x v="3"/>
    <x v="0"/>
    <x v="12"/>
    <x v="1771"/>
    <x v="92"/>
    <n v="2"/>
    <x v="3835"/>
    <n v="32.479999999999997"/>
    <x v="4466"/>
  </r>
  <r>
    <x v="881"/>
    <x v="389"/>
    <x v="3"/>
    <x v="1"/>
    <x v="8"/>
    <x v="1328"/>
    <x v="1898"/>
    <n v="6"/>
    <x v="1858"/>
    <n v="99.23"/>
    <x v="2030"/>
  </r>
  <r>
    <x v="882"/>
    <x v="480"/>
    <x v="1"/>
    <x v="0"/>
    <x v="2"/>
    <x v="62"/>
    <x v="3731"/>
    <n v="2"/>
    <x v="3836"/>
    <n v="48.99"/>
    <x v="1638"/>
  </r>
  <r>
    <x v="882"/>
    <x v="480"/>
    <x v="1"/>
    <x v="2"/>
    <x v="9"/>
    <x v="17"/>
    <x v="4021"/>
    <n v="6"/>
    <x v="3837"/>
    <n v="10.4"/>
    <x v="4467"/>
  </r>
  <r>
    <x v="882"/>
    <x v="583"/>
    <x v="12"/>
    <x v="2"/>
    <x v="6"/>
    <x v="1782"/>
    <x v="4022"/>
    <n v="1"/>
    <x v="3838"/>
    <n v="271.99"/>
    <x v="4468"/>
  </r>
  <r>
    <x v="882"/>
    <x v="668"/>
    <x v="14"/>
    <x v="0"/>
    <x v="12"/>
    <x v="256"/>
    <x v="4023"/>
    <n v="6"/>
    <x v="3839"/>
    <n v="27.881666666666664"/>
    <x v="4469"/>
  </r>
  <r>
    <x v="882"/>
    <x v="274"/>
    <x v="42"/>
    <x v="2"/>
    <x v="9"/>
    <x v="843"/>
    <x v="4024"/>
    <n v="5"/>
    <x v="3840"/>
    <n v="6.99"/>
    <x v="3339"/>
  </r>
  <r>
    <x v="882"/>
    <x v="274"/>
    <x v="42"/>
    <x v="0"/>
    <x v="3"/>
    <x v="417"/>
    <x v="4025"/>
    <n v="5"/>
    <x v="3841"/>
    <n v="30.4"/>
    <x v="4470"/>
  </r>
  <r>
    <x v="882"/>
    <x v="593"/>
    <x v="23"/>
    <x v="1"/>
    <x v="8"/>
    <x v="58"/>
    <x v="1791"/>
    <n v="3"/>
    <x v="2183"/>
    <n v="10.52"/>
    <x v="60"/>
  </r>
  <r>
    <x v="882"/>
    <x v="221"/>
    <x v="16"/>
    <x v="2"/>
    <x v="6"/>
    <x v="1157"/>
    <x v="4026"/>
    <n v="1"/>
    <x v="3842"/>
    <n v="116.76"/>
    <x v="4471"/>
  </r>
  <r>
    <x v="882"/>
    <x v="221"/>
    <x v="16"/>
    <x v="1"/>
    <x v="13"/>
    <x v="278"/>
    <x v="4027"/>
    <n v="7"/>
    <x v="3843"/>
    <n v="47.288571428571423"/>
    <x v="4472"/>
  </r>
  <r>
    <x v="882"/>
    <x v="752"/>
    <x v="12"/>
    <x v="0"/>
    <x v="2"/>
    <x v="304"/>
    <x v="4028"/>
    <n v="4"/>
    <x v="3393"/>
    <n v="9.9525000000000006"/>
    <x v="4473"/>
  </r>
  <r>
    <x v="882"/>
    <x v="92"/>
    <x v="23"/>
    <x v="0"/>
    <x v="0"/>
    <x v="1783"/>
    <x v="499"/>
    <n v="4"/>
    <x v="497"/>
    <n v="6.48"/>
    <x v="508"/>
  </r>
  <r>
    <x v="882"/>
    <x v="92"/>
    <x v="23"/>
    <x v="0"/>
    <x v="4"/>
    <x v="619"/>
    <x v="1929"/>
    <n v="3"/>
    <x v="421"/>
    <n v="11.549999999999999"/>
    <x v="2060"/>
  </r>
  <r>
    <x v="882"/>
    <x v="92"/>
    <x v="23"/>
    <x v="0"/>
    <x v="0"/>
    <x v="290"/>
    <x v="4029"/>
    <n v="5"/>
    <x v="3844"/>
    <n v="40.989999999999995"/>
    <x v="4474"/>
  </r>
  <r>
    <x v="882"/>
    <x v="92"/>
    <x v="23"/>
    <x v="0"/>
    <x v="3"/>
    <x v="445"/>
    <x v="4030"/>
    <n v="5"/>
    <x v="3069"/>
    <n v="15.99"/>
    <x v="2518"/>
  </r>
  <r>
    <x v="883"/>
    <x v="779"/>
    <x v="37"/>
    <x v="0"/>
    <x v="3"/>
    <x v="824"/>
    <x v="959"/>
    <n v="2"/>
    <x v="952"/>
    <n v="3.58"/>
    <x v="996"/>
  </r>
  <r>
    <x v="883"/>
    <x v="8"/>
    <x v="16"/>
    <x v="0"/>
    <x v="3"/>
    <x v="331"/>
    <x v="4031"/>
    <n v="6"/>
    <x v="3845"/>
    <n v="1.2383333333333333"/>
    <x v="4475"/>
  </r>
  <r>
    <x v="883"/>
    <x v="211"/>
    <x v="4"/>
    <x v="1"/>
    <x v="5"/>
    <x v="142"/>
    <x v="4032"/>
    <n v="3"/>
    <x v="3846"/>
    <n v="60.889999999999993"/>
    <x v="2863"/>
  </r>
  <r>
    <x v="883"/>
    <x v="211"/>
    <x v="4"/>
    <x v="2"/>
    <x v="9"/>
    <x v="281"/>
    <x v="4033"/>
    <n v="6"/>
    <x v="2622"/>
    <n v="16.95"/>
    <x v="4476"/>
  </r>
  <r>
    <x v="883"/>
    <x v="211"/>
    <x v="4"/>
    <x v="0"/>
    <x v="2"/>
    <x v="694"/>
    <x v="4034"/>
    <n v="3"/>
    <x v="3847"/>
    <n v="375.34"/>
    <x v="4477"/>
  </r>
  <r>
    <x v="883"/>
    <x v="211"/>
    <x v="4"/>
    <x v="0"/>
    <x v="2"/>
    <x v="954"/>
    <x v="4035"/>
    <n v="6"/>
    <x v="3848"/>
    <n v="210.54999999999998"/>
    <x v="4478"/>
  </r>
  <r>
    <x v="883"/>
    <x v="171"/>
    <x v="2"/>
    <x v="2"/>
    <x v="6"/>
    <x v="11"/>
    <x v="4036"/>
    <n v="3"/>
    <x v="3849"/>
    <n v="113.39333333333333"/>
    <x v="1897"/>
  </r>
  <r>
    <x v="883"/>
    <x v="171"/>
    <x v="2"/>
    <x v="0"/>
    <x v="7"/>
    <x v="1713"/>
    <x v="810"/>
    <n v="8"/>
    <x v="774"/>
    <n v="1.58375"/>
    <x v="2693"/>
  </r>
  <r>
    <x v="883"/>
    <x v="171"/>
    <x v="2"/>
    <x v="0"/>
    <x v="3"/>
    <x v="1467"/>
    <x v="4037"/>
    <n v="2"/>
    <x v="3850"/>
    <n v="3.4449999999999998"/>
    <x v="4479"/>
  </r>
  <r>
    <x v="883"/>
    <x v="171"/>
    <x v="2"/>
    <x v="0"/>
    <x v="2"/>
    <x v="204"/>
    <x v="3110"/>
    <n v="2"/>
    <x v="3851"/>
    <n v="16.27"/>
    <x v="4480"/>
  </r>
  <r>
    <x v="883"/>
    <x v="171"/>
    <x v="2"/>
    <x v="1"/>
    <x v="5"/>
    <x v="478"/>
    <x v="3641"/>
    <n v="7"/>
    <x v="3499"/>
    <n v="49.68571428571429"/>
    <x v="4029"/>
  </r>
  <r>
    <x v="884"/>
    <x v="317"/>
    <x v="0"/>
    <x v="2"/>
    <x v="9"/>
    <x v="1003"/>
    <x v="1256"/>
    <n v="2"/>
    <x v="1052"/>
    <n v="29.21"/>
    <x v="1318"/>
  </r>
  <r>
    <x v="884"/>
    <x v="108"/>
    <x v="1"/>
    <x v="1"/>
    <x v="8"/>
    <x v="1730"/>
    <x v="4038"/>
    <n v="4"/>
    <x v="3852"/>
    <n v="60.545000000000002"/>
    <x v="4481"/>
  </r>
  <r>
    <x v="885"/>
    <x v="622"/>
    <x v="25"/>
    <x v="2"/>
    <x v="6"/>
    <x v="80"/>
    <x v="4039"/>
    <n v="1"/>
    <x v="24"/>
    <n v="36.19"/>
    <x v="1019"/>
  </r>
  <r>
    <x v="885"/>
    <x v="206"/>
    <x v="14"/>
    <x v="0"/>
    <x v="0"/>
    <x v="64"/>
    <x v="1773"/>
    <n v="4"/>
    <x v="1761"/>
    <n v="8.34"/>
    <x v="644"/>
  </r>
  <r>
    <x v="885"/>
    <x v="206"/>
    <x v="14"/>
    <x v="0"/>
    <x v="0"/>
    <x v="1589"/>
    <x v="4040"/>
    <n v="2"/>
    <x v="3853"/>
    <n v="6.88"/>
    <x v="4482"/>
  </r>
  <r>
    <x v="885"/>
    <x v="206"/>
    <x v="14"/>
    <x v="0"/>
    <x v="2"/>
    <x v="135"/>
    <x v="4041"/>
    <n v="7"/>
    <x v="3727"/>
    <n v="70.98"/>
    <x v="4483"/>
  </r>
  <r>
    <x v="885"/>
    <x v="206"/>
    <x v="14"/>
    <x v="1"/>
    <x v="5"/>
    <x v="1155"/>
    <x v="2516"/>
    <n v="3"/>
    <x v="2441"/>
    <n v="129.99"/>
    <x v="2713"/>
  </r>
  <r>
    <x v="886"/>
    <x v="333"/>
    <x v="28"/>
    <x v="0"/>
    <x v="0"/>
    <x v="1396"/>
    <x v="635"/>
    <n v="4"/>
    <x v="1565"/>
    <n v="5.98"/>
    <x v="1702"/>
  </r>
  <r>
    <x v="886"/>
    <x v="264"/>
    <x v="36"/>
    <x v="1"/>
    <x v="5"/>
    <x v="123"/>
    <x v="4042"/>
    <n v="2"/>
    <x v="3854"/>
    <n v="86.25"/>
    <x v="4484"/>
  </r>
  <r>
    <x v="886"/>
    <x v="264"/>
    <x v="36"/>
    <x v="2"/>
    <x v="6"/>
    <x v="784"/>
    <x v="1141"/>
    <n v="3"/>
    <x v="2467"/>
    <n v="59.99"/>
    <x v="934"/>
  </r>
  <r>
    <x v="886"/>
    <x v="247"/>
    <x v="18"/>
    <x v="1"/>
    <x v="8"/>
    <x v="924"/>
    <x v="4043"/>
    <n v="3"/>
    <x v="377"/>
    <n v="5.77"/>
    <x v="4485"/>
  </r>
  <r>
    <x v="886"/>
    <x v="156"/>
    <x v="15"/>
    <x v="0"/>
    <x v="4"/>
    <x v="1000"/>
    <x v="4044"/>
    <n v="2"/>
    <x v="1019"/>
    <n v="2.35"/>
    <x v="719"/>
  </r>
  <r>
    <x v="886"/>
    <x v="319"/>
    <x v="3"/>
    <x v="1"/>
    <x v="8"/>
    <x v="598"/>
    <x v="677"/>
    <n v="2"/>
    <x v="1788"/>
    <n v="8.3699999999999992"/>
    <x v="3379"/>
  </r>
  <r>
    <x v="886"/>
    <x v="373"/>
    <x v="37"/>
    <x v="0"/>
    <x v="3"/>
    <x v="1245"/>
    <x v="4045"/>
    <n v="6"/>
    <x v="3855"/>
    <n v="14.68"/>
    <x v="4486"/>
  </r>
  <r>
    <x v="886"/>
    <x v="373"/>
    <x v="37"/>
    <x v="1"/>
    <x v="5"/>
    <x v="612"/>
    <x v="4046"/>
    <n v="4"/>
    <x v="3856"/>
    <n v="187.98"/>
    <x v="2610"/>
  </r>
  <r>
    <x v="886"/>
    <x v="30"/>
    <x v="25"/>
    <x v="2"/>
    <x v="6"/>
    <x v="1118"/>
    <x v="4047"/>
    <n v="9"/>
    <x v="103"/>
    <n v="95.99222222222221"/>
    <x v="4487"/>
  </r>
  <r>
    <x v="886"/>
    <x v="522"/>
    <x v="0"/>
    <x v="1"/>
    <x v="5"/>
    <x v="478"/>
    <x v="4048"/>
    <n v="5"/>
    <x v="3857"/>
    <n v="49.686"/>
    <x v="4488"/>
  </r>
  <r>
    <x v="886"/>
    <x v="522"/>
    <x v="0"/>
    <x v="0"/>
    <x v="12"/>
    <x v="460"/>
    <x v="563"/>
    <n v="4"/>
    <x v="3858"/>
    <n v="2.9125000000000001"/>
    <x v="3670"/>
  </r>
  <r>
    <x v="886"/>
    <x v="522"/>
    <x v="0"/>
    <x v="1"/>
    <x v="5"/>
    <x v="142"/>
    <x v="3411"/>
    <n v="2"/>
    <x v="3510"/>
    <n v="42.625"/>
    <x v="4041"/>
  </r>
  <r>
    <x v="886"/>
    <x v="67"/>
    <x v="32"/>
    <x v="2"/>
    <x v="6"/>
    <x v="1585"/>
    <x v="4049"/>
    <n v="3"/>
    <x v="3859"/>
    <n v="45.98"/>
    <x v="4489"/>
  </r>
  <r>
    <x v="886"/>
    <x v="67"/>
    <x v="32"/>
    <x v="1"/>
    <x v="8"/>
    <x v="1087"/>
    <x v="1400"/>
    <n v="5"/>
    <x v="1376"/>
    <n v="22.23"/>
    <x v="1477"/>
  </r>
  <r>
    <x v="886"/>
    <x v="67"/>
    <x v="32"/>
    <x v="0"/>
    <x v="12"/>
    <x v="453"/>
    <x v="3111"/>
    <n v="3"/>
    <x v="3014"/>
    <n v="300.65000000000003"/>
    <x v="3385"/>
  </r>
  <r>
    <x v="886"/>
    <x v="67"/>
    <x v="32"/>
    <x v="1"/>
    <x v="13"/>
    <x v="1348"/>
    <x v="4050"/>
    <n v="3"/>
    <x v="3860"/>
    <n v="122.00333333333333"/>
    <x v="4490"/>
  </r>
  <r>
    <x v="886"/>
    <x v="104"/>
    <x v="6"/>
    <x v="0"/>
    <x v="12"/>
    <x v="453"/>
    <x v="4051"/>
    <n v="7"/>
    <x v="3861"/>
    <n v="300.65000000000003"/>
    <x v="4491"/>
  </r>
  <r>
    <x v="886"/>
    <x v="104"/>
    <x v="6"/>
    <x v="0"/>
    <x v="14"/>
    <x v="622"/>
    <x v="705"/>
    <n v="5"/>
    <x v="700"/>
    <n v="8.14"/>
    <x v="731"/>
  </r>
  <r>
    <x v="886"/>
    <x v="162"/>
    <x v="3"/>
    <x v="1"/>
    <x v="8"/>
    <x v="964"/>
    <x v="3968"/>
    <n v="2"/>
    <x v="121"/>
    <n v="15.98"/>
    <x v="4407"/>
  </r>
  <r>
    <x v="886"/>
    <x v="162"/>
    <x v="3"/>
    <x v="0"/>
    <x v="0"/>
    <x v="1437"/>
    <x v="4052"/>
    <n v="1"/>
    <x v="357"/>
    <n v="47.9"/>
    <x v="4492"/>
  </r>
  <r>
    <x v="886"/>
    <x v="162"/>
    <x v="3"/>
    <x v="0"/>
    <x v="2"/>
    <x v="1726"/>
    <x v="4053"/>
    <n v="3"/>
    <x v="3862"/>
    <n v="370.98"/>
    <x v="4493"/>
  </r>
  <r>
    <x v="886"/>
    <x v="162"/>
    <x v="3"/>
    <x v="0"/>
    <x v="10"/>
    <x v="920"/>
    <x v="1129"/>
    <n v="3"/>
    <x v="1772"/>
    <n v="7.6400000000000006"/>
    <x v="1930"/>
  </r>
  <r>
    <x v="886"/>
    <x v="470"/>
    <x v="3"/>
    <x v="0"/>
    <x v="4"/>
    <x v="1237"/>
    <x v="2217"/>
    <n v="8"/>
    <x v="112"/>
    <n v="2.88"/>
    <x v="1965"/>
  </r>
  <r>
    <x v="887"/>
    <x v="575"/>
    <x v="3"/>
    <x v="0"/>
    <x v="0"/>
    <x v="1040"/>
    <x v="499"/>
    <n v="4"/>
    <x v="497"/>
    <n v="6.48"/>
    <x v="508"/>
  </r>
  <r>
    <x v="887"/>
    <x v="575"/>
    <x v="3"/>
    <x v="0"/>
    <x v="0"/>
    <x v="1479"/>
    <x v="3980"/>
    <n v="7"/>
    <x v="2375"/>
    <n v="5.78"/>
    <x v="4421"/>
  </r>
  <r>
    <x v="887"/>
    <x v="575"/>
    <x v="3"/>
    <x v="0"/>
    <x v="2"/>
    <x v="350"/>
    <x v="4054"/>
    <n v="3"/>
    <x v="109"/>
    <n v="11.29"/>
    <x v="4494"/>
  </r>
  <r>
    <x v="887"/>
    <x v="435"/>
    <x v="3"/>
    <x v="0"/>
    <x v="3"/>
    <x v="962"/>
    <x v="3156"/>
    <n v="2"/>
    <x v="714"/>
    <n v="12.35"/>
    <x v="4495"/>
  </r>
  <r>
    <x v="887"/>
    <x v="435"/>
    <x v="3"/>
    <x v="0"/>
    <x v="12"/>
    <x v="107"/>
    <x v="579"/>
    <n v="3"/>
    <x v="582"/>
    <n v="19.900000000000002"/>
    <x v="594"/>
  </r>
  <r>
    <x v="887"/>
    <x v="435"/>
    <x v="3"/>
    <x v="1"/>
    <x v="8"/>
    <x v="1522"/>
    <x v="548"/>
    <n v="3"/>
    <x v="815"/>
    <n v="4.84"/>
    <x v="2520"/>
  </r>
  <r>
    <x v="887"/>
    <x v="435"/>
    <x v="3"/>
    <x v="0"/>
    <x v="3"/>
    <x v="715"/>
    <x v="4055"/>
    <n v="3"/>
    <x v="3863"/>
    <n v="34.726666666666667"/>
    <x v="4496"/>
  </r>
  <r>
    <x v="887"/>
    <x v="35"/>
    <x v="43"/>
    <x v="0"/>
    <x v="2"/>
    <x v="1266"/>
    <x v="4056"/>
    <n v="5"/>
    <x v="3864"/>
    <n v="415.88"/>
    <x v="4497"/>
  </r>
  <r>
    <x v="887"/>
    <x v="35"/>
    <x v="43"/>
    <x v="2"/>
    <x v="6"/>
    <x v="431"/>
    <x v="308"/>
    <n v="5"/>
    <x v="2357"/>
    <n v="125.99000000000001"/>
    <x v="2620"/>
  </r>
  <r>
    <x v="887"/>
    <x v="35"/>
    <x v="43"/>
    <x v="1"/>
    <x v="8"/>
    <x v="1732"/>
    <x v="4057"/>
    <n v="6"/>
    <x v="3865"/>
    <n v="12.07"/>
    <x v="4498"/>
  </r>
  <r>
    <x v="887"/>
    <x v="509"/>
    <x v="20"/>
    <x v="0"/>
    <x v="3"/>
    <x v="1644"/>
    <x v="4058"/>
    <n v="3"/>
    <x v="3866"/>
    <n v="138.39333333333335"/>
    <x v="4499"/>
  </r>
  <r>
    <x v="887"/>
    <x v="509"/>
    <x v="20"/>
    <x v="0"/>
    <x v="3"/>
    <x v="1245"/>
    <x v="3928"/>
    <n v="3"/>
    <x v="2240"/>
    <n v="11.743333333333332"/>
    <x v="4354"/>
  </r>
  <r>
    <x v="887"/>
    <x v="509"/>
    <x v="20"/>
    <x v="0"/>
    <x v="0"/>
    <x v="1127"/>
    <x v="3966"/>
    <n v="1"/>
    <x v="3867"/>
    <n v="54.96"/>
    <x v="1197"/>
  </r>
  <r>
    <x v="887"/>
    <x v="464"/>
    <x v="26"/>
    <x v="2"/>
    <x v="9"/>
    <x v="925"/>
    <x v="2949"/>
    <n v="3"/>
    <x v="2859"/>
    <n v="55.199999999999996"/>
    <x v="3202"/>
  </r>
  <r>
    <x v="887"/>
    <x v="203"/>
    <x v="30"/>
    <x v="0"/>
    <x v="3"/>
    <x v="1057"/>
    <x v="4059"/>
    <n v="8"/>
    <x v="3868"/>
    <n v="14.48"/>
    <x v="4500"/>
  </r>
  <r>
    <x v="887"/>
    <x v="168"/>
    <x v="0"/>
    <x v="1"/>
    <x v="11"/>
    <x v="1450"/>
    <x v="4060"/>
    <n v="10"/>
    <x v="3869"/>
    <n v="78.186000000000007"/>
    <x v="4501"/>
  </r>
  <r>
    <x v="887"/>
    <x v="168"/>
    <x v="0"/>
    <x v="0"/>
    <x v="0"/>
    <x v="1351"/>
    <x v="927"/>
    <n v="9"/>
    <x v="1197"/>
    <n v="3.4244444444444446"/>
    <x v="3902"/>
  </r>
  <r>
    <x v="888"/>
    <x v="709"/>
    <x v="20"/>
    <x v="0"/>
    <x v="0"/>
    <x v="1131"/>
    <x v="1672"/>
    <n v="8"/>
    <x v="1644"/>
    <n v="22.84"/>
    <x v="1785"/>
  </r>
  <r>
    <x v="888"/>
    <x v="709"/>
    <x v="20"/>
    <x v="1"/>
    <x v="13"/>
    <x v="397"/>
    <x v="4061"/>
    <n v="2"/>
    <x v="3870"/>
    <n v="200.01499999999999"/>
    <x v="4502"/>
  </r>
  <r>
    <x v="888"/>
    <x v="709"/>
    <x v="20"/>
    <x v="0"/>
    <x v="2"/>
    <x v="329"/>
    <x v="2732"/>
    <n v="3"/>
    <x v="2656"/>
    <n v="11.21"/>
    <x v="2954"/>
  </r>
  <r>
    <x v="888"/>
    <x v="709"/>
    <x v="20"/>
    <x v="1"/>
    <x v="5"/>
    <x v="249"/>
    <x v="4062"/>
    <n v="3"/>
    <x v="3871"/>
    <n v="180.88333333333333"/>
    <x v="3745"/>
  </r>
  <r>
    <x v="888"/>
    <x v="709"/>
    <x v="20"/>
    <x v="0"/>
    <x v="1"/>
    <x v="1090"/>
    <x v="3489"/>
    <n v="2"/>
    <x v="3354"/>
    <n v="3.15"/>
    <x v="3842"/>
  </r>
  <r>
    <x v="888"/>
    <x v="740"/>
    <x v="2"/>
    <x v="0"/>
    <x v="12"/>
    <x v="1302"/>
    <x v="4063"/>
    <n v="4"/>
    <x v="3872"/>
    <n v="98.704999999999998"/>
    <x v="4503"/>
  </r>
  <r>
    <x v="888"/>
    <x v="740"/>
    <x v="2"/>
    <x v="0"/>
    <x v="3"/>
    <x v="455"/>
    <x v="4064"/>
    <n v="4"/>
    <x v="3873"/>
    <n v="4.5475000000000003"/>
    <x v="4504"/>
  </r>
  <r>
    <x v="888"/>
    <x v="685"/>
    <x v="3"/>
    <x v="2"/>
    <x v="9"/>
    <x v="1375"/>
    <x v="4065"/>
    <n v="5"/>
    <x v="3874"/>
    <n v="329.99"/>
    <x v="4505"/>
  </r>
  <r>
    <x v="888"/>
    <x v="685"/>
    <x v="3"/>
    <x v="1"/>
    <x v="8"/>
    <x v="1290"/>
    <x v="4066"/>
    <n v="6"/>
    <x v="3875"/>
    <n v="18.650000000000002"/>
    <x v="4506"/>
  </r>
  <r>
    <x v="888"/>
    <x v="13"/>
    <x v="18"/>
    <x v="1"/>
    <x v="13"/>
    <x v="576"/>
    <x v="4067"/>
    <n v="2"/>
    <x v="3876"/>
    <n v="290.98"/>
    <x v="3620"/>
  </r>
  <r>
    <x v="888"/>
    <x v="13"/>
    <x v="18"/>
    <x v="1"/>
    <x v="5"/>
    <x v="1004"/>
    <x v="4068"/>
    <n v="1"/>
    <x v="2184"/>
    <n v="29.98"/>
    <x v="109"/>
  </r>
  <r>
    <x v="888"/>
    <x v="95"/>
    <x v="3"/>
    <x v="0"/>
    <x v="2"/>
    <x v="917"/>
    <x v="2358"/>
    <n v="4"/>
    <x v="2287"/>
    <n v="193.17"/>
    <x v="2540"/>
  </r>
  <r>
    <x v="888"/>
    <x v="310"/>
    <x v="3"/>
    <x v="1"/>
    <x v="13"/>
    <x v="534"/>
    <x v="4069"/>
    <n v="3"/>
    <x v="1691"/>
    <n v="89.566666666666663"/>
    <x v="4507"/>
  </r>
  <r>
    <x v="888"/>
    <x v="310"/>
    <x v="3"/>
    <x v="0"/>
    <x v="4"/>
    <x v="9"/>
    <x v="4070"/>
    <n v="8"/>
    <x v="204"/>
    <n v="2.74"/>
    <x v="4508"/>
  </r>
  <r>
    <x v="888"/>
    <x v="310"/>
    <x v="3"/>
    <x v="0"/>
    <x v="2"/>
    <x v="90"/>
    <x v="4071"/>
    <n v="3"/>
    <x v="1008"/>
    <n v="16.239999999999998"/>
    <x v="4509"/>
  </r>
  <r>
    <x v="888"/>
    <x v="310"/>
    <x v="3"/>
    <x v="1"/>
    <x v="11"/>
    <x v="238"/>
    <x v="257"/>
    <n v="2"/>
    <x v="253"/>
    <n v="102.83499999999999"/>
    <x v="258"/>
  </r>
  <r>
    <x v="889"/>
    <x v="383"/>
    <x v="20"/>
    <x v="1"/>
    <x v="8"/>
    <x v="676"/>
    <x v="4072"/>
    <n v="3"/>
    <x v="3877"/>
    <n v="37.93"/>
    <x v="3712"/>
  </r>
  <r>
    <x v="889"/>
    <x v="383"/>
    <x v="20"/>
    <x v="2"/>
    <x v="9"/>
    <x v="77"/>
    <x v="4073"/>
    <n v="1"/>
    <x v="2574"/>
    <n v="78.150000000000006"/>
    <x v="4510"/>
  </r>
  <r>
    <x v="889"/>
    <x v="383"/>
    <x v="20"/>
    <x v="0"/>
    <x v="3"/>
    <x v="1056"/>
    <x v="2998"/>
    <n v="1"/>
    <x v="538"/>
    <n v="1.73"/>
    <x v="4511"/>
  </r>
  <r>
    <x v="889"/>
    <x v="383"/>
    <x v="20"/>
    <x v="0"/>
    <x v="0"/>
    <x v="371"/>
    <x v="939"/>
    <n v="4"/>
    <x v="1401"/>
    <n v="10.14"/>
    <x v="2130"/>
  </r>
  <r>
    <x v="889"/>
    <x v="383"/>
    <x v="20"/>
    <x v="0"/>
    <x v="2"/>
    <x v="1554"/>
    <x v="978"/>
    <n v="3"/>
    <x v="3878"/>
    <n v="60.98"/>
    <x v="4512"/>
  </r>
  <r>
    <x v="889"/>
    <x v="383"/>
    <x v="20"/>
    <x v="0"/>
    <x v="2"/>
    <x v="1762"/>
    <x v="4074"/>
    <n v="2"/>
    <x v="3126"/>
    <n v="96.93"/>
    <x v="4513"/>
  </r>
  <r>
    <x v="889"/>
    <x v="227"/>
    <x v="20"/>
    <x v="0"/>
    <x v="2"/>
    <x v="1784"/>
    <x v="4075"/>
    <n v="6"/>
    <x v="62"/>
    <n v="35.479999999999997"/>
    <x v="4514"/>
  </r>
  <r>
    <x v="889"/>
    <x v="272"/>
    <x v="20"/>
    <x v="0"/>
    <x v="3"/>
    <x v="871"/>
    <x v="4076"/>
    <n v="3"/>
    <x v="1245"/>
    <n v="5.1766666666666667"/>
    <x v="4515"/>
  </r>
  <r>
    <x v="889"/>
    <x v="388"/>
    <x v="3"/>
    <x v="0"/>
    <x v="0"/>
    <x v="1481"/>
    <x v="681"/>
    <n v="1"/>
    <x v="673"/>
    <n v="104.85"/>
    <x v="703"/>
  </r>
  <r>
    <x v="890"/>
    <x v="576"/>
    <x v="22"/>
    <x v="0"/>
    <x v="3"/>
    <x v="313"/>
    <x v="4077"/>
    <n v="3"/>
    <x v="3247"/>
    <n v="135.99333333333334"/>
    <x v="4516"/>
  </r>
  <r>
    <x v="890"/>
    <x v="780"/>
    <x v="21"/>
    <x v="2"/>
    <x v="6"/>
    <x v="503"/>
    <x v="4078"/>
    <n v="11"/>
    <x v="3879"/>
    <n v="34.949999999999996"/>
    <x v="4517"/>
  </r>
  <r>
    <x v="890"/>
    <x v="780"/>
    <x v="21"/>
    <x v="2"/>
    <x v="6"/>
    <x v="1631"/>
    <x v="434"/>
    <n v="3"/>
    <x v="0"/>
    <n v="49.99"/>
    <x v="3428"/>
  </r>
  <r>
    <x v="890"/>
    <x v="780"/>
    <x v="21"/>
    <x v="1"/>
    <x v="5"/>
    <x v="528"/>
    <x v="4079"/>
    <n v="8"/>
    <x v="3880"/>
    <n v="243.98"/>
    <x v="4518"/>
  </r>
  <r>
    <x v="890"/>
    <x v="780"/>
    <x v="21"/>
    <x v="0"/>
    <x v="3"/>
    <x v="213"/>
    <x v="4080"/>
    <n v="5"/>
    <x v="957"/>
    <n v="34.31"/>
    <x v="1016"/>
  </r>
  <r>
    <x v="890"/>
    <x v="229"/>
    <x v="5"/>
    <x v="1"/>
    <x v="8"/>
    <x v="1466"/>
    <x v="2332"/>
    <n v="3"/>
    <x v="1169"/>
    <n v="63.94"/>
    <x v="2508"/>
  </r>
  <r>
    <x v="890"/>
    <x v="229"/>
    <x v="20"/>
    <x v="0"/>
    <x v="2"/>
    <x v="880"/>
    <x v="1658"/>
    <n v="3"/>
    <x v="1630"/>
    <n v="155.06"/>
    <x v="1770"/>
  </r>
  <r>
    <x v="890"/>
    <x v="166"/>
    <x v="32"/>
    <x v="1"/>
    <x v="11"/>
    <x v="1615"/>
    <x v="4081"/>
    <n v="1"/>
    <x v="3881"/>
    <n v="81.94"/>
    <x v="4519"/>
  </r>
  <r>
    <x v="890"/>
    <x v="529"/>
    <x v="44"/>
    <x v="0"/>
    <x v="4"/>
    <x v="224"/>
    <x v="4082"/>
    <n v="8"/>
    <x v="3803"/>
    <n v="4.24"/>
    <x v="2130"/>
  </r>
  <r>
    <x v="890"/>
    <x v="633"/>
    <x v="5"/>
    <x v="2"/>
    <x v="6"/>
    <x v="1021"/>
    <x v="1704"/>
    <n v="2"/>
    <x v="1680"/>
    <n v="349.99"/>
    <x v="1826"/>
  </r>
  <r>
    <x v="890"/>
    <x v="633"/>
    <x v="5"/>
    <x v="0"/>
    <x v="2"/>
    <x v="1567"/>
    <x v="4083"/>
    <n v="9"/>
    <x v="3882"/>
    <n v="64.98"/>
    <x v="4520"/>
  </r>
  <r>
    <x v="890"/>
    <x v="211"/>
    <x v="1"/>
    <x v="0"/>
    <x v="1"/>
    <x v="95"/>
    <x v="1177"/>
    <n v="3"/>
    <x v="2014"/>
    <n v="3.9833333333333329"/>
    <x v="97"/>
  </r>
  <r>
    <x v="890"/>
    <x v="109"/>
    <x v="1"/>
    <x v="0"/>
    <x v="4"/>
    <x v="1363"/>
    <x v="3"/>
    <n v="2"/>
    <x v="12"/>
    <n v="1.77"/>
    <x v="945"/>
  </r>
  <r>
    <x v="890"/>
    <x v="736"/>
    <x v="7"/>
    <x v="1"/>
    <x v="8"/>
    <x v="1346"/>
    <x v="4084"/>
    <n v="1"/>
    <x v="2765"/>
    <n v="13.4"/>
    <x v="4521"/>
  </r>
  <r>
    <x v="890"/>
    <x v="736"/>
    <x v="7"/>
    <x v="0"/>
    <x v="0"/>
    <x v="371"/>
    <x v="1599"/>
    <n v="1"/>
    <x v="115"/>
    <n v="4.9800000000000004"/>
    <x v="3110"/>
  </r>
  <r>
    <x v="890"/>
    <x v="736"/>
    <x v="7"/>
    <x v="0"/>
    <x v="10"/>
    <x v="858"/>
    <x v="4085"/>
    <n v="7"/>
    <x v="3883"/>
    <n v="15.67"/>
    <x v="4522"/>
  </r>
  <r>
    <x v="891"/>
    <x v="480"/>
    <x v="3"/>
    <x v="0"/>
    <x v="0"/>
    <x v="757"/>
    <x v="5"/>
    <n v="3"/>
    <x v="5"/>
    <n v="6.48"/>
    <x v="5"/>
  </r>
  <r>
    <x v="891"/>
    <x v="217"/>
    <x v="22"/>
    <x v="2"/>
    <x v="6"/>
    <x v="1319"/>
    <x v="4086"/>
    <n v="1"/>
    <x v="1453"/>
    <n v="156.79"/>
    <x v="4523"/>
  </r>
  <r>
    <x v="891"/>
    <x v="217"/>
    <x v="22"/>
    <x v="2"/>
    <x v="6"/>
    <x v="1238"/>
    <x v="1674"/>
    <n v="3"/>
    <x v="2618"/>
    <n v="143.99333333333334"/>
    <x v="1820"/>
  </r>
  <r>
    <x v="891"/>
    <x v="217"/>
    <x v="22"/>
    <x v="0"/>
    <x v="10"/>
    <x v="1353"/>
    <x v="4087"/>
    <n v="1"/>
    <x v="1653"/>
    <n v="35.89"/>
    <x v="1625"/>
  </r>
  <r>
    <x v="891"/>
    <x v="217"/>
    <x v="22"/>
    <x v="0"/>
    <x v="3"/>
    <x v="250"/>
    <x v="4088"/>
    <n v="7"/>
    <x v="3884"/>
    <n v="6.7442857142857147"/>
    <x v="4524"/>
  </r>
  <r>
    <x v="891"/>
    <x v="217"/>
    <x v="22"/>
    <x v="0"/>
    <x v="0"/>
    <x v="1285"/>
    <x v="4089"/>
    <n v="7"/>
    <x v="3885"/>
    <n v="35.440000000000005"/>
    <x v="280"/>
  </r>
  <r>
    <x v="891"/>
    <x v="217"/>
    <x v="22"/>
    <x v="0"/>
    <x v="0"/>
    <x v="795"/>
    <x v="4090"/>
    <n v="5"/>
    <x v="3886"/>
    <n v="37.94"/>
    <x v="4525"/>
  </r>
  <r>
    <x v="891"/>
    <x v="217"/>
    <x v="22"/>
    <x v="0"/>
    <x v="3"/>
    <x v="461"/>
    <x v="505"/>
    <n v="3"/>
    <x v="504"/>
    <n v="19.936666666666667"/>
    <x v="515"/>
  </r>
  <r>
    <x v="891"/>
    <x v="679"/>
    <x v="20"/>
    <x v="0"/>
    <x v="3"/>
    <x v="1644"/>
    <x v="4091"/>
    <n v="7"/>
    <x v="3887"/>
    <n v="138.39142857142858"/>
    <x v="4526"/>
  </r>
  <r>
    <x v="891"/>
    <x v="679"/>
    <x v="20"/>
    <x v="0"/>
    <x v="3"/>
    <x v="830"/>
    <x v="4092"/>
    <n v="13"/>
    <x v="3888"/>
    <n v="17.103846153846153"/>
    <x v="4527"/>
  </r>
  <r>
    <x v="891"/>
    <x v="679"/>
    <x v="20"/>
    <x v="2"/>
    <x v="16"/>
    <x v="359"/>
    <x v="386"/>
    <n v="2"/>
    <x v="381"/>
    <n v="239.99"/>
    <x v="394"/>
  </r>
  <r>
    <x v="891"/>
    <x v="64"/>
    <x v="3"/>
    <x v="2"/>
    <x v="6"/>
    <x v="1619"/>
    <x v="4093"/>
    <n v="5"/>
    <x v="3889"/>
    <n v="54.391999999999996"/>
    <x v="4528"/>
  </r>
  <r>
    <x v="891"/>
    <x v="64"/>
    <x v="3"/>
    <x v="0"/>
    <x v="4"/>
    <x v="347"/>
    <x v="3007"/>
    <n v="7"/>
    <x v="1293"/>
    <n v="2.6700000000000004"/>
    <x v="4004"/>
  </r>
  <r>
    <x v="891"/>
    <x v="64"/>
    <x v="3"/>
    <x v="0"/>
    <x v="0"/>
    <x v="1282"/>
    <x v="518"/>
    <n v="2"/>
    <x v="847"/>
    <n v="6.68"/>
    <x v="885"/>
  </r>
  <r>
    <x v="891"/>
    <x v="64"/>
    <x v="3"/>
    <x v="2"/>
    <x v="6"/>
    <x v="1379"/>
    <x v="2054"/>
    <n v="2"/>
    <x v="2008"/>
    <n v="124.79"/>
    <x v="2195"/>
  </r>
  <r>
    <x v="891"/>
    <x v="64"/>
    <x v="3"/>
    <x v="0"/>
    <x v="7"/>
    <x v="60"/>
    <x v="4094"/>
    <n v="7"/>
    <x v="62"/>
    <n v="1.98"/>
    <x v="2584"/>
  </r>
  <r>
    <x v="891"/>
    <x v="64"/>
    <x v="3"/>
    <x v="0"/>
    <x v="3"/>
    <x v="950"/>
    <x v="3307"/>
    <n v="4"/>
    <x v="659"/>
    <n v="3.3450000000000002"/>
    <x v="4529"/>
  </r>
  <r>
    <x v="891"/>
    <x v="64"/>
    <x v="3"/>
    <x v="0"/>
    <x v="3"/>
    <x v="1345"/>
    <x v="4095"/>
    <n v="14"/>
    <x v="3890"/>
    <n v="31.247857142857146"/>
    <x v="4530"/>
  </r>
  <r>
    <x v="892"/>
    <x v="702"/>
    <x v="0"/>
    <x v="2"/>
    <x v="6"/>
    <x v="10"/>
    <x v="4096"/>
    <n v="7"/>
    <x v="3891"/>
    <n v="156.79142857142855"/>
    <x v="4531"/>
  </r>
  <r>
    <x v="892"/>
    <x v="702"/>
    <x v="0"/>
    <x v="1"/>
    <x v="8"/>
    <x v="1751"/>
    <x v="4097"/>
    <n v="5"/>
    <x v="3892"/>
    <n v="38.183999999999997"/>
    <x v="4532"/>
  </r>
  <r>
    <x v="892"/>
    <x v="87"/>
    <x v="28"/>
    <x v="2"/>
    <x v="6"/>
    <x v="1502"/>
    <x v="3860"/>
    <n v="5"/>
    <x v="2889"/>
    <n v="22.990000000000002"/>
    <x v="4533"/>
  </r>
  <r>
    <x v="892"/>
    <x v="425"/>
    <x v="10"/>
    <x v="0"/>
    <x v="3"/>
    <x v="1023"/>
    <x v="115"/>
    <n v="7"/>
    <x v="3893"/>
    <n v="1.8514285714285716"/>
    <x v="4534"/>
  </r>
  <r>
    <x v="892"/>
    <x v="386"/>
    <x v="3"/>
    <x v="0"/>
    <x v="4"/>
    <x v="514"/>
    <x v="507"/>
    <n v="2"/>
    <x v="841"/>
    <n v="4.28"/>
    <x v="879"/>
  </r>
  <r>
    <x v="892"/>
    <x v="386"/>
    <x v="3"/>
    <x v="0"/>
    <x v="0"/>
    <x v="113"/>
    <x v="413"/>
    <n v="7"/>
    <x v="408"/>
    <n v="6.4799999999999995"/>
    <x v="184"/>
  </r>
  <r>
    <x v="892"/>
    <x v="386"/>
    <x v="3"/>
    <x v="1"/>
    <x v="13"/>
    <x v="230"/>
    <x v="1201"/>
    <n v="6"/>
    <x v="3894"/>
    <n v="236.94333333333336"/>
    <x v="4535"/>
  </r>
  <r>
    <x v="892"/>
    <x v="440"/>
    <x v="3"/>
    <x v="0"/>
    <x v="2"/>
    <x v="939"/>
    <x v="4098"/>
    <n v="3"/>
    <x v="822"/>
    <n v="11.35"/>
    <x v="4536"/>
  </r>
  <r>
    <x v="892"/>
    <x v="440"/>
    <x v="3"/>
    <x v="0"/>
    <x v="2"/>
    <x v="923"/>
    <x v="4099"/>
    <n v="2"/>
    <x v="3895"/>
    <n v="176.19"/>
    <x v="1161"/>
  </r>
  <r>
    <x v="892"/>
    <x v="352"/>
    <x v="25"/>
    <x v="2"/>
    <x v="6"/>
    <x v="1379"/>
    <x v="2054"/>
    <n v="2"/>
    <x v="2008"/>
    <n v="124.79"/>
    <x v="2195"/>
  </r>
  <r>
    <x v="892"/>
    <x v="352"/>
    <x v="25"/>
    <x v="2"/>
    <x v="9"/>
    <x v="662"/>
    <x v="3865"/>
    <n v="3"/>
    <x v="3702"/>
    <n v="22.703333333333333"/>
    <x v="1980"/>
  </r>
  <r>
    <x v="892"/>
    <x v="352"/>
    <x v="25"/>
    <x v="2"/>
    <x v="9"/>
    <x v="162"/>
    <x v="2738"/>
    <n v="3"/>
    <x v="3896"/>
    <n v="5.52"/>
    <x v="4088"/>
  </r>
  <r>
    <x v="892"/>
    <x v="640"/>
    <x v="10"/>
    <x v="0"/>
    <x v="0"/>
    <x v="1287"/>
    <x v="2775"/>
    <n v="3"/>
    <x v="952"/>
    <n v="3.5266666666666668"/>
    <x v="4537"/>
  </r>
  <r>
    <x v="892"/>
    <x v="316"/>
    <x v="21"/>
    <x v="1"/>
    <x v="11"/>
    <x v="1590"/>
    <x v="4100"/>
    <n v="7"/>
    <x v="2875"/>
    <n v="57.980000000000004"/>
    <x v="4538"/>
  </r>
  <r>
    <x v="892"/>
    <x v="316"/>
    <x v="21"/>
    <x v="1"/>
    <x v="5"/>
    <x v="668"/>
    <x v="4101"/>
    <n v="3"/>
    <x v="3897"/>
    <n v="226.67"/>
    <x v="2431"/>
  </r>
  <r>
    <x v="893"/>
    <x v="127"/>
    <x v="40"/>
    <x v="0"/>
    <x v="4"/>
    <x v="1785"/>
    <x v="121"/>
    <n v="7"/>
    <x v="2080"/>
    <n v="2.7800000000000002"/>
    <x v="2920"/>
  </r>
  <r>
    <x v="893"/>
    <x v="127"/>
    <x v="40"/>
    <x v="0"/>
    <x v="12"/>
    <x v="882"/>
    <x v="4102"/>
    <n v="7"/>
    <x v="3898"/>
    <n v="8.620000000000001"/>
    <x v="4539"/>
  </r>
  <r>
    <x v="893"/>
    <x v="667"/>
    <x v="32"/>
    <x v="0"/>
    <x v="1"/>
    <x v="1786"/>
    <x v="1549"/>
    <n v="1"/>
    <x v="1516"/>
    <n v="3.69"/>
    <x v="1226"/>
  </r>
  <r>
    <x v="893"/>
    <x v="667"/>
    <x v="32"/>
    <x v="0"/>
    <x v="1"/>
    <x v="1199"/>
    <x v="3397"/>
    <n v="4"/>
    <x v="3281"/>
    <n v="30.53"/>
    <x v="3734"/>
  </r>
  <r>
    <x v="893"/>
    <x v="169"/>
    <x v="0"/>
    <x v="0"/>
    <x v="0"/>
    <x v="1357"/>
    <x v="2129"/>
    <n v="2"/>
    <x v="1301"/>
    <n v="4.6950000000000003"/>
    <x v="710"/>
  </r>
  <r>
    <x v="893"/>
    <x v="169"/>
    <x v="0"/>
    <x v="0"/>
    <x v="4"/>
    <x v="536"/>
    <x v="594"/>
    <n v="1"/>
    <x v="596"/>
    <n v="9.33"/>
    <x v="610"/>
  </r>
  <r>
    <x v="893"/>
    <x v="105"/>
    <x v="15"/>
    <x v="1"/>
    <x v="13"/>
    <x v="1174"/>
    <x v="1326"/>
    <n v="3"/>
    <x v="3899"/>
    <n v="26.656666666666666"/>
    <x v="4540"/>
  </r>
  <r>
    <x v="893"/>
    <x v="105"/>
    <x v="15"/>
    <x v="0"/>
    <x v="3"/>
    <x v="832"/>
    <x v="797"/>
    <n v="2"/>
    <x v="2383"/>
    <n v="1.4750000000000001"/>
    <x v="1290"/>
  </r>
  <r>
    <x v="893"/>
    <x v="564"/>
    <x v="14"/>
    <x v="2"/>
    <x v="6"/>
    <x v="383"/>
    <x v="389"/>
    <n v="1"/>
    <x v="1811"/>
    <n v="10.9"/>
    <x v="4541"/>
  </r>
  <r>
    <x v="893"/>
    <x v="564"/>
    <x v="14"/>
    <x v="2"/>
    <x v="9"/>
    <x v="833"/>
    <x v="995"/>
    <n v="2"/>
    <x v="3781"/>
    <n v="29.99"/>
    <x v="4542"/>
  </r>
  <r>
    <x v="893"/>
    <x v="564"/>
    <x v="14"/>
    <x v="0"/>
    <x v="12"/>
    <x v="52"/>
    <x v="4103"/>
    <n v="1"/>
    <x v="3900"/>
    <n v="61.93"/>
    <x v="4543"/>
  </r>
  <r>
    <x v="893"/>
    <x v="185"/>
    <x v="15"/>
    <x v="2"/>
    <x v="6"/>
    <x v="1147"/>
    <x v="1015"/>
    <n v="3"/>
    <x v="1178"/>
    <n v="13.56"/>
    <x v="1612"/>
  </r>
  <r>
    <x v="893"/>
    <x v="274"/>
    <x v="1"/>
    <x v="0"/>
    <x v="14"/>
    <x v="472"/>
    <x v="4104"/>
    <n v="3"/>
    <x v="2918"/>
    <n v="6.8566666666666665"/>
    <x v="3299"/>
  </r>
  <r>
    <x v="893"/>
    <x v="274"/>
    <x v="1"/>
    <x v="0"/>
    <x v="12"/>
    <x v="188"/>
    <x v="2325"/>
    <n v="2"/>
    <x v="3901"/>
    <n v="2.1800000000000002"/>
    <x v="3727"/>
  </r>
  <r>
    <x v="893"/>
    <x v="274"/>
    <x v="1"/>
    <x v="2"/>
    <x v="9"/>
    <x v="1117"/>
    <x v="4105"/>
    <n v="4"/>
    <x v="1321"/>
    <n v="4.76"/>
    <x v="1415"/>
  </r>
  <r>
    <x v="893"/>
    <x v="153"/>
    <x v="3"/>
    <x v="0"/>
    <x v="3"/>
    <x v="738"/>
    <x v="4106"/>
    <n v="8"/>
    <x v="3902"/>
    <n v="34.24"/>
    <x v="4544"/>
  </r>
  <r>
    <x v="893"/>
    <x v="181"/>
    <x v="6"/>
    <x v="1"/>
    <x v="13"/>
    <x v="1312"/>
    <x v="2389"/>
    <n v="7"/>
    <x v="3903"/>
    <n v="150.97999999999999"/>
    <x v="4545"/>
  </r>
  <r>
    <x v="894"/>
    <x v="564"/>
    <x v="3"/>
    <x v="1"/>
    <x v="5"/>
    <x v="249"/>
    <x v="4107"/>
    <n v="2"/>
    <x v="2185"/>
    <n v="160.785"/>
    <x v="365"/>
  </r>
  <r>
    <x v="894"/>
    <x v="16"/>
    <x v="20"/>
    <x v="0"/>
    <x v="2"/>
    <x v="624"/>
    <x v="4108"/>
    <n v="6"/>
    <x v="2021"/>
    <n v="13.43"/>
    <x v="4546"/>
  </r>
  <r>
    <x v="894"/>
    <x v="16"/>
    <x v="20"/>
    <x v="0"/>
    <x v="10"/>
    <x v="1329"/>
    <x v="4109"/>
    <n v="4"/>
    <x v="3904"/>
    <n v="90.48"/>
    <x v="4547"/>
  </r>
  <r>
    <x v="894"/>
    <x v="358"/>
    <x v="22"/>
    <x v="0"/>
    <x v="3"/>
    <x v="713"/>
    <x v="4110"/>
    <n v="3"/>
    <x v="3905"/>
    <n v="51.183333333333337"/>
    <x v="4548"/>
  </r>
  <r>
    <x v="894"/>
    <x v="358"/>
    <x v="22"/>
    <x v="0"/>
    <x v="12"/>
    <x v="1500"/>
    <x v="4111"/>
    <n v="3"/>
    <x v="3367"/>
    <n v="21.78"/>
    <x v="4549"/>
  </r>
  <r>
    <x v="894"/>
    <x v="358"/>
    <x v="22"/>
    <x v="0"/>
    <x v="0"/>
    <x v="728"/>
    <x v="1099"/>
    <n v="4"/>
    <x v="1096"/>
    <n v="30.98"/>
    <x v="1150"/>
  </r>
  <r>
    <x v="894"/>
    <x v="358"/>
    <x v="22"/>
    <x v="0"/>
    <x v="12"/>
    <x v="1787"/>
    <x v="4112"/>
    <n v="3"/>
    <x v="3906"/>
    <n v="11.700000000000001"/>
    <x v="4550"/>
  </r>
  <r>
    <x v="894"/>
    <x v="358"/>
    <x v="22"/>
    <x v="2"/>
    <x v="9"/>
    <x v="907"/>
    <x v="2839"/>
    <n v="5"/>
    <x v="839"/>
    <n v="8.9499999999999993"/>
    <x v="3144"/>
  </r>
  <r>
    <x v="894"/>
    <x v="294"/>
    <x v="18"/>
    <x v="1"/>
    <x v="5"/>
    <x v="160"/>
    <x v="4113"/>
    <n v="5"/>
    <x v="3907"/>
    <n v="284.98"/>
    <x v="4551"/>
  </r>
  <r>
    <x v="894"/>
    <x v="694"/>
    <x v="3"/>
    <x v="0"/>
    <x v="0"/>
    <x v="1089"/>
    <x v="4114"/>
    <n v="12"/>
    <x v="3908"/>
    <n v="6.69"/>
    <x v="4552"/>
  </r>
  <r>
    <x v="894"/>
    <x v="752"/>
    <x v="20"/>
    <x v="0"/>
    <x v="0"/>
    <x v="1032"/>
    <x v="2414"/>
    <n v="2"/>
    <x v="2341"/>
    <n v="9.27"/>
    <x v="283"/>
  </r>
  <r>
    <x v="894"/>
    <x v="752"/>
    <x v="20"/>
    <x v="0"/>
    <x v="3"/>
    <x v="313"/>
    <x v="4115"/>
    <n v="5"/>
    <x v="3909"/>
    <n v="135.99200000000002"/>
    <x v="4553"/>
  </r>
  <r>
    <x v="894"/>
    <x v="620"/>
    <x v="20"/>
    <x v="0"/>
    <x v="0"/>
    <x v="663"/>
    <x v="63"/>
    <n v="9"/>
    <x v="3910"/>
    <n v="6.98"/>
    <x v="4554"/>
  </r>
  <r>
    <x v="894"/>
    <x v="421"/>
    <x v="20"/>
    <x v="0"/>
    <x v="0"/>
    <x v="1038"/>
    <x v="710"/>
    <n v="1"/>
    <x v="1007"/>
    <n v="6.48"/>
    <x v="1052"/>
  </r>
  <r>
    <x v="895"/>
    <x v="362"/>
    <x v="20"/>
    <x v="0"/>
    <x v="7"/>
    <x v="590"/>
    <x v="3872"/>
    <n v="7"/>
    <x v="964"/>
    <n v="2.1800000000000002"/>
    <x v="3403"/>
  </r>
  <r>
    <x v="895"/>
    <x v="362"/>
    <x v="20"/>
    <x v="2"/>
    <x v="6"/>
    <x v="1749"/>
    <x v="4116"/>
    <n v="5"/>
    <x v="3911"/>
    <n v="205.99"/>
    <x v="4555"/>
  </r>
  <r>
    <x v="895"/>
    <x v="667"/>
    <x v="26"/>
    <x v="0"/>
    <x v="2"/>
    <x v="972"/>
    <x v="4117"/>
    <n v="3"/>
    <x v="3912"/>
    <n v="81.126666666666665"/>
    <x v="2247"/>
  </r>
  <r>
    <x v="895"/>
    <x v="667"/>
    <x v="26"/>
    <x v="2"/>
    <x v="9"/>
    <x v="1114"/>
    <x v="1451"/>
    <n v="5"/>
    <x v="1425"/>
    <n v="23.96"/>
    <x v="1539"/>
  </r>
  <r>
    <x v="895"/>
    <x v="667"/>
    <x v="26"/>
    <x v="2"/>
    <x v="6"/>
    <x v="67"/>
    <x v="4118"/>
    <n v="4"/>
    <x v="3913"/>
    <n v="75.192499999999995"/>
    <x v="4556"/>
  </r>
  <r>
    <x v="895"/>
    <x v="278"/>
    <x v="22"/>
    <x v="1"/>
    <x v="8"/>
    <x v="457"/>
    <x v="4119"/>
    <n v="4"/>
    <x v="102"/>
    <n v="3.7"/>
    <x v="1540"/>
  </r>
  <r>
    <x v="895"/>
    <x v="278"/>
    <x v="22"/>
    <x v="2"/>
    <x v="6"/>
    <x v="231"/>
    <x v="250"/>
    <n v="3"/>
    <x v="248"/>
    <n v="100.79333333333334"/>
    <x v="251"/>
  </r>
  <r>
    <x v="895"/>
    <x v="278"/>
    <x v="22"/>
    <x v="2"/>
    <x v="9"/>
    <x v="1151"/>
    <x v="2976"/>
    <n v="4"/>
    <x v="2883"/>
    <n v="79"/>
    <x v="3233"/>
  </r>
  <r>
    <x v="895"/>
    <x v="336"/>
    <x v="16"/>
    <x v="0"/>
    <x v="2"/>
    <x v="1303"/>
    <x v="4120"/>
    <n v="3"/>
    <x v="3914"/>
    <n v="28.406666666666666"/>
    <x v="4557"/>
  </r>
  <r>
    <x v="895"/>
    <x v="273"/>
    <x v="15"/>
    <x v="0"/>
    <x v="4"/>
    <x v="531"/>
    <x v="4121"/>
    <n v="3"/>
    <x v="689"/>
    <n v="2.2233333333333332"/>
    <x v="1168"/>
  </r>
  <r>
    <x v="895"/>
    <x v="270"/>
    <x v="10"/>
    <x v="0"/>
    <x v="2"/>
    <x v="90"/>
    <x v="92"/>
    <n v="5"/>
    <x v="3915"/>
    <n v="12.991999999999999"/>
    <x v="4558"/>
  </r>
  <r>
    <x v="895"/>
    <x v="270"/>
    <x v="10"/>
    <x v="0"/>
    <x v="14"/>
    <x v="1486"/>
    <x v="2585"/>
    <n v="2"/>
    <x v="567"/>
    <n v="6.76"/>
    <x v="4559"/>
  </r>
  <r>
    <x v="895"/>
    <x v="270"/>
    <x v="10"/>
    <x v="1"/>
    <x v="5"/>
    <x v="914"/>
    <x v="4122"/>
    <n v="5"/>
    <x v="3916"/>
    <n v="91.686000000000007"/>
    <x v="4560"/>
  </r>
  <r>
    <x v="895"/>
    <x v="270"/>
    <x v="10"/>
    <x v="0"/>
    <x v="12"/>
    <x v="1532"/>
    <x v="2605"/>
    <n v="4"/>
    <x v="2534"/>
    <n v="96.784999999999997"/>
    <x v="2815"/>
  </r>
  <r>
    <x v="895"/>
    <x v="270"/>
    <x v="10"/>
    <x v="1"/>
    <x v="13"/>
    <x v="953"/>
    <x v="1158"/>
    <n v="3"/>
    <x v="1146"/>
    <n v="109.52999999999999"/>
    <x v="1214"/>
  </r>
  <r>
    <x v="895"/>
    <x v="35"/>
    <x v="11"/>
    <x v="1"/>
    <x v="5"/>
    <x v="1209"/>
    <x v="4123"/>
    <n v="5"/>
    <x v="3917"/>
    <n v="80.784000000000006"/>
    <x v="4561"/>
  </r>
  <r>
    <x v="895"/>
    <x v="494"/>
    <x v="3"/>
    <x v="0"/>
    <x v="3"/>
    <x v="81"/>
    <x v="2360"/>
    <n v="5"/>
    <x v="3918"/>
    <n v="41.92"/>
    <x v="1686"/>
  </r>
  <r>
    <x v="895"/>
    <x v="494"/>
    <x v="3"/>
    <x v="0"/>
    <x v="4"/>
    <x v="1728"/>
    <x v="4124"/>
    <n v="2"/>
    <x v="3919"/>
    <n v="11.66"/>
    <x v="3837"/>
  </r>
  <r>
    <x v="895"/>
    <x v="494"/>
    <x v="3"/>
    <x v="0"/>
    <x v="0"/>
    <x v="1708"/>
    <x v="1000"/>
    <n v="1"/>
    <x v="1642"/>
    <n v="30.98"/>
    <x v="4562"/>
  </r>
  <r>
    <x v="895"/>
    <x v="494"/>
    <x v="3"/>
    <x v="2"/>
    <x v="9"/>
    <x v="1503"/>
    <x v="1446"/>
    <n v="4"/>
    <x v="3781"/>
    <n v="29.99"/>
    <x v="4346"/>
  </r>
  <r>
    <x v="895"/>
    <x v="494"/>
    <x v="3"/>
    <x v="1"/>
    <x v="5"/>
    <x v="943"/>
    <x v="3487"/>
    <n v="5"/>
    <x v="3920"/>
    <n v="72.784000000000006"/>
    <x v="4414"/>
  </r>
  <r>
    <x v="895"/>
    <x v="494"/>
    <x v="3"/>
    <x v="0"/>
    <x v="3"/>
    <x v="1171"/>
    <x v="1339"/>
    <n v="3"/>
    <x v="3225"/>
    <n v="11.936666666666667"/>
    <x v="4563"/>
  </r>
  <r>
    <x v="895"/>
    <x v="494"/>
    <x v="3"/>
    <x v="0"/>
    <x v="3"/>
    <x v="978"/>
    <x v="4125"/>
    <n v="9"/>
    <x v="3921"/>
    <n v="13.632222222222222"/>
    <x v="4564"/>
  </r>
  <r>
    <x v="895"/>
    <x v="494"/>
    <x v="3"/>
    <x v="1"/>
    <x v="13"/>
    <x v="1138"/>
    <x v="4126"/>
    <n v="7"/>
    <x v="3922"/>
    <n v="127.44857142857143"/>
    <x v="4565"/>
  </r>
  <r>
    <x v="895"/>
    <x v="494"/>
    <x v="3"/>
    <x v="0"/>
    <x v="2"/>
    <x v="252"/>
    <x v="4127"/>
    <n v="3"/>
    <x v="752"/>
    <n v="16.739999999999998"/>
    <x v="4566"/>
  </r>
  <r>
    <x v="895"/>
    <x v="494"/>
    <x v="3"/>
    <x v="0"/>
    <x v="12"/>
    <x v="810"/>
    <x v="4128"/>
    <n v="2"/>
    <x v="3923"/>
    <n v="41.71"/>
    <x v="4567"/>
  </r>
  <r>
    <x v="895"/>
    <x v="494"/>
    <x v="3"/>
    <x v="0"/>
    <x v="3"/>
    <x v="1239"/>
    <x v="4129"/>
    <n v="2"/>
    <x v="1643"/>
    <n v="2.9350000000000001"/>
    <x v="2916"/>
  </r>
  <r>
    <x v="895"/>
    <x v="571"/>
    <x v="10"/>
    <x v="0"/>
    <x v="12"/>
    <x v="484"/>
    <x v="4130"/>
    <n v="4"/>
    <x v="3138"/>
    <n v="18.385000000000002"/>
    <x v="4568"/>
  </r>
  <r>
    <x v="896"/>
    <x v="140"/>
    <x v="10"/>
    <x v="0"/>
    <x v="3"/>
    <x v="471"/>
    <x v="3007"/>
    <n v="3"/>
    <x v="3924"/>
    <n v="6.23"/>
    <x v="1640"/>
  </r>
  <r>
    <x v="896"/>
    <x v="140"/>
    <x v="10"/>
    <x v="2"/>
    <x v="9"/>
    <x v="615"/>
    <x v="1841"/>
    <n v="6"/>
    <x v="3925"/>
    <n v="63.991666666666667"/>
    <x v="4569"/>
  </r>
  <r>
    <x v="896"/>
    <x v="342"/>
    <x v="14"/>
    <x v="2"/>
    <x v="6"/>
    <x v="67"/>
    <x v="693"/>
    <n v="7"/>
    <x v="3926"/>
    <n v="93.99"/>
    <x v="4570"/>
  </r>
  <r>
    <x v="896"/>
    <x v="342"/>
    <x v="14"/>
    <x v="1"/>
    <x v="8"/>
    <x v="598"/>
    <x v="3849"/>
    <n v="4"/>
    <x v="3031"/>
    <n v="8.3699999999999992"/>
    <x v="4571"/>
  </r>
  <r>
    <x v="896"/>
    <x v="342"/>
    <x v="14"/>
    <x v="0"/>
    <x v="4"/>
    <x v="182"/>
    <x v="670"/>
    <n v="5"/>
    <x v="3927"/>
    <n v="2.7800000000000002"/>
    <x v="4572"/>
  </r>
  <r>
    <x v="896"/>
    <x v="342"/>
    <x v="14"/>
    <x v="0"/>
    <x v="2"/>
    <x v="1062"/>
    <x v="4131"/>
    <n v="2"/>
    <x v="1691"/>
    <n v="13.43"/>
    <x v="1680"/>
  </r>
  <r>
    <x v="896"/>
    <x v="574"/>
    <x v="4"/>
    <x v="2"/>
    <x v="9"/>
    <x v="621"/>
    <x v="3585"/>
    <n v="5"/>
    <x v="3604"/>
    <n v="49.989999999999995"/>
    <x v="3058"/>
  </r>
  <r>
    <x v="896"/>
    <x v="574"/>
    <x v="4"/>
    <x v="0"/>
    <x v="0"/>
    <x v="1788"/>
    <x v="644"/>
    <n v="4"/>
    <x v="642"/>
    <n v="12.28"/>
    <x v="666"/>
  </r>
  <r>
    <x v="896"/>
    <x v="503"/>
    <x v="3"/>
    <x v="1"/>
    <x v="8"/>
    <x v="14"/>
    <x v="4132"/>
    <n v="6"/>
    <x v="3928"/>
    <n v="63.94"/>
    <x v="4573"/>
  </r>
  <r>
    <x v="896"/>
    <x v="503"/>
    <x v="3"/>
    <x v="0"/>
    <x v="12"/>
    <x v="1173"/>
    <x v="1274"/>
    <n v="3"/>
    <x v="1534"/>
    <n v="18.84"/>
    <x v="1666"/>
  </r>
  <r>
    <x v="896"/>
    <x v="270"/>
    <x v="20"/>
    <x v="1"/>
    <x v="8"/>
    <x v="1732"/>
    <x v="4133"/>
    <n v="5"/>
    <x v="3929"/>
    <n v="12.07"/>
    <x v="4574"/>
  </r>
  <r>
    <x v="896"/>
    <x v="270"/>
    <x v="20"/>
    <x v="0"/>
    <x v="14"/>
    <x v="1722"/>
    <x v="2219"/>
    <n v="4"/>
    <x v="513"/>
    <n v="8.8800000000000008"/>
    <x v="4575"/>
  </r>
  <r>
    <x v="896"/>
    <x v="270"/>
    <x v="20"/>
    <x v="0"/>
    <x v="4"/>
    <x v="1686"/>
    <x v="4134"/>
    <n v="7"/>
    <x v="3545"/>
    <n v="1.5999999999999999"/>
    <x v="4576"/>
  </r>
  <r>
    <x v="897"/>
    <x v="484"/>
    <x v="39"/>
    <x v="2"/>
    <x v="9"/>
    <x v="1081"/>
    <x v="629"/>
    <n v="4"/>
    <x v="3930"/>
    <n v="15.97"/>
    <x v="386"/>
  </r>
  <r>
    <x v="897"/>
    <x v="274"/>
    <x v="3"/>
    <x v="0"/>
    <x v="3"/>
    <x v="596"/>
    <x v="675"/>
    <n v="2"/>
    <x v="482"/>
    <n v="3.05"/>
    <x v="699"/>
  </r>
  <r>
    <x v="897"/>
    <x v="274"/>
    <x v="3"/>
    <x v="1"/>
    <x v="13"/>
    <x v="1091"/>
    <x v="4135"/>
    <n v="4"/>
    <x v="3931"/>
    <n v="278.5675"/>
    <x v="4577"/>
  </r>
  <r>
    <x v="897"/>
    <x v="29"/>
    <x v="3"/>
    <x v="0"/>
    <x v="4"/>
    <x v="268"/>
    <x v="1026"/>
    <n v="3"/>
    <x v="3090"/>
    <n v="3.28"/>
    <x v="827"/>
  </r>
  <r>
    <x v="898"/>
    <x v="283"/>
    <x v="29"/>
    <x v="1"/>
    <x v="8"/>
    <x v="1087"/>
    <x v="4136"/>
    <n v="6"/>
    <x v="3932"/>
    <n v="22.23"/>
    <x v="4578"/>
  </r>
  <r>
    <x v="898"/>
    <x v="500"/>
    <x v="20"/>
    <x v="0"/>
    <x v="0"/>
    <x v="429"/>
    <x v="471"/>
    <n v="2"/>
    <x v="467"/>
    <n v="7.31"/>
    <x v="477"/>
  </r>
  <r>
    <x v="898"/>
    <x v="500"/>
    <x v="20"/>
    <x v="0"/>
    <x v="1"/>
    <x v="1454"/>
    <x v="1235"/>
    <n v="2"/>
    <x v="1219"/>
    <n v="2.88"/>
    <x v="1298"/>
  </r>
  <r>
    <x v="898"/>
    <x v="500"/>
    <x v="20"/>
    <x v="0"/>
    <x v="7"/>
    <x v="642"/>
    <x v="2771"/>
    <n v="6"/>
    <x v="3933"/>
    <n v="3.58"/>
    <x v="4579"/>
  </r>
  <r>
    <x v="898"/>
    <x v="500"/>
    <x v="20"/>
    <x v="1"/>
    <x v="8"/>
    <x v="1328"/>
    <x v="4137"/>
    <n v="4"/>
    <x v="3934"/>
    <n v="99.23"/>
    <x v="4580"/>
  </r>
  <r>
    <x v="898"/>
    <x v="500"/>
    <x v="20"/>
    <x v="0"/>
    <x v="2"/>
    <x v="1187"/>
    <x v="4138"/>
    <n v="1"/>
    <x v="1071"/>
    <n v="17.149999999999999"/>
    <x v="4581"/>
  </r>
  <r>
    <x v="898"/>
    <x v="500"/>
    <x v="20"/>
    <x v="0"/>
    <x v="3"/>
    <x v="1693"/>
    <x v="3361"/>
    <n v="2"/>
    <x v="3935"/>
    <n v="11.56"/>
    <x v="4582"/>
  </r>
  <r>
    <x v="898"/>
    <x v="171"/>
    <x v="3"/>
    <x v="1"/>
    <x v="5"/>
    <x v="1748"/>
    <x v="3893"/>
    <n v="2"/>
    <x v="1990"/>
    <n v="40.71"/>
    <x v="4316"/>
  </r>
  <r>
    <x v="898"/>
    <x v="171"/>
    <x v="3"/>
    <x v="0"/>
    <x v="2"/>
    <x v="1369"/>
    <x v="4139"/>
    <n v="10"/>
    <x v="3936"/>
    <n v="13.48"/>
    <x v="4583"/>
  </r>
  <r>
    <x v="899"/>
    <x v="634"/>
    <x v="14"/>
    <x v="1"/>
    <x v="13"/>
    <x v="232"/>
    <x v="3649"/>
    <n v="3"/>
    <x v="3937"/>
    <n v="550.98"/>
    <x v="4584"/>
  </r>
  <r>
    <x v="899"/>
    <x v="634"/>
    <x v="14"/>
    <x v="0"/>
    <x v="2"/>
    <x v="1080"/>
    <x v="3042"/>
    <n v="3"/>
    <x v="1224"/>
    <n v="98.79"/>
    <x v="3305"/>
  </r>
  <r>
    <x v="899"/>
    <x v="157"/>
    <x v="3"/>
    <x v="1"/>
    <x v="8"/>
    <x v="977"/>
    <x v="1195"/>
    <n v="2"/>
    <x v="1181"/>
    <n v="7.38"/>
    <x v="1255"/>
  </r>
  <r>
    <x v="899"/>
    <x v="109"/>
    <x v="11"/>
    <x v="1"/>
    <x v="13"/>
    <x v="177"/>
    <x v="4140"/>
    <n v="3"/>
    <x v="3938"/>
    <n v="188.06666666666669"/>
    <x v="4585"/>
  </r>
  <r>
    <x v="899"/>
    <x v="109"/>
    <x v="11"/>
    <x v="0"/>
    <x v="12"/>
    <x v="1217"/>
    <x v="2399"/>
    <n v="2"/>
    <x v="3492"/>
    <n v="43.585000000000001"/>
    <x v="4015"/>
  </r>
  <r>
    <x v="899"/>
    <x v="489"/>
    <x v="10"/>
    <x v="0"/>
    <x v="3"/>
    <x v="1005"/>
    <x v="2854"/>
    <n v="3"/>
    <x v="2047"/>
    <n v="0.73666666666666669"/>
    <x v="1325"/>
  </r>
  <r>
    <x v="899"/>
    <x v="529"/>
    <x v="13"/>
    <x v="0"/>
    <x v="0"/>
    <x v="1789"/>
    <x v="5"/>
    <n v="3"/>
    <x v="5"/>
    <n v="6.48"/>
    <x v="5"/>
  </r>
  <r>
    <x v="900"/>
    <x v="583"/>
    <x v="1"/>
    <x v="0"/>
    <x v="3"/>
    <x v="1430"/>
    <x v="4141"/>
    <n v="3"/>
    <x v="3939"/>
    <n v="1.5966666666666667"/>
    <x v="4586"/>
  </r>
  <r>
    <x v="900"/>
    <x v="435"/>
    <x v="20"/>
    <x v="0"/>
    <x v="7"/>
    <x v="1777"/>
    <x v="4142"/>
    <n v="2"/>
    <x v="1667"/>
    <n v="1.84"/>
    <x v="4587"/>
  </r>
  <r>
    <x v="900"/>
    <x v="500"/>
    <x v="3"/>
    <x v="1"/>
    <x v="5"/>
    <x v="1136"/>
    <x v="4143"/>
    <n v="5"/>
    <x v="635"/>
    <n v="112.78399999999999"/>
    <x v="4588"/>
  </r>
  <r>
    <x v="900"/>
    <x v="394"/>
    <x v="25"/>
    <x v="0"/>
    <x v="12"/>
    <x v="460"/>
    <x v="2676"/>
    <n v="3"/>
    <x v="270"/>
    <n v="11.646666666666667"/>
    <x v="4589"/>
  </r>
  <r>
    <x v="900"/>
    <x v="451"/>
    <x v="3"/>
    <x v="2"/>
    <x v="9"/>
    <x v="915"/>
    <x v="4144"/>
    <n v="7"/>
    <x v="3940"/>
    <n v="3.0300000000000002"/>
    <x v="3125"/>
  </r>
  <r>
    <x v="901"/>
    <x v="773"/>
    <x v="3"/>
    <x v="1"/>
    <x v="13"/>
    <x v="1629"/>
    <x v="4145"/>
    <n v="6"/>
    <x v="3941"/>
    <n v="333.92"/>
    <x v="4590"/>
  </r>
  <r>
    <x v="901"/>
    <x v="528"/>
    <x v="22"/>
    <x v="0"/>
    <x v="2"/>
    <x v="1034"/>
    <x v="3610"/>
    <n v="3"/>
    <x v="3942"/>
    <n v="15.51"/>
    <x v="2676"/>
  </r>
  <r>
    <x v="901"/>
    <x v="512"/>
    <x v="0"/>
    <x v="0"/>
    <x v="0"/>
    <x v="1110"/>
    <x v="1778"/>
    <n v="10"/>
    <x v="3943"/>
    <n v="5.1840000000000002"/>
    <x v="4591"/>
  </r>
  <r>
    <x v="901"/>
    <x v="512"/>
    <x v="0"/>
    <x v="2"/>
    <x v="9"/>
    <x v="925"/>
    <x v="2949"/>
    <n v="3"/>
    <x v="2859"/>
    <n v="55.199999999999996"/>
    <x v="3202"/>
  </r>
  <r>
    <x v="901"/>
    <x v="270"/>
    <x v="31"/>
    <x v="0"/>
    <x v="3"/>
    <x v="250"/>
    <x v="663"/>
    <n v="2"/>
    <x v="3944"/>
    <n v="6.7450000000000001"/>
    <x v="2163"/>
  </r>
  <r>
    <x v="901"/>
    <x v="270"/>
    <x v="31"/>
    <x v="0"/>
    <x v="3"/>
    <x v="767"/>
    <x v="3496"/>
    <n v="1"/>
    <x v="996"/>
    <n v="11.42"/>
    <x v="575"/>
  </r>
  <r>
    <x v="901"/>
    <x v="579"/>
    <x v="14"/>
    <x v="0"/>
    <x v="3"/>
    <x v="1391"/>
    <x v="4146"/>
    <n v="13"/>
    <x v="3945"/>
    <n v="760.98"/>
    <x v="4592"/>
  </r>
  <r>
    <x v="902"/>
    <x v="611"/>
    <x v="16"/>
    <x v="0"/>
    <x v="3"/>
    <x v="1498"/>
    <x v="4147"/>
    <n v="7"/>
    <x v="3946"/>
    <n v="36.294285714285714"/>
    <x v="4593"/>
  </r>
  <r>
    <x v="902"/>
    <x v="611"/>
    <x v="16"/>
    <x v="0"/>
    <x v="12"/>
    <x v="1411"/>
    <x v="4148"/>
    <n v="2"/>
    <x v="3947"/>
    <n v="97.265000000000001"/>
    <x v="613"/>
  </r>
  <r>
    <x v="902"/>
    <x v="611"/>
    <x v="16"/>
    <x v="0"/>
    <x v="14"/>
    <x v="966"/>
    <x v="4149"/>
    <n v="5"/>
    <x v="3948"/>
    <n v="192.29599999999999"/>
    <x v="4594"/>
  </r>
  <r>
    <x v="902"/>
    <x v="514"/>
    <x v="28"/>
    <x v="1"/>
    <x v="8"/>
    <x v="1387"/>
    <x v="125"/>
    <n v="3"/>
    <x v="1176"/>
    <n v="6.28"/>
    <x v="4595"/>
  </r>
  <r>
    <x v="902"/>
    <x v="418"/>
    <x v="3"/>
    <x v="0"/>
    <x v="0"/>
    <x v="63"/>
    <x v="2167"/>
    <n v="6"/>
    <x v="2107"/>
    <n v="6.48"/>
    <x v="2321"/>
  </r>
  <r>
    <x v="902"/>
    <x v="418"/>
    <x v="3"/>
    <x v="1"/>
    <x v="8"/>
    <x v="1790"/>
    <x v="4150"/>
    <n v="8"/>
    <x v="3949"/>
    <n v="22.98"/>
    <x v="1457"/>
  </r>
  <r>
    <x v="902"/>
    <x v="418"/>
    <x v="3"/>
    <x v="0"/>
    <x v="14"/>
    <x v="1673"/>
    <x v="4151"/>
    <n v="5"/>
    <x v="3950"/>
    <n v="115.85999999999999"/>
    <x v="4596"/>
  </r>
  <r>
    <x v="902"/>
    <x v="488"/>
    <x v="20"/>
    <x v="0"/>
    <x v="2"/>
    <x v="1002"/>
    <x v="3709"/>
    <n v="4"/>
    <x v="3567"/>
    <n v="225.02"/>
    <x v="4110"/>
  </r>
  <r>
    <x v="902"/>
    <x v="271"/>
    <x v="23"/>
    <x v="0"/>
    <x v="3"/>
    <x v="717"/>
    <x v="870"/>
    <n v="2"/>
    <x v="863"/>
    <n v="896.99"/>
    <x v="900"/>
  </r>
  <r>
    <x v="902"/>
    <x v="617"/>
    <x v="3"/>
    <x v="2"/>
    <x v="9"/>
    <x v="390"/>
    <x v="4152"/>
    <n v="2"/>
    <x v="3951"/>
    <n v="36.32"/>
    <x v="429"/>
  </r>
  <r>
    <x v="902"/>
    <x v="617"/>
    <x v="3"/>
    <x v="2"/>
    <x v="9"/>
    <x v="1044"/>
    <x v="1320"/>
    <n v="3"/>
    <x v="1299"/>
    <n v="257.49"/>
    <x v="1390"/>
  </r>
  <r>
    <x v="902"/>
    <x v="617"/>
    <x v="3"/>
    <x v="1"/>
    <x v="8"/>
    <x v="1652"/>
    <x v="2153"/>
    <n v="4"/>
    <x v="3032"/>
    <n v="9.98"/>
    <x v="3404"/>
  </r>
  <r>
    <x v="902"/>
    <x v="303"/>
    <x v="11"/>
    <x v="0"/>
    <x v="3"/>
    <x v="556"/>
    <x v="4153"/>
    <n v="4"/>
    <x v="3952"/>
    <n v="11.31"/>
    <x v="4597"/>
  </r>
  <r>
    <x v="902"/>
    <x v="303"/>
    <x v="11"/>
    <x v="0"/>
    <x v="4"/>
    <x v="16"/>
    <x v="3007"/>
    <n v="4"/>
    <x v="115"/>
    <n v="4.6725000000000003"/>
    <x v="4598"/>
  </r>
  <r>
    <x v="902"/>
    <x v="303"/>
    <x v="11"/>
    <x v="0"/>
    <x v="0"/>
    <x v="121"/>
    <x v="563"/>
    <n v="2"/>
    <x v="1159"/>
    <n v="5.8250000000000002"/>
    <x v="4599"/>
  </r>
  <r>
    <x v="902"/>
    <x v="303"/>
    <x v="11"/>
    <x v="2"/>
    <x v="9"/>
    <x v="1685"/>
    <x v="4154"/>
    <n v="3"/>
    <x v="3953"/>
    <n v="37.593333333333334"/>
    <x v="4600"/>
  </r>
  <r>
    <x v="902"/>
    <x v="303"/>
    <x v="11"/>
    <x v="1"/>
    <x v="13"/>
    <x v="1312"/>
    <x v="4155"/>
    <n v="5"/>
    <x v="3954"/>
    <n v="75.489999999999995"/>
    <x v="4601"/>
  </r>
  <r>
    <x v="902"/>
    <x v="303"/>
    <x v="11"/>
    <x v="0"/>
    <x v="1"/>
    <x v="1015"/>
    <x v="443"/>
    <n v="4"/>
    <x v="511"/>
    <n v="3.9849999999999999"/>
    <x v="521"/>
  </r>
  <r>
    <x v="902"/>
    <x v="303"/>
    <x v="11"/>
    <x v="2"/>
    <x v="6"/>
    <x v="65"/>
    <x v="4156"/>
    <n v="3"/>
    <x v="3955"/>
    <n v="9.56"/>
    <x v="4602"/>
  </r>
  <r>
    <x v="902"/>
    <x v="672"/>
    <x v="40"/>
    <x v="1"/>
    <x v="5"/>
    <x v="612"/>
    <x v="1283"/>
    <n v="3"/>
    <x v="1259"/>
    <n v="187.98000000000002"/>
    <x v="1346"/>
  </r>
  <r>
    <x v="902"/>
    <x v="135"/>
    <x v="3"/>
    <x v="2"/>
    <x v="6"/>
    <x v="441"/>
    <x v="4157"/>
    <n v="7"/>
    <x v="517"/>
    <n v="9.5685714285714294"/>
    <x v="1282"/>
  </r>
  <r>
    <x v="903"/>
    <x v="442"/>
    <x v="12"/>
    <x v="1"/>
    <x v="13"/>
    <x v="295"/>
    <x v="4158"/>
    <n v="6"/>
    <x v="3956"/>
    <n v="75.995000000000005"/>
    <x v="4603"/>
  </r>
  <r>
    <x v="903"/>
    <x v="442"/>
    <x v="12"/>
    <x v="0"/>
    <x v="3"/>
    <x v="541"/>
    <x v="3509"/>
    <n v="6"/>
    <x v="3957"/>
    <n v="1.74"/>
    <x v="1738"/>
  </r>
  <r>
    <x v="903"/>
    <x v="442"/>
    <x v="12"/>
    <x v="0"/>
    <x v="3"/>
    <x v="592"/>
    <x v="1508"/>
    <n v="2"/>
    <x v="1479"/>
    <n v="2.605"/>
    <x v="1602"/>
  </r>
  <r>
    <x v="903"/>
    <x v="36"/>
    <x v="20"/>
    <x v="0"/>
    <x v="3"/>
    <x v="767"/>
    <x v="2867"/>
    <n v="3"/>
    <x v="1921"/>
    <n v="11.416666666666666"/>
    <x v="205"/>
  </r>
  <r>
    <x v="903"/>
    <x v="36"/>
    <x v="20"/>
    <x v="0"/>
    <x v="4"/>
    <x v="1591"/>
    <x v="567"/>
    <n v="2"/>
    <x v="2708"/>
    <n v="1.76"/>
    <x v="2626"/>
  </r>
  <r>
    <x v="903"/>
    <x v="455"/>
    <x v="1"/>
    <x v="0"/>
    <x v="3"/>
    <x v="106"/>
    <x v="4159"/>
    <n v="5"/>
    <x v="3958"/>
    <n v="0.36"/>
    <x v="1779"/>
  </r>
  <r>
    <x v="903"/>
    <x v="68"/>
    <x v="2"/>
    <x v="1"/>
    <x v="8"/>
    <x v="1190"/>
    <x v="4160"/>
    <n v="5"/>
    <x v="3959"/>
    <n v="60.784000000000006"/>
    <x v="2985"/>
  </r>
  <r>
    <x v="904"/>
    <x v="723"/>
    <x v="29"/>
    <x v="2"/>
    <x v="9"/>
    <x v="225"/>
    <x v="243"/>
    <n v="3"/>
    <x v="242"/>
    <n v="22.099999999999998"/>
    <x v="244"/>
  </r>
  <r>
    <x v="904"/>
    <x v="314"/>
    <x v="29"/>
    <x v="1"/>
    <x v="8"/>
    <x v="283"/>
    <x v="4161"/>
    <n v="4"/>
    <x v="843"/>
    <n v="4.7300000000000004"/>
    <x v="4604"/>
  </r>
  <r>
    <x v="904"/>
    <x v="314"/>
    <x v="29"/>
    <x v="0"/>
    <x v="3"/>
    <x v="483"/>
    <x v="2110"/>
    <n v="2"/>
    <x v="1127"/>
    <n v="7.71"/>
    <x v="573"/>
  </r>
  <r>
    <x v="904"/>
    <x v="550"/>
    <x v="40"/>
    <x v="0"/>
    <x v="0"/>
    <x v="1791"/>
    <x v="301"/>
    <n v="5"/>
    <x v="1420"/>
    <n v="6.7799999999999994"/>
    <x v="920"/>
  </r>
  <r>
    <x v="905"/>
    <x v="52"/>
    <x v="11"/>
    <x v="0"/>
    <x v="3"/>
    <x v="594"/>
    <x v="4162"/>
    <n v="10"/>
    <x v="3960"/>
    <n v="3.1320000000000001"/>
    <x v="4605"/>
  </r>
  <r>
    <x v="905"/>
    <x v="52"/>
    <x v="11"/>
    <x v="1"/>
    <x v="8"/>
    <x v="457"/>
    <x v="3891"/>
    <n v="4"/>
    <x v="1007"/>
    <n v="2.96"/>
    <x v="1540"/>
  </r>
  <r>
    <x v="905"/>
    <x v="52"/>
    <x v="11"/>
    <x v="1"/>
    <x v="8"/>
    <x v="467"/>
    <x v="120"/>
    <n v="1"/>
    <x v="3667"/>
    <n v="22.78"/>
    <x v="4606"/>
  </r>
  <r>
    <x v="905"/>
    <x v="164"/>
    <x v="20"/>
    <x v="0"/>
    <x v="3"/>
    <x v="445"/>
    <x v="489"/>
    <n v="2"/>
    <x v="53"/>
    <n v="12.79"/>
    <x v="497"/>
  </r>
  <r>
    <x v="905"/>
    <x v="341"/>
    <x v="22"/>
    <x v="0"/>
    <x v="3"/>
    <x v="1385"/>
    <x v="3667"/>
    <n v="4"/>
    <x v="3961"/>
    <n v="13.84"/>
    <x v="4607"/>
  </r>
  <r>
    <x v="905"/>
    <x v="341"/>
    <x v="22"/>
    <x v="2"/>
    <x v="15"/>
    <x v="1776"/>
    <x v="825"/>
    <n v="1"/>
    <x v="3504"/>
    <n v="11.56"/>
    <x v="4608"/>
  </r>
  <r>
    <x v="905"/>
    <x v="416"/>
    <x v="3"/>
    <x v="1"/>
    <x v="8"/>
    <x v="888"/>
    <x v="4163"/>
    <n v="8"/>
    <x v="3962"/>
    <n v="105.34"/>
    <x v="4609"/>
  </r>
  <r>
    <x v="905"/>
    <x v="416"/>
    <x v="3"/>
    <x v="1"/>
    <x v="8"/>
    <x v="1773"/>
    <x v="2237"/>
    <n v="2"/>
    <x v="930"/>
    <n v="20.98"/>
    <x v="2055"/>
  </r>
  <r>
    <x v="906"/>
    <x v="391"/>
    <x v="6"/>
    <x v="1"/>
    <x v="8"/>
    <x v="1751"/>
    <x v="4164"/>
    <n v="6"/>
    <x v="3963"/>
    <n v="95.46"/>
    <x v="4610"/>
  </r>
  <r>
    <x v="906"/>
    <x v="391"/>
    <x v="6"/>
    <x v="1"/>
    <x v="8"/>
    <x v="1751"/>
    <x v="4165"/>
    <n v="3"/>
    <x v="3964"/>
    <n v="95.46"/>
    <x v="4611"/>
  </r>
  <r>
    <x v="906"/>
    <x v="624"/>
    <x v="1"/>
    <x v="1"/>
    <x v="11"/>
    <x v="1671"/>
    <x v="4166"/>
    <n v="2"/>
    <x v="3965"/>
    <n v="70.685000000000002"/>
    <x v="4612"/>
  </r>
  <r>
    <x v="906"/>
    <x v="212"/>
    <x v="14"/>
    <x v="0"/>
    <x v="7"/>
    <x v="648"/>
    <x v="2965"/>
    <n v="7"/>
    <x v="2901"/>
    <n v="3.5500000000000003"/>
    <x v="4613"/>
  </r>
  <r>
    <x v="906"/>
    <x v="685"/>
    <x v="10"/>
    <x v="0"/>
    <x v="3"/>
    <x v="1023"/>
    <x v="796"/>
    <n v="3"/>
    <x v="3966"/>
    <n v="1.8499999999999999"/>
    <x v="4614"/>
  </r>
  <r>
    <x v="906"/>
    <x v="150"/>
    <x v="22"/>
    <x v="0"/>
    <x v="4"/>
    <x v="421"/>
    <x v="1946"/>
    <n v="3"/>
    <x v="1394"/>
    <n v="2.94"/>
    <x v="2077"/>
  </r>
  <r>
    <x v="906"/>
    <x v="150"/>
    <x v="22"/>
    <x v="0"/>
    <x v="0"/>
    <x v="1175"/>
    <x v="1956"/>
    <n v="2"/>
    <x v="1913"/>
    <n v="18.97"/>
    <x v="2089"/>
  </r>
  <r>
    <x v="906"/>
    <x v="150"/>
    <x v="22"/>
    <x v="0"/>
    <x v="4"/>
    <x v="237"/>
    <x v="4167"/>
    <n v="2"/>
    <x v="1213"/>
    <n v="2.1"/>
    <x v="4615"/>
  </r>
  <r>
    <x v="906"/>
    <x v="150"/>
    <x v="22"/>
    <x v="0"/>
    <x v="2"/>
    <x v="2"/>
    <x v="4168"/>
    <n v="2"/>
    <x v="2477"/>
    <n v="113.64"/>
    <x v="4616"/>
  </r>
  <r>
    <x v="906"/>
    <x v="150"/>
    <x v="22"/>
    <x v="0"/>
    <x v="0"/>
    <x v="1667"/>
    <x v="4052"/>
    <n v="1"/>
    <x v="357"/>
    <n v="47.9"/>
    <x v="4492"/>
  </r>
  <r>
    <x v="906"/>
    <x v="150"/>
    <x v="22"/>
    <x v="0"/>
    <x v="10"/>
    <x v="21"/>
    <x v="32"/>
    <n v="2"/>
    <x v="3967"/>
    <n v="30.98"/>
    <x v="1742"/>
  </r>
  <r>
    <x v="906"/>
    <x v="150"/>
    <x v="22"/>
    <x v="0"/>
    <x v="2"/>
    <x v="479"/>
    <x v="1410"/>
    <n v="4"/>
    <x v="1383"/>
    <n v="279.48"/>
    <x v="1488"/>
  </r>
  <r>
    <x v="906"/>
    <x v="27"/>
    <x v="43"/>
    <x v="2"/>
    <x v="16"/>
    <x v="937"/>
    <x v="1132"/>
    <n v="4"/>
    <x v="3968"/>
    <n v="499.99"/>
    <x v="4617"/>
  </r>
  <r>
    <x v="906"/>
    <x v="174"/>
    <x v="0"/>
    <x v="2"/>
    <x v="6"/>
    <x v="11"/>
    <x v="1768"/>
    <n v="3"/>
    <x v="1741"/>
    <n v="151.19333333333333"/>
    <x v="1897"/>
  </r>
  <r>
    <x v="906"/>
    <x v="174"/>
    <x v="0"/>
    <x v="0"/>
    <x v="1"/>
    <x v="893"/>
    <x v="413"/>
    <n v="9"/>
    <x v="3969"/>
    <n v="5.04"/>
    <x v="4618"/>
  </r>
  <r>
    <x v="906"/>
    <x v="174"/>
    <x v="0"/>
    <x v="2"/>
    <x v="6"/>
    <x v="1613"/>
    <x v="2939"/>
    <n v="3"/>
    <x v="1992"/>
    <n v="95.96"/>
    <x v="3192"/>
  </r>
  <r>
    <x v="906"/>
    <x v="174"/>
    <x v="0"/>
    <x v="2"/>
    <x v="6"/>
    <x v="574"/>
    <x v="2373"/>
    <n v="3"/>
    <x v="3970"/>
    <n v="43.96"/>
    <x v="668"/>
  </r>
  <r>
    <x v="906"/>
    <x v="174"/>
    <x v="0"/>
    <x v="1"/>
    <x v="8"/>
    <x v="1670"/>
    <x v="3063"/>
    <n v="2"/>
    <x v="3795"/>
    <n v="1.165"/>
    <x v="4401"/>
  </r>
  <r>
    <x v="906"/>
    <x v="365"/>
    <x v="2"/>
    <x v="0"/>
    <x v="0"/>
    <x v="971"/>
    <x v="1140"/>
    <n v="2"/>
    <x v="774"/>
    <n v="3.9849999999999999"/>
    <x v="4619"/>
  </r>
  <r>
    <x v="906"/>
    <x v="365"/>
    <x v="2"/>
    <x v="2"/>
    <x v="6"/>
    <x v="1792"/>
    <x v="4169"/>
    <n v="5"/>
    <x v="3971"/>
    <n v="299.99400000000003"/>
    <x v="4620"/>
  </r>
  <r>
    <x v="907"/>
    <x v="237"/>
    <x v="25"/>
    <x v="0"/>
    <x v="3"/>
    <x v="36"/>
    <x v="3979"/>
    <n v="3"/>
    <x v="3972"/>
    <n v="9.293333333333333"/>
    <x v="4621"/>
  </r>
  <r>
    <x v="907"/>
    <x v="237"/>
    <x v="25"/>
    <x v="0"/>
    <x v="2"/>
    <x v="1002"/>
    <x v="4170"/>
    <n v="3"/>
    <x v="3973"/>
    <n v="180.01666666666665"/>
    <x v="4622"/>
  </r>
  <r>
    <x v="907"/>
    <x v="237"/>
    <x v="25"/>
    <x v="2"/>
    <x v="9"/>
    <x v="1253"/>
    <x v="4171"/>
    <n v="8"/>
    <x v="3974"/>
    <n v="31.96"/>
    <x v="4623"/>
  </r>
  <r>
    <x v="907"/>
    <x v="625"/>
    <x v="22"/>
    <x v="0"/>
    <x v="0"/>
    <x v="257"/>
    <x v="1803"/>
    <n v="5"/>
    <x v="1771"/>
    <n v="6.68"/>
    <x v="278"/>
  </r>
  <r>
    <x v="907"/>
    <x v="401"/>
    <x v="20"/>
    <x v="1"/>
    <x v="8"/>
    <x v="259"/>
    <x v="4172"/>
    <n v="9"/>
    <x v="3975"/>
    <n v="88.839999999999989"/>
    <x v="4624"/>
  </r>
  <r>
    <x v="907"/>
    <x v="203"/>
    <x v="20"/>
    <x v="2"/>
    <x v="6"/>
    <x v="987"/>
    <x v="640"/>
    <n v="3"/>
    <x v="3976"/>
    <n v="65.989999999999995"/>
    <x v="2071"/>
  </r>
  <r>
    <x v="907"/>
    <x v="573"/>
    <x v="3"/>
    <x v="1"/>
    <x v="8"/>
    <x v="734"/>
    <x v="3434"/>
    <n v="7"/>
    <x v="3977"/>
    <n v="6.28"/>
    <x v="1471"/>
  </r>
  <r>
    <x v="907"/>
    <x v="573"/>
    <x v="3"/>
    <x v="0"/>
    <x v="10"/>
    <x v="21"/>
    <x v="3274"/>
    <n v="7"/>
    <x v="3978"/>
    <n v="5.68"/>
    <x v="4625"/>
  </r>
  <r>
    <x v="908"/>
    <x v="271"/>
    <x v="3"/>
    <x v="2"/>
    <x v="6"/>
    <x v="1793"/>
    <x v="4173"/>
    <n v="7"/>
    <x v="3979"/>
    <n v="367.99142857142857"/>
    <x v="4626"/>
  </r>
  <r>
    <x v="908"/>
    <x v="271"/>
    <x v="3"/>
    <x v="0"/>
    <x v="0"/>
    <x v="5"/>
    <x v="413"/>
    <n v="7"/>
    <x v="408"/>
    <n v="6.4799999999999995"/>
    <x v="184"/>
  </r>
  <r>
    <x v="908"/>
    <x v="271"/>
    <x v="3"/>
    <x v="2"/>
    <x v="9"/>
    <x v="390"/>
    <x v="4174"/>
    <n v="7"/>
    <x v="1868"/>
    <n v="36.32"/>
    <x v="4627"/>
  </r>
  <r>
    <x v="908"/>
    <x v="280"/>
    <x v="20"/>
    <x v="0"/>
    <x v="3"/>
    <x v="637"/>
    <x v="213"/>
    <n v="2"/>
    <x v="3217"/>
    <n v="16.785"/>
    <x v="3704"/>
  </r>
  <r>
    <x v="908"/>
    <x v="531"/>
    <x v="38"/>
    <x v="1"/>
    <x v="8"/>
    <x v="984"/>
    <x v="1609"/>
    <n v="4"/>
    <x v="946"/>
    <n v="5.28"/>
    <x v="4628"/>
  </r>
  <r>
    <x v="908"/>
    <x v="364"/>
    <x v="22"/>
    <x v="1"/>
    <x v="5"/>
    <x v="1083"/>
    <x v="648"/>
    <n v="3"/>
    <x v="2855"/>
    <n v="232.78333333333333"/>
    <x v="4629"/>
  </r>
  <r>
    <x v="908"/>
    <x v="364"/>
    <x v="22"/>
    <x v="1"/>
    <x v="13"/>
    <x v="670"/>
    <x v="4175"/>
    <n v="5"/>
    <x v="3980"/>
    <n v="349.45"/>
    <x v="4630"/>
  </r>
  <r>
    <x v="908"/>
    <x v="230"/>
    <x v="12"/>
    <x v="1"/>
    <x v="13"/>
    <x v="436"/>
    <x v="1626"/>
    <n v="1"/>
    <x v="3981"/>
    <n v="35.450000000000003"/>
    <x v="4631"/>
  </r>
  <r>
    <x v="908"/>
    <x v="230"/>
    <x v="12"/>
    <x v="2"/>
    <x v="15"/>
    <x v="1702"/>
    <x v="4176"/>
    <n v="2"/>
    <x v="3982"/>
    <n v="134.98500000000001"/>
    <x v="4632"/>
  </r>
  <r>
    <x v="908"/>
    <x v="230"/>
    <x v="12"/>
    <x v="2"/>
    <x v="9"/>
    <x v="401"/>
    <x v="4177"/>
    <n v="3"/>
    <x v="3939"/>
    <n v="15.04"/>
    <x v="445"/>
  </r>
  <r>
    <x v="908"/>
    <x v="230"/>
    <x v="12"/>
    <x v="2"/>
    <x v="9"/>
    <x v="128"/>
    <x v="2891"/>
    <n v="2"/>
    <x v="2806"/>
    <n v="50.4"/>
    <x v="3140"/>
  </r>
  <r>
    <x v="908"/>
    <x v="230"/>
    <x v="12"/>
    <x v="1"/>
    <x v="5"/>
    <x v="1004"/>
    <x v="3586"/>
    <n v="2"/>
    <x v="784"/>
    <n v="23.984999999999999"/>
    <x v="4633"/>
  </r>
  <r>
    <x v="908"/>
    <x v="504"/>
    <x v="20"/>
    <x v="1"/>
    <x v="13"/>
    <x v="134"/>
    <x v="4018"/>
    <n v="2"/>
    <x v="3832"/>
    <n v="156.59"/>
    <x v="4461"/>
  </r>
  <r>
    <x v="908"/>
    <x v="504"/>
    <x v="20"/>
    <x v="1"/>
    <x v="5"/>
    <x v="1111"/>
    <x v="4178"/>
    <n v="3"/>
    <x v="3983"/>
    <n v="288.88333333333333"/>
    <x v="1529"/>
  </r>
  <r>
    <x v="908"/>
    <x v="603"/>
    <x v="13"/>
    <x v="0"/>
    <x v="4"/>
    <x v="46"/>
    <x v="4179"/>
    <n v="9"/>
    <x v="193"/>
    <n v="2.21"/>
    <x v="217"/>
  </r>
  <r>
    <x v="908"/>
    <x v="603"/>
    <x v="13"/>
    <x v="2"/>
    <x v="9"/>
    <x v="1390"/>
    <x v="4180"/>
    <n v="2"/>
    <x v="3984"/>
    <n v="199.99"/>
    <x v="4634"/>
  </r>
  <r>
    <x v="908"/>
    <x v="603"/>
    <x v="13"/>
    <x v="1"/>
    <x v="8"/>
    <x v="1063"/>
    <x v="4181"/>
    <n v="5"/>
    <x v="3985"/>
    <n v="68.77000000000001"/>
    <x v="4635"/>
  </r>
  <r>
    <x v="908"/>
    <x v="603"/>
    <x v="13"/>
    <x v="0"/>
    <x v="0"/>
    <x v="1195"/>
    <x v="1653"/>
    <n v="3"/>
    <x v="1625"/>
    <n v="35.44"/>
    <x v="1765"/>
  </r>
  <r>
    <x v="908"/>
    <x v="364"/>
    <x v="20"/>
    <x v="1"/>
    <x v="5"/>
    <x v="47"/>
    <x v="4182"/>
    <n v="8"/>
    <x v="3986"/>
    <n v="320.38249999999999"/>
    <x v="4636"/>
  </r>
  <r>
    <x v="909"/>
    <x v="558"/>
    <x v="22"/>
    <x v="0"/>
    <x v="0"/>
    <x v="1791"/>
    <x v="301"/>
    <n v="5"/>
    <x v="1420"/>
    <n v="6.7799999999999994"/>
    <x v="920"/>
  </r>
  <r>
    <x v="909"/>
    <x v="177"/>
    <x v="20"/>
    <x v="2"/>
    <x v="9"/>
    <x v="991"/>
    <x v="1236"/>
    <n v="3"/>
    <x v="1220"/>
    <n v="29.99"/>
    <x v="1299"/>
  </r>
  <r>
    <x v="909"/>
    <x v="562"/>
    <x v="26"/>
    <x v="0"/>
    <x v="12"/>
    <x v="1787"/>
    <x v="4183"/>
    <n v="2"/>
    <x v="3424"/>
    <n v="9.36"/>
    <x v="4637"/>
  </r>
  <r>
    <x v="909"/>
    <x v="554"/>
    <x v="26"/>
    <x v="0"/>
    <x v="4"/>
    <x v="760"/>
    <x v="4184"/>
    <n v="2"/>
    <x v="2309"/>
    <n v="5.665"/>
    <x v="4638"/>
  </r>
  <r>
    <x v="909"/>
    <x v="411"/>
    <x v="3"/>
    <x v="0"/>
    <x v="14"/>
    <x v="1722"/>
    <x v="4185"/>
    <n v="2"/>
    <x v="2066"/>
    <n v="8.8800000000000008"/>
    <x v="4639"/>
  </r>
  <r>
    <x v="909"/>
    <x v="411"/>
    <x v="3"/>
    <x v="2"/>
    <x v="6"/>
    <x v="482"/>
    <x v="250"/>
    <n v="2"/>
    <x v="3392"/>
    <n v="151.19"/>
    <x v="3892"/>
  </r>
  <r>
    <x v="909"/>
    <x v="411"/>
    <x v="3"/>
    <x v="1"/>
    <x v="5"/>
    <x v="1331"/>
    <x v="1190"/>
    <n v="3"/>
    <x v="3"/>
    <n v="48.783333333333331"/>
    <x v="2041"/>
  </r>
  <r>
    <x v="909"/>
    <x v="411"/>
    <x v="3"/>
    <x v="0"/>
    <x v="12"/>
    <x v="936"/>
    <x v="2423"/>
    <n v="2"/>
    <x v="1900"/>
    <n v="3.95"/>
    <x v="4640"/>
  </r>
  <r>
    <x v="909"/>
    <x v="411"/>
    <x v="3"/>
    <x v="1"/>
    <x v="13"/>
    <x v="177"/>
    <x v="3355"/>
    <n v="3"/>
    <x v="3248"/>
    <n v="300.90333333333336"/>
    <x v="3690"/>
  </r>
  <r>
    <x v="909"/>
    <x v="411"/>
    <x v="3"/>
    <x v="0"/>
    <x v="4"/>
    <x v="373"/>
    <x v="4186"/>
    <n v="3"/>
    <x v="2235"/>
    <n v="17.989999999999998"/>
    <x v="1263"/>
  </r>
  <r>
    <x v="909"/>
    <x v="653"/>
    <x v="23"/>
    <x v="1"/>
    <x v="5"/>
    <x v="1318"/>
    <x v="549"/>
    <n v="3"/>
    <x v="3987"/>
    <n v="70.98"/>
    <x v="2287"/>
  </r>
  <r>
    <x v="909"/>
    <x v="653"/>
    <x v="23"/>
    <x v="0"/>
    <x v="12"/>
    <x v="244"/>
    <x v="4187"/>
    <n v="1"/>
    <x v="3988"/>
    <n v="26.49"/>
    <x v="4641"/>
  </r>
  <r>
    <x v="909"/>
    <x v="202"/>
    <x v="20"/>
    <x v="0"/>
    <x v="3"/>
    <x v="1496"/>
    <x v="214"/>
    <n v="3"/>
    <x v="968"/>
    <n v="1.6633333333333333"/>
    <x v="4642"/>
  </r>
  <r>
    <x v="910"/>
    <x v="196"/>
    <x v="1"/>
    <x v="1"/>
    <x v="5"/>
    <x v="1417"/>
    <x v="4188"/>
    <n v="8"/>
    <x v="1805"/>
    <n v="105.68625"/>
    <x v="4643"/>
  </r>
  <r>
    <x v="910"/>
    <x v="711"/>
    <x v="0"/>
    <x v="0"/>
    <x v="0"/>
    <x v="1110"/>
    <x v="320"/>
    <n v="2"/>
    <x v="317"/>
    <n v="5.1849999999999996"/>
    <x v="324"/>
  </r>
  <r>
    <x v="910"/>
    <x v="711"/>
    <x v="0"/>
    <x v="0"/>
    <x v="0"/>
    <x v="1216"/>
    <x v="1379"/>
    <n v="4"/>
    <x v="3989"/>
    <n v="5.92"/>
    <x v="4644"/>
  </r>
  <r>
    <x v="910"/>
    <x v="363"/>
    <x v="10"/>
    <x v="2"/>
    <x v="9"/>
    <x v="1598"/>
    <x v="4189"/>
    <n v="2"/>
    <x v="1539"/>
    <n v="20"/>
    <x v="3100"/>
  </r>
  <r>
    <x v="910"/>
    <x v="306"/>
    <x v="3"/>
    <x v="0"/>
    <x v="1"/>
    <x v="349"/>
    <x v="953"/>
    <n v="7"/>
    <x v="3654"/>
    <n v="2.88"/>
    <x v="4223"/>
  </r>
  <r>
    <x v="910"/>
    <x v="476"/>
    <x v="10"/>
    <x v="0"/>
    <x v="7"/>
    <x v="642"/>
    <x v="4190"/>
    <n v="6"/>
    <x v="3990"/>
    <n v="2.8633333333333333"/>
    <x v="4645"/>
  </r>
  <r>
    <x v="910"/>
    <x v="677"/>
    <x v="5"/>
    <x v="0"/>
    <x v="1"/>
    <x v="315"/>
    <x v="2827"/>
    <n v="1"/>
    <x v="217"/>
    <n v="2.61"/>
    <x v="3055"/>
  </r>
  <r>
    <x v="911"/>
    <x v="47"/>
    <x v="21"/>
    <x v="1"/>
    <x v="5"/>
    <x v="1082"/>
    <x v="4191"/>
    <n v="5"/>
    <x v="3991"/>
    <n v="150.89000000000001"/>
    <x v="4646"/>
  </r>
  <r>
    <x v="911"/>
    <x v="75"/>
    <x v="1"/>
    <x v="0"/>
    <x v="0"/>
    <x v="655"/>
    <x v="2698"/>
    <n v="6"/>
    <x v="3992"/>
    <n v="31.008333333333336"/>
    <x v="4647"/>
  </r>
  <r>
    <x v="911"/>
    <x v="634"/>
    <x v="15"/>
    <x v="0"/>
    <x v="3"/>
    <x v="1469"/>
    <x v="3409"/>
    <n v="4"/>
    <x v="3289"/>
    <n v="9.5225000000000009"/>
    <x v="3746"/>
  </r>
  <r>
    <x v="911"/>
    <x v="634"/>
    <x v="15"/>
    <x v="0"/>
    <x v="3"/>
    <x v="253"/>
    <x v="2421"/>
    <n v="3"/>
    <x v="1266"/>
    <n v="0.93666666666666665"/>
    <x v="4648"/>
  </r>
  <r>
    <x v="911"/>
    <x v="101"/>
    <x v="42"/>
    <x v="1"/>
    <x v="8"/>
    <x v="1200"/>
    <x v="672"/>
    <n v="6"/>
    <x v="1581"/>
    <n v="11.76"/>
    <x v="1718"/>
  </r>
  <r>
    <x v="911"/>
    <x v="101"/>
    <x v="42"/>
    <x v="0"/>
    <x v="12"/>
    <x v="103"/>
    <x v="105"/>
    <n v="2"/>
    <x v="104"/>
    <n v="40.98"/>
    <x v="105"/>
  </r>
  <r>
    <x v="911"/>
    <x v="766"/>
    <x v="3"/>
    <x v="0"/>
    <x v="3"/>
    <x v="701"/>
    <x v="3331"/>
    <n v="3"/>
    <x v="28"/>
    <n v="3.7433333333333336"/>
    <x v="1903"/>
  </r>
  <r>
    <x v="911"/>
    <x v="318"/>
    <x v="11"/>
    <x v="0"/>
    <x v="10"/>
    <x v="1068"/>
    <x v="4192"/>
    <n v="3"/>
    <x v="3993"/>
    <n v="9.2633333333333336"/>
    <x v="278"/>
  </r>
  <r>
    <x v="911"/>
    <x v="167"/>
    <x v="16"/>
    <x v="0"/>
    <x v="0"/>
    <x v="257"/>
    <x v="30"/>
    <n v="7"/>
    <x v="30"/>
    <n v="5.3442857142857134"/>
    <x v="30"/>
  </r>
  <r>
    <x v="911"/>
    <x v="167"/>
    <x v="16"/>
    <x v="0"/>
    <x v="0"/>
    <x v="1133"/>
    <x v="2156"/>
    <n v="6"/>
    <x v="1878"/>
    <n v="4.2233333333333336"/>
    <x v="2816"/>
  </r>
  <r>
    <x v="911"/>
    <x v="251"/>
    <x v="3"/>
    <x v="0"/>
    <x v="2"/>
    <x v="845"/>
    <x v="4193"/>
    <n v="1"/>
    <x v="404"/>
    <n v="14.03"/>
    <x v="4649"/>
  </r>
  <r>
    <x v="911"/>
    <x v="251"/>
    <x v="3"/>
    <x v="0"/>
    <x v="14"/>
    <x v="1360"/>
    <x v="3070"/>
    <n v="2"/>
    <x v="3994"/>
    <n v="13.98"/>
    <x v="2130"/>
  </r>
  <r>
    <x v="912"/>
    <x v="435"/>
    <x v="0"/>
    <x v="0"/>
    <x v="3"/>
    <x v="872"/>
    <x v="4194"/>
    <n v="6"/>
    <x v="1935"/>
    <n v="1.1533333333333333"/>
    <x v="4650"/>
  </r>
  <r>
    <x v="912"/>
    <x v="240"/>
    <x v="10"/>
    <x v="0"/>
    <x v="1"/>
    <x v="1165"/>
    <x v="1408"/>
    <n v="2"/>
    <x v="1381"/>
    <n v="2.95"/>
    <x v="1485"/>
  </r>
  <r>
    <x v="912"/>
    <x v="240"/>
    <x v="10"/>
    <x v="0"/>
    <x v="14"/>
    <x v="472"/>
    <x v="4195"/>
    <n v="2"/>
    <x v="813"/>
    <n v="6.8550000000000004"/>
    <x v="4651"/>
  </r>
  <r>
    <x v="912"/>
    <x v="425"/>
    <x v="3"/>
    <x v="0"/>
    <x v="2"/>
    <x v="1407"/>
    <x v="3081"/>
    <n v="4"/>
    <x v="2984"/>
    <n v="120.33"/>
    <x v="3352"/>
  </r>
  <r>
    <x v="912"/>
    <x v="425"/>
    <x v="3"/>
    <x v="0"/>
    <x v="3"/>
    <x v="1430"/>
    <x v="3744"/>
    <n v="1"/>
    <x v="2147"/>
    <n v="6.38"/>
    <x v="341"/>
  </r>
  <r>
    <x v="912"/>
    <x v="12"/>
    <x v="2"/>
    <x v="1"/>
    <x v="5"/>
    <x v="528"/>
    <x v="4196"/>
    <n v="1"/>
    <x v="62"/>
    <n v="170.79"/>
    <x v="4652"/>
  </r>
  <r>
    <x v="912"/>
    <x v="781"/>
    <x v="2"/>
    <x v="0"/>
    <x v="4"/>
    <x v="1163"/>
    <x v="356"/>
    <n v="5"/>
    <x v="827"/>
    <n v="3.3039999999999998"/>
    <x v="4653"/>
  </r>
  <r>
    <x v="912"/>
    <x v="216"/>
    <x v="16"/>
    <x v="0"/>
    <x v="0"/>
    <x v="1675"/>
    <x v="4197"/>
    <n v="4"/>
    <x v="3995"/>
    <n v="18.055"/>
    <x v="4654"/>
  </r>
  <r>
    <x v="913"/>
    <x v="254"/>
    <x v="17"/>
    <x v="0"/>
    <x v="4"/>
    <x v="1559"/>
    <x v="2788"/>
    <n v="2"/>
    <x v="607"/>
    <n v="1.82"/>
    <x v="1887"/>
  </r>
  <r>
    <x v="913"/>
    <x v="254"/>
    <x v="17"/>
    <x v="0"/>
    <x v="3"/>
    <x v="1172"/>
    <x v="4198"/>
    <n v="7"/>
    <x v="3996"/>
    <n v="22.824285714285715"/>
    <x v="4655"/>
  </r>
  <r>
    <x v="913"/>
    <x v="280"/>
    <x v="3"/>
    <x v="2"/>
    <x v="6"/>
    <x v="458"/>
    <x v="250"/>
    <n v="3"/>
    <x v="248"/>
    <n v="100.79333333333334"/>
    <x v="251"/>
  </r>
  <r>
    <x v="913"/>
    <x v="287"/>
    <x v="16"/>
    <x v="0"/>
    <x v="4"/>
    <x v="137"/>
    <x v="2959"/>
    <n v="3"/>
    <x v="3294"/>
    <n v="15.873333333333333"/>
    <x v="3788"/>
  </r>
  <r>
    <x v="913"/>
    <x v="287"/>
    <x v="16"/>
    <x v="0"/>
    <x v="0"/>
    <x v="1357"/>
    <x v="4199"/>
    <n v="5"/>
    <x v="1577"/>
    <n v="4.6959999999999997"/>
    <x v="2218"/>
  </r>
  <r>
    <x v="913"/>
    <x v="652"/>
    <x v="3"/>
    <x v="0"/>
    <x v="3"/>
    <x v="445"/>
    <x v="4200"/>
    <n v="3"/>
    <x v="971"/>
    <n v="12.793333333333335"/>
    <x v="3029"/>
  </r>
  <r>
    <x v="913"/>
    <x v="257"/>
    <x v="10"/>
    <x v="0"/>
    <x v="2"/>
    <x v="1204"/>
    <x v="2997"/>
    <n v="4"/>
    <x v="3997"/>
    <n v="39.127499999999998"/>
    <x v="4656"/>
  </r>
  <r>
    <x v="914"/>
    <x v="41"/>
    <x v="10"/>
    <x v="1"/>
    <x v="8"/>
    <x v="1112"/>
    <x v="1229"/>
    <n v="4"/>
    <x v="3998"/>
    <n v="12.225"/>
    <x v="3667"/>
  </r>
  <r>
    <x v="914"/>
    <x v="236"/>
    <x v="3"/>
    <x v="1"/>
    <x v="8"/>
    <x v="1261"/>
    <x v="4201"/>
    <n v="11"/>
    <x v="3999"/>
    <n v="43.13"/>
    <x v="4657"/>
  </r>
  <r>
    <x v="914"/>
    <x v="285"/>
    <x v="21"/>
    <x v="0"/>
    <x v="3"/>
    <x v="106"/>
    <x v="4202"/>
    <n v="2"/>
    <x v="1516"/>
    <n v="1.8"/>
    <x v="1209"/>
  </r>
  <r>
    <x v="914"/>
    <x v="744"/>
    <x v="0"/>
    <x v="0"/>
    <x v="2"/>
    <x v="2"/>
    <x v="4203"/>
    <n v="5"/>
    <x v="4000"/>
    <n v="90.912000000000006"/>
    <x v="4658"/>
  </r>
  <r>
    <x v="914"/>
    <x v="744"/>
    <x v="0"/>
    <x v="1"/>
    <x v="8"/>
    <x v="759"/>
    <x v="4204"/>
    <n v="5"/>
    <x v="4001"/>
    <n v="28.283999999999999"/>
    <x v="4659"/>
  </r>
  <r>
    <x v="914"/>
    <x v="744"/>
    <x v="0"/>
    <x v="1"/>
    <x v="5"/>
    <x v="1395"/>
    <x v="4205"/>
    <n v="4"/>
    <x v="3588"/>
    <n v="77.685000000000002"/>
    <x v="4660"/>
  </r>
  <r>
    <x v="914"/>
    <x v="744"/>
    <x v="0"/>
    <x v="0"/>
    <x v="4"/>
    <x v="581"/>
    <x v="4206"/>
    <n v="4"/>
    <x v="2160"/>
    <n v="3.1850000000000001"/>
    <x v="1955"/>
  </r>
  <r>
    <x v="914"/>
    <x v="744"/>
    <x v="0"/>
    <x v="0"/>
    <x v="3"/>
    <x v="871"/>
    <x v="4207"/>
    <n v="5"/>
    <x v="4002"/>
    <n v="1.294"/>
    <x v="1360"/>
  </r>
  <r>
    <x v="914"/>
    <x v="744"/>
    <x v="0"/>
    <x v="0"/>
    <x v="3"/>
    <x v="73"/>
    <x v="4208"/>
    <n v="14"/>
    <x v="4003"/>
    <n v="0.9821428571428571"/>
    <x v="1833"/>
  </r>
  <r>
    <x v="914"/>
    <x v="744"/>
    <x v="0"/>
    <x v="0"/>
    <x v="12"/>
    <x v="672"/>
    <x v="934"/>
    <n v="2"/>
    <x v="4004"/>
    <n v="7.61"/>
    <x v="4661"/>
  </r>
  <r>
    <x v="915"/>
    <x v="322"/>
    <x v="25"/>
    <x v="2"/>
    <x v="15"/>
    <x v="1705"/>
    <x v="3349"/>
    <n v="2"/>
    <x v="3242"/>
    <n v="347.85"/>
    <x v="2881"/>
  </r>
  <r>
    <x v="915"/>
    <x v="322"/>
    <x v="25"/>
    <x v="0"/>
    <x v="3"/>
    <x v="594"/>
    <x v="1456"/>
    <n v="5"/>
    <x v="4005"/>
    <n v="3.1320000000000001"/>
    <x v="4662"/>
  </r>
  <r>
    <x v="915"/>
    <x v="322"/>
    <x v="25"/>
    <x v="0"/>
    <x v="3"/>
    <x v="775"/>
    <x v="3788"/>
    <n v="6"/>
    <x v="4006"/>
    <n v="4.8083333333333336"/>
    <x v="4663"/>
  </r>
  <r>
    <x v="915"/>
    <x v="603"/>
    <x v="0"/>
    <x v="0"/>
    <x v="4"/>
    <x v="262"/>
    <x v="3634"/>
    <n v="2"/>
    <x v="3215"/>
    <n v="15.87"/>
    <x v="2835"/>
  </r>
  <r>
    <x v="915"/>
    <x v="603"/>
    <x v="0"/>
    <x v="0"/>
    <x v="12"/>
    <x v="1794"/>
    <x v="2099"/>
    <n v="2"/>
    <x v="4007"/>
    <n v="2.7149999999999999"/>
    <x v="4664"/>
  </r>
  <r>
    <x v="915"/>
    <x v="603"/>
    <x v="0"/>
    <x v="1"/>
    <x v="13"/>
    <x v="134"/>
    <x v="2187"/>
    <n v="5"/>
    <x v="4008"/>
    <n v="182.68599999999998"/>
    <x v="4665"/>
  </r>
  <r>
    <x v="915"/>
    <x v="603"/>
    <x v="0"/>
    <x v="0"/>
    <x v="2"/>
    <x v="880"/>
    <x v="4209"/>
    <n v="3"/>
    <x v="4009"/>
    <n v="124.04666666666667"/>
    <x v="4666"/>
  </r>
  <r>
    <x v="915"/>
    <x v="623"/>
    <x v="3"/>
    <x v="2"/>
    <x v="9"/>
    <x v="1487"/>
    <x v="4210"/>
    <n v="1"/>
    <x v="4010"/>
    <n v="16.59"/>
    <x v="940"/>
  </r>
  <r>
    <x v="916"/>
    <x v="16"/>
    <x v="3"/>
    <x v="0"/>
    <x v="0"/>
    <x v="1757"/>
    <x v="2167"/>
    <n v="6"/>
    <x v="2107"/>
    <n v="6.48"/>
    <x v="2321"/>
  </r>
  <r>
    <x v="916"/>
    <x v="616"/>
    <x v="3"/>
    <x v="0"/>
    <x v="3"/>
    <x v="1665"/>
    <x v="4211"/>
    <n v="8"/>
    <x v="4011"/>
    <n v="252.78375"/>
    <x v="4667"/>
  </r>
  <r>
    <x v="916"/>
    <x v="616"/>
    <x v="3"/>
    <x v="0"/>
    <x v="4"/>
    <x v="1472"/>
    <x v="4212"/>
    <n v="3"/>
    <x v="1041"/>
    <n v="3.0399999999999996"/>
    <x v="21"/>
  </r>
  <r>
    <x v="917"/>
    <x v="285"/>
    <x v="33"/>
    <x v="0"/>
    <x v="3"/>
    <x v="96"/>
    <x v="4213"/>
    <n v="7"/>
    <x v="1618"/>
    <n v="4.82"/>
    <x v="4668"/>
  </r>
  <r>
    <x v="918"/>
    <x v="620"/>
    <x v="14"/>
    <x v="2"/>
    <x v="15"/>
    <x v="781"/>
    <x v="982"/>
    <n v="2"/>
    <x v="4012"/>
    <n v="1529.99"/>
    <x v="4669"/>
  </r>
  <r>
    <x v="918"/>
    <x v="669"/>
    <x v="16"/>
    <x v="0"/>
    <x v="3"/>
    <x v="253"/>
    <x v="2421"/>
    <n v="3"/>
    <x v="1266"/>
    <n v="0.93666666666666665"/>
    <x v="4648"/>
  </r>
  <r>
    <x v="918"/>
    <x v="509"/>
    <x v="3"/>
    <x v="0"/>
    <x v="2"/>
    <x v="49"/>
    <x v="4214"/>
    <n v="11"/>
    <x v="4013"/>
    <n v="13.98"/>
    <x v="4670"/>
  </r>
  <r>
    <x v="918"/>
    <x v="509"/>
    <x v="3"/>
    <x v="0"/>
    <x v="2"/>
    <x v="204"/>
    <x v="4215"/>
    <n v="3"/>
    <x v="4014"/>
    <n v="20.34"/>
    <x v="4671"/>
  </r>
  <r>
    <x v="918"/>
    <x v="509"/>
    <x v="3"/>
    <x v="0"/>
    <x v="14"/>
    <x v="1501"/>
    <x v="4216"/>
    <n v="7"/>
    <x v="4015"/>
    <n v="15.73"/>
    <x v="4672"/>
  </r>
  <r>
    <x v="918"/>
    <x v="509"/>
    <x v="3"/>
    <x v="0"/>
    <x v="7"/>
    <x v="78"/>
    <x v="3506"/>
    <n v="1"/>
    <x v="340"/>
    <n v="7.89"/>
    <x v="123"/>
  </r>
  <r>
    <x v="919"/>
    <x v="332"/>
    <x v="22"/>
    <x v="1"/>
    <x v="13"/>
    <x v="178"/>
    <x v="4217"/>
    <n v="2"/>
    <x v="4016"/>
    <n v="446.49"/>
    <x v="4673"/>
  </r>
  <r>
    <x v="920"/>
    <x v="443"/>
    <x v="2"/>
    <x v="0"/>
    <x v="3"/>
    <x v="8"/>
    <x v="4218"/>
    <n v="3"/>
    <x v="4017"/>
    <n v="91.49666666666667"/>
    <x v="4674"/>
  </r>
  <r>
    <x v="921"/>
    <x v="163"/>
    <x v="44"/>
    <x v="0"/>
    <x v="0"/>
    <x v="59"/>
    <x v="61"/>
    <n v="6"/>
    <x v="61"/>
    <n v="6.68"/>
    <x v="61"/>
  </r>
  <r>
    <x v="921"/>
    <x v="163"/>
    <x v="44"/>
    <x v="1"/>
    <x v="8"/>
    <x v="1310"/>
    <x v="1859"/>
    <n v="2"/>
    <x v="1534"/>
    <n v="18.84"/>
    <x v="1988"/>
  </r>
  <r>
    <x v="921"/>
    <x v="637"/>
    <x v="3"/>
    <x v="0"/>
    <x v="10"/>
    <x v="21"/>
    <x v="4219"/>
    <n v="1"/>
    <x v="1078"/>
    <n v="9.7799999999999994"/>
    <x v="472"/>
  </r>
  <r>
    <x v="921"/>
    <x v="639"/>
    <x v="0"/>
    <x v="0"/>
    <x v="3"/>
    <x v="1391"/>
    <x v="4220"/>
    <n v="5"/>
    <x v="4018"/>
    <n v="152.196"/>
    <x v="4006"/>
  </r>
  <r>
    <x v="922"/>
    <x v="552"/>
    <x v="24"/>
    <x v="0"/>
    <x v="0"/>
    <x v="736"/>
    <x v="331"/>
    <n v="5"/>
    <x v="328"/>
    <n v="6.4799999999999995"/>
    <x v="335"/>
  </r>
  <r>
    <x v="922"/>
    <x v="552"/>
    <x v="24"/>
    <x v="0"/>
    <x v="4"/>
    <x v="358"/>
    <x v="4221"/>
    <n v="6"/>
    <x v="2664"/>
    <n v="34.99"/>
    <x v="4675"/>
  </r>
  <r>
    <x v="922"/>
    <x v="552"/>
    <x v="24"/>
    <x v="0"/>
    <x v="14"/>
    <x v="270"/>
    <x v="290"/>
    <n v="5"/>
    <x v="288"/>
    <n v="832.81000000000006"/>
    <x v="292"/>
  </r>
  <r>
    <x v="922"/>
    <x v="552"/>
    <x v="24"/>
    <x v="1"/>
    <x v="11"/>
    <x v="506"/>
    <x v="549"/>
    <n v="3"/>
    <x v="4019"/>
    <n v="70.98"/>
    <x v="540"/>
  </r>
  <r>
    <x v="923"/>
    <x v="751"/>
    <x v="25"/>
    <x v="0"/>
    <x v="10"/>
    <x v="41"/>
    <x v="4222"/>
    <n v="1"/>
    <x v="4020"/>
    <n v="21.74"/>
    <x v="4676"/>
  </r>
  <r>
    <x v="923"/>
    <x v="751"/>
    <x v="25"/>
    <x v="2"/>
    <x v="6"/>
    <x v="119"/>
    <x v="2890"/>
    <n v="5"/>
    <x v="2101"/>
    <n v="1.5840000000000001"/>
    <x v="3633"/>
  </r>
  <r>
    <x v="923"/>
    <x v="609"/>
    <x v="26"/>
    <x v="2"/>
    <x v="9"/>
    <x v="1623"/>
    <x v="4223"/>
    <n v="7"/>
    <x v="4021"/>
    <n v="24.151428571428571"/>
    <x v="4677"/>
  </r>
  <r>
    <x v="923"/>
    <x v="609"/>
    <x v="26"/>
    <x v="0"/>
    <x v="2"/>
    <x v="1440"/>
    <x v="4224"/>
    <n v="9"/>
    <x v="4022"/>
    <n v="18.735555555555557"/>
    <x v="4678"/>
  </r>
  <r>
    <x v="923"/>
    <x v="248"/>
    <x v="15"/>
    <x v="0"/>
    <x v="10"/>
    <x v="920"/>
    <x v="80"/>
    <n v="3"/>
    <x v="4023"/>
    <n v="6.1133333333333333"/>
    <x v="1184"/>
  </r>
  <r>
    <x v="923"/>
    <x v="248"/>
    <x v="15"/>
    <x v="0"/>
    <x v="0"/>
    <x v="727"/>
    <x v="1308"/>
    <n v="7"/>
    <x v="1286"/>
    <n v="5.1842857142857142"/>
    <x v="184"/>
  </r>
  <r>
    <x v="923"/>
    <x v="248"/>
    <x v="15"/>
    <x v="2"/>
    <x v="6"/>
    <x v="1727"/>
    <x v="2906"/>
    <n v="2"/>
    <x v="3233"/>
    <n v="55.99"/>
    <x v="4679"/>
  </r>
  <r>
    <x v="923"/>
    <x v="248"/>
    <x v="15"/>
    <x v="0"/>
    <x v="3"/>
    <x v="1428"/>
    <x v="1038"/>
    <n v="5"/>
    <x v="1040"/>
    <n v="1.194"/>
    <x v="1087"/>
  </r>
  <r>
    <x v="923"/>
    <x v="248"/>
    <x v="15"/>
    <x v="0"/>
    <x v="3"/>
    <x v="950"/>
    <x v="1779"/>
    <n v="2"/>
    <x v="4024"/>
    <n v="1.2549999999999999"/>
    <x v="1864"/>
  </r>
  <r>
    <x v="923"/>
    <x v="703"/>
    <x v="3"/>
    <x v="0"/>
    <x v="0"/>
    <x v="1325"/>
    <x v="276"/>
    <n v="5"/>
    <x v="821"/>
    <n v="30.98"/>
    <x v="2669"/>
  </r>
  <r>
    <x v="923"/>
    <x v="57"/>
    <x v="18"/>
    <x v="0"/>
    <x v="2"/>
    <x v="1369"/>
    <x v="4225"/>
    <n v="5"/>
    <x v="2943"/>
    <n v="13.48"/>
    <x v="4680"/>
  </r>
  <r>
    <x v="923"/>
    <x v="57"/>
    <x v="18"/>
    <x v="0"/>
    <x v="7"/>
    <x v="1371"/>
    <x v="1406"/>
    <n v="2"/>
    <x v="4025"/>
    <n v="1.26"/>
    <x v="4681"/>
  </r>
  <r>
    <x v="923"/>
    <x v="57"/>
    <x v="18"/>
    <x v="2"/>
    <x v="6"/>
    <x v="1147"/>
    <x v="409"/>
    <n v="4"/>
    <x v="18"/>
    <n v="16.95"/>
    <x v="2590"/>
  </r>
  <r>
    <x v="923"/>
    <x v="57"/>
    <x v="18"/>
    <x v="0"/>
    <x v="2"/>
    <x v="163"/>
    <x v="4226"/>
    <n v="2"/>
    <x v="4026"/>
    <n v="9.3800000000000008"/>
    <x v="50"/>
  </r>
  <r>
    <x v="923"/>
    <x v="57"/>
    <x v="18"/>
    <x v="2"/>
    <x v="9"/>
    <x v="915"/>
    <x v="4227"/>
    <n v="4"/>
    <x v="2309"/>
    <n v="3.03"/>
    <x v="4682"/>
  </r>
  <r>
    <x v="923"/>
    <x v="57"/>
    <x v="18"/>
    <x v="0"/>
    <x v="0"/>
    <x v="1383"/>
    <x v="1185"/>
    <n v="1"/>
    <x v="2703"/>
    <n v="11.34"/>
    <x v="3413"/>
  </r>
  <r>
    <x v="923"/>
    <x v="57"/>
    <x v="18"/>
    <x v="2"/>
    <x v="9"/>
    <x v="1253"/>
    <x v="4228"/>
    <n v="4"/>
    <x v="4027"/>
    <n v="39.950000000000003"/>
    <x v="4683"/>
  </r>
  <r>
    <x v="923"/>
    <x v="57"/>
    <x v="18"/>
    <x v="1"/>
    <x v="8"/>
    <x v="1298"/>
    <x v="3728"/>
    <n v="2"/>
    <x v="1780"/>
    <n v="9.48"/>
    <x v="4684"/>
  </r>
  <r>
    <x v="924"/>
    <x v="758"/>
    <x v="2"/>
    <x v="0"/>
    <x v="12"/>
    <x v="1743"/>
    <x v="4229"/>
    <n v="1"/>
    <x v="1977"/>
    <n v="34.380000000000003"/>
    <x v="4685"/>
  </r>
  <r>
    <x v="924"/>
    <x v="758"/>
    <x v="2"/>
    <x v="0"/>
    <x v="12"/>
    <x v="453"/>
    <x v="4230"/>
    <n v="8"/>
    <x v="4028"/>
    <n v="240.52"/>
    <x v="4686"/>
  </r>
  <r>
    <x v="924"/>
    <x v="42"/>
    <x v="32"/>
    <x v="0"/>
    <x v="0"/>
    <x v="1700"/>
    <x v="3295"/>
    <n v="2"/>
    <x v="461"/>
    <n v="6.35"/>
    <x v="20"/>
  </r>
  <r>
    <x v="924"/>
    <x v="722"/>
    <x v="3"/>
    <x v="0"/>
    <x v="4"/>
    <x v="344"/>
    <x v="369"/>
    <n v="5"/>
    <x v="364"/>
    <n v="4.2799999999999994"/>
    <x v="375"/>
  </r>
  <r>
    <x v="924"/>
    <x v="560"/>
    <x v="0"/>
    <x v="0"/>
    <x v="3"/>
    <x v="209"/>
    <x v="2122"/>
    <n v="4"/>
    <x v="4029"/>
    <n v="8.1950000000000003"/>
    <x v="4687"/>
  </r>
  <r>
    <x v="924"/>
    <x v="560"/>
    <x v="0"/>
    <x v="2"/>
    <x v="9"/>
    <x v="33"/>
    <x v="972"/>
    <n v="2"/>
    <x v="1039"/>
    <n v="23.99"/>
    <x v="1729"/>
  </r>
  <r>
    <x v="924"/>
    <x v="560"/>
    <x v="0"/>
    <x v="2"/>
    <x v="9"/>
    <x v="918"/>
    <x v="4231"/>
    <n v="8"/>
    <x v="1575"/>
    <n v="7.8237500000000004"/>
    <x v="4688"/>
  </r>
  <r>
    <x v="924"/>
    <x v="560"/>
    <x v="0"/>
    <x v="0"/>
    <x v="3"/>
    <x v="583"/>
    <x v="2269"/>
    <n v="1"/>
    <x v="4030"/>
    <n v="4.28"/>
    <x v="4689"/>
  </r>
  <r>
    <x v="925"/>
    <x v="4"/>
    <x v="3"/>
    <x v="1"/>
    <x v="8"/>
    <x v="480"/>
    <x v="1792"/>
    <n v="4"/>
    <x v="2718"/>
    <n v="6.98"/>
    <x v="4690"/>
  </r>
  <r>
    <x v="925"/>
    <x v="4"/>
    <x v="3"/>
    <x v="1"/>
    <x v="13"/>
    <x v="495"/>
    <x v="4232"/>
    <n v="7"/>
    <x v="4031"/>
    <n v="57.095714285714287"/>
    <x v="4691"/>
  </r>
  <r>
    <x v="925"/>
    <x v="539"/>
    <x v="14"/>
    <x v="0"/>
    <x v="3"/>
    <x v="501"/>
    <x v="4233"/>
    <n v="4"/>
    <x v="4032"/>
    <n v="1360.99"/>
    <x v="4692"/>
  </r>
  <r>
    <x v="925"/>
    <x v="539"/>
    <x v="14"/>
    <x v="1"/>
    <x v="5"/>
    <x v="946"/>
    <x v="4234"/>
    <n v="3"/>
    <x v="4033"/>
    <n v="100.89"/>
    <x v="4693"/>
  </r>
  <r>
    <x v="925"/>
    <x v="539"/>
    <x v="14"/>
    <x v="0"/>
    <x v="0"/>
    <x v="1687"/>
    <x v="4235"/>
    <n v="7"/>
    <x v="4034"/>
    <n v="8.01"/>
    <x v="4694"/>
  </r>
  <r>
    <x v="926"/>
    <x v="275"/>
    <x v="0"/>
    <x v="0"/>
    <x v="1"/>
    <x v="1491"/>
    <x v="3232"/>
    <n v="2"/>
    <x v="2266"/>
    <n v="3"/>
    <x v="1433"/>
  </r>
  <r>
    <x v="926"/>
    <x v="777"/>
    <x v="2"/>
    <x v="2"/>
    <x v="6"/>
    <x v="387"/>
    <x v="4236"/>
    <n v="2"/>
    <x v="4035"/>
    <n v="214.8"/>
    <x v="2309"/>
  </r>
  <r>
    <x v="926"/>
    <x v="777"/>
    <x v="2"/>
    <x v="1"/>
    <x v="8"/>
    <x v="1113"/>
    <x v="4237"/>
    <n v="2"/>
    <x v="1874"/>
    <n v="15.984999999999999"/>
    <x v="4695"/>
  </r>
  <r>
    <x v="926"/>
    <x v="777"/>
    <x v="2"/>
    <x v="1"/>
    <x v="5"/>
    <x v="1333"/>
    <x v="3652"/>
    <n v="3"/>
    <x v="3514"/>
    <n v="295.75666666666666"/>
    <x v="2051"/>
  </r>
  <r>
    <x v="926"/>
    <x v="777"/>
    <x v="2"/>
    <x v="0"/>
    <x v="0"/>
    <x v="1791"/>
    <x v="4238"/>
    <n v="4"/>
    <x v="635"/>
    <n v="5.4249999999999998"/>
    <x v="4696"/>
  </r>
  <r>
    <x v="926"/>
    <x v="195"/>
    <x v="45"/>
    <x v="0"/>
    <x v="0"/>
    <x v="1449"/>
    <x v="2828"/>
    <n v="4"/>
    <x v="4036"/>
    <n v="19.98"/>
    <x v="4697"/>
  </r>
  <r>
    <x v="926"/>
    <x v="195"/>
    <x v="45"/>
    <x v="0"/>
    <x v="0"/>
    <x v="572"/>
    <x v="4239"/>
    <n v="1"/>
    <x v="169"/>
    <n v="12.28"/>
    <x v="4698"/>
  </r>
  <r>
    <x v="926"/>
    <x v="195"/>
    <x v="45"/>
    <x v="0"/>
    <x v="12"/>
    <x v="1178"/>
    <x v="2277"/>
    <n v="3"/>
    <x v="2213"/>
    <n v="180.98000000000002"/>
    <x v="2445"/>
  </r>
  <r>
    <x v="926"/>
    <x v="195"/>
    <x v="45"/>
    <x v="0"/>
    <x v="10"/>
    <x v="229"/>
    <x v="3061"/>
    <n v="1"/>
    <x v="592"/>
    <n v="2.04"/>
    <x v="4699"/>
  </r>
  <r>
    <x v="927"/>
    <x v="755"/>
    <x v="20"/>
    <x v="1"/>
    <x v="5"/>
    <x v="415"/>
    <x v="4240"/>
    <n v="3"/>
    <x v="3264"/>
    <n v="69.283333333333331"/>
    <x v="4700"/>
  </r>
  <r>
    <x v="927"/>
    <x v="433"/>
    <x v="3"/>
    <x v="2"/>
    <x v="6"/>
    <x v="292"/>
    <x v="4241"/>
    <n v="3"/>
    <x v="3678"/>
    <n v="53.593333333333334"/>
    <x v="314"/>
  </r>
  <r>
    <x v="927"/>
    <x v="51"/>
    <x v="3"/>
    <x v="0"/>
    <x v="4"/>
    <x v="108"/>
    <x v="4242"/>
    <n v="5"/>
    <x v="1583"/>
    <n v="4.84"/>
    <x v="591"/>
  </r>
  <r>
    <x v="927"/>
    <x v="51"/>
    <x v="3"/>
    <x v="2"/>
    <x v="6"/>
    <x v="854"/>
    <x v="671"/>
    <n v="3"/>
    <x v="4037"/>
    <n v="119.99333333333334"/>
    <x v="1086"/>
  </r>
  <r>
    <x v="927"/>
    <x v="467"/>
    <x v="37"/>
    <x v="0"/>
    <x v="4"/>
    <x v="1591"/>
    <x v="567"/>
    <n v="2"/>
    <x v="2708"/>
    <n v="1.76"/>
    <x v="2626"/>
  </r>
  <r>
    <x v="927"/>
    <x v="505"/>
    <x v="1"/>
    <x v="0"/>
    <x v="1"/>
    <x v="349"/>
    <x v="697"/>
    <n v="5"/>
    <x v="1683"/>
    <n v="2.3039999999999998"/>
    <x v="1828"/>
  </r>
  <r>
    <x v="928"/>
    <x v="293"/>
    <x v="22"/>
    <x v="0"/>
    <x v="2"/>
    <x v="161"/>
    <x v="151"/>
    <n v="3"/>
    <x v="585"/>
    <n v="80.98"/>
    <x v="3298"/>
  </r>
  <r>
    <x v="928"/>
    <x v="293"/>
    <x v="22"/>
    <x v="2"/>
    <x v="9"/>
    <x v="941"/>
    <x v="1141"/>
    <n v="3"/>
    <x v="103"/>
    <n v="59.99"/>
    <x v="1196"/>
  </r>
  <r>
    <x v="928"/>
    <x v="293"/>
    <x v="22"/>
    <x v="0"/>
    <x v="3"/>
    <x v="471"/>
    <x v="4243"/>
    <n v="6"/>
    <x v="4038"/>
    <n v="16.616666666666667"/>
    <x v="4701"/>
  </r>
  <r>
    <x v="928"/>
    <x v="293"/>
    <x v="22"/>
    <x v="0"/>
    <x v="3"/>
    <x v="93"/>
    <x v="245"/>
    <n v="4"/>
    <x v="244"/>
    <n v="6.9850000000000003"/>
    <x v="246"/>
  </r>
  <r>
    <x v="928"/>
    <x v="293"/>
    <x v="22"/>
    <x v="1"/>
    <x v="11"/>
    <x v="1778"/>
    <x v="4244"/>
    <n v="1"/>
    <x v="4039"/>
    <n v="84.98"/>
    <x v="4702"/>
  </r>
  <r>
    <x v="928"/>
    <x v="293"/>
    <x v="22"/>
    <x v="0"/>
    <x v="3"/>
    <x v="701"/>
    <x v="4183"/>
    <n v="5"/>
    <x v="946"/>
    <n v="3.7439999999999998"/>
    <x v="4703"/>
  </r>
  <r>
    <x v="928"/>
    <x v="577"/>
    <x v="25"/>
    <x v="0"/>
    <x v="2"/>
    <x v="892"/>
    <x v="4245"/>
    <n v="7"/>
    <x v="4040"/>
    <n v="49.744285714285709"/>
    <x v="4704"/>
  </r>
  <r>
    <x v="928"/>
    <x v="577"/>
    <x v="25"/>
    <x v="0"/>
    <x v="3"/>
    <x v="978"/>
    <x v="4246"/>
    <n v="7"/>
    <x v="4041"/>
    <n v="5.1114285714285712"/>
    <x v="4705"/>
  </r>
  <r>
    <x v="928"/>
    <x v="772"/>
    <x v="14"/>
    <x v="0"/>
    <x v="3"/>
    <x v="549"/>
    <x v="221"/>
    <n v="5"/>
    <x v="640"/>
    <n v="2.88"/>
    <x v="664"/>
  </r>
  <r>
    <x v="928"/>
    <x v="772"/>
    <x v="14"/>
    <x v="2"/>
    <x v="9"/>
    <x v="1464"/>
    <x v="2324"/>
    <n v="5"/>
    <x v="2257"/>
    <n v="123.99000000000001"/>
    <x v="2499"/>
  </r>
  <r>
    <x v="928"/>
    <x v="772"/>
    <x v="14"/>
    <x v="0"/>
    <x v="3"/>
    <x v="88"/>
    <x v="4247"/>
    <n v="4"/>
    <x v="3741"/>
    <n v="22.38"/>
    <x v="4706"/>
  </r>
  <r>
    <x v="928"/>
    <x v="772"/>
    <x v="14"/>
    <x v="2"/>
    <x v="15"/>
    <x v="1795"/>
    <x v="4248"/>
    <n v="3"/>
    <x v="4042"/>
    <n v="116.99000000000001"/>
    <x v="4707"/>
  </r>
  <r>
    <x v="928"/>
    <x v="772"/>
    <x v="14"/>
    <x v="2"/>
    <x v="6"/>
    <x v="1432"/>
    <x v="4249"/>
    <n v="1"/>
    <x v="4043"/>
    <n v="164.99"/>
    <x v="2156"/>
  </r>
  <r>
    <x v="928"/>
    <x v="737"/>
    <x v="1"/>
    <x v="0"/>
    <x v="10"/>
    <x v="239"/>
    <x v="4250"/>
    <n v="4"/>
    <x v="4044"/>
    <n v="67.144999999999996"/>
    <x v="4708"/>
  </r>
  <r>
    <x v="929"/>
    <x v="525"/>
    <x v="35"/>
    <x v="2"/>
    <x v="16"/>
    <x v="1796"/>
    <x v="4251"/>
    <n v="5"/>
    <x v="4045"/>
    <n v="599.99"/>
    <x v="4709"/>
  </r>
  <r>
    <x v="929"/>
    <x v="525"/>
    <x v="35"/>
    <x v="0"/>
    <x v="2"/>
    <x v="1187"/>
    <x v="1596"/>
    <n v="3"/>
    <x v="1563"/>
    <n v="17.150000000000002"/>
    <x v="1700"/>
  </r>
  <r>
    <x v="929"/>
    <x v="525"/>
    <x v="35"/>
    <x v="0"/>
    <x v="0"/>
    <x v="689"/>
    <x v="687"/>
    <n v="2"/>
    <x v="1908"/>
    <n v="5.98"/>
    <x v="4710"/>
  </r>
  <r>
    <x v="929"/>
    <x v="525"/>
    <x v="35"/>
    <x v="0"/>
    <x v="2"/>
    <x v="694"/>
    <x v="4034"/>
    <n v="3"/>
    <x v="3847"/>
    <n v="375.34"/>
    <x v="4477"/>
  </r>
  <r>
    <x v="929"/>
    <x v="150"/>
    <x v="1"/>
    <x v="0"/>
    <x v="7"/>
    <x v="78"/>
    <x v="137"/>
    <n v="5"/>
    <x v="135"/>
    <n v="3.024"/>
    <x v="137"/>
  </r>
  <r>
    <x v="929"/>
    <x v="150"/>
    <x v="1"/>
    <x v="0"/>
    <x v="4"/>
    <x v="608"/>
    <x v="1304"/>
    <n v="3"/>
    <x v="1171"/>
    <n v="2.6233333333333335"/>
    <x v="1372"/>
  </r>
  <r>
    <x v="930"/>
    <x v="91"/>
    <x v="14"/>
    <x v="1"/>
    <x v="13"/>
    <x v="752"/>
    <x v="4252"/>
    <n v="2"/>
    <x v="4046"/>
    <n v="105.49"/>
    <x v="4711"/>
  </r>
  <r>
    <x v="930"/>
    <x v="10"/>
    <x v="22"/>
    <x v="0"/>
    <x v="3"/>
    <x v="1058"/>
    <x v="184"/>
    <n v="5"/>
    <x v="310"/>
    <n v="3.9359999999999999"/>
    <x v="2688"/>
  </r>
  <r>
    <x v="930"/>
    <x v="10"/>
    <x v="22"/>
    <x v="0"/>
    <x v="0"/>
    <x v="1427"/>
    <x v="499"/>
    <n v="4"/>
    <x v="497"/>
    <n v="6.48"/>
    <x v="508"/>
  </r>
  <r>
    <x v="930"/>
    <x v="10"/>
    <x v="22"/>
    <x v="0"/>
    <x v="0"/>
    <x v="1040"/>
    <x v="710"/>
    <n v="1"/>
    <x v="1007"/>
    <n v="6.48"/>
    <x v="1052"/>
  </r>
  <r>
    <x v="930"/>
    <x v="10"/>
    <x v="22"/>
    <x v="2"/>
    <x v="6"/>
    <x v="227"/>
    <x v="3222"/>
    <n v="6"/>
    <x v="3030"/>
    <n v="14.391666666666666"/>
    <x v="4712"/>
  </r>
  <r>
    <x v="930"/>
    <x v="187"/>
    <x v="12"/>
    <x v="2"/>
    <x v="9"/>
    <x v="301"/>
    <x v="772"/>
    <n v="2"/>
    <x v="1472"/>
    <n v="47.99"/>
    <x v="4713"/>
  </r>
  <r>
    <x v="930"/>
    <x v="187"/>
    <x v="12"/>
    <x v="0"/>
    <x v="3"/>
    <x v="647"/>
    <x v="4253"/>
    <n v="2"/>
    <x v="4047"/>
    <n v="2.4700000000000002"/>
    <x v="4714"/>
  </r>
  <r>
    <x v="931"/>
    <x v="633"/>
    <x v="4"/>
    <x v="0"/>
    <x v="7"/>
    <x v="828"/>
    <x v="987"/>
    <n v="3"/>
    <x v="985"/>
    <n v="1.89"/>
    <x v="1031"/>
  </r>
  <r>
    <x v="931"/>
    <x v="435"/>
    <x v="3"/>
    <x v="0"/>
    <x v="12"/>
    <x v="882"/>
    <x v="2280"/>
    <n v="3"/>
    <x v="1691"/>
    <n v="8.6199999999999992"/>
    <x v="2448"/>
  </r>
  <r>
    <x v="931"/>
    <x v="435"/>
    <x v="3"/>
    <x v="0"/>
    <x v="3"/>
    <x v="1644"/>
    <x v="3560"/>
    <n v="2"/>
    <x v="3423"/>
    <n v="138.38999999999999"/>
    <x v="3931"/>
  </r>
  <r>
    <x v="931"/>
    <x v="435"/>
    <x v="3"/>
    <x v="2"/>
    <x v="6"/>
    <x v="1585"/>
    <x v="2803"/>
    <n v="3"/>
    <x v="1188"/>
    <n v="36.783333333333331"/>
    <x v="3031"/>
  </r>
  <r>
    <x v="932"/>
    <x v="27"/>
    <x v="33"/>
    <x v="0"/>
    <x v="4"/>
    <x v="1363"/>
    <x v="4254"/>
    <n v="7"/>
    <x v="1683"/>
    <n v="2.21"/>
    <x v="3726"/>
  </r>
  <r>
    <x v="932"/>
    <x v="27"/>
    <x v="33"/>
    <x v="0"/>
    <x v="3"/>
    <x v="824"/>
    <x v="959"/>
    <n v="2"/>
    <x v="952"/>
    <n v="3.58"/>
    <x v="996"/>
  </r>
  <r>
    <x v="932"/>
    <x v="704"/>
    <x v="0"/>
    <x v="0"/>
    <x v="2"/>
    <x v="939"/>
    <x v="3823"/>
    <n v="2"/>
    <x v="4048"/>
    <n v="9.08"/>
    <x v="4715"/>
  </r>
  <r>
    <x v="932"/>
    <x v="740"/>
    <x v="3"/>
    <x v="0"/>
    <x v="7"/>
    <x v="293"/>
    <x v="3891"/>
    <n v="8"/>
    <x v="123"/>
    <n v="1.48"/>
    <x v="4716"/>
  </r>
  <r>
    <x v="932"/>
    <x v="32"/>
    <x v="4"/>
    <x v="1"/>
    <x v="8"/>
    <x v="1436"/>
    <x v="4255"/>
    <n v="4"/>
    <x v="4049"/>
    <n v="15.68"/>
    <x v="4717"/>
  </r>
  <r>
    <x v="932"/>
    <x v="32"/>
    <x v="4"/>
    <x v="2"/>
    <x v="6"/>
    <x v="352"/>
    <x v="4256"/>
    <n v="7"/>
    <x v="4050"/>
    <n v="419.98999999999995"/>
    <x v="4718"/>
  </r>
  <r>
    <x v="933"/>
    <x v="209"/>
    <x v="10"/>
    <x v="0"/>
    <x v="4"/>
    <x v="16"/>
    <x v="1473"/>
    <n v="3"/>
    <x v="590"/>
    <n v="4.6733333333333329"/>
    <x v="3829"/>
  </r>
  <r>
    <x v="933"/>
    <x v="209"/>
    <x v="10"/>
    <x v="2"/>
    <x v="9"/>
    <x v="1241"/>
    <x v="1553"/>
    <n v="3"/>
    <x v="4051"/>
    <n v="23.993333333333336"/>
    <x v="1227"/>
  </r>
  <r>
    <x v="933"/>
    <x v="209"/>
    <x v="10"/>
    <x v="2"/>
    <x v="6"/>
    <x v="784"/>
    <x v="1693"/>
    <n v="3"/>
    <x v="1666"/>
    <n v="35.993333333333332"/>
    <x v="1809"/>
  </r>
  <r>
    <x v="933"/>
    <x v="614"/>
    <x v="20"/>
    <x v="2"/>
    <x v="6"/>
    <x v="1585"/>
    <x v="4049"/>
    <n v="3"/>
    <x v="3859"/>
    <n v="45.98"/>
    <x v="4489"/>
  </r>
  <r>
    <x v="934"/>
    <x v="165"/>
    <x v="3"/>
    <x v="2"/>
    <x v="9"/>
    <x v="1699"/>
    <x v="104"/>
    <n v="3"/>
    <x v="4052"/>
    <n v="79.989999999999995"/>
    <x v="4719"/>
  </r>
  <r>
    <x v="934"/>
    <x v="165"/>
    <x v="3"/>
    <x v="1"/>
    <x v="8"/>
    <x v="1716"/>
    <x v="3419"/>
    <n v="3"/>
    <x v="3299"/>
    <n v="12.58"/>
    <x v="3518"/>
  </r>
  <r>
    <x v="934"/>
    <x v="656"/>
    <x v="42"/>
    <x v="0"/>
    <x v="0"/>
    <x v="657"/>
    <x v="2323"/>
    <n v="5"/>
    <x v="2256"/>
    <n v="55.98"/>
    <x v="2498"/>
  </r>
  <r>
    <x v="934"/>
    <x v="750"/>
    <x v="20"/>
    <x v="2"/>
    <x v="9"/>
    <x v="399"/>
    <x v="4257"/>
    <n v="9"/>
    <x v="4053"/>
    <n v="49.99"/>
    <x v="4720"/>
  </r>
  <r>
    <x v="935"/>
    <x v="584"/>
    <x v="1"/>
    <x v="0"/>
    <x v="3"/>
    <x v="455"/>
    <x v="2759"/>
    <n v="4"/>
    <x v="4054"/>
    <n v="3.0325000000000002"/>
    <x v="3195"/>
  </r>
  <r>
    <x v="935"/>
    <x v="339"/>
    <x v="3"/>
    <x v="0"/>
    <x v="4"/>
    <x v="1729"/>
    <x v="1758"/>
    <n v="3"/>
    <x v="1734"/>
    <n v="2.78"/>
    <x v="1888"/>
  </r>
  <r>
    <x v="935"/>
    <x v="339"/>
    <x v="3"/>
    <x v="0"/>
    <x v="14"/>
    <x v="472"/>
    <x v="551"/>
    <n v="1"/>
    <x v="2160"/>
    <n v="8.57"/>
    <x v="4721"/>
  </r>
  <r>
    <x v="935"/>
    <x v="339"/>
    <x v="3"/>
    <x v="0"/>
    <x v="3"/>
    <x v="604"/>
    <x v="3501"/>
    <n v="8"/>
    <x v="3365"/>
    <n v="14.952500000000001"/>
    <x v="3857"/>
  </r>
  <r>
    <x v="935"/>
    <x v="122"/>
    <x v="20"/>
    <x v="0"/>
    <x v="1"/>
    <x v="1046"/>
    <x v="1324"/>
    <n v="2"/>
    <x v="427"/>
    <n v="2.61"/>
    <x v="1394"/>
  </r>
  <r>
    <x v="935"/>
    <x v="741"/>
    <x v="2"/>
    <x v="0"/>
    <x v="4"/>
    <x v="614"/>
    <x v="3025"/>
    <n v="2"/>
    <x v="1295"/>
    <n v="2.3849999999999998"/>
    <x v="4722"/>
  </r>
  <r>
    <x v="935"/>
    <x v="51"/>
    <x v="30"/>
    <x v="0"/>
    <x v="0"/>
    <x v="1257"/>
    <x v="115"/>
    <n v="2"/>
    <x v="113"/>
    <n v="6.48"/>
    <x v="115"/>
  </r>
  <r>
    <x v="935"/>
    <x v="51"/>
    <x v="30"/>
    <x v="0"/>
    <x v="0"/>
    <x v="167"/>
    <x v="1273"/>
    <n v="5"/>
    <x v="1252"/>
    <n v="18.97"/>
    <x v="1337"/>
  </r>
  <r>
    <x v="935"/>
    <x v="51"/>
    <x v="30"/>
    <x v="0"/>
    <x v="2"/>
    <x v="1369"/>
    <x v="3130"/>
    <n v="1"/>
    <x v="3137"/>
    <n v="13.48"/>
    <x v="2693"/>
  </r>
  <r>
    <x v="935"/>
    <x v="51"/>
    <x v="30"/>
    <x v="1"/>
    <x v="8"/>
    <x v="20"/>
    <x v="2287"/>
    <n v="3"/>
    <x v="1077"/>
    <n v="4.97"/>
    <x v="2305"/>
  </r>
  <r>
    <x v="936"/>
    <x v="625"/>
    <x v="30"/>
    <x v="0"/>
    <x v="3"/>
    <x v="997"/>
    <x v="645"/>
    <n v="2"/>
    <x v="4055"/>
    <n v="9.14"/>
    <x v="4723"/>
  </r>
  <r>
    <x v="936"/>
    <x v="625"/>
    <x v="30"/>
    <x v="2"/>
    <x v="6"/>
    <x v="35"/>
    <x v="2604"/>
    <n v="3"/>
    <x v="3854"/>
    <n v="69"/>
    <x v="35"/>
  </r>
  <r>
    <x v="936"/>
    <x v="625"/>
    <x v="30"/>
    <x v="0"/>
    <x v="3"/>
    <x v="871"/>
    <x v="4258"/>
    <n v="5"/>
    <x v="1807"/>
    <n v="6.4700000000000006"/>
    <x v="4724"/>
  </r>
  <r>
    <x v="936"/>
    <x v="625"/>
    <x v="30"/>
    <x v="0"/>
    <x v="3"/>
    <x v="483"/>
    <x v="647"/>
    <n v="1"/>
    <x v="1541"/>
    <n v="7.71"/>
    <x v="1699"/>
  </r>
  <r>
    <x v="936"/>
    <x v="625"/>
    <x v="30"/>
    <x v="0"/>
    <x v="4"/>
    <x v="1473"/>
    <x v="4259"/>
    <n v="2"/>
    <x v="1006"/>
    <n v="20.149999999999999"/>
    <x v="4725"/>
  </r>
  <r>
    <x v="936"/>
    <x v="625"/>
    <x v="30"/>
    <x v="1"/>
    <x v="8"/>
    <x v="1659"/>
    <x v="2954"/>
    <n v="7"/>
    <x v="599"/>
    <n v="4.9399999999999995"/>
    <x v="4726"/>
  </r>
  <r>
    <x v="936"/>
    <x v="13"/>
    <x v="3"/>
    <x v="0"/>
    <x v="2"/>
    <x v="242"/>
    <x v="261"/>
    <n v="2"/>
    <x v="257"/>
    <n v="64.650000000000006"/>
    <x v="262"/>
  </r>
  <r>
    <x v="936"/>
    <x v="469"/>
    <x v="3"/>
    <x v="0"/>
    <x v="4"/>
    <x v="1559"/>
    <x v="4206"/>
    <n v="7"/>
    <x v="4056"/>
    <n v="1.82"/>
    <x v="4727"/>
  </r>
  <r>
    <x v="936"/>
    <x v="469"/>
    <x v="3"/>
    <x v="0"/>
    <x v="4"/>
    <x v="1772"/>
    <x v="1946"/>
    <n v="3"/>
    <x v="460"/>
    <n v="2.94"/>
    <x v="4286"/>
  </r>
  <r>
    <x v="936"/>
    <x v="469"/>
    <x v="3"/>
    <x v="1"/>
    <x v="5"/>
    <x v="120"/>
    <x v="3800"/>
    <n v="1"/>
    <x v="4057"/>
    <n v="120.78"/>
    <x v="4728"/>
  </r>
  <r>
    <x v="936"/>
    <x v="185"/>
    <x v="16"/>
    <x v="1"/>
    <x v="5"/>
    <x v="1609"/>
    <x v="4260"/>
    <n v="4"/>
    <x v="4058"/>
    <n v="104.785"/>
    <x v="4729"/>
  </r>
  <r>
    <x v="936"/>
    <x v="760"/>
    <x v="1"/>
    <x v="1"/>
    <x v="13"/>
    <x v="71"/>
    <x v="4261"/>
    <n v="1"/>
    <x v="2931"/>
    <n v="69.38"/>
    <x v="4730"/>
  </r>
  <r>
    <x v="936"/>
    <x v="760"/>
    <x v="1"/>
    <x v="0"/>
    <x v="14"/>
    <x v="1452"/>
    <x v="1214"/>
    <n v="4"/>
    <x v="2210"/>
    <n v="7.92"/>
    <x v="2442"/>
  </r>
  <r>
    <x v="936"/>
    <x v="760"/>
    <x v="1"/>
    <x v="2"/>
    <x v="6"/>
    <x v="1085"/>
    <x v="4262"/>
    <n v="4"/>
    <x v="4059"/>
    <n v="500.79250000000002"/>
    <x v="4731"/>
  </r>
  <r>
    <x v="936"/>
    <x v="760"/>
    <x v="1"/>
    <x v="0"/>
    <x v="4"/>
    <x v="1451"/>
    <x v="16"/>
    <n v="2"/>
    <x v="1999"/>
    <n v="4.67"/>
    <x v="2595"/>
  </r>
  <r>
    <x v="936"/>
    <x v="381"/>
    <x v="22"/>
    <x v="2"/>
    <x v="6"/>
    <x v="482"/>
    <x v="4263"/>
    <n v="4"/>
    <x v="699"/>
    <n v="151.1925"/>
    <x v="4732"/>
  </r>
  <r>
    <x v="937"/>
    <x v="360"/>
    <x v="10"/>
    <x v="2"/>
    <x v="6"/>
    <x v="1605"/>
    <x v="2388"/>
    <n v="5"/>
    <x v="4060"/>
    <n v="11.994"/>
    <x v="3654"/>
  </r>
  <r>
    <x v="937"/>
    <x v="360"/>
    <x v="10"/>
    <x v="0"/>
    <x v="0"/>
    <x v="646"/>
    <x v="737"/>
    <n v="2"/>
    <x v="727"/>
    <n v="39.15"/>
    <x v="763"/>
  </r>
  <r>
    <x v="937"/>
    <x v="360"/>
    <x v="10"/>
    <x v="0"/>
    <x v="7"/>
    <x v="78"/>
    <x v="4264"/>
    <n v="9"/>
    <x v="611"/>
    <n v="2.3844444444444446"/>
    <x v="4733"/>
  </r>
  <r>
    <x v="937"/>
    <x v="154"/>
    <x v="3"/>
    <x v="1"/>
    <x v="8"/>
    <x v="562"/>
    <x v="4265"/>
    <n v="2"/>
    <x v="4061"/>
    <n v="43.13"/>
    <x v="649"/>
  </r>
  <r>
    <x v="937"/>
    <x v="154"/>
    <x v="3"/>
    <x v="0"/>
    <x v="2"/>
    <x v="982"/>
    <x v="4266"/>
    <n v="4"/>
    <x v="4062"/>
    <n v="34.76"/>
    <x v="4734"/>
  </r>
  <r>
    <x v="937"/>
    <x v="154"/>
    <x v="3"/>
    <x v="0"/>
    <x v="12"/>
    <x v="1787"/>
    <x v="390"/>
    <n v="4"/>
    <x v="188"/>
    <n v="11.7"/>
    <x v="4735"/>
  </r>
  <r>
    <x v="937"/>
    <x v="731"/>
    <x v="3"/>
    <x v="1"/>
    <x v="8"/>
    <x v="1401"/>
    <x v="4267"/>
    <n v="2"/>
    <x v="4063"/>
    <n v="105.29"/>
    <x v="4736"/>
  </r>
  <r>
    <x v="937"/>
    <x v="731"/>
    <x v="3"/>
    <x v="0"/>
    <x v="3"/>
    <x v="326"/>
    <x v="800"/>
    <n v="2"/>
    <x v="3554"/>
    <n v="15.48"/>
    <x v="2949"/>
  </r>
  <r>
    <x v="937"/>
    <x v="731"/>
    <x v="3"/>
    <x v="2"/>
    <x v="15"/>
    <x v="1797"/>
    <x v="868"/>
    <n v="2"/>
    <x v="1875"/>
    <n v="119.99"/>
    <x v="4737"/>
  </r>
  <r>
    <x v="938"/>
    <x v="550"/>
    <x v="10"/>
    <x v="0"/>
    <x v="3"/>
    <x v="246"/>
    <x v="1804"/>
    <n v="3"/>
    <x v="3716"/>
    <n v="1.7433333333333334"/>
    <x v="1991"/>
  </r>
  <r>
    <x v="938"/>
    <x v="550"/>
    <x v="10"/>
    <x v="0"/>
    <x v="2"/>
    <x v="168"/>
    <x v="4268"/>
    <n v="2"/>
    <x v="4064"/>
    <n v="142.77500000000001"/>
    <x v="518"/>
  </r>
  <r>
    <x v="938"/>
    <x v="59"/>
    <x v="16"/>
    <x v="0"/>
    <x v="3"/>
    <x v="871"/>
    <x v="2777"/>
    <n v="2"/>
    <x v="1498"/>
    <n v="1.94"/>
    <x v="1071"/>
  </r>
  <r>
    <x v="938"/>
    <x v="59"/>
    <x v="16"/>
    <x v="0"/>
    <x v="0"/>
    <x v="1747"/>
    <x v="2656"/>
    <n v="3"/>
    <x v="2586"/>
    <n v="38.43333333333333"/>
    <x v="2866"/>
  </r>
  <r>
    <x v="938"/>
    <x v="476"/>
    <x v="1"/>
    <x v="0"/>
    <x v="0"/>
    <x v="507"/>
    <x v="193"/>
    <n v="1"/>
    <x v="1535"/>
    <n v="5.18"/>
    <x v="1667"/>
  </r>
  <r>
    <x v="938"/>
    <x v="476"/>
    <x v="1"/>
    <x v="0"/>
    <x v="0"/>
    <x v="1025"/>
    <x v="1776"/>
    <n v="2"/>
    <x v="303"/>
    <n v="32.79"/>
    <x v="1095"/>
  </r>
  <r>
    <x v="938"/>
    <x v="476"/>
    <x v="1"/>
    <x v="1"/>
    <x v="8"/>
    <x v="195"/>
    <x v="501"/>
    <n v="1"/>
    <x v="4065"/>
    <n v="22.2"/>
    <x v="4738"/>
  </r>
  <r>
    <x v="938"/>
    <x v="476"/>
    <x v="1"/>
    <x v="0"/>
    <x v="0"/>
    <x v="600"/>
    <x v="3193"/>
    <n v="5"/>
    <x v="3087"/>
    <n v="83.88"/>
    <x v="3493"/>
  </r>
  <r>
    <x v="939"/>
    <x v="705"/>
    <x v="20"/>
    <x v="0"/>
    <x v="12"/>
    <x v="188"/>
    <x v="197"/>
    <n v="3"/>
    <x v="197"/>
    <n v="10.89"/>
    <x v="199"/>
  </r>
  <r>
    <x v="940"/>
    <x v="92"/>
    <x v="0"/>
    <x v="0"/>
    <x v="3"/>
    <x v="8"/>
    <x v="4269"/>
    <n v="4"/>
    <x v="4066"/>
    <n v="60.997500000000002"/>
    <x v="4739"/>
  </r>
  <r>
    <x v="940"/>
    <x v="92"/>
    <x v="0"/>
    <x v="0"/>
    <x v="4"/>
    <x v="108"/>
    <x v="4270"/>
    <n v="5"/>
    <x v="2841"/>
    <n v="1.4239999999999999"/>
    <x v="2608"/>
  </r>
  <r>
    <x v="940"/>
    <x v="452"/>
    <x v="3"/>
    <x v="0"/>
    <x v="12"/>
    <x v="1512"/>
    <x v="2536"/>
    <n v="5"/>
    <x v="2468"/>
    <n v="328.14"/>
    <x v="2738"/>
  </r>
  <r>
    <x v="940"/>
    <x v="452"/>
    <x v="3"/>
    <x v="2"/>
    <x v="6"/>
    <x v="446"/>
    <x v="4271"/>
    <n v="5"/>
    <x v="2835"/>
    <n v="74.239999999999995"/>
    <x v="498"/>
  </r>
  <r>
    <x v="941"/>
    <x v="20"/>
    <x v="6"/>
    <x v="1"/>
    <x v="11"/>
    <x v="1049"/>
    <x v="3902"/>
    <n v="3"/>
    <x v="4067"/>
    <n v="119.99000000000001"/>
    <x v="4740"/>
  </r>
  <r>
    <x v="941"/>
    <x v="741"/>
    <x v="20"/>
    <x v="1"/>
    <x v="11"/>
    <x v="1248"/>
    <x v="2544"/>
    <n v="1"/>
    <x v="925"/>
    <n v="240.78"/>
    <x v="4741"/>
  </r>
  <r>
    <x v="941"/>
    <x v="457"/>
    <x v="20"/>
    <x v="2"/>
    <x v="6"/>
    <x v="450"/>
    <x v="4272"/>
    <n v="6"/>
    <x v="4068"/>
    <n v="37.910000000000004"/>
    <x v="4742"/>
  </r>
  <r>
    <x v="941"/>
    <x v="457"/>
    <x v="20"/>
    <x v="0"/>
    <x v="3"/>
    <x v="1693"/>
    <x v="4273"/>
    <n v="4"/>
    <x v="2054"/>
    <n v="11.56"/>
    <x v="4743"/>
  </r>
  <r>
    <x v="941"/>
    <x v="659"/>
    <x v="3"/>
    <x v="0"/>
    <x v="0"/>
    <x v="258"/>
    <x v="1691"/>
    <n v="5"/>
    <x v="1664"/>
    <n v="5.9799999999999995"/>
    <x v="1807"/>
  </r>
  <r>
    <x v="942"/>
    <x v="717"/>
    <x v="0"/>
    <x v="0"/>
    <x v="3"/>
    <x v="1665"/>
    <x v="4274"/>
    <n v="4"/>
    <x v="4069"/>
    <n v="63.195"/>
    <x v="4744"/>
  </r>
  <r>
    <x v="942"/>
    <x v="717"/>
    <x v="0"/>
    <x v="2"/>
    <x v="9"/>
    <x v="1300"/>
    <x v="1311"/>
    <n v="2"/>
    <x v="2297"/>
    <n v="63.99"/>
    <x v="4745"/>
  </r>
  <r>
    <x v="942"/>
    <x v="717"/>
    <x v="0"/>
    <x v="1"/>
    <x v="8"/>
    <x v="517"/>
    <x v="444"/>
    <n v="2"/>
    <x v="4070"/>
    <n v="1.99"/>
    <x v="4746"/>
  </r>
  <r>
    <x v="942"/>
    <x v="717"/>
    <x v="0"/>
    <x v="0"/>
    <x v="12"/>
    <x v="1771"/>
    <x v="3038"/>
    <n v="2"/>
    <x v="4071"/>
    <n v="6.4950000000000001"/>
    <x v="4466"/>
  </r>
  <r>
    <x v="942"/>
    <x v="44"/>
    <x v="3"/>
    <x v="1"/>
    <x v="8"/>
    <x v="984"/>
    <x v="1609"/>
    <n v="4"/>
    <x v="946"/>
    <n v="5.28"/>
    <x v="4628"/>
  </r>
  <r>
    <x v="942"/>
    <x v="242"/>
    <x v="3"/>
    <x v="0"/>
    <x v="2"/>
    <x v="135"/>
    <x v="142"/>
    <n v="5"/>
    <x v="140"/>
    <n v="70.97999999999999"/>
    <x v="142"/>
  </r>
  <r>
    <x v="943"/>
    <x v="109"/>
    <x v="3"/>
    <x v="1"/>
    <x v="11"/>
    <x v="1049"/>
    <x v="3940"/>
    <n v="2"/>
    <x v="1920"/>
    <n v="101.99"/>
    <x v="4747"/>
  </r>
  <r>
    <x v="943"/>
    <x v="46"/>
    <x v="36"/>
    <x v="0"/>
    <x v="0"/>
    <x v="1479"/>
    <x v="3361"/>
    <n v="4"/>
    <x v="3099"/>
    <n v="5.78"/>
    <x v="1689"/>
  </r>
  <r>
    <x v="944"/>
    <x v="197"/>
    <x v="3"/>
    <x v="0"/>
    <x v="3"/>
    <x v="596"/>
    <x v="1911"/>
    <n v="7"/>
    <x v="4072"/>
    <n v="3.0485714285714285"/>
    <x v="990"/>
  </r>
  <r>
    <x v="944"/>
    <x v="568"/>
    <x v="22"/>
    <x v="1"/>
    <x v="5"/>
    <x v="149"/>
    <x v="4275"/>
    <n v="4"/>
    <x v="4073"/>
    <n v="240.785"/>
    <x v="4748"/>
  </r>
  <r>
    <x v="944"/>
    <x v="568"/>
    <x v="22"/>
    <x v="2"/>
    <x v="6"/>
    <x v="550"/>
    <x v="1219"/>
    <n v="3"/>
    <x v="1183"/>
    <n v="29.593333333333334"/>
    <x v="1281"/>
  </r>
  <r>
    <x v="944"/>
    <x v="351"/>
    <x v="20"/>
    <x v="0"/>
    <x v="1"/>
    <x v="1655"/>
    <x v="2363"/>
    <n v="2"/>
    <x v="2293"/>
    <n v="10.35"/>
    <x v="521"/>
  </r>
  <r>
    <x v="944"/>
    <x v="226"/>
    <x v="10"/>
    <x v="1"/>
    <x v="8"/>
    <x v="1630"/>
    <x v="4276"/>
    <n v="2"/>
    <x v="1501"/>
    <n v="73.784999999999997"/>
    <x v="4749"/>
  </r>
  <r>
    <x v="945"/>
    <x v="681"/>
    <x v="22"/>
    <x v="0"/>
    <x v="4"/>
    <x v="1363"/>
    <x v="46"/>
    <n v="3"/>
    <x v="46"/>
    <n v="2.21"/>
    <x v="46"/>
  </r>
  <r>
    <x v="945"/>
    <x v="681"/>
    <x v="22"/>
    <x v="2"/>
    <x v="9"/>
    <x v="1390"/>
    <x v="4277"/>
    <n v="4"/>
    <x v="4074"/>
    <n v="199.99"/>
    <x v="4750"/>
  </r>
  <r>
    <x v="945"/>
    <x v="681"/>
    <x v="22"/>
    <x v="1"/>
    <x v="8"/>
    <x v="1573"/>
    <x v="4278"/>
    <n v="1"/>
    <x v="4075"/>
    <n v="107.53"/>
    <x v="4751"/>
  </r>
  <r>
    <x v="945"/>
    <x v="149"/>
    <x v="36"/>
    <x v="0"/>
    <x v="14"/>
    <x v="1268"/>
    <x v="4279"/>
    <n v="3"/>
    <x v="231"/>
    <n v="8.34"/>
    <x v="4752"/>
  </r>
  <r>
    <x v="945"/>
    <x v="149"/>
    <x v="36"/>
    <x v="0"/>
    <x v="4"/>
    <x v="1321"/>
    <x v="1884"/>
    <n v="3"/>
    <x v="305"/>
    <n v="3.5700000000000003"/>
    <x v="2015"/>
  </r>
  <r>
    <x v="945"/>
    <x v="359"/>
    <x v="20"/>
    <x v="0"/>
    <x v="0"/>
    <x v="938"/>
    <x v="150"/>
    <n v="3"/>
    <x v="451"/>
    <n v="5.98"/>
    <x v="463"/>
  </r>
  <r>
    <x v="945"/>
    <x v="294"/>
    <x v="28"/>
    <x v="0"/>
    <x v="12"/>
    <x v="787"/>
    <x v="4280"/>
    <n v="8"/>
    <x v="3751"/>
    <n v="11.33"/>
    <x v="4753"/>
  </r>
  <r>
    <x v="946"/>
    <x v="321"/>
    <x v="20"/>
    <x v="0"/>
    <x v="0"/>
    <x v="1011"/>
    <x v="1956"/>
    <n v="2"/>
    <x v="1913"/>
    <n v="18.97"/>
    <x v="2089"/>
  </r>
  <r>
    <x v="946"/>
    <x v="537"/>
    <x v="37"/>
    <x v="0"/>
    <x v="2"/>
    <x v="917"/>
    <x v="3165"/>
    <n v="3"/>
    <x v="3064"/>
    <n v="193.17"/>
    <x v="3458"/>
  </r>
  <r>
    <x v="946"/>
    <x v="537"/>
    <x v="37"/>
    <x v="2"/>
    <x v="6"/>
    <x v="1456"/>
    <x v="4281"/>
    <n v="1"/>
    <x v="2673"/>
    <n v="14.99"/>
    <x v="4754"/>
  </r>
  <r>
    <x v="946"/>
    <x v="55"/>
    <x v="1"/>
    <x v="0"/>
    <x v="7"/>
    <x v="693"/>
    <x v="4282"/>
    <n v="2"/>
    <x v="1114"/>
    <n v="9.1850000000000005"/>
    <x v="818"/>
  </r>
  <r>
    <x v="946"/>
    <x v="55"/>
    <x v="1"/>
    <x v="1"/>
    <x v="5"/>
    <x v="7"/>
    <x v="1581"/>
    <n v="3"/>
    <x v="1549"/>
    <n v="200.18666666666664"/>
    <x v="1682"/>
  </r>
  <r>
    <x v="946"/>
    <x v="55"/>
    <x v="1"/>
    <x v="0"/>
    <x v="2"/>
    <x v="916"/>
    <x v="1918"/>
    <n v="3"/>
    <x v="1523"/>
    <n v="16.783333333333335"/>
    <x v="4755"/>
  </r>
  <r>
    <x v="946"/>
    <x v="55"/>
    <x v="1"/>
    <x v="0"/>
    <x v="4"/>
    <x v="16"/>
    <x v="4283"/>
    <n v="6"/>
    <x v="3137"/>
    <n v="4.6716666666666669"/>
    <x v="4756"/>
  </r>
  <r>
    <x v="946"/>
    <x v="55"/>
    <x v="1"/>
    <x v="1"/>
    <x v="8"/>
    <x v="192"/>
    <x v="4284"/>
    <n v="1"/>
    <x v="4076"/>
    <n v="7.69"/>
    <x v="1192"/>
  </r>
  <r>
    <x v="947"/>
    <x v="488"/>
    <x v="1"/>
    <x v="1"/>
    <x v="13"/>
    <x v="1161"/>
    <x v="4285"/>
    <n v="3"/>
    <x v="4077"/>
    <n v="160.32"/>
    <x v="4757"/>
  </r>
  <r>
    <x v="947"/>
    <x v="488"/>
    <x v="1"/>
    <x v="2"/>
    <x v="6"/>
    <x v="1572"/>
    <x v="4286"/>
    <n v="1"/>
    <x v="617"/>
    <n v="124.79"/>
    <x v="4758"/>
  </r>
  <r>
    <x v="947"/>
    <x v="172"/>
    <x v="8"/>
    <x v="2"/>
    <x v="6"/>
    <x v="1506"/>
    <x v="2052"/>
    <n v="3"/>
    <x v="2438"/>
    <n v="9.7200000000000006"/>
    <x v="2708"/>
  </r>
  <r>
    <x v="947"/>
    <x v="292"/>
    <x v="23"/>
    <x v="0"/>
    <x v="0"/>
    <x v="903"/>
    <x v="1562"/>
    <n v="2"/>
    <x v="886"/>
    <n v="5.88"/>
    <x v="1120"/>
  </r>
  <r>
    <x v="947"/>
    <x v="292"/>
    <x v="23"/>
    <x v="0"/>
    <x v="2"/>
    <x v="53"/>
    <x v="4287"/>
    <n v="5"/>
    <x v="4078"/>
    <n v="33.29"/>
    <x v="4759"/>
  </r>
  <r>
    <x v="947"/>
    <x v="601"/>
    <x v="0"/>
    <x v="1"/>
    <x v="11"/>
    <x v="1009"/>
    <x v="4288"/>
    <n v="1"/>
    <x v="4079"/>
    <n v="89.07"/>
    <x v="4760"/>
  </r>
  <r>
    <x v="947"/>
    <x v="601"/>
    <x v="0"/>
    <x v="0"/>
    <x v="4"/>
    <x v="922"/>
    <x v="4289"/>
    <n v="6"/>
    <x v="66"/>
    <n v="29.24"/>
    <x v="4761"/>
  </r>
  <r>
    <x v="947"/>
    <x v="601"/>
    <x v="0"/>
    <x v="2"/>
    <x v="6"/>
    <x v="687"/>
    <x v="1417"/>
    <n v="4"/>
    <x v="1390"/>
    <n v="109.58499999999999"/>
    <x v="1495"/>
  </r>
  <r>
    <x v="947"/>
    <x v="79"/>
    <x v="10"/>
    <x v="1"/>
    <x v="13"/>
    <x v="295"/>
    <x v="4158"/>
    <n v="5"/>
    <x v="4080"/>
    <n v="91.194000000000003"/>
    <x v="4762"/>
  </r>
  <r>
    <x v="947"/>
    <x v="79"/>
    <x v="10"/>
    <x v="0"/>
    <x v="3"/>
    <x v="343"/>
    <x v="3441"/>
    <n v="5"/>
    <x v="3317"/>
    <n v="1.1439999999999999"/>
    <x v="1255"/>
  </r>
  <r>
    <x v="947"/>
    <x v="79"/>
    <x v="10"/>
    <x v="2"/>
    <x v="6"/>
    <x v="827"/>
    <x v="4290"/>
    <n v="1"/>
    <x v="865"/>
    <n v="57.59"/>
    <x v="4763"/>
  </r>
  <r>
    <x v="947"/>
    <x v="79"/>
    <x v="10"/>
    <x v="1"/>
    <x v="8"/>
    <x v="1310"/>
    <x v="3135"/>
    <n v="2"/>
    <x v="1385"/>
    <n v="15.07"/>
    <x v="1988"/>
  </r>
  <r>
    <x v="947"/>
    <x v="79"/>
    <x v="10"/>
    <x v="1"/>
    <x v="5"/>
    <x v="435"/>
    <x v="4291"/>
    <n v="5"/>
    <x v="4081"/>
    <n v="179.886"/>
    <x v="4764"/>
  </r>
  <r>
    <x v="948"/>
    <x v="755"/>
    <x v="3"/>
    <x v="2"/>
    <x v="6"/>
    <x v="1727"/>
    <x v="4292"/>
    <n v="3"/>
    <x v="555"/>
    <n v="55.993333333333332"/>
    <x v="4765"/>
  </r>
  <r>
    <x v="948"/>
    <x v="755"/>
    <x v="3"/>
    <x v="2"/>
    <x v="9"/>
    <x v="1003"/>
    <x v="4293"/>
    <n v="3"/>
    <x v="4082"/>
    <n v="36.51"/>
    <x v="4766"/>
  </r>
  <r>
    <x v="948"/>
    <x v="755"/>
    <x v="3"/>
    <x v="0"/>
    <x v="1"/>
    <x v="1676"/>
    <x v="1445"/>
    <n v="2"/>
    <x v="1637"/>
    <n v="4.91"/>
    <x v="1777"/>
  </r>
  <r>
    <x v="949"/>
    <x v="62"/>
    <x v="4"/>
    <x v="0"/>
    <x v="12"/>
    <x v="783"/>
    <x v="4294"/>
    <n v="7"/>
    <x v="4083"/>
    <n v="177.98"/>
    <x v="4767"/>
  </r>
  <r>
    <x v="949"/>
    <x v="297"/>
    <x v="22"/>
    <x v="0"/>
    <x v="7"/>
    <x v="1534"/>
    <x v="4295"/>
    <n v="3"/>
    <x v="2168"/>
    <n v="3.74"/>
    <x v="2334"/>
  </r>
  <r>
    <x v="949"/>
    <x v="341"/>
    <x v="3"/>
    <x v="0"/>
    <x v="4"/>
    <x v="806"/>
    <x v="1282"/>
    <n v="3"/>
    <x v="1541"/>
    <n v="4.28"/>
    <x v="1268"/>
  </r>
  <r>
    <x v="949"/>
    <x v="341"/>
    <x v="3"/>
    <x v="1"/>
    <x v="8"/>
    <x v="630"/>
    <x v="139"/>
    <n v="3"/>
    <x v="2303"/>
    <n v="14.89"/>
    <x v="2560"/>
  </r>
  <r>
    <x v="950"/>
    <x v="698"/>
    <x v="3"/>
    <x v="1"/>
    <x v="8"/>
    <x v="1150"/>
    <x v="4296"/>
    <n v="1"/>
    <x v="4020"/>
    <n v="22.23"/>
    <x v="1977"/>
  </r>
  <r>
    <x v="950"/>
    <x v="698"/>
    <x v="3"/>
    <x v="2"/>
    <x v="6"/>
    <x v="1094"/>
    <x v="4297"/>
    <n v="2"/>
    <x v="3156"/>
    <n v="107.985"/>
    <x v="4768"/>
  </r>
  <r>
    <x v="950"/>
    <x v="425"/>
    <x v="39"/>
    <x v="0"/>
    <x v="4"/>
    <x v="44"/>
    <x v="239"/>
    <n v="2"/>
    <x v="238"/>
    <n v="3.28"/>
    <x v="241"/>
  </r>
  <r>
    <x v="950"/>
    <x v="425"/>
    <x v="39"/>
    <x v="0"/>
    <x v="12"/>
    <x v="1280"/>
    <x v="1800"/>
    <n v="3"/>
    <x v="920"/>
    <n v="4.37"/>
    <x v="1927"/>
  </r>
  <r>
    <x v="950"/>
    <x v="244"/>
    <x v="26"/>
    <x v="0"/>
    <x v="7"/>
    <x v="78"/>
    <x v="4298"/>
    <n v="3"/>
    <x v="2620"/>
    <n v="3.1433333333333331"/>
    <x v="2948"/>
  </r>
  <r>
    <x v="950"/>
    <x v="307"/>
    <x v="12"/>
    <x v="2"/>
    <x v="6"/>
    <x v="1008"/>
    <x v="1268"/>
    <n v="3"/>
    <x v="1248"/>
    <n v="111.19333333333333"/>
    <x v="1333"/>
  </r>
  <r>
    <x v="950"/>
    <x v="307"/>
    <x v="12"/>
    <x v="2"/>
    <x v="9"/>
    <x v="1798"/>
    <x v="4299"/>
    <n v="1"/>
    <x v="2808"/>
    <n v="31.99"/>
    <x v="4769"/>
  </r>
  <r>
    <x v="950"/>
    <x v="307"/>
    <x v="12"/>
    <x v="0"/>
    <x v="2"/>
    <x v="555"/>
    <x v="4300"/>
    <n v="2"/>
    <x v="4084"/>
    <n v="25.585000000000001"/>
    <x v="4770"/>
  </r>
  <r>
    <x v="950"/>
    <x v="307"/>
    <x v="12"/>
    <x v="0"/>
    <x v="10"/>
    <x v="905"/>
    <x v="4301"/>
    <n v="5"/>
    <x v="1730"/>
    <n v="2.1280000000000001"/>
    <x v="4771"/>
  </r>
  <r>
    <x v="950"/>
    <x v="307"/>
    <x v="12"/>
    <x v="1"/>
    <x v="8"/>
    <x v="985"/>
    <x v="1215"/>
    <n v="2"/>
    <x v="1201"/>
    <n v="34.35"/>
    <x v="1277"/>
  </r>
  <r>
    <x v="950"/>
    <x v="307"/>
    <x v="12"/>
    <x v="1"/>
    <x v="13"/>
    <x v="278"/>
    <x v="4302"/>
    <n v="9"/>
    <x v="4085"/>
    <n v="42.99"/>
    <x v="4772"/>
  </r>
  <r>
    <x v="951"/>
    <x v="610"/>
    <x v="0"/>
    <x v="2"/>
    <x v="9"/>
    <x v="620"/>
    <x v="4052"/>
    <n v="1"/>
    <x v="2100"/>
    <n v="47.9"/>
    <x v="4773"/>
  </r>
  <r>
    <x v="952"/>
    <x v="584"/>
    <x v="3"/>
    <x v="0"/>
    <x v="0"/>
    <x v="1399"/>
    <x v="3899"/>
    <n v="6"/>
    <x v="1050"/>
    <n v="6.2399999999999993"/>
    <x v="4774"/>
  </r>
  <r>
    <x v="952"/>
    <x v="689"/>
    <x v="22"/>
    <x v="0"/>
    <x v="7"/>
    <x v="1538"/>
    <x v="2214"/>
    <n v="5"/>
    <x v="2809"/>
    <n v="1.6800000000000002"/>
    <x v="4775"/>
  </r>
  <r>
    <x v="952"/>
    <x v="689"/>
    <x v="22"/>
    <x v="2"/>
    <x v="6"/>
    <x v="764"/>
    <x v="3196"/>
    <n v="5"/>
    <x v="3781"/>
    <n v="14.391999999999999"/>
    <x v="4404"/>
  </r>
  <r>
    <x v="953"/>
    <x v="710"/>
    <x v="2"/>
    <x v="0"/>
    <x v="3"/>
    <x v="333"/>
    <x v="2095"/>
    <n v="4"/>
    <x v="4086"/>
    <n v="1.24"/>
    <x v="4776"/>
  </r>
  <r>
    <x v="953"/>
    <x v="442"/>
    <x v="2"/>
    <x v="0"/>
    <x v="0"/>
    <x v="728"/>
    <x v="1099"/>
    <n v="5"/>
    <x v="3311"/>
    <n v="24.783999999999999"/>
    <x v="3771"/>
  </r>
  <r>
    <x v="953"/>
    <x v="442"/>
    <x v="2"/>
    <x v="2"/>
    <x v="9"/>
    <x v="1146"/>
    <x v="4303"/>
    <n v="5"/>
    <x v="4087"/>
    <n v="263.95999999999998"/>
    <x v="4221"/>
  </r>
  <r>
    <x v="954"/>
    <x v="289"/>
    <x v="1"/>
    <x v="0"/>
    <x v="3"/>
    <x v="566"/>
    <x v="1087"/>
    <n v="3"/>
    <x v="1083"/>
    <n v="0.59666666666666668"/>
    <x v="1136"/>
  </r>
  <r>
    <x v="954"/>
    <x v="308"/>
    <x v="25"/>
    <x v="1"/>
    <x v="5"/>
    <x v="561"/>
    <x v="884"/>
    <n v="2"/>
    <x v="3007"/>
    <n v="98.39"/>
    <x v="3378"/>
  </r>
  <r>
    <x v="954"/>
    <x v="308"/>
    <x v="25"/>
    <x v="1"/>
    <x v="11"/>
    <x v="1419"/>
    <x v="2175"/>
    <n v="5"/>
    <x v="77"/>
    <n v="46.384"/>
    <x v="2332"/>
  </r>
  <r>
    <x v="955"/>
    <x v="214"/>
    <x v="3"/>
    <x v="0"/>
    <x v="12"/>
    <x v="808"/>
    <x v="929"/>
    <n v="4"/>
    <x v="922"/>
    <n v="20.48"/>
    <x v="964"/>
  </r>
  <r>
    <x v="955"/>
    <x v="214"/>
    <x v="3"/>
    <x v="2"/>
    <x v="6"/>
    <x v="1008"/>
    <x v="4304"/>
    <n v="8"/>
    <x v="4088"/>
    <n v="111.1925"/>
    <x v="4777"/>
  </r>
  <r>
    <x v="955"/>
    <x v="214"/>
    <x v="3"/>
    <x v="1"/>
    <x v="5"/>
    <x v="341"/>
    <x v="1833"/>
    <n v="3"/>
    <x v="1802"/>
    <n v="297.40666666666669"/>
    <x v="1966"/>
  </r>
  <r>
    <x v="955"/>
    <x v="214"/>
    <x v="3"/>
    <x v="0"/>
    <x v="0"/>
    <x v="1463"/>
    <x v="1302"/>
    <n v="4"/>
    <x v="1281"/>
    <n v="55.98"/>
    <x v="1369"/>
  </r>
  <r>
    <x v="955"/>
    <x v="214"/>
    <x v="3"/>
    <x v="0"/>
    <x v="0"/>
    <x v="834"/>
    <x v="3361"/>
    <n v="4"/>
    <x v="3099"/>
    <n v="5.78"/>
    <x v="1689"/>
  </r>
  <r>
    <x v="955"/>
    <x v="383"/>
    <x v="3"/>
    <x v="0"/>
    <x v="12"/>
    <x v="704"/>
    <x v="4305"/>
    <n v="7"/>
    <x v="4089"/>
    <n v="50.970000000000006"/>
    <x v="4778"/>
  </r>
  <r>
    <x v="955"/>
    <x v="56"/>
    <x v="3"/>
    <x v="1"/>
    <x v="8"/>
    <x v="282"/>
    <x v="302"/>
    <n v="2"/>
    <x v="300"/>
    <n v="45.98"/>
    <x v="306"/>
  </r>
  <r>
    <x v="955"/>
    <x v="56"/>
    <x v="3"/>
    <x v="2"/>
    <x v="6"/>
    <x v="86"/>
    <x v="1860"/>
    <n v="2"/>
    <x v="1824"/>
    <n v="129.29"/>
    <x v="1989"/>
  </r>
  <r>
    <x v="955"/>
    <x v="56"/>
    <x v="3"/>
    <x v="0"/>
    <x v="0"/>
    <x v="1216"/>
    <x v="271"/>
    <n v="4"/>
    <x v="1261"/>
    <n v="7.4"/>
    <x v="4644"/>
  </r>
  <r>
    <x v="956"/>
    <x v="257"/>
    <x v="37"/>
    <x v="0"/>
    <x v="3"/>
    <x v="1058"/>
    <x v="1026"/>
    <n v="2"/>
    <x v="523"/>
    <n v="4.92"/>
    <x v="1544"/>
  </r>
  <r>
    <x v="956"/>
    <x v="257"/>
    <x v="37"/>
    <x v="0"/>
    <x v="0"/>
    <x v="154"/>
    <x v="1296"/>
    <n v="1"/>
    <x v="3137"/>
    <n v="7.78"/>
    <x v="2373"/>
  </r>
  <r>
    <x v="957"/>
    <x v="660"/>
    <x v="0"/>
    <x v="0"/>
    <x v="14"/>
    <x v="488"/>
    <x v="3029"/>
    <n v="4"/>
    <x v="1038"/>
    <n v="1.7450000000000001"/>
    <x v="4779"/>
  </r>
  <r>
    <x v="957"/>
    <x v="660"/>
    <x v="0"/>
    <x v="0"/>
    <x v="3"/>
    <x v="93"/>
    <x v="2003"/>
    <n v="7"/>
    <x v="4090"/>
    <n v="1.7457142857142858"/>
    <x v="4780"/>
  </r>
  <r>
    <x v="957"/>
    <x v="706"/>
    <x v="3"/>
    <x v="2"/>
    <x v="6"/>
    <x v="771"/>
    <x v="884"/>
    <n v="3"/>
    <x v="879"/>
    <n v="65.593333333333334"/>
    <x v="916"/>
  </r>
  <r>
    <x v="957"/>
    <x v="706"/>
    <x v="3"/>
    <x v="2"/>
    <x v="9"/>
    <x v="1699"/>
    <x v="4306"/>
    <n v="6"/>
    <x v="4091"/>
    <n v="79.989999999999995"/>
    <x v="4781"/>
  </r>
  <r>
    <x v="957"/>
    <x v="159"/>
    <x v="7"/>
    <x v="0"/>
    <x v="4"/>
    <x v="859"/>
    <x v="144"/>
    <n v="3"/>
    <x v="142"/>
    <n v="19.84"/>
    <x v="144"/>
  </r>
  <r>
    <x v="957"/>
    <x v="159"/>
    <x v="7"/>
    <x v="0"/>
    <x v="10"/>
    <x v="21"/>
    <x v="2513"/>
    <n v="7"/>
    <x v="2439"/>
    <n v="8.2799999999999994"/>
    <x v="2709"/>
  </r>
  <r>
    <x v="957"/>
    <x v="159"/>
    <x v="7"/>
    <x v="1"/>
    <x v="11"/>
    <x v="1505"/>
    <x v="4307"/>
    <n v="2"/>
    <x v="4092"/>
    <n v="220.98"/>
    <x v="4782"/>
  </r>
  <r>
    <x v="957"/>
    <x v="159"/>
    <x v="7"/>
    <x v="0"/>
    <x v="0"/>
    <x v="371"/>
    <x v="3358"/>
    <n v="6"/>
    <x v="4093"/>
    <n v="11.340000000000002"/>
    <x v="4783"/>
  </r>
  <r>
    <x v="957"/>
    <x v="409"/>
    <x v="10"/>
    <x v="0"/>
    <x v="3"/>
    <x v="962"/>
    <x v="1689"/>
    <n v="4"/>
    <x v="4094"/>
    <n v="4.6325000000000003"/>
    <x v="4784"/>
  </r>
  <r>
    <x v="957"/>
    <x v="687"/>
    <x v="3"/>
    <x v="0"/>
    <x v="3"/>
    <x v="145"/>
    <x v="152"/>
    <n v="2"/>
    <x v="149"/>
    <n v="53.825000000000003"/>
    <x v="151"/>
  </r>
  <r>
    <x v="957"/>
    <x v="138"/>
    <x v="0"/>
    <x v="0"/>
    <x v="3"/>
    <x v="816"/>
    <x v="4308"/>
    <n v="1"/>
    <x v="775"/>
    <n v="0.56000000000000005"/>
    <x v="4785"/>
  </r>
  <r>
    <x v="958"/>
    <x v="760"/>
    <x v="5"/>
    <x v="0"/>
    <x v="12"/>
    <x v="460"/>
    <x v="4309"/>
    <n v="5"/>
    <x v="4095"/>
    <n v="14.559999999999999"/>
    <x v="1306"/>
  </r>
  <r>
    <x v="958"/>
    <x v="238"/>
    <x v="0"/>
    <x v="0"/>
    <x v="0"/>
    <x v="1402"/>
    <x v="1713"/>
    <n v="8"/>
    <x v="90"/>
    <n v="3.36"/>
    <x v="4786"/>
  </r>
  <r>
    <x v="958"/>
    <x v="287"/>
    <x v="14"/>
    <x v="1"/>
    <x v="5"/>
    <x v="1434"/>
    <x v="1738"/>
    <n v="1"/>
    <x v="4096"/>
    <n v="180.98"/>
    <x v="4787"/>
  </r>
  <r>
    <x v="958"/>
    <x v="287"/>
    <x v="14"/>
    <x v="2"/>
    <x v="9"/>
    <x v="265"/>
    <x v="287"/>
    <n v="2"/>
    <x v="284"/>
    <n v="49.99"/>
    <x v="288"/>
  </r>
  <r>
    <x v="958"/>
    <x v="28"/>
    <x v="3"/>
    <x v="2"/>
    <x v="9"/>
    <x v="1561"/>
    <x v="4310"/>
    <n v="8"/>
    <x v="4097"/>
    <n v="131.18"/>
    <x v="4788"/>
  </r>
  <r>
    <x v="958"/>
    <x v="28"/>
    <x v="3"/>
    <x v="1"/>
    <x v="5"/>
    <x v="1318"/>
    <x v="529"/>
    <n v="3"/>
    <x v="2078"/>
    <n v="56.783333333333331"/>
    <x v="2287"/>
  </r>
  <r>
    <x v="958"/>
    <x v="478"/>
    <x v="3"/>
    <x v="1"/>
    <x v="13"/>
    <x v="495"/>
    <x v="4232"/>
    <n v="7"/>
    <x v="4031"/>
    <n v="57.095714285714287"/>
    <x v="4691"/>
  </r>
  <r>
    <x v="959"/>
    <x v="569"/>
    <x v="3"/>
    <x v="0"/>
    <x v="4"/>
    <x v="208"/>
    <x v="223"/>
    <n v="4"/>
    <x v="222"/>
    <n v="2.33"/>
    <x v="225"/>
  </r>
  <r>
    <x v="959"/>
    <x v="569"/>
    <x v="3"/>
    <x v="0"/>
    <x v="10"/>
    <x v="1418"/>
    <x v="4311"/>
    <n v="1"/>
    <x v="162"/>
    <n v="15.25"/>
    <x v="413"/>
  </r>
  <r>
    <x v="959"/>
    <x v="0"/>
    <x v="0"/>
    <x v="0"/>
    <x v="0"/>
    <x v="657"/>
    <x v="2969"/>
    <n v="2"/>
    <x v="2875"/>
    <n v="44.784999999999997"/>
    <x v="3222"/>
  </r>
  <r>
    <x v="959"/>
    <x v="722"/>
    <x v="0"/>
    <x v="1"/>
    <x v="8"/>
    <x v="1412"/>
    <x v="4312"/>
    <n v="5"/>
    <x v="4098"/>
    <n v="20.7"/>
    <x v="4789"/>
  </r>
  <r>
    <x v="959"/>
    <x v="722"/>
    <x v="0"/>
    <x v="0"/>
    <x v="1"/>
    <x v="1612"/>
    <x v="4313"/>
    <n v="1"/>
    <x v="3077"/>
    <n v="2.46"/>
    <x v="2463"/>
  </r>
  <r>
    <x v="959"/>
    <x v="722"/>
    <x v="0"/>
    <x v="0"/>
    <x v="2"/>
    <x v="199"/>
    <x v="1051"/>
    <n v="1"/>
    <x v="575"/>
    <n v="8.7200000000000006"/>
    <x v="97"/>
  </r>
  <r>
    <x v="960"/>
    <x v="500"/>
    <x v="21"/>
    <x v="0"/>
    <x v="1"/>
    <x v="1738"/>
    <x v="1432"/>
    <n v="2"/>
    <x v="1409"/>
    <n v="12.53"/>
    <x v="1517"/>
  </r>
  <r>
    <x v="960"/>
    <x v="427"/>
    <x v="28"/>
    <x v="0"/>
    <x v="7"/>
    <x v="961"/>
    <x v="2423"/>
    <n v="2"/>
    <x v="2350"/>
    <n v="3.95"/>
    <x v="2611"/>
  </r>
  <r>
    <x v="960"/>
    <x v="427"/>
    <x v="28"/>
    <x v="0"/>
    <x v="2"/>
    <x v="346"/>
    <x v="1360"/>
    <n v="4"/>
    <x v="1339"/>
    <n v="55.29"/>
    <x v="1431"/>
  </r>
  <r>
    <x v="960"/>
    <x v="427"/>
    <x v="28"/>
    <x v="0"/>
    <x v="3"/>
    <x v="413"/>
    <x v="1996"/>
    <n v="2"/>
    <x v="4099"/>
    <n v="63.98"/>
    <x v="4790"/>
  </r>
  <r>
    <x v="960"/>
    <x v="427"/>
    <x v="28"/>
    <x v="0"/>
    <x v="3"/>
    <x v="248"/>
    <x v="3007"/>
    <n v="3"/>
    <x v="2491"/>
    <n v="6.23"/>
    <x v="1938"/>
  </r>
  <r>
    <x v="960"/>
    <x v="595"/>
    <x v="29"/>
    <x v="0"/>
    <x v="10"/>
    <x v="1104"/>
    <x v="4314"/>
    <n v="4"/>
    <x v="3737"/>
    <n v="10.67"/>
    <x v="4791"/>
  </r>
  <r>
    <x v="960"/>
    <x v="595"/>
    <x v="29"/>
    <x v="2"/>
    <x v="9"/>
    <x v="671"/>
    <x v="306"/>
    <n v="3"/>
    <x v="2518"/>
    <n v="99.990000000000009"/>
    <x v="4792"/>
  </r>
  <r>
    <x v="960"/>
    <x v="595"/>
    <x v="29"/>
    <x v="0"/>
    <x v="12"/>
    <x v="820"/>
    <x v="3311"/>
    <n v="2"/>
    <x v="3201"/>
    <n v="131.12"/>
    <x v="989"/>
  </r>
  <r>
    <x v="960"/>
    <x v="595"/>
    <x v="29"/>
    <x v="0"/>
    <x v="3"/>
    <x v="1345"/>
    <x v="4315"/>
    <n v="6"/>
    <x v="4100"/>
    <n v="39.06"/>
    <x v="4793"/>
  </r>
  <r>
    <x v="961"/>
    <x v="782"/>
    <x v="20"/>
    <x v="0"/>
    <x v="0"/>
    <x v="1272"/>
    <x v="1660"/>
    <n v="1"/>
    <x v="2949"/>
    <n v="26.38"/>
    <x v="3316"/>
  </r>
  <r>
    <x v="961"/>
    <x v="782"/>
    <x v="20"/>
    <x v="1"/>
    <x v="8"/>
    <x v="1180"/>
    <x v="3212"/>
    <n v="3"/>
    <x v="4101"/>
    <n v="23.99"/>
    <x v="4794"/>
  </r>
  <r>
    <x v="961"/>
    <x v="151"/>
    <x v="3"/>
    <x v="0"/>
    <x v="3"/>
    <x v="1420"/>
    <x v="1746"/>
    <n v="9"/>
    <x v="777"/>
    <n v="1.6644444444444444"/>
    <x v="4795"/>
  </r>
  <r>
    <x v="961"/>
    <x v="562"/>
    <x v="3"/>
    <x v="0"/>
    <x v="2"/>
    <x v="865"/>
    <x v="4316"/>
    <n v="2"/>
    <x v="4102"/>
    <n v="33.89"/>
    <x v="3976"/>
  </r>
  <r>
    <x v="961"/>
    <x v="658"/>
    <x v="3"/>
    <x v="0"/>
    <x v="4"/>
    <x v="581"/>
    <x v="1403"/>
    <n v="6"/>
    <x v="2276"/>
    <n v="3.98"/>
    <x v="4796"/>
  </r>
  <r>
    <x v="961"/>
    <x v="658"/>
    <x v="3"/>
    <x v="0"/>
    <x v="1"/>
    <x v="564"/>
    <x v="697"/>
    <n v="4"/>
    <x v="1292"/>
    <n v="2.88"/>
    <x v="1381"/>
  </r>
  <r>
    <x v="961"/>
    <x v="658"/>
    <x v="3"/>
    <x v="0"/>
    <x v="0"/>
    <x v="1025"/>
    <x v="4317"/>
    <n v="7"/>
    <x v="4103"/>
    <n v="40.99"/>
    <x v="4797"/>
  </r>
  <r>
    <x v="961"/>
    <x v="658"/>
    <x v="3"/>
    <x v="2"/>
    <x v="6"/>
    <x v="967"/>
    <x v="4318"/>
    <n v="2"/>
    <x v="4104"/>
    <n v="103.19"/>
    <x v="4798"/>
  </r>
  <r>
    <x v="961"/>
    <x v="738"/>
    <x v="0"/>
    <x v="0"/>
    <x v="1"/>
    <x v="1459"/>
    <x v="1086"/>
    <n v="2"/>
    <x v="1082"/>
    <n v="2.4649999999999999"/>
    <x v="1121"/>
  </r>
  <r>
    <x v="961"/>
    <x v="738"/>
    <x v="0"/>
    <x v="0"/>
    <x v="4"/>
    <x v="137"/>
    <x v="4319"/>
    <n v="4"/>
    <x v="2401"/>
    <n v="15.8725"/>
    <x v="1837"/>
  </r>
  <r>
    <x v="962"/>
    <x v="588"/>
    <x v="36"/>
    <x v="2"/>
    <x v="9"/>
    <x v="665"/>
    <x v="4320"/>
    <n v="3"/>
    <x v="135"/>
    <n v="16.36"/>
    <x v="4799"/>
  </r>
  <r>
    <x v="962"/>
    <x v="489"/>
    <x v="20"/>
    <x v="0"/>
    <x v="3"/>
    <x v="1069"/>
    <x v="499"/>
    <n v="6"/>
    <x v="279"/>
    <n v="4.32"/>
    <x v="624"/>
  </r>
  <r>
    <x v="962"/>
    <x v="489"/>
    <x v="20"/>
    <x v="0"/>
    <x v="1"/>
    <x v="956"/>
    <x v="4321"/>
    <n v="3"/>
    <x v="4105"/>
    <n v="30.53"/>
    <x v="4800"/>
  </r>
  <r>
    <x v="963"/>
    <x v="668"/>
    <x v="4"/>
    <x v="0"/>
    <x v="12"/>
    <x v="1799"/>
    <x v="553"/>
    <n v="8"/>
    <x v="4106"/>
    <n v="80.98"/>
    <x v="4801"/>
  </r>
  <r>
    <x v="963"/>
    <x v="668"/>
    <x v="4"/>
    <x v="0"/>
    <x v="1"/>
    <x v="1096"/>
    <x v="2363"/>
    <n v="2"/>
    <x v="2293"/>
    <n v="10.35"/>
    <x v="521"/>
  </r>
  <r>
    <x v="963"/>
    <x v="545"/>
    <x v="3"/>
    <x v="0"/>
    <x v="3"/>
    <x v="442"/>
    <x v="4322"/>
    <n v="5"/>
    <x v="2959"/>
    <n v="34.239999999999995"/>
    <x v="4802"/>
  </r>
  <r>
    <x v="963"/>
    <x v="545"/>
    <x v="3"/>
    <x v="0"/>
    <x v="4"/>
    <x v="1488"/>
    <x v="244"/>
    <n v="2"/>
    <x v="1080"/>
    <n v="1.68"/>
    <x v="4803"/>
  </r>
  <r>
    <x v="964"/>
    <x v="754"/>
    <x v="3"/>
    <x v="2"/>
    <x v="9"/>
    <x v="297"/>
    <x v="766"/>
    <n v="2"/>
    <x v="1820"/>
    <n v="99.99"/>
    <x v="4804"/>
  </r>
  <r>
    <x v="964"/>
    <x v="366"/>
    <x v="3"/>
    <x v="2"/>
    <x v="16"/>
    <x v="1478"/>
    <x v="386"/>
    <n v="2"/>
    <x v="2291"/>
    <n v="239.99"/>
    <x v="2544"/>
  </r>
  <r>
    <x v="964"/>
    <x v="366"/>
    <x v="3"/>
    <x v="0"/>
    <x v="3"/>
    <x v="483"/>
    <x v="2511"/>
    <n v="5"/>
    <x v="4107"/>
    <n v="6.1680000000000001"/>
    <x v="4805"/>
  </r>
  <r>
    <x v="965"/>
    <x v="772"/>
    <x v="2"/>
    <x v="0"/>
    <x v="4"/>
    <x v="1618"/>
    <x v="607"/>
    <n v="2"/>
    <x v="1909"/>
    <n v="2.625"/>
    <x v="241"/>
  </r>
  <r>
    <x v="965"/>
    <x v="772"/>
    <x v="2"/>
    <x v="2"/>
    <x v="6"/>
    <x v="726"/>
    <x v="426"/>
    <n v="3"/>
    <x v="4108"/>
    <n v="11.969999999999999"/>
    <x v="4806"/>
  </r>
  <r>
    <x v="965"/>
    <x v="772"/>
    <x v="2"/>
    <x v="1"/>
    <x v="8"/>
    <x v="598"/>
    <x v="2454"/>
    <n v="1"/>
    <x v="1539"/>
    <n v="6.7"/>
    <x v="4807"/>
  </r>
  <r>
    <x v="965"/>
    <x v="772"/>
    <x v="2"/>
    <x v="1"/>
    <x v="8"/>
    <x v="1484"/>
    <x v="4323"/>
    <n v="2"/>
    <x v="4109"/>
    <n v="21.934999999999999"/>
    <x v="4808"/>
  </r>
  <r>
    <x v="965"/>
    <x v="185"/>
    <x v="2"/>
    <x v="2"/>
    <x v="6"/>
    <x v="1064"/>
    <x v="3354"/>
    <n v="3"/>
    <x v="763"/>
    <n v="17.993333333333332"/>
    <x v="3921"/>
  </r>
  <r>
    <x v="965"/>
    <x v="600"/>
    <x v="25"/>
    <x v="0"/>
    <x v="12"/>
    <x v="1688"/>
    <x v="3252"/>
    <n v="1"/>
    <x v="3878"/>
    <n v="48.78"/>
    <x v="4809"/>
  </r>
  <r>
    <x v="965"/>
    <x v="600"/>
    <x v="25"/>
    <x v="0"/>
    <x v="3"/>
    <x v="1480"/>
    <x v="2372"/>
    <n v="4"/>
    <x v="2301"/>
    <n v="3.2725"/>
    <x v="2556"/>
  </r>
  <r>
    <x v="965"/>
    <x v="507"/>
    <x v="3"/>
    <x v="2"/>
    <x v="9"/>
    <x v="973"/>
    <x v="2663"/>
    <n v="4"/>
    <x v="4110"/>
    <n v="27.99"/>
    <x v="4810"/>
  </r>
  <r>
    <x v="965"/>
    <x v="496"/>
    <x v="0"/>
    <x v="1"/>
    <x v="13"/>
    <x v="397"/>
    <x v="4324"/>
    <n v="4"/>
    <x v="4111"/>
    <n v="233.35249999999999"/>
    <x v="4811"/>
  </r>
  <r>
    <x v="966"/>
    <x v="655"/>
    <x v="14"/>
    <x v="0"/>
    <x v="3"/>
    <x v="57"/>
    <x v="4325"/>
    <n v="4"/>
    <x v="4112"/>
    <n v="223.98"/>
    <x v="4812"/>
  </r>
  <r>
    <x v="966"/>
    <x v="167"/>
    <x v="2"/>
    <x v="2"/>
    <x v="6"/>
    <x v="1227"/>
    <x v="4326"/>
    <n v="5"/>
    <x v="4113"/>
    <n v="155.37"/>
    <x v="4813"/>
  </r>
  <r>
    <x v="966"/>
    <x v="167"/>
    <x v="2"/>
    <x v="0"/>
    <x v="3"/>
    <x v="287"/>
    <x v="4327"/>
    <n v="1"/>
    <x v="4114"/>
    <n v="12.29"/>
    <x v="2949"/>
  </r>
  <r>
    <x v="966"/>
    <x v="167"/>
    <x v="2"/>
    <x v="1"/>
    <x v="13"/>
    <x v="278"/>
    <x v="298"/>
    <n v="3"/>
    <x v="4115"/>
    <n v="51.586666666666666"/>
    <x v="4814"/>
  </r>
  <r>
    <x v="966"/>
    <x v="167"/>
    <x v="2"/>
    <x v="0"/>
    <x v="2"/>
    <x v="1170"/>
    <x v="4328"/>
    <n v="1"/>
    <x v="3090"/>
    <n v="43.28"/>
    <x v="4815"/>
  </r>
  <r>
    <x v="966"/>
    <x v="298"/>
    <x v="32"/>
    <x v="2"/>
    <x v="9"/>
    <x v="1081"/>
    <x v="629"/>
    <n v="4"/>
    <x v="3930"/>
    <n v="15.97"/>
    <x v="386"/>
  </r>
  <r>
    <x v="966"/>
    <x v="298"/>
    <x v="32"/>
    <x v="1"/>
    <x v="8"/>
    <x v="1701"/>
    <x v="277"/>
    <n v="1"/>
    <x v="1144"/>
    <n v="26.72"/>
    <x v="4816"/>
  </r>
  <r>
    <x v="967"/>
    <x v="127"/>
    <x v="32"/>
    <x v="2"/>
    <x v="6"/>
    <x v="129"/>
    <x v="2369"/>
    <n v="7"/>
    <x v="4116"/>
    <n v="9.99"/>
    <x v="4817"/>
  </r>
  <r>
    <x v="967"/>
    <x v="544"/>
    <x v="3"/>
    <x v="0"/>
    <x v="2"/>
    <x v="161"/>
    <x v="151"/>
    <n v="3"/>
    <x v="585"/>
    <n v="80.98"/>
    <x v="3298"/>
  </r>
  <r>
    <x v="967"/>
    <x v="41"/>
    <x v="13"/>
    <x v="0"/>
    <x v="3"/>
    <x v="263"/>
    <x v="4329"/>
    <n v="9"/>
    <x v="4117"/>
    <n v="4.4899999999999993"/>
    <x v="4818"/>
  </r>
  <r>
    <x v="968"/>
    <x v="432"/>
    <x v="3"/>
    <x v="0"/>
    <x v="0"/>
    <x v="1070"/>
    <x v="3305"/>
    <n v="3"/>
    <x v="3196"/>
    <n v="104.85000000000001"/>
    <x v="3630"/>
  </r>
  <r>
    <x v="968"/>
    <x v="499"/>
    <x v="31"/>
    <x v="0"/>
    <x v="2"/>
    <x v="939"/>
    <x v="4330"/>
    <n v="8"/>
    <x v="4118"/>
    <n v="11.35"/>
    <x v="4819"/>
  </r>
  <r>
    <x v="968"/>
    <x v="499"/>
    <x v="31"/>
    <x v="2"/>
    <x v="6"/>
    <x v="1304"/>
    <x v="401"/>
    <n v="8"/>
    <x v="4119"/>
    <n v="17.592500000000001"/>
    <x v="4820"/>
  </r>
  <r>
    <x v="968"/>
    <x v="499"/>
    <x v="31"/>
    <x v="2"/>
    <x v="9"/>
    <x v="1769"/>
    <x v="1474"/>
    <n v="5"/>
    <x v="4120"/>
    <n v="42.989999999999995"/>
    <x v="4821"/>
  </r>
  <r>
    <x v="968"/>
    <x v="499"/>
    <x v="31"/>
    <x v="0"/>
    <x v="0"/>
    <x v="1703"/>
    <x v="413"/>
    <n v="7"/>
    <x v="408"/>
    <n v="6.4799999999999995"/>
    <x v="184"/>
  </r>
  <r>
    <x v="968"/>
    <x v="499"/>
    <x v="31"/>
    <x v="0"/>
    <x v="0"/>
    <x v="1086"/>
    <x v="4331"/>
    <n v="6"/>
    <x v="4121"/>
    <n v="48.04"/>
    <x v="4822"/>
  </r>
  <r>
    <x v="968"/>
    <x v="145"/>
    <x v="26"/>
    <x v="0"/>
    <x v="14"/>
    <x v="270"/>
    <x v="4332"/>
    <n v="2"/>
    <x v="4122"/>
    <n v="666.25"/>
    <x v="4823"/>
  </r>
  <r>
    <x v="968"/>
    <x v="720"/>
    <x v="1"/>
    <x v="0"/>
    <x v="4"/>
    <x v="1800"/>
    <x v="121"/>
    <n v="4"/>
    <x v="940"/>
    <n v="4.8650000000000002"/>
    <x v="3786"/>
  </r>
  <r>
    <x v="968"/>
    <x v="720"/>
    <x v="1"/>
    <x v="2"/>
    <x v="15"/>
    <x v="1797"/>
    <x v="4333"/>
    <n v="2"/>
    <x v="246"/>
    <n v="104.995"/>
    <x v="4824"/>
  </r>
  <r>
    <x v="968"/>
    <x v="720"/>
    <x v="1"/>
    <x v="0"/>
    <x v="4"/>
    <x v="222"/>
    <x v="4334"/>
    <n v="5"/>
    <x v="1434"/>
    <n v="5.952"/>
    <x v="4825"/>
  </r>
  <r>
    <x v="968"/>
    <x v="720"/>
    <x v="1"/>
    <x v="1"/>
    <x v="5"/>
    <x v="1764"/>
    <x v="4335"/>
    <n v="1"/>
    <x v="2362"/>
    <n v="89.77"/>
    <x v="4217"/>
  </r>
  <r>
    <x v="968"/>
    <x v="720"/>
    <x v="1"/>
    <x v="2"/>
    <x v="16"/>
    <x v="377"/>
    <x v="2308"/>
    <n v="2"/>
    <x v="2245"/>
    <n v="479.99"/>
    <x v="2483"/>
  </r>
  <r>
    <x v="968"/>
    <x v="720"/>
    <x v="1"/>
    <x v="0"/>
    <x v="0"/>
    <x v="729"/>
    <x v="143"/>
    <n v="3"/>
    <x v="1292"/>
    <n v="5.1833333333333336"/>
    <x v="2267"/>
  </r>
  <r>
    <x v="968"/>
    <x v="720"/>
    <x v="1"/>
    <x v="2"/>
    <x v="6"/>
    <x v="1262"/>
    <x v="4336"/>
    <n v="1"/>
    <x v="4123"/>
    <n v="34.36"/>
    <x v="4826"/>
  </r>
  <r>
    <x v="968"/>
    <x v="59"/>
    <x v="37"/>
    <x v="0"/>
    <x v="3"/>
    <x v="962"/>
    <x v="1753"/>
    <n v="2"/>
    <x v="4124"/>
    <n v="15.44"/>
    <x v="4495"/>
  </r>
  <r>
    <x v="968"/>
    <x v="59"/>
    <x v="37"/>
    <x v="0"/>
    <x v="12"/>
    <x v="1758"/>
    <x v="4337"/>
    <n v="2"/>
    <x v="4125"/>
    <n v="232.58"/>
    <x v="4163"/>
  </r>
  <r>
    <x v="968"/>
    <x v="59"/>
    <x v="37"/>
    <x v="0"/>
    <x v="0"/>
    <x v="1791"/>
    <x v="4338"/>
    <n v="4"/>
    <x v="4126"/>
    <n v="6.78"/>
    <x v="4827"/>
  </r>
  <r>
    <x v="968"/>
    <x v="733"/>
    <x v="36"/>
    <x v="0"/>
    <x v="3"/>
    <x v="396"/>
    <x v="4339"/>
    <n v="3"/>
    <x v="4127"/>
    <n v="58.1"/>
    <x v="4828"/>
  </r>
  <r>
    <x v="968"/>
    <x v="711"/>
    <x v="20"/>
    <x v="2"/>
    <x v="6"/>
    <x v="1121"/>
    <x v="2565"/>
    <n v="2"/>
    <x v="2493"/>
    <n v="149.94999999999999"/>
    <x v="2768"/>
  </r>
  <r>
    <x v="968"/>
    <x v="136"/>
    <x v="1"/>
    <x v="2"/>
    <x v="6"/>
    <x v="129"/>
    <x v="539"/>
    <n v="1"/>
    <x v="100"/>
    <n v="7.99"/>
    <x v="134"/>
  </r>
  <r>
    <x v="969"/>
    <x v="396"/>
    <x v="1"/>
    <x v="2"/>
    <x v="6"/>
    <x v="1177"/>
    <x v="4340"/>
    <n v="2"/>
    <x v="1282"/>
    <n v="24.81"/>
    <x v="4829"/>
  </r>
  <r>
    <x v="970"/>
    <x v="139"/>
    <x v="22"/>
    <x v="0"/>
    <x v="0"/>
    <x v="1110"/>
    <x v="710"/>
    <n v="1"/>
    <x v="1007"/>
    <n v="6.48"/>
    <x v="1052"/>
  </r>
  <r>
    <x v="970"/>
    <x v="139"/>
    <x v="22"/>
    <x v="0"/>
    <x v="2"/>
    <x v="264"/>
    <x v="4341"/>
    <n v="1"/>
    <x v="1434"/>
    <n v="46.51"/>
    <x v="4830"/>
  </r>
  <r>
    <x v="970"/>
    <x v="139"/>
    <x v="22"/>
    <x v="2"/>
    <x v="6"/>
    <x v="1404"/>
    <x v="4342"/>
    <n v="3"/>
    <x v="4043"/>
    <n v="219.99333333333334"/>
    <x v="2731"/>
  </r>
  <r>
    <x v="970"/>
    <x v="342"/>
    <x v="10"/>
    <x v="2"/>
    <x v="6"/>
    <x v="446"/>
    <x v="4343"/>
    <n v="8"/>
    <x v="4128"/>
    <n v="55.68"/>
    <x v="4831"/>
  </r>
  <r>
    <x v="970"/>
    <x v="530"/>
    <x v="10"/>
    <x v="2"/>
    <x v="6"/>
    <x v="1339"/>
    <x v="4344"/>
    <n v="2"/>
    <x v="4129"/>
    <n v="22.19"/>
    <x v="4832"/>
  </r>
  <r>
    <x v="970"/>
    <x v="530"/>
    <x v="10"/>
    <x v="1"/>
    <x v="8"/>
    <x v="1514"/>
    <x v="4345"/>
    <n v="6"/>
    <x v="118"/>
    <n v="8.543333333333333"/>
    <x v="4833"/>
  </r>
  <r>
    <x v="970"/>
    <x v="530"/>
    <x v="10"/>
    <x v="0"/>
    <x v="3"/>
    <x v="872"/>
    <x v="4346"/>
    <n v="3"/>
    <x v="3571"/>
    <n v="1.7300000000000002"/>
    <x v="3824"/>
  </r>
  <r>
    <x v="970"/>
    <x v="530"/>
    <x v="10"/>
    <x v="2"/>
    <x v="9"/>
    <x v="671"/>
    <x v="281"/>
    <n v="2"/>
    <x v="3444"/>
    <n v="79.989999999999995"/>
    <x v="3951"/>
  </r>
  <r>
    <x v="970"/>
    <x v="530"/>
    <x v="10"/>
    <x v="0"/>
    <x v="2"/>
    <x v="865"/>
    <x v="3599"/>
    <n v="2"/>
    <x v="1738"/>
    <n v="27.11"/>
    <x v="3976"/>
  </r>
  <r>
    <x v="970"/>
    <x v="687"/>
    <x v="3"/>
    <x v="0"/>
    <x v="2"/>
    <x v="880"/>
    <x v="1037"/>
    <n v="2"/>
    <x v="957"/>
    <n v="155.06"/>
    <x v="1086"/>
  </r>
  <r>
    <x v="970"/>
    <x v="687"/>
    <x v="3"/>
    <x v="0"/>
    <x v="3"/>
    <x v="1245"/>
    <x v="4347"/>
    <n v="6"/>
    <x v="4130"/>
    <n v="11.743333333333332"/>
    <x v="4486"/>
  </r>
  <r>
    <x v="970"/>
    <x v="687"/>
    <x v="3"/>
    <x v="0"/>
    <x v="3"/>
    <x v="1058"/>
    <x v="184"/>
    <n v="5"/>
    <x v="310"/>
    <n v="3.9359999999999999"/>
    <x v="2688"/>
  </r>
  <r>
    <x v="970"/>
    <x v="687"/>
    <x v="3"/>
    <x v="0"/>
    <x v="12"/>
    <x v="174"/>
    <x v="4348"/>
    <n v="3"/>
    <x v="3170"/>
    <n v="46.889999999999993"/>
    <x v="4834"/>
  </r>
  <r>
    <x v="971"/>
    <x v="68"/>
    <x v="3"/>
    <x v="0"/>
    <x v="3"/>
    <x v="1480"/>
    <x v="96"/>
    <n v="2"/>
    <x v="2891"/>
    <n v="8.73"/>
    <x v="3037"/>
  </r>
  <r>
    <x v="971"/>
    <x v="674"/>
    <x v="20"/>
    <x v="0"/>
    <x v="1"/>
    <x v="1680"/>
    <x v="247"/>
    <n v="5"/>
    <x v="246"/>
    <n v="3.75"/>
    <x v="248"/>
  </r>
  <r>
    <x v="971"/>
    <x v="674"/>
    <x v="20"/>
    <x v="2"/>
    <x v="6"/>
    <x v="726"/>
    <x v="4349"/>
    <n v="6"/>
    <x v="4131"/>
    <n v="19.95"/>
    <x v="4835"/>
  </r>
  <r>
    <x v="971"/>
    <x v="674"/>
    <x v="20"/>
    <x v="0"/>
    <x v="3"/>
    <x v="51"/>
    <x v="1876"/>
    <n v="3"/>
    <x v="2137"/>
    <n v="3.0466666666666669"/>
    <x v="2360"/>
  </r>
  <r>
    <x v="971"/>
    <x v="674"/>
    <x v="20"/>
    <x v="2"/>
    <x v="9"/>
    <x v="735"/>
    <x v="4350"/>
    <n v="3"/>
    <x v="4132"/>
    <n v="19.02"/>
    <x v="4836"/>
  </r>
  <r>
    <x v="971"/>
    <x v="674"/>
    <x v="20"/>
    <x v="2"/>
    <x v="9"/>
    <x v="907"/>
    <x v="3816"/>
    <n v="8"/>
    <x v="4133"/>
    <n v="8.9499999999999993"/>
    <x v="4837"/>
  </r>
  <r>
    <x v="971"/>
    <x v="674"/>
    <x v="20"/>
    <x v="0"/>
    <x v="2"/>
    <x v="1314"/>
    <x v="1097"/>
    <n v="8"/>
    <x v="4134"/>
    <n v="13.43"/>
    <x v="4838"/>
  </r>
  <r>
    <x v="971"/>
    <x v="674"/>
    <x v="20"/>
    <x v="0"/>
    <x v="1"/>
    <x v="1323"/>
    <x v="1117"/>
    <n v="1"/>
    <x v="952"/>
    <n v="7.31"/>
    <x v="1167"/>
  </r>
  <r>
    <x v="971"/>
    <x v="674"/>
    <x v="20"/>
    <x v="0"/>
    <x v="4"/>
    <x v="975"/>
    <x v="4351"/>
    <n v="6"/>
    <x v="4135"/>
    <n v="9.85"/>
    <x v="2422"/>
  </r>
  <r>
    <x v="971"/>
    <x v="674"/>
    <x v="20"/>
    <x v="0"/>
    <x v="2"/>
    <x v="271"/>
    <x v="3610"/>
    <n v="3"/>
    <x v="3416"/>
    <n v="15.51"/>
    <x v="3993"/>
  </r>
  <r>
    <x v="971"/>
    <x v="675"/>
    <x v="0"/>
    <x v="0"/>
    <x v="3"/>
    <x v="1467"/>
    <x v="3261"/>
    <n v="6"/>
    <x v="4136"/>
    <n v="2.2966666666666664"/>
    <x v="4839"/>
  </r>
  <r>
    <x v="971"/>
    <x v="675"/>
    <x v="0"/>
    <x v="0"/>
    <x v="0"/>
    <x v="829"/>
    <x v="1207"/>
    <n v="3"/>
    <x v="2194"/>
    <n v="3.4233333333333333"/>
    <x v="1345"/>
  </r>
  <r>
    <x v="971"/>
    <x v="326"/>
    <x v="15"/>
    <x v="0"/>
    <x v="1"/>
    <x v="1454"/>
    <x v="1012"/>
    <n v="2"/>
    <x v="689"/>
    <n v="2.3050000000000002"/>
    <x v="1012"/>
  </r>
  <r>
    <x v="972"/>
    <x v="778"/>
    <x v="0"/>
    <x v="0"/>
    <x v="12"/>
    <x v="1242"/>
    <x v="345"/>
    <n v="3"/>
    <x v="4137"/>
    <n v="0.89666666666666661"/>
    <x v="4840"/>
  </r>
  <r>
    <x v="972"/>
    <x v="778"/>
    <x v="0"/>
    <x v="2"/>
    <x v="9"/>
    <x v="1211"/>
    <x v="4352"/>
    <n v="3"/>
    <x v="663"/>
    <n v="9.2733333333333334"/>
    <x v="3773"/>
  </r>
  <r>
    <x v="972"/>
    <x v="778"/>
    <x v="0"/>
    <x v="1"/>
    <x v="8"/>
    <x v="1063"/>
    <x v="4353"/>
    <n v="3"/>
    <x v="4138"/>
    <n v="27.506666666666664"/>
    <x v="4841"/>
  </r>
  <r>
    <x v="972"/>
    <x v="778"/>
    <x v="0"/>
    <x v="0"/>
    <x v="3"/>
    <x v="8"/>
    <x v="4354"/>
    <n v="3"/>
    <x v="4139"/>
    <n v="60.99666666666667"/>
    <x v="4674"/>
  </r>
  <r>
    <x v="972"/>
    <x v="647"/>
    <x v="0"/>
    <x v="0"/>
    <x v="4"/>
    <x v="234"/>
    <x v="1924"/>
    <n v="3"/>
    <x v="946"/>
    <n v="7.9433333333333325"/>
    <x v="4842"/>
  </r>
  <r>
    <x v="972"/>
    <x v="72"/>
    <x v="22"/>
    <x v="0"/>
    <x v="4"/>
    <x v="489"/>
    <x v="2505"/>
    <n v="4"/>
    <x v="1774"/>
    <n v="11.55"/>
    <x v="3029"/>
  </r>
  <r>
    <x v="972"/>
    <x v="426"/>
    <x v="0"/>
    <x v="2"/>
    <x v="6"/>
    <x v="307"/>
    <x v="2161"/>
    <n v="7"/>
    <x v="4140"/>
    <n v="76.791428571428568"/>
    <x v="4843"/>
  </r>
  <r>
    <x v="972"/>
    <x v="455"/>
    <x v="3"/>
    <x v="0"/>
    <x v="4"/>
    <x v="531"/>
    <x v="670"/>
    <n v="5"/>
    <x v="2972"/>
    <n v="2.7800000000000002"/>
    <x v="3341"/>
  </r>
  <r>
    <x v="972"/>
    <x v="455"/>
    <x v="3"/>
    <x v="0"/>
    <x v="10"/>
    <x v="807"/>
    <x v="4355"/>
    <n v="5"/>
    <x v="2503"/>
    <n v="3.88"/>
    <x v="4844"/>
  </r>
  <r>
    <x v="972"/>
    <x v="527"/>
    <x v="3"/>
    <x v="0"/>
    <x v="12"/>
    <x v="857"/>
    <x v="4356"/>
    <n v="7"/>
    <x v="4141"/>
    <n v="12.98"/>
    <x v="4845"/>
  </r>
  <r>
    <x v="973"/>
    <x v="651"/>
    <x v="20"/>
    <x v="0"/>
    <x v="1"/>
    <x v="380"/>
    <x v="2034"/>
    <n v="7"/>
    <x v="1575"/>
    <n v="4.13"/>
    <x v="2173"/>
  </r>
  <r>
    <x v="973"/>
    <x v="11"/>
    <x v="3"/>
    <x v="0"/>
    <x v="3"/>
    <x v="333"/>
    <x v="2606"/>
    <n v="6"/>
    <x v="4142"/>
    <n v="3.3033333333333332"/>
    <x v="4475"/>
  </r>
  <r>
    <x v="973"/>
    <x v="11"/>
    <x v="3"/>
    <x v="2"/>
    <x v="6"/>
    <x v="687"/>
    <x v="4357"/>
    <n v="6"/>
    <x v="4143"/>
    <n v="109.58333333333333"/>
    <x v="4846"/>
  </r>
  <r>
    <x v="973"/>
    <x v="11"/>
    <x v="3"/>
    <x v="2"/>
    <x v="9"/>
    <x v="1526"/>
    <x v="4358"/>
    <n v="2"/>
    <x v="4144"/>
    <n v="49.77"/>
    <x v="4847"/>
  </r>
  <r>
    <x v="973"/>
    <x v="11"/>
    <x v="3"/>
    <x v="2"/>
    <x v="9"/>
    <x v="265"/>
    <x v="1855"/>
    <n v="4"/>
    <x v="973"/>
    <n v="49.99"/>
    <x v="4848"/>
  </r>
  <r>
    <x v="973"/>
    <x v="52"/>
    <x v="3"/>
    <x v="0"/>
    <x v="3"/>
    <x v="529"/>
    <x v="471"/>
    <n v="2"/>
    <x v="3602"/>
    <n v="7.31"/>
    <x v="1628"/>
  </r>
  <r>
    <x v="973"/>
    <x v="52"/>
    <x v="3"/>
    <x v="1"/>
    <x v="13"/>
    <x v="1348"/>
    <x v="3118"/>
    <n v="5"/>
    <x v="2341"/>
    <n v="139.43199999999999"/>
    <x v="4849"/>
  </r>
  <r>
    <x v="973"/>
    <x v="52"/>
    <x v="3"/>
    <x v="1"/>
    <x v="8"/>
    <x v="1376"/>
    <x v="4359"/>
    <n v="1"/>
    <x v="4145"/>
    <n v="30.93"/>
    <x v="1687"/>
  </r>
  <r>
    <x v="973"/>
    <x v="52"/>
    <x v="3"/>
    <x v="0"/>
    <x v="3"/>
    <x v="73"/>
    <x v="4360"/>
    <n v="7"/>
    <x v="4146"/>
    <n v="3.9285714285714284"/>
    <x v="4850"/>
  </r>
  <r>
    <x v="973"/>
    <x v="434"/>
    <x v="3"/>
    <x v="0"/>
    <x v="12"/>
    <x v="1217"/>
    <x v="4361"/>
    <n v="7"/>
    <x v="4147"/>
    <n v="54.480000000000004"/>
    <x v="4851"/>
  </r>
  <r>
    <x v="973"/>
    <x v="422"/>
    <x v="23"/>
    <x v="0"/>
    <x v="4"/>
    <x v="1299"/>
    <x v="1504"/>
    <n v="3"/>
    <x v="4148"/>
    <n v="2.98"/>
    <x v="4852"/>
  </r>
  <r>
    <x v="974"/>
    <x v="47"/>
    <x v="18"/>
    <x v="1"/>
    <x v="8"/>
    <x v="1670"/>
    <x v="3681"/>
    <n v="1"/>
    <x v="214"/>
    <n v="2.91"/>
    <x v="315"/>
  </r>
  <r>
    <x v="974"/>
    <x v="698"/>
    <x v="22"/>
    <x v="2"/>
    <x v="9"/>
    <x v="1207"/>
    <x v="4362"/>
    <n v="7"/>
    <x v="4149"/>
    <n v="37.99"/>
    <x v="4853"/>
  </r>
  <r>
    <x v="974"/>
    <x v="310"/>
    <x v="37"/>
    <x v="2"/>
    <x v="9"/>
    <x v="640"/>
    <x v="727"/>
    <n v="2"/>
    <x v="721"/>
    <n v="119"/>
    <x v="753"/>
  </r>
  <r>
    <x v="974"/>
    <x v="310"/>
    <x v="37"/>
    <x v="0"/>
    <x v="0"/>
    <x v="728"/>
    <x v="32"/>
    <n v="2"/>
    <x v="1142"/>
    <n v="30.98"/>
    <x v="1206"/>
  </r>
  <r>
    <x v="974"/>
    <x v="173"/>
    <x v="0"/>
    <x v="0"/>
    <x v="0"/>
    <x v="371"/>
    <x v="2221"/>
    <n v="2"/>
    <x v="2153"/>
    <n v="28.35"/>
    <x v="1700"/>
  </r>
  <r>
    <x v="974"/>
    <x v="173"/>
    <x v="0"/>
    <x v="0"/>
    <x v="0"/>
    <x v="646"/>
    <x v="4363"/>
    <n v="7"/>
    <x v="4150"/>
    <n v="39.151428571428575"/>
    <x v="4854"/>
  </r>
  <r>
    <x v="975"/>
    <x v="758"/>
    <x v="18"/>
    <x v="0"/>
    <x v="0"/>
    <x v="267"/>
    <x v="4364"/>
    <n v="5"/>
    <x v="4151"/>
    <n v="55.48"/>
    <x v="4855"/>
  </r>
  <r>
    <x v="975"/>
    <x v="758"/>
    <x v="18"/>
    <x v="0"/>
    <x v="0"/>
    <x v="1515"/>
    <x v="402"/>
    <n v="1"/>
    <x v="4152"/>
    <n v="5.78"/>
    <x v="4856"/>
  </r>
  <r>
    <x v="975"/>
    <x v="68"/>
    <x v="39"/>
    <x v="1"/>
    <x v="5"/>
    <x v="149"/>
    <x v="4365"/>
    <n v="6"/>
    <x v="4153"/>
    <n v="300.98"/>
    <x v="4857"/>
  </r>
  <r>
    <x v="975"/>
    <x v="236"/>
    <x v="3"/>
    <x v="0"/>
    <x v="2"/>
    <x v="986"/>
    <x v="4366"/>
    <n v="4"/>
    <x v="2164"/>
    <n v="181.46"/>
    <x v="4858"/>
  </r>
  <r>
    <x v="975"/>
    <x v="236"/>
    <x v="3"/>
    <x v="0"/>
    <x v="3"/>
    <x v="362"/>
    <x v="389"/>
    <n v="3"/>
    <x v="384"/>
    <n v="3.6333333333333333"/>
    <x v="397"/>
  </r>
  <r>
    <x v="975"/>
    <x v="236"/>
    <x v="3"/>
    <x v="0"/>
    <x v="3"/>
    <x v="105"/>
    <x v="1009"/>
    <n v="2"/>
    <x v="245"/>
    <n v="4.2699999999999996"/>
    <x v="3803"/>
  </r>
  <r>
    <x v="975"/>
    <x v="203"/>
    <x v="16"/>
    <x v="0"/>
    <x v="12"/>
    <x v="1051"/>
    <x v="3363"/>
    <n v="1"/>
    <x v="1001"/>
    <n v="64.38"/>
    <x v="4859"/>
  </r>
  <r>
    <x v="975"/>
    <x v="764"/>
    <x v="2"/>
    <x v="0"/>
    <x v="10"/>
    <x v="822"/>
    <x v="1939"/>
    <n v="3"/>
    <x v="245"/>
    <n v="2.9533333333333331"/>
    <x v="4860"/>
  </r>
  <r>
    <x v="975"/>
    <x v="152"/>
    <x v="22"/>
    <x v="0"/>
    <x v="3"/>
    <x v="212"/>
    <x v="4367"/>
    <n v="6"/>
    <x v="569"/>
    <n v="5.0966666666666667"/>
    <x v="2016"/>
  </r>
  <r>
    <x v="975"/>
    <x v="152"/>
    <x v="22"/>
    <x v="0"/>
    <x v="7"/>
    <x v="690"/>
    <x v="4368"/>
    <n v="7"/>
    <x v="1822"/>
    <n v="1.8599999999999999"/>
    <x v="1999"/>
  </r>
  <r>
    <x v="975"/>
    <x v="152"/>
    <x v="22"/>
    <x v="1"/>
    <x v="8"/>
    <x v="977"/>
    <x v="2701"/>
    <n v="3"/>
    <x v="2630"/>
    <n v="7.38"/>
    <x v="2245"/>
  </r>
  <r>
    <x v="975"/>
    <x v="152"/>
    <x v="22"/>
    <x v="0"/>
    <x v="2"/>
    <x v="437"/>
    <x v="480"/>
    <n v="4"/>
    <x v="477"/>
    <n v="89.83"/>
    <x v="487"/>
  </r>
  <r>
    <x v="976"/>
    <x v="734"/>
    <x v="3"/>
    <x v="1"/>
    <x v="8"/>
    <x v="765"/>
    <x v="4369"/>
    <n v="8"/>
    <x v="4154"/>
    <n v="26.48"/>
    <x v="4861"/>
  </r>
  <r>
    <x v="976"/>
    <x v="461"/>
    <x v="0"/>
    <x v="0"/>
    <x v="2"/>
    <x v="437"/>
    <x v="4370"/>
    <n v="2"/>
    <x v="4155"/>
    <n v="71.864999999999995"/>
    <x v="4862"/>
  </r>
  <r>
    <x v="976"/>
    <x v="574"/>
    <x v="20"/>
    <x v="0"/>
    <x v="0"/>
    <x v="1801"/>
    <x v="843"/>
    <n v="6"/>
    <x v="1921"/>
    <n v="4.28"/>
    <x v="2095"/>
  </r>
  <r>
    <x v="976"/>
    <x v="126"/>
    <x v="20"/>
    <x v="0"/>
    <x v="14"/>
    <x v="1673"/>
    <x v="4371"/>
    <n v="3"/>
    <x v="3187"/>
    <n v="115.86"/>
    <x v="4863"/>
  </r>
  <r>
    <x v="976"/>
    <x v="694"/>
    <x v="22"/>
    <x v="0"/>
    <x v="3"/>
    <x v="592"/>
    <x v="2181"/>
    <n v="5"/>
    <x v="4156"/>
    <n v="6.952"/>
    <x v="4864"/>
  </r>
  <r>
    <x v="976"/>
    <x v="745"/>
    <x v="22"/>
    <x v="0"/>
    <x v="2"/>
    <x v="90"/>
    <x v="3776"/>
    <n v="2"/>
    <x v="605"/>
    <n v="16.239999999999998"/>
    <x v="4178"/>
  </r>
  <r>
    <x v="976"/>
    <x v="745"/>
    <x v="22"/>
    <x v="0"/>
    <x v="0"/>
    <x v="257"/>
    <x v="1251"/>
    <n v="3"/>
    <x v="1615"/>
    <n v="6.68"/>
    <x v="1754"/>
  </r>
  <r>
    <x v="976"/>
    <x v="745"/>
    <x v="22"/>
    <x v="2"/>
    <x v="16"/>
    <x v="1696"/>
    <x v="4372"/>
    <n v="4"/>
    <x v="4157"/>
    <n v="3499.99"/>
    <x v="3615"/>
  </r>
  <r>
    <x v="977"/>
    <x v="291"/>
    <x v="20"/>
    <x v="0"/>
    <x v="0"/>
    <x v="1066"/>
    <x v="1555"/>
    <n v="4"/>
    <x v="4158"/>
    <n v="55.48"/>
    <x v="634"/>
  </r>
  <r>
    <x v="977"/>
    <x v="291"/>
    <x v="20"/>
    <x v="2"/>
    <x v="9"/>
    <x v="17"/>
    <x v="2285"/>
    <n v="2"/>
    <x v="235"/>
    <n v="13"/>
    <x v="1813"/>
  </r>
  <r>
    <x v="977"/>
    <x v="535"/>
    <x v="20"/>
    <x v="0"/>
    <x v="10"/>
    <x v="858"/>
    <x v="4373"/>
    <n v="3"/>
    <x v="4159"/>
    <n v="15.67"/>
    <x v="4865"/>
  </r>
  <r>
    <x v="977"/>
    <x v="535"/>
    <x v="20"/>
    <x v="2"/>
    <x v="6"/>
    <x v="1442"/>
    <x v="4374"/>
    <n v="1"/>
    <x v="4160"/>
    <n v="469.99"/>
    <x v="4866"/>
  </r>
  <r>
    <x v="977"/>
    <x v="535"/>
    <x v="20"/>
    <x v="1"/>
    <x v="5"/>
    <x v="415"/>
    <x v="4240"/>
    <n v="3"/>
    <x v="3264"/>
    <n v="69.283333333333331"/>
    <x v="4700"/>
  </r>
  <r>
    <x v="977"/>
    <x v="20"/>
    <x v="20"/>
    <x v="1"/>
    <x v="5"/>
    <x v="1022"/>
    <x v="2334"/>
    <n v="2"/>
    <x v="2077"/>
    <n v="135.88"/>
    <x v="2510"/>
  </r>
  <r>
    <x v="977"/>
    <x v="689"/>
    <x v="0"/>
    <x v="0"/>
    <x v="2"/>
    <x v="926"/>
    <x v="1074"/>
    <n v="2"/>
    <x v="592"/>
    <n v="6.3849999999999998"/>
    <x v="4867"/>
  </r>
  <r>
    <x v="978"/>
    <x v="405"/>
    <x v="0"/>
    <x v="2"/>
    <x v="6"/>
    <x v="156"/>
    <x v="4375"/>
    <n v="3"/>
    <x v="4140"/>
    <n v="156.79333333333332"/>
    <x v="4868"/>
  </r>
  <r>
    <x v="978"/>
    <x v="107"/>
    <x v="3"/>
    <x v="0"/>
    <x v="12"/>
    <x v="699"/>
    <x v="4376"/>
    <n v="4"/>
    <x v="4161"/>
    <n v="44.01"/>
    <x v="4869"/>
  </r>
  <r>
    <x v="978"/>
    <x v="107"/>
    <x v="3"/>
    <x v="0"/>
    <x v="4"/>
    <x v="108"/>
    <x v="2539"/>
    <n v="9"/>
    <x v="631"/>
    <n v="1.78"/>
    <x v="4870"/>
  </r>
  <r>
    <x v="978"/>
    <x v="107"/>
    <x v="3"/>
    <x v="0"/>
    <x v="3"/>
    <x v="396"/>
    <x v="4377"/>
    <n v="4"/>
    <x v="4162"/>
    <n v="46.48"/>
    <x v="4871"/>
  </r>
  <r>
    <x v="978"/>
    <x v="107"/>
    <x v="3"/>
    <x v="2"/>
    <x v="6"/>
    <x v="1653"/>
    <x v="1536"/>
    <n v="4"/>
    <x v="786"/>
    <n v="52.792499999999997"/>
    <x v="1635"/>
  </r>
  <r>
    <x v="978"/>
    <x v="107"/>
    <x v="3"/>
    <x v="2"/>
    <x v="16"/>
    <x v="1478"/>
    <x v="386"/>
    <n v="2"/>
    <x v="2291"/>
    <n v="239.99"/>
    <x v="2544"/>
  </r>
  <r>
    <x v="978"/>
    <x v="514"/>
    <x v="21"/>
    <x v="1"/>
    <x v="5"/>
    <x v="26"/>
    <x v="4378"/>
    <n v="1"/>
    <x v="383"/>
    <n v="90.99"/>
    <x v="4872"/>
  </r>
  <r>
    <x v="978"/>
    <x v="514"/>
    <x v="21"/>
    <x v="1"/>
    <x v="5"/>
    <x v="376"/>
    <x v="4379"/>
    <n v="7"/>
    <x v="4163"/>
    <n v="218.07999999999998"/>
    <x v="4873"/>
  </r>
  <r>
    <x v="978"/>
    <x v="514"/>
    <x v="21"/>
    <x v="1"/>
    <x v="5"/>
    <x v="561"/>
    <x v="3734"/>
    <n v="3"/>
    <x v="4164"/>
    <n v="122.99000000000001"/>
    <x v="1127"/>
  </r>
  <r>
    <x v="978"/>
    <x v="257"/>
    <x v="0"/>
    <x v="0"/>
    <x v="0"/>
    <x v="1352"/>
    <x v="966"/>
    <n v="2"/>
    <x v="960"/>
    <n v="3.4249999999999998"/>
    <x v="1005"/>
  </r>
  <r>
    <x v="978"/>
    <x v="76"/>
    <x v="22"/>
    <x v="0"/>
    <x v="4"/>
    <x v="1439"/>
    <x v="542"/>
    <n v="2"/>
    <x v="4165"/>
    <n v="11.55"/>
    <x v="4724"/>
  </r>
  <r>
    <x v="978"/>
    <x v="154"/>
    <x v="20"/>
    <x v="0"/>
    <x v="4"/>
    <x v="1363"/>
    <x v="4380"/>
    <n v="5"/>
    <x v="1989"/>
    <n v="2.21"/>
    <x v="97"/>
  </r>
  <r>
    <x v="979"/>
    <x v="95"/>
    <x v="20"/>
    <x v="1"/>
    <x v="11"/>
    <x v="1397"/>
    <x v="4381"/>
    <n v="2"/>
    <x v="4166"/>
    <n v="128.785"/>
    <x v="4099"/>
  </r>
  <r>
    <x v="979"/>
    <x v="95"/>
    <x v="20"/>
    <x v="2"/>
    <x v="6"/>
    <x v="1064"/>
    <x v="1446"/>
    <n v="4"/>
    <x v="2547"/>
    <n v="29.99"/>
    <x v="4874"/>
  </r>
  <r>
    <x v="979"/>
    <x v="713"/>
    <x v="22"/>
    <x v="0"/>
    <x v="4"/>
    <x v="1435"/>
    <x v="4382"/>
    <n v="1"/>
    <x v="2869"/>
    <n v="19.829999999999998"/>
    <x v="3893"/>
  </r>
  <r>
    <x v="979"/>
    <x v="783"/>
    <x v="14"/>
    <x v="1"/>
    <x v="8"/>
    <x v="1802"/>
    <x v="2083"/>
    <n v="3"/>
    <x v="2641"/>
    <n v="20.28"/>
    <x v="2873"/>
  </r>
  <r>
    <x v="979"/>
    <x v="726"/>
    <x v="6"/>
    <x v="2"/>
    <x v="9"/>
    <x v="1286"/>
    <x v="1809"/>
    <n v="3"/>
    <x v="1776"/>
    <n v="17.75"/>
    <x v="1935"/>
  </r>
  <r>
    <x v="979"/>
    <x v="726"/>
    <x v="6"/>
    <x v="0"/>
    <x v="7"/>
    <x v="78"/>
    <x v="572"/>
    <n v="2"/>
    <x v="1395"/>
    <n v="1.88"/>
    <x v="1501"/>
  </r>
  <r>
    <x v="979"/>
    <x v="252"/>
    <x v="0"/>
    <x v="2"/>
    <x v="9"/>
    <x v="530"/>
    <x v="2109"/>
    <n v="5"/>
    <x v="1667"/>
    <n v="28.792000000000002"/>
    <x v="4875"/>
  </r>
  <r>
    <x v="979"/>
    <x v="252"/>
    <x v="0"/>
    <x v="2"/>
    <x v="16"/>
    <x v="856"/>
    <x v="4383"/>
    <n v="5"/>
    <x v="4167"/>
    <n v="479.99200000000002"/>
    <x v="4876"/>
  </r>
  <r>
    <x v="979"/>
    <x v="252"/>
    <x v="0"/>
    <x v="0"/>
    <x v="0"/>
    <x v="214"/>
    <x v="230"/>
    <n v="3"/>
    <x v="229"/>
    <n v="24.783333333333331"/>
    <x v="232"/>
  </r>
  <r>
    <x v="979"/>
    <x v="252"/>
    <x v="0"/>
    <x v="0"/>
    <x v="12"/>
    <x v="1217"/>
    <x v="2399"/>
    <n v="8"/>
    <x v="4168"/>
    <n v="10.89625"/>
    <x v="4877"/>
  </r>
  <r>
    <x v="979"/>
    <x v="252"/>
    <x v="0"/>
    <x v="0"/>
    <x v="2"/>
    <x v="1314"/>
    <x v="4384"/>
    <n v="3"/>
    <x v="1455"/>
    <n v="10.743333333333332"/>
    <x v="4878"/>
  </r>
  <r>
    <x v="980"/>
    <x v="199"/>
    <x v="2"/>
    <x v="1"/>
    <x v="8"/>
    <x v="1278"/>
    <x v="2501"/>
    <n v="2"/>
    <x v="367"/>
    <n v="7.5049999999999999"/>
    <x v="2697"/>
  </r>
  <r>
    <x v="980"/>
    <x v="648"/>
    <x v="3"/>
    <x v="0"/>
    <x v="0"/>
    <x v="1765"/>
    <x v="1488"/>
    <n v="2"/>
    <x v="1463"/>
    <n v="22.84"/>
    <x v="1580"/>
  </r>
  <r>
    <x v="980"/>
    <x v="648"/>
    <x v="3"/>
    <x v="0"/>
    <x v="0"/>
    <x v="546"/>
    <x v="754"/>
    <n v="2"/>
    <x v="747"/>
    <n v="55.48"/>
    <x v="783"/>
  </r>
  <r>
    <x v="980"/>
    <x v="648"/>
    <x v="3"/>
    <x v="0"/>
    <x v="0"/>
    <x v="1803"/>
    <x v="4385"/>
    <n v="3"/>
    <x v="4169"/>
    <n v="3.98"/>
    <x v="2512"/>
  </r>
  <r>
    <x v="980"/>
    <x v="641"/>
    <x v="6"/>
    <x v="0"/>
    <x v="1"/>
    <x v="1410"/>
    <x v="1985"/>
    <n v="2"/>
    <x v="339"/>
    <n v="4.13"/>
    <x v="220"/>
  </r>
  <r>
    <x v="980"/>
    <x v="641"/>
    <x v="6"/>
    <x v="0"/>
    <x v="3"/>
    <x v="638"/>
    <x v="4185"/>
    <n v="2"/>
    <x v="1353"/>
    <n v="8.8800000000000008"/>
    <x v="4879"/>
  </r>
  <r>
    <x v="980"/>
    <x v="641"/>
    <x v="6"/>
    <x v="0"/>
    <x v="2"/>
    <x v="351"/>
    <x v="100"/>
    <n v="3"/>
    <x v="426"/>
    <n v="110.98"/>
    <x v="4283"/>
  </r>
  <r>
    <x v="980"/>
    <x v="641"/>
    <x v="6"/>
    <x v="1"/>
    <x v="13"/>
    <x v="1060"/>
    <x v="1346"/>
    <n v="2"/>
    <x v="4170"/>
    <n v="146.05000000000001"/>
    <x v="4880"/>
  </r>
  <r>
    <x v="980"/>
    <x v="641"/>
    <x v="6"/>
    <x v="2"/>
    <x v="6"/>
    <x v="1804"/>
    <x v="4386"/>
    <n v="5"/>
    <x v="4171"/>
    <n v="41.22"/>
    <x v="4881"/>
  </r>
  <r>
    <x v="980"/>
    <x v="641"/>
    <x v="6"/>
    <x v="0"/>
    <x v="0"/>
    <x v="1287"/>
    <x v="1810"/>
    <n v="4"/>
    <x v="1779"/>
    <n v="4.41"/>
    <x v="1938"/>
  </r>
  <r>
    <x v="980"/>
    <x v="740"/>
    <x v="0"/>
    <x v="1"/>
    <x v="11"/>
    <x v="1248"/>
    <x v="4387"/>
    <n v="5"/>
    <x v="4172"/>
    <n v="204.666"/>
    <x v="3774"/>
  </r>
  <r>
    <x v="980"/>
    <x v="740"/>
    <x v="0"/>
    <x v="1"/>
    <x v="5"/>
    <x v="7"/>
    <x v="1581"/>
    <n v="3"/>
    <x v="1549"/>
    <n v="200.18666666666664"/>
    <x v="1682"/>
  </r>
  <r>
    <x v="980"/>
    <x v="740"/>
    <x v="0"/>
    <x v="2"/>
    <x v="9"/>
    <x v="247"/>
    <x v="3075"/>
    <n v="1"/>
    <x v="3233"/>
    <n v="39.99"/>
    <x v="2988"/>
  </r>
  <r>
    <x v="980"/>
    <x v="740"/>
    <x v="0"/>
    <x v="1"/>
    <x v="5"/>
    <x v="1082"/>
    <x v="795"/>
    <n v="2"/>
    <x v="4173"/>
    <n v="105.625"/>
    <x v="4882"/>
  </r>
  <r>
    <x v="981"/>
    <x v="38"/>
    <x v="16"/>
    <x v="0"/>
    <x v="3"/>
    <x v="1154"/>
    <x v="4388"/>
    <n v="9"/>
    <x v="4174"/>
    <n v="7.6377777777777771"/>
    <x v="4883"/>
  </r>
  <r>
    <x v="981"/>
    <x v="526"/>
    <x v="3"/>
    <x v="0"/>
    <x v="0"/>
    <x v="1709"/>
    <x v="115"/>
    <n v="2"/>
    <x v="195"/>
    <n v="6.48"/>
    <x v="197"/>
  </r>
  <r>
    <x v="981"/>
    <x v="526"/>
    <x v="3"/>
    <x v="1"/>
    <x v="8"/>
    <x v="34"/>
    <x v="4389"/>
    <n v="1"/>
    <x v="3554"/>
    <n v="26.48"/>
    <x v="2755"/>
  </r>
  <r>
    <x v="981"/>
    <x v="526"/>
    <x v="3"/>
    <x v="2"/>
    <x v="15"/>
    <x v="766"/>
    <x v="4390"/>
    <n v="2"/>
    <x v="98"/>
    <n v="266.36"/>
    <x v="2139"/>
  </r>
  <r>
    <x v="981"/>
    <x v="526"/>
    <x v="3"/>
    <x v="0"/>
    <x v="0"/>
    <x v="1752"/>
    <x v="277"/>
    <n v="4"/>
    <x v="3299"/>
    <n v="6.68"/>
    <x v="4285"/>
  </r>
  <r>
    <x v="981"/>
    <x v="526"/>
    <x v="3"/>
    <x v="0"/>
    <x v="0"/>
    <x v="1282"/>
    <x v="1251"/>
    <n v="3"/>
    <x v="1615"/>
    <n v="6.68"/>
    <x v="1754"/>
  </r>
  <r>
    <x v="981"/>
    <x v="526"/>
    <x v="3"/>
    <x v="0"/>
    <x v="2"/>
    <x v="2"/>
    <x v="4391"/>
    <n v="7"/>
    <x v="741"/>
    <n v="113.64"/>
    <x v="4884"/>
  </r>
  <r>
    <x v="981"/>
    <x v="526"/>
    <x v="3"/>
    <x v="1"/>
    <x v="8"/>
    <x v="1148"/>
    <x v="387"/>
    <n v="7"/>
    <x v="74"/>
    <n v="3.0799999999999996"/>
    <x v="4885"/>
  </r>
  <r>
    <x v="982"/>
    <x v="310"/>
    <x v="18"/>
    <x v="0"/>
    <x v="2"/>
    <x v="272"/>
    <x v="4392"/>
    <n v="5"/>
    <x v="4175"/>
    <n v="16.28"/>
    <x v="4886"/>
  </r>
  <r>
    <x v="983"/>
    <x v="784"/>
    <x v="39"/>
    <x v="0"/>
    <x v="10"/>
    <x v="1805"/>
    <x v="4393"/>
    <n v="2"/>
    <x v="4176"/>
    <n v="162.93"/>
    <x v="4887"/>
  </r>
  <r>
    <x v="983"/>
    <x v="652"/>
    <x v="2"/>
    <x v="0"/>
    <x v="3"/>
    <x v="343"/>
    <x v="3441"/>
    <n v="5"/>
    <x v="3317"/>
    <n v="1.1439999999999999"/>
    <x v="1255"/>
  </r>
  <r>
    <x v="983"/>
    <x v="5"/>
    <x v="4"/>
    <x v="0"/>
    <x v="2"/>
    <x v="1543"/>
    <x v="4394"/>
    <n v="1"/>
    <x v="4177"/>
    <n v="59.76"/>
    <x v="4888"/>
  </r>
  <r>
    <x v="983"/>
    <x v="23"/>
    <x v="3"/>
    <x v="0"/>
    <x v="4"/>
    <x v="1472"/>
    <x v="603"/>
    <n v="2"/>
    <x v="163"/>
    <n v="3.04"/>
    <x v="1811"/>
  </r>
  <r>
    <x v="983"/>
    <x v="23"/>
    <x v="3"/>
    <x v="2"/>
    <x v="6"/>
    <x v="1749"/>
    <x v="4395"/>
    <n v="1"/>
    <x v="4178"/>
    <n v="164.79"/>
    <x v="4889"/>
  </r>
  <r>
    <x v="983"/>
    <x v="513"/>
    <x v="3"/>
    <x v="1"/>
    <x v="8"/>
    <x v="1310"/>
    <x v="4396"/>
    <n v="5"/>
    <x v="4179"/>
    <n v="18.84"/>
    <x v="2219"/>
  </r>
  <r>
    <x v="984"/>
    <x v="171"/>
    <x v="0"/>
    <x v="1"/>
    <x v="11"/>
    <x v="1408"/>
    <x v="4397"/>
    <n v="2"/>
    <x v="4180"/>
    <n v="102.66500000000001"/>
    <x v="4890"/>
  </r>
  <r>
    <x v="984"/>
    <x v="626"/>
    <x v="20"/>
    <x v="1"/>
    <x v="8"/>
    <x v="630"/>
    <x v="4398"/>
    <n v="2"/>
    <x v="3249"/>
    <n v="14.89"/>
    <x v="4891"/>
  </r>
  <r>
    <x v="984"/>
    <x v="626"/>
    <x v="20"/>
    <x v="2"/>
    <x v="6"/>
    <x v="803"/>
    <x v="4399"/>
    <n v="3"/>
    <x v="4181"/>
    <n v="225.86"/>
    <x v="4892"/>
  </r>
  <r>
    <x v="984"/>
    <x v="626"/>
    <x v="20"/>
    <x v="0"/>
    <x v="0"/>
    <x v="1737"/>
    <x v="4400"/>
    <n v="8"/>
    <x v="4182"/>
    <n v="9.3800000000000008"/>
    <x v="1866"/>
  </r>
  <r>
    <x v="984"/>
    <x v="445"/>
    <x v="20"/>
    <x v="2"/>
    <x v="6"/>
    <x v="826"/>
    <x v="4401"/>
    <n v="5"/>
    <x v="4159"/>
    <n v="16.990000000000002"/>
    <x v="4893"/>
  </r>
  <r>
    <x v="984"/>
    <x v="474"/>
    <x v="5"/>
    <x v="1"/>
    <x v="8"/>
    <x v="557"/>
    <x v="4402"/>
    <n v="5"/>
    <x v="4183"/>
    <n v="12.2"/>
    <x v="4894"/>
  </r>
  <r>
    <x v="984"/>
    <x v="474"/>
    <x v="5"/>
    <x v="2"/>
    <x v="6"/>
    <x v="827"/>
    <x v="2339"/>
    <n v="7"/>
    <x v="4184"/>
    <n v="95.99"/>
    <x v="2312"/>
  </r>
  <r>
    <x v="984"/>
    <x v="709"/>
    <x v="1"/>
    <x v="0"/>
    <x v="3"/>
    <x v="730"/>
    <x v="4403"/>
    <n v="13"/>
    <x v="4185"/>
    <n v="1.0361538461538462"/>
    <x v="4895"/>
  </r>
  <r>
    <x v="984"/>
    <x v="458"/>
    <x v="4"/>
    <x v="0"/>
    <x v="3"/>
    <x v="1599"/>
    <x v="4404"/>
    <n v="1"/>
    <x v="4186"/>
    <n v="34.54"/>
    <x v="3786"/>
  </r>
  <r>
    <x v="984"/>
    <x v="458"/>
    <x v="4"/>
    <x v="2"/>
    <x v="16"/>
    <x v="377"/>
    <x v="4251"/>
    <n v="5"/>
    <x v="4187"/>
    <n v="599.99"/>
    <x v="4896"/>
  </r>
  <r>
    <x v="984"/>
    <x v="458"/>
    <x v="4"/>
    <x v="0"/>
    <x v="3"/>
    <x v="775"/>
    <x v="4405"/>
    <n v="4"/>
    <x v="63"/>
    <n v="16.03"/>
    <x v="4897"/>
  </r>
  <r>
    <x v="984"/>
    <x v="134"/>
    <x v="0"/>
    <x v="0"/>
    <x v="12"/>
    <x v="1596"/>
    <x v="4406"/>
    <n v="5"/>
    <x v="4188"/>
    <n v="6.7239999999999993"/>
    <x v="4898"/>
  </r>
  <r>
    <x v="984"/>
    <x v="418"/>
    <x v="3"/>
    <x v="0"/>
    <x v="14"/>
    <x v="1452"/>
    <x v="58"/>
    <n v="3"/>
    <x v="1826"/>
    <n v="9.9"/>
    <x v="2787"/>
  </r>
  <r>
    <x v="985"/>
    <x v="423"/>
    <x v="24"/>
    <x v="0"/>
    <x v="2"/>
    <x v="1533"/>
    <x v="4396"/>
    <n v="6"/>
    <x v="4189"/>
    <n v="15.700000000000001"/>
    <x v="4899"/>
  </r>
  <r>
    <x v="985"/>
    <x v="423"/>
    <x v="24"/>
    <x v="0"/>
    <x v="10"/>
    <x v="21"/>
    <x v="1680"/>
    <n v="5"/>
    <x v="3704"/>
    <n v="5.68"/>
    <x v="4387"/>
  </r>
  <r>
    <x v="985"/>
    <x v="389"/>
    <x v="3"/>
    <x v="0"/>
    <x v="1"/>
    <x v="1731"/>
    <x v="402"/>
    <n v="2"/>
    <x v="398"/>
    <n v="2.89"/>
    <x v="411"/>
  </r>
  <r>
    <x v="985"/>
    <x v="389"/>
    <x v="3"/>
    <x v="0"/>
    <x v="3"/>
    <x v="363"/>
    <x v="4407"/>
    <n v="13"/>
    <x v="4190"/>
    <n v="9.3600000000000012"/>
    <x v="4900"/>
  </r>
  <r>
    <x v="985"/>
    <x v="317"/>
    <x v="3"/>
    <x v="1"/>
    <x v="11"/>
    <x v="1744"/>
    <x v="4408"/>
    <n v="8"/>
    <x v="3818"/>
    <n v="60.332500000000003"/>
    <x v="4901"/>
  </r>
  <r>
    <x v="985"/>
    <x v="317"/>
    <x v="3"/>
    <x v="2"/>
    <x v="15"/>
    <x v="1602"/>
    <x v="4409"/>
    <n v="2"/>
    <x v="4191"/>
    <n v="2399.9899999999998"/>
    <x v="3106"/>
  </r>
  <r>
    <x v="985"/>
    <x v="405"/>
    <x v="20"/>
    <x v="0"/>
    <x v="0"/>
    <x v="1236"/>
    <x v="4410"/>
    <n v="9"/>
    <x v="4192"/>
    <n v="4.7699999999999996"/>
    <x v="4902"/>
  </r>
  <r>
    <x v="985"/>
    <x v="45"/>
    <x v="16"/>
    <x v="2"/>
    <x v="6"/>
    <x v="1201"/>
    <x v="837"/>
    <n v="3"/>
    <x v="1582"/>
    <n v="7.9933333333333332"/>
    <x v="1719"/>
  </r>
  <r>
    <x v="985"/>
    <x v="45"/>
    <x v="16"/>
    <x v="0"/>
    <x v="1"/>
    <x v="685"/>
    <x v="2176"/>
    <n v="3"/>
    <x v="2118"/>
    <n v="2.0866666666666664"/>
    <x v="2333"/>
  </r>
  <r>
    <x v="985"/>
    <x v="45"/>
    <x v="16"/>
    <x v="0"/>
    <x v="12"/>
    <x v="394"/>
    <x v="1008"/>
    <n v="3"/>
    <x v="4048"/>
    <n v="6.9366666666666665"/>
    <x v="4903"/>
  </r>
  <r>
    <x v="985"/>
    <x v="45"/>
    <x v="16"/>
    <x v="1"/>
    <x v="5"/>
    <x v="943"/>
    <x v="1584"/>
    <n v="3"/>
    <x v="4193"/>
    <n v="72.783333333333331"/>
    <x v="4904"/>
  </r>
  <r>
    <x v="985"/>
    <x v="169"/>
    <x v="9"/>
    <x v="1"/>
    <x v="8"/>
    <x v="809"/>
    <x v="931"/>
    <n v="3"/>
    <x v="924"/>
    <n v="42.65"/>
    <x v="966"/>
  </r>
  <r>
    <x v="986"/>
    <x v="509"/>
    <x v="3"/>
    <x v="1"/>
    <x v="8"/>
    <x v="598"/>
    <x v="4411"/>
    <n v="3"/>
    <x v="3189"/>
    <n v="8.3699999999999992"/>
    <x v="3441"/>
  </r>
  <r>
    <x v="986"/>
    <x v="529"/>
    <x v="4"/>
    <x v="1"/>
    <x v="13"/>
    <x v="490"/>
    <x v="4412"/>
    <n v="2"/>
    <x v="4194"/>
    <n v="205.9"/>
    <x v="4905"/>
  </r>
  <r>
    <x v="986"/>
    <x v="529"/>
    <x v="4"/>
    <x v="2"/>
    <x v="9"/>
    <x v="993"/>
    <x v="1241"/>
    <n v="4"/>
    <x v="1225"/>
    <n v="90"/>
    <x v="1304"/>
  </r>
  <r>
    <x v="986"/>
    <x v="538"/>
    <x v="37"/>
    <x v="0"/>
    <x v="4"/>
    <x v="1785"/>
    <x v="997"/>
    <n v="4"/>
    <x v="1132"/>
    <n v="2.78"/>
    <x v="2288"/>
  </r>
  <r>
    <x v="986"/>
    <x v="596"/>
    <x v="33"/>
    <x v="0"/>
    <x v="1"/>
    <x v="849"/>
    <x v="98"/>
    <n v="3"/>
    <x v="96"/>
    <n v="4.9799999999999995"/>
    <x v="97"/>
  </r>
  <r>
    <x v="987"/>
    <x v="175"/>
    <x v="2"/>
    <x v="1"/>
    <x v="8"/>
    <x v="626"/>
    <x v="4413"/>
    <n v="4"/>
    <x v="618"/>
    <n v="6.3674999999999997"/>
    <x v="4906"/>
  </r>
  <r>
    <x v="987"/>
    <x v="52"/>
    <x v="1"/>
    <x v="0"/>
    <x v="4"/>
    <x v="793"/>
    <x v="1644"/>
    <n v="3"/>
    <x v="482"/>
    <n v="2.3533333333333331"/>
    <x v="2525"/>
  </r>
  <r>
    <x v="988"/>
    <x v="481"/>
    <x v="1"/>
    <x v="2"/>
    <x v="6"/>
    <x v="1613"/>
    <x v="4414"/>
    <n v="4"/>
    <x v="4195"/>
    <n v="95.96"/>
    <x v="4907"/>
  </r>
  <r>
    <x v="988"/>
    <x v="293"/>
    <x v="20"/>
    <x v="2"/>
    <x v="6"/>
    <x v="1804"/>
    <x v="4415"/>
    <n v="1"/>
    <x v="4196"/>
    <n v="41.22"/>
    <x v="4908"/>
  </r>
  <r>
    <x v="988"/>
    <x v="293"/>
    <x v="20"/>
    <x v="0"/>
    <x v="14"/>
    <x v="966"/>
    <x v="4416"/>
    <n v="1"/>
    <x v="106"/>
    <n v="240.37"/>
    <x v="4909"/>
  </r>
  <r>
    <x v="988"/>
    <x v="293"/>
    <x v="20"/>
    <x v="2"/>
    <x v="6"/>
    <x v="1222"/>
    <x v="4417"/>
    <n v="2"/>
    <x v="4197"/>
    <n v="59.51"/>
    <x v="4910"/>
  </r>
  <r>
    <x v="988"/>
    <x v="577"/>
    <x v="20"/>
    <x v="0"/>
    <x v="10"/>
    <x v="22"/>
    <x v="4418"/>
    <n v="1"/>
    <x v="197"/>
    <n v="16.98"/>
    <x v="2003"/>
  </r>
  <r>
    <x v="988"/>
    <x v="398"/>
    <x v="20"/>
    <x v="0"/>
    <x v="4"/>
    <x v="1591"/>
    <x v="2887"/>
    <n v="4"/>
    <x v="2118"/>
    <n v="1.76"/>
    <x v="1168"/>
  </r>
  <r>
    <x v="989"/>
    <x v="770"/>
    <x v="30"/>
    <x v="0"/>
    <x v="0"/>
    <x v="371"/>
    <x v="1653"/>
    <n v="3"/>
    <x v="1625"/>
    <n v="35.44"/>
    <x v="1765"/>
  </r>
  <r>
    <x v="989"/>
    <x v="345"/>
    <x v="15"/>
    <x v="0"/>
    <x v="3"/>
    <x v="1069"/>
    <x v="2865"/>
    <n v="5"/>
    <x v="444"/>
    <n v="1.6199999999999999"/>
    <x v="4911"/>
  </r>
  <r>
    <x v="990"/>
    <x v="431"/>
    <x v="16"/>
    <x v="1"/>
    <x v="13"/>
    <x v="328"/>
    <x v="4419"/>
    <n v="2"/>
    <x v="4198"/>
    <n v="116.93"/>
    <x v="4912"/>
  </r>
  <r>
    <x v="990"/>
    <x v="431"/>
    <x v="16"/>
    <x v="1"/>
    <x v="13"/>
    <x v="177"/>
    <x v="4420"/>
    <n v="3"/>
    <x v="4199"/>
    <n v="206.87"/>
    <x v="3690"/>
  </r>
  <r>
    <x v="990"/>
    <x v="431"/>
    <x v="16"/>
    <x v="0"/>
    <x v="3"/>
    <x v="638"/>
    <x v="4421"/>
    <n v="2"/>
    <x v="4200"/>
    <n v="2.665"/>
    <x v="4382"/>
  </r>
  <r>
    <x v="990"/>
    <x v="431"/>
    <x v="16"/>
    <x v="1"/>
    <x v="8"/>
    <x v="1573"/>
    <x v="4422"/>
    <n v="3"/>
    <x v="62"/>
    <n v="86.023333333333326"/>
    <x v="2986"/>
  </r>
  <r>
    <x v="990"/>
    <x v="431"/>
    <x v="16"/>
    <x v="2"/>
    <x v="9"/>
    <x v="1044"/>
    <x v="2436"/>
    <n v="3"/>
    <x v="2363"/>
    <n v="205.99333333333334"/>
    <x v="1390"/>
  </r>
  <r>
    <x v="990"/>
    <x v="57"/>
    <x v="16"/>
    <x v="0"/>
    <x v="4"/>
    <x v="1027"/>
    <x v="4423"/>
    <n v="2"/>
    <x v="4201"/>
    <n v="8.1300000000000008"/>
    <x v="4913"/>
  </r>
  <r>
    <x v="990"/>
    <x v="57"/>
    <x v="16"/>
    <x v="2"/>
    <x v="6"/>
    <x v="308"/>
    <x v="2814"/>
    <n v="2"/>
    <x v="413"/>
    <n v="109.59"/>
    <x v="3040"/>
  </r>
  <r>
    <x v="991"/>
    <x v="491"/>
    <x v="4"/>
    <x v="1"/>
    <x v="8"/>
    <x v="1278"/>
    <x v="4424"/>
    <n v="6"/>
    <x v="2006"/>
    <n v="9.3800000000000008"/>
    <x v="4914"/>
  </r>
  <r>
    <x v="991"/>
    <x v="491"/>
    <x v="4"/>
    <x v="0"/>
    <x v="3"/>
    <x v="717"/>
    <x v="4425"/>
    <n v="3"/>
    <x v="4202"/>
    <n v="896.9899999999999"/>
    <x v="4915"/>
  </r>
  <r>
    <x v="991"/>
    <x v="432"/>
    <x v="23"/>
    <x v="0"/>
    <x v="2"/>
    <x v="1380"/>
    <x v="4426"/>
    <n v="4"/>
    <x v="4203"/>
    <n v="647.89"/>
    <x v="4916"/>
  </r>
  <r>
    <x v="991"/>
    <x v="432"/>
    <x v="23"/>
    <x v="0"/>
    <x v="12"/>
    <x v="792"/>
    <x v="4427"/>
    <n v="5"/>
    <x v="4204"/>
    <n v="8.39"/>
    <x v="4917"/>
  </r>
  <r>
    <x v="991"/>
    <x v="303"/>
    <x v="3"/>
    <x v="0"/>
    <x v="0"/>
    <x v="141"/>
    <x v="2636"/>
    <n v="5"/>
    <x v="4205"/>
    <n v="48.910000000000004"/>
    <x v="4918"/>
  </r>
  <r>
    <x v="991"/>
    <x v="303"/>
    <x v="3"/>
    <x v="0"/>
    <x v="0"/>
    <x v="819"/>
    <x v="4428"/>
    <n v="4"/>
    <x v="4206"/>
    <n v="48.94"/>
    <x v="4919"/>
  </r>
  <r>
    <x v="991"/>
    <x v="62"/>
    <x v="14"/>
    <x v="1"/>
    <x v="8"/>
    <x v="769"/>
    <x v="1323"/>
    <n v="2"/>
    <x v="3729"/>
    <n v="136.97999999999999"/>
    <x v="4315"/>
  </r>
  <r>
    <x v="991"/>
    <x v="62"/>
    <x v="14"/>
    <x v="1"/>
    <x v="8"/>
    <x v="889"/>
    <x v="4429"/>
    <n v="3"/>
    <x v="4207"/>
    <n v="102.3"/>
    <x v="4920"/>
  </r>
  <r>
    <x v="992"/>
    <x v="697"/>
    <x v="20"/>
    <x v="0"/>
    <x v="1"/>
    <x v="1806"/>
    <x v="1445"/>
    <n v="2"/>
    <x v="1637"/>
    <n v="4.91"/>
    <x v="1777"/>
  </r>
  <r>
    <x v="992"/>
    <x v="697"/>
    <x v="20"/>
    <x v="0"/>
    <x v="4"/>
    <x v="698"/>
    <x v="3424"/>
    <n v="3"/>
    <x v="2320"/>
    <n v="11.99"/>
    <x v="3763"/>
  </r>
  <r>
    <x v="992"/>
    <x v="697"/>
    <x v="20"/>
    <x v="0"/>
    <x v="0"/>
    <x v="1427"/>
    <x v="115"/>
    <n v="2"/>
    <x v="113"/>
    <n v="6.48"/>
    <x v="115"/>
  </r>
  <r>
    <x v="992"/>
    <x v="697"/>
    <x v="20"/>
    <x v="0"/>
    <x v="0"/>
    <x v="1807"/>
    <x v="3291"/>
    <n v="4"/>
    <x v="3182"/>
    <n v="47.9"/>
    <x v="3617"/>
  </r>
  <r>
    <x v="992"/>
    <x v="697"/>
    <x v="20"/>
    <x v="0"/>
    <x v="1"/>
    <x v="349"/>
    <x v="406"/>
    <n v="3"/>
    <x v="1363"/>
    <n v="2.8800000000000003"/>
    <x v="2446"/>
  </r>
  <r>
    <x v="992"/>
    <x v="697"/>
    <x v="20"/>
    <x v="0"/>
    <x v="2"/>
    <x v="525"/>
    <x v="582"/>
    <n v="3"/>
    <x v="62"/>
    <n v="167.27"/>
    <x v="597"/>
  </r>
  <r>
    <x v="992"/>
    <x v="52"/>
    <x v="16"/>
    <x v="0"/>
    <x v="1"/>
    <x v="897"/>
    <x v="137"/>
    <n v="3"/>
    <x v="135"/>
    <n v="5.04"/>
    <x v="137"/>
  </r>
  <r>
    <x v="992"/>
    <x v="52"/>
    <x v="16"/>
    <x v="0"/>
    <x v="3"/>
    <x v="396"/>
    <x v="1862"/>
    <n v="1"/>
    <x v="4208"/>
    <n v="17.43"/>
    <x v="4921"/>
  </r>
  <r>
    <x v="992"/>
    <x v="52"/>
    <x v="16"/>
    <x v="0"/>
    <x v="0"/>
    <x v="1481"/>
    <x v="4430"/>
    <n v="3"/>
    <x v="4209"/>
    <n v="83.88"/>
    <x v="4922"/>
  </r>
  <r>
    <x v="992"/>
    <x v="318"/>
    <x v="14"/>
    <x v="0"/>
    <x v="3"/>
    <x v="542"/>
    <x v="4431"/>
    <n v="8"/>
    <x v="4210"/>
    <n v="59.78"/>
    <x v="4923"/>
  </r>
  <r>
    <x v="992"/>
    <x v="479"/>
    <x v="2"/>
    <x v="0"/>
    <x v="3"/>
    <x v="1414"/>
    <x v="4432"/>
    <n v="4"/>
    <x v="4211"/>
    <n v="9.4749999999999996"/>
    <x v="4924"/>
  </r>
  <r>
    <x v="992"/>
    <x v="479"/>
    <x v="2"/>
    <x v="0"/>
    <x v="0"/>
    <x v="1025"/>
    <x v="1776"/>
    <n v="2"/>
    <x v="303"/>
    <n v="32.79"/>
    <x v="1095"/>
  </r>
  <r>
    <x v="993"/>
    <x v="694"/>
    <x v="23"/>
    <x v="0"/>
    <x v="0"/>
    <x v="605"/>
    <x v="3674"/>
    <n v="1"/>
    <x v="981"/>
    <n v="7.61"/>
    <x v="4074"/>
  </r>
  <r>
    <x v="993"/>
    <x v="694"/>
    <x v="23"/>
    <x v="0"/>
    <x v="7"/>
    <x v="500"/>
    <x v="959"/>
    <n v="2"/>
    <x v="981"/>
    <n v="3.58"/>
    <x v="1026"/>
  </r>
  <r>
    <x v="993"/>
    <x v="446"/>
    <x v="0"/>
    <x v="0"/>
    <x v="0"/>
    <x v="1365"/>
    <x v="320"/>
    <n v="2"/>
    <x v="317"/>
    <n v="5.1849999999999996"/>
    <x v="324"/>
  </r>
  <r>
    <x v="993"/>
    <x v="446"/>
    <x v="0"/>
    <x v="2"/>
    <x v="9"/>
    <x v="1617"/>
    <x v="4433"/>
    <n v="3"/>
    <x v="4212"/>
    <n v="31.91333333333333"/>
    <x v="4925"/>
  </r>
  <r>
    <x v="993"/>
    <x v="785"/>
    <x v="16"/>
    <x v="1"/>
    <x v="8"/>
    <x v="1148"/>
    <x v="3706"/>
    <n v="5"/>
    <x v="388"/>
    <n v="2.464"/>
    <x v="4036"/>
  </r>
  <r>
    <x v="993"/>
    <x v="785"/>
    <x v="16"/>
    <x v="0"/>
    <x v="3"/>
    <x v="832"/>
    <x v="1714"/>
    <n v="3"/>
    <x v="2512"/>
    <n v="1.4733333333333334"/>
    <x v="1"/>
  </r>
  <r>
    <x v="993"/>
    <x v="524"/>
    <x v="37"/>
    <x v="2"/>
    <x v="9"/>
    <x v="671"/>
    <x v="482"/>
    <n v="1"/>
    <x v="1931"/>
    <n v="99.99"/>
    <x v="4926"/>
  </r>
  <r>
    <x v="993"/>
    <x v="524"/>
    <x v="37"/>
    <x v="0"/>
    <x v="2"/>
    <x v="70"/>
    <x v="4434"/>
    <n v="5"/>
    <x v="4213"/>
    <n v="57.23"/>
    <x v="4927"/>
  </r>
  <r>
    <x v="993"/>
    <x v="206"/>
    <x v="2"/>
    <x v="0"/>
    <x v="12"/>
    <x v="1510"/>
    <x v="4435"/>
    <n v="4"/>
    <x v="4214"/>
    <n v="48.774999999999999"/>
    <x v="4928"/>
  </r>
  <r>
    <x v="993"/>
    <x v="206"/>
    <x v="2"/>
    <x v="1"/>
    <x v="8"/>
    <x v="1112"/>
    <x v="4436"/>
    <n v="3"/>
    <x v="2630"/>
    <n v="12.223333333333334"/>
    <x v="4167"/>
  </r>
  <r>
    <x v="994"/>
    <x v="399"/>
    <x v="3"/>
    <x v="2"/>
    <x v="9"/>
    <x v="677"/>
    <x v="3245"/>
    <n v="5"/>
    <x v="1910"/>
    <n v="39.989999999999995"/>
    <x v="3557"/>
  </r>
  <r>
    <x v="994"/>
    <x v="399"/>
    <x v="3"/>
    <x v="0"/>
    <x v="4"/>
    <x v="1666"/>
    <x v="2821"/>
    <n v="7"/>
    <x v="1898"/>
    <n v="5.9799999999999995"/>
    <x v="4929"/>
  </r>
  <r>
    <x v="994"/>
    <x v="90"/>
    <x v="0"/>
    <x v="0"/>
    <x v="3"/>
    <x v="933"/>
    <x v="21"/>
    <n v="3"/>
    <x v="2606"/>
    <n v="3.7866666666666666"/>
    <x v="2891"/>
  </r>
  <r>
    <x v="994"/>
    <x v="304"/>
    <x v="10"/>
    <x v="0"/>
    <x v="2"/>
    <x v="1462"/>
    <x v="3447"/>
    <n v="2"/>
    <x v="936"/>
    <n v="8.3849999999999998"/>
    <x v="3793"/>
  </r>
  <r>
    <x v="994"/>
    <x v="304"/>
    <x v="10"/>
    <x v="2"/>
    <x v="9"/>
    <x v="281"/>
    <x v="4338"/>
    <n v="2"/>
    <x v="2093"/>
    <n v="13.56"/>
    <x v="4524"/>
  </r>
  <r>
    <x v="994"/>
    <x v="700"/>
    <x v="25"/>
    <x v="0"/>
    <x v="4"/>
    <x v="1808"/>
    <x v="4437"/>
    <n v="1"/>
    <x v="462"/>
    <n v="1.75"/>
    <x v="2463"/>
  </r>
  <r>
    <x v="994"/>
    <x v="700"/>
    <x v="25"/>
    <x v="0"/>
    <x v="4"/>
    <x v="269"/>
    <x v="4438"/>
    <n v="8"/>
    <x v="4215"/>
    <n v="2.6237499999999998"/>
    <x v="4930"/>
  </r>
  <r>
    <x v="995"/>
    <x v="649"/>
    <x v="43"/>
    <x v="0"/>
    <x v="3"/>
    <x v="56"/>
    <x v="58"/>
    <n v="5"/>
    <x v="58"/>
    <n v="5.9399999999999995"/>
    <x v="58"/>
  </r>
  <r>
    <x v="995"/>
    <x v="649"/>
    <x v="43"/>
    <x v="0"/>
    <x v="0"/>
    <x v="448"/>
    <x v="418"/>
    <n v="4"/>
    <x v="489"/>
    <n v="9.99"/>
    <x v="500"/>
  </r>
  <r>
    <x v="996"/>
    <x v="274"/>
    <x v="22"/>
    <x v="0"/>
    <x v="0"/>
    <x v="1018"/>
    <x v="1685"/>
    <n v="1"/>
    <x v="460"/>
    <n v="5.28"/>
    <x v="4378"/>
  </r>
  <r>
    <x v="996"/>
    <x v="274"/>
    <x v="22"/>
    <x v="0"/>
    <x v="3"/>
    <x v="57"/>
    <x v="4325"/>
    <n v="5"/>
    <x v="4216"/>
    <n v="179.184"/>
    <x v="4931"/>
  </r>
  <r>
    <x v="996"/>
    <x v="598"/>
    <x v="3"/>
    <x v="1"/>
    <x v="5"/>
    <x v="943"/>
    <x v="155"/>
    <n v="6"/>
    <x v="4217"/>
    <n v="72.783333333333331"/>
    <x v="4932"/>
  </r>
  <r>
    <x v="996"/>
    <x v="679"/>
    <x v="2"/>
    <x v="0"/>
    <x v="7"/>
    <x v="1713"/>
    <x v="2890"/>
    <n v="5"/>
    <x v="968"/>
    <n v="1.5840000000000001"/>
    <x v="4933"/>
  </r>
  <r>
    <x v="997"/>
    <x v="513"/>
    <x v="10"/>
    <x v="0"/>
    <x v="4"/>
    <x v="118"/>
    <x v="1962"/>
    <n v="3"/>
    <x v="2309"/>
    <n v="4.8633333333333333"/>
    <x v="4934"/>
  </r>
  <r>
    <x v="997"/>
    <x v="513"/>
    <x v="10"/>
    <x v="0"/>
    <x v="4"/>
    <x v="1343"/>
    <x v="4439"/>
    <n v="3"/>
    <x v="4218"/>
    <n v="29.953333333333333"/>
    <x v="4935"/>
  </r>
  <r>
    <x v="997"/>
    <x v="513"/>
    <x v="10"/>
    <x v="0"/>
    <x v="0"/>
    <x v="1515"/>
    <x v="4440"/>
    <n v="3"/>
    <x v="1767"/>
    <n v="4.6233333333333331"/>
    <x v="877"/>
  </r>
  <r>
    <x v="997"/>
    <x v="750"/>
    <x v="24"/>
    <x v="0"/>
    <x v="3"/>
    <x v="878"/>
    <x v="4441"/>
    <n v="2"/>
    <x v="784"/>
    <n v="4.38"/>
    <x v="2740"/>
  </r>
  <r>
    <x v="997"/>
    <x v="349"/>
    <x v="20"/>
    <x v="0"/>
    <x v="3"/>
    <x v="263"/>
    <x v="1142"/>
    <n v="3"/>
    <x v="3137"/>
    <n v="3.5933333333333333"/>
    <x v="4936"/>
  </r>
  <r>
    <x v="997"/>
    <x v="349"/>
    <x v="20"/>
    <x v="1"/>
    <x v="11"/>
    <x v="1671"/>
    <x v="1554"/>
    <n v="3"/>
    <x v="4219"/>
    <n v="80.783333333333331"/>
    <x v="3483"/>
  </r>
  <r>
    <x v="997"/>
    <x v="360"/>
    <x v="25"/>
    <x v="1"/>
    <x v="11"/>
    <x v="32"/>
    <x v="1967"/>
    <n v="8"/>
    <x v="4220"/>
    <n v="24.783750000000001"/>
    <x v="4937"/>
  </r>
  <r>
    <x v="997"/>
    <x v="312"/>
    <x v="23"/>
    <x v="1"/>
    <x v="8"/>
    <x v="630"/>
    <x v="4442"/>
    <n v="5"/>
    <x v="1145"/>
    <n v="14.89"/>
    <x v="4938"/>
  </r>
  <r>
    <x v="998"/>
    <x v="182"/>
    <x v="25"/>
    <x v="0"/>
    <x v="0"/>
    <x v="184"/>
    <x v="143"/>
    <n v="3"/>
    <x v="192"/>
    <n v="5.1833333333333336"/>
    <x v="103"/>
  </r>
  <r>
    <x v="998"/>
    <x v="489"/>
    <x v="6"/>
    <x v="0"/>
    <x v="4"/>
    <x v="718"/>
    <x v="4443"/>
    <n v="1"/>
    <x v="867"/>
    <n v="4.8899999999999997"/>
    <x v="4939"/>
  </r>
  <r>
    <x v="998"/>
    <x v="512"/>
    <x v="17"/>
    <x v="1"/>
    <x v="8"/>
    <x v="1403"/>
    <x v="4444"/>
    <n v="5"/>
    <x v="4221"/>
    <n v="39.29"/>
    <x v="4940"/>
  </r>
  <r>
    <x v="998"/>
    <x v="270"/>
    <x v="3"/>
    <x v="0"/>
    <x v="0"/>
    <x v="1272"/>
    <x v="545"/>
    <n v="3"/>
    <x v="544"/>
    <n v="26.38"/>
    <x v="557"/>
  </r>
  <r>
    <x v="998"/>
    <x v="26"/>
    <x v="0"/>
    <x v="0"/>
    <x v="0"/>
    <x v="1580"/>
    <x v="1315"/>
    <n v="4"/>
    <x v="417"/>
    <n v="5.1849999999999996"/>
    <x v="1382"/>
  </r>
  <r>
    <x v="998"/>
    <x v="244"/>
    <x v="16"/>
    <x v="0"/>
    <x v="3"/>
    <x v="98"/>
    <x v="4445"/>
    <n v="3"/>
    <x v="4222"/>
    <n v="5.19"/>
    <x v="100"/>
  </r>
  <r>
    <x v="999"/>
    <x v="485"/>
    <x v="1"/>
    <x v="0"/>
    <x v="4"/>
    <x v="974"/>
    <x v="356"/>
    <n v="5"/>
    <x v="163"/>
    <n v="3.3039999999999998"/>
    <x v="4941"/>
  </r>
  <r>
    <x v="999"/>
    <x v="503"/>
    <x v="10"/>
    <x v="0"/>
    <x v="3"/>
    <x v="529"/>
    <x v="4195"/>
    <n v="5"/>
    <x v="137"/>
    <n v="2.742"/>
    <x v="3731"/>
  </r>
  <r>
    <x v="999"/>
    <x v="264"/>
    <x v="3"/>
    <x v="0"/>
    <x v="2"/>
    <x v="627"/>
    <x v="4446"/>
    <n v="4"/>
    <x v="1966"/>
    <n v="51.48"/>
    <x v="4942"/>
  </r>
  <r>
    <x v="999"/>
    <x v="264"/>
    <x v="3"/>
    <x v="1"/>
    <x v="11"/>
    <x v="238"/>
    <x v="4447"/>
    <n v="1"/>
    <x v="4223"/>
    <n v="102.83"/>
    <x v="4943"/>
  </r>
  <r>
    <x v="999"/>
    <x v="615"/>
    <x v="33"/>
    <x v="0"/>
    <x v="14"/>
    <x v="104"/>
    <x v="4448"/>
    <n v="4"/>
    <x v="3159"/>
    <n v="119.31"/>
    <x v="4944"/>
  </r>
  <r>
    <x v="999"/>
    <x v="615"/>
    <x v="33"/>
    <x v="2"/>
    <x v="9"/>
    <x v="410"/>
    <x v="679"/>
    <n v="2"/>
    <x v="1631"/>
    <n v="12.99"/>
    <x v="457"/>
  </r>
  <r>
    <x v="999"/>
    <x v="11"/>
    <x v="0"/>
    <x v="0"/>
    <x v="3"/>
    <x v="715"/>
    <x v="1259"/>
    <n v="3"/>
    <x v="1239"/>
    <n v="8.6833333333333336"/>
    <x v="1321"/>
  </r>
  <r>
    <x v="999"/>
    <x v="11"/>
    <x v="0"/>
    <x v="0"/>
    <x v="3"/>
    <x v="1057"/>
    <x v="1510"/>
    <n v="1"/>
    <x v="4224"/>
    <n v="2.9"/>
    <x v="1144"/>
  </r>
  <r>
    <x v="999"/>
    <x v="11"/>
    <x v="0"/>
    <x v="0"/>
    <x v="2"/>
    <x v="204"/>
    <x v="3110"/>
    <n v="2"/>
    <x v="3851"/>
    <n v="16.27"/>
    <x v="4480"/>
  </r>
  <r>
    <x v="999"/>
    <x v="618"/>
    <x v="3"/>
    <x v="0"/>
    <x v="12"/>
    <x v="1794"/>
    <x v="1854"/>
    <n v="3"/>
    <x v="2894"/>
    <n v="13.58"/>
    <x v="4945"/>
  </r>
  <r>
    <x v="1000"/>
    <x v="253"/>
    <x v="26"/>
    <x v="0"/>
    <x v="3"/>
    <x v="170"/>
    <x v="2275"/>
    <n v="5"/>
    <x v="4225"/>
    <n v="2.4059999999999997"/>
    <x v="4946"/>
  </r>
  <r>
    <x v="1000"/>
    <x v="253"/>
    <x v="26"/>
    <x v="2"/>
    <x v="15"/>
    <x v="781"/>
    <x v="4449"/>
    <n v="5"/>
    <x v="4226"/>
    <n v="509.99799999999993"/>
    <x v="4947"/>
  </r>
  <r>
    <x v="1000"/>
    <x v="253"/>
    <x v="26"/>
    <x v="0"/>
    <x v="3"/>
    <x v="171"/>
    <x v="4450"/>
    <n v="2"/>
    <x v="4227"/>
    <n v="10.795"/>
    <x v="4324"/>
  </r>
  <r>
    <x v="1000"/>
    <x v="253"/>
    <x v="26"/>
    <x v="0"/>
    <x v="3"/>
    <x v="547"/>
    <x v="307"/>
    <n v="6"/>
    <x v="3391"/>
    <n v="1.4933333333333334"/>
    <x v="4948"/>
  </r>
  <r>
    <x v="1000"/>
    <x v="253"/>
    <x v="26"/>
    <x v="0"/>
    <x v="0"/>
    <x v="5"/>
    <x v="1315"/>
    <n v="4"/>
    <x v="417"/>
    <n v="5.1849999999999996"/>
    <x v="1382"/>
  </r>
  <r>
    <x v="1000"/>
    <x v="100"/>
    <x v="2"/>
    <x v="1"/>
    <x v="8"/>
    <x v="1055"/>
    <x v="1342"/>
    <n v="3"/>
    <x v="1320"/>
    <n v="20.103333333333335"/>
    <x v="1412"/>
  </r>
  <r>
    <x v="1000"/>
    <x v="255"/>
    <x v="3"/>
    <x v="0"/>
    <x v="0"/>
    <x v="1737"/>
    <x v="3924"/>
    <n v="3"/>
    <x v="4228"/>
    <n v="9.3800000000000008"/>
    <x v="4949"/>
  </r>
  <r>
    <x v="1000"/>
    <x v="255"/>
    <x v="3"/>
    <x v="0"/>
    <x v="1"/>
    <x v="1786"/>
    <x v="1764"/>
    <n v="2"/>
    <x v="1541"/>
    <n v="3.69"/>
    <x v="2174"/>
  </r>
  <r>
    <x v="1000"/>
    <x v="255"/>
    <x v="3"/>
    <x v="0"/>
    <x v="7"/>
    <x v="153"/>
    <x v="389"/>
    <n v="5"/>
    <x v="334"/>
    <n v="2.1800000000000002"/>
    <x v="1903"/>
  </r>
  <r>
    <x v="1000"/>
    <x v="255"/>
    <x v="3"/>
    <x v="2"/>
    <x v="9"/>
    <x v="785"/>
    <x v="4451"/>
    <n v="11"/>
    <x v="4229"/>
    <n v="24.99"/>
    <x v="4950"/>
  </r>
  <r>
    <x v="1000"/>
    <x v="255"/>
    <x v="3"/>
    <x v="0"/>
    <x v="1"/>
    <x v="1454"/>
    <x v="2217"/>
    <n v="8"/>
    <x v="4230"/>
    <n v="2.88"/>
    <x v="1924"/>
  </r>
  <r>
    <x v="1000"/>
    <x v="255"/>
    <x v="3"/>
    <x v="1"/>
    <x v="5"/>
    <x v="943"/>
    <x v="1584"/>
    <n v="3"/>
    <x v="4193"/>
    <n v="72.783333333333331"/>
    <x v="4904"/>
  </r>
  <r>
    <x v="1000"/>
    <x v="688"/>
    <x v="1"/>
    <x v="0"/>
    <x v="2"/>
    <x v="1554"/>
    <x v="807"/>
    <n v="4"/>
    <x v="4231"/>
    <n v="48.784999999999997"/>
    <x v="4951"/>
  </r>
  <r>
    <x v="1001"/>
    <x v="694"/>
    <x v="1"/>
    <x v="1"/>
    <x v="8"/>
    <x v="195"/>
    <x v="255"/>
    <n v="2"/>
    <x v="4232"/>
    <n v="22.2"/>
    <x v="209"/>
  </r>
  <r>
    <x v="1001"/>
    <x v="755"/>
    <x v="2"/>
    <x v="1"/>
    <x v="8"/>
    <x v="866"/>
    <x v="1552"/>
    <n v="2"/>
    <x v="1157"/>
    <n v="25.984999999999999"/>
    <x v="897"/>
  </r>
  <r>
    <x v="1001"/>
    <x v="755"/>
    <x v="2"/>
    <x v="0"/>
    <x v="2"/>
    <x v="929"/>
    <x v="4452"/>
    <n v="3"/>
    <x v="437"/>
    <n v="17.113333333333333"/>
    <x v="1562"/>
  </r>
  <r>
    <x v="1001"/>
    <x v="755"/>
    <x v="2"/>
    <x v="0"/>
    <x v="2"/>
    <x v="1266"/>
    <x v="4453"/>
    <n v="1"/>
    <x v="4233"/>
    <n v="332.7"/>
    <x v="4952"/>
  </r>
  <r>
    <x v="1001"/>
    <x v="755"/>
    <x v="2"/>
    <x v="1"/>
    <x v="8"/>
    <x v="837"/>
    <x v="4454"/>
    <n v="3"/>
    <x v="3159"/>
    <n v="14.136666666666665"/>
    <x v="4953"/>
  </r>
  <r>
    <x v="1001"/>
    <x v="605"/>
    <x v="1"/>
    <x v="1"/>
    <x v="5"/>
    <x v="322"/>
    <x v="346"/>
    <n v="3"/>
    <x v="342"/>
    <n v="105.68666666666667"/>
    <x v="350"/>
  </r>
  <r>
    <x v="1001"/>
    <x v="605"/>
    <x v="1"/>
    <x v="0"/>
    <x v="4"/>
    <x v="975"/>
    <x v="2396"/>
    <n v="2"/>
    <x v="340"/>
    <n v="7.88"/>
    <x v="1082"/>
  </r>
  <r>
    <x v="1001"/>
    <x v="605"/>
    <x v="1"/>
    <x v="1"/>
    <x v="8"/>
    <x v="747"/>
    <x v="93"/>
    <n v="5"/>
    <x v="4234"/>
    <n v="2.9119999999999999"/>
    <x v="4954"/>
  </r>
  <r>
    <x v="1001"/>
    <x v="107"/>
    <x v="14"/>
    <x v="0"/>
    <x v="3"/>
    <x v="702"/>
    <x v="4455"/>
    <n v="7"/>
    <x v="206"/>
    <n v="20.98"/>
    <x v="4955"/>
  </r>
  <r>
    <x v="1001"/>
    <x v="107"/>
    <x v="14"/>
    <x v="0"/>
    <x v="3"/>
    <x v="997"/>
    <x v="3394"/>
    <n v="4"/>
    <x v="4235"/>
    <n v="9.14"/>
    <x v="4956"/>
  </r>
  <r>
    <x v="1001"/>
    <x v="671"/>
    <x v="10"/>
    <x v="0"/>
    <x v="2"/>
    <x v="27"/>
    <x v="4456"/>
    <n v="4"/>
    <x v="4236"/>
    <n v="212.13499999999999"/>
    <x v="4957"/>
  </r>
  <r>
    <x v="1001"/>
    <x v="671"/>
    <x v="10"/>
    <x v="0"/>
    <x v="3"/>
    <x v="541"/>
    <x v="682"/>
    <n v="5"/>
    <x v="4237"/>
    <n v="1.7399999999999998"/>
    <x v="4958"/>
  </r>
  <r>
    <x v="1001"/>
    <x v="671"/>
    <x v="10"/>
    <x v="2"/>
    <x v="6"/>
    <x v="1619"/>
    <x v="3289"/>
    <n v="3"/>
    <x v="3181"/>
    <n v="40.793333333333329"/>
    <x v="3616"/>
  </r>
  <r>
    <x v="1002"/>
    <x v="373"/>
    <x v="0"/>
    <x v="0"/>
    <x v="12"/>
    <x v="1411"/>
    <x v="4457"/>
    <n v="4"/>
    <x v="4238"/>
    <n v="24.315000000000001"/>
    <x v="4959"/>
  </r>
  <r>
    <x v="1002"/>
    <x v="218"/>
    <x v="0"/>
    <x v="0"/>
    <x v="3"/>
    <x v="263"/>
    <x v="345"/>
    <n v="3"/>
    <x v="4239"/>
    <n v="0.89666666666666661"/>
    <x v="2266"/>
  </r>
  <r>
    <x v="1002"/>
    <x v="218"/>
    <x v="0"/>
    <x v="0"/>
    <x v="3"/>
    <x v="1079"/>
    <x v="1688"/>
    <n v="3"/>
    <x v="1661"/>
    <n v="0.97666666666666668"/>
    <x v="165"/>
  </r>
  <r>
    <x v="1002"/>
    <x v="677"/>
    <x v="22"/>
    <x v="2"/>
    <x v="9"/>
    <x v="1509"/>
    <x v="4458"/>
    <n v="1"/>
    <x v="2463"/>
    <n v="11.54"/>
    <x v="2965"/>
  </r>
  <r>
    <x v="1002"/>
    <x v="677"/>
    <x v="22"/>
    <x v="1"/>
    <x v="8"/>
    <x v="1294"/>
    <x v="4459"/>
    <n v="3"/>
    <x v="4240"/>
    <n v="54.199999999999996"/>
    <x v="4960"/>
  </r>
  <r>
    <x v="1002"/>
    <x v="744"/>
    <x v="36"/>
    <x v="1"/>
    <x v="5"/>
    <x v="1209"/>
    <x v="4460"/>
    <n v="9"/>
    <x v="4241"/>
    <n v="100.98"/>
    <x v="4961"/>
  </r>
  <r>
    <x v="1002"/>
    <x v="549"/>
    <x v="0"/>
    <x v="2"/>
    <x v="9"/>
    <x v="1474"/>
    <x v="972"/>
    <n v="3"/>
    <x v="574"/>
    <n v="15.993333333333332"/>
    <x v="4962"/>
  </r>
  <r>
    <x v="1002"/>
    <x v="549"/>
    <x v="0"/>
    <x v="0"/>
    <x v="0"/>
    <x v="1703"/>
    <x v="1315"/>
    <n v="4"/>
    <x v="417"/>
    <n v="5.1849999999999996"/>
    <x v="1382"/>
  </r>
  <r>
    <x v="1003"/>
    <x v="95"/>
    <x v="3"/>
    <x v="1"/>
    <x v="8"/>
    <x v="1393"/>
    <x v="645"/>
    <n v="2"/>
    <x v="113"/>
    <n v="9.14"/>
    <x v="4963"/>
  </r>
  <r>
    <x v="1003"/>
    <x v="690"/>
    <x v="2"/>
    <x v="1"/>
    <x v="8"/>
    <x v="1445"/>
    <x v="2261"/>
    <n v="3"/>
    <x v="62"/>
    <n v="84.783333333333331"/>
    <x v="2424"/>
  </r>
  <r>
    <x v="1003"/>
    <x v="664"/>
    <x v="4"/>
    <x v="0"/>
    <x v="2"/>
    <x v="1002"/>
    <x v="4461"/>
    <n v="3"/>
    <x v="4242"/>
    <n v="225.01999999999998"/>
    <x v="4622"/>
  </r>
  <r>
    <x v="1004"/>
    <x v="779"/>
    <x v="20"/>
    <x v="0"/>
    <x v="12"/>
    <x v="1510"/>
    <x v="4462"/>
    <n v="2"/>
    <x v="4243"/>
    <n v="60.97"/>
    <x v="4964"/>
  </r>
  <r>
    <x v="1004"/>
    <x v="779"/>
    <x v="20"/>
    <x v="0"/>
    <x v="14"/>
    <x v="1342"/>
    <x v="4463"/>
    <n v="7"/>
    <x v="4244"/>
    <n v="17.529999999999998"/>
    <x v="4965"/>
  </r>
  <r>
    <x v="1004"/>
    <x v="573"/>
    <x v="18"/>
    <x v="2"/>
    <x v="9"/>
    <x v="1326"/>
    <x v="4464"/>
    <n v="6"/>
    <x v="4245"/>
    <n v="25.89"/>
    <x v="4966"/>
  </r>
  <r>
    <x v="1004"/>
    <x v="210"/>
    <x v="20"/>
    <x v="0"/>
    <x v="14"/>
    <x v="1458"/>
    <x v="3197"/>
    <n v="5"/>
    <x v="2623"/>
    <n v="10.98"/>
    <x v="3502"/>
  </r>
  <r>
    <x v="1004"/>
    <x v="480"/>
    <x v="10"/>
    <x v="0"/>
    <x v="3"/>
    <x v="1274"/>
    <x v="1562"/>
    <n v="5"/>
    <x v="4246"/>
    <n v="2.3519999999999999"/>
    <x v="4967"/>
  </r>
  <r>
    <x v="1004"/>
    <x v="480"/>
    <x v="10"/>
    <x v="0"/>
    <x v="0"/>
    <x v="59"/>
    <x v="373"/>
    <n v="1"/>
    <x v="2461"/>
    <n v="5.34"/>
    <x v="1135"/>
  </r>
  <r>
    <x v="1004"/>
    <x v="705"/>
    <x v="3"/>
    <x v="1"/>
    <x v="8"/>
    <x v="1336"/>
    <x v="2415"/>
    <n v="7"/>
    <x v="4247"/>
    <n v="9.48"/>
    <x v="4968"/>
  </r>
  <r>
    <x v="1004"/>
    <x v="705"/>
    <x v="3"/>
    <x v="0"/>
    <x v="3"/>
    <x v="326"/>
    <x v="4465"/>
    <n v="6"/>
    <x v="1914"/>
    <n v="15.479999999999999"/>
    <x v="4969"/>
  </r>
  <r>
    <x v="1004"/>
    <x v="705"/>
    <x v="3"/>
    <x v="1"/>
    <x v="8"/>
    <x v="1732"/>
    <x v="4466"/>
    <n v="2"/>
    <x v="2333"/>
    <n v="12.07"/>
    <x v="4724"/>
  </r>
  <r>
    <x v="1004"/>
    <x v="672"/>
    <x v="15"/>
    <x v="1"/>
    <x v="11"/>
    <x v="42"/>
    <x v="2605"/>
    <n v="4"/>
    <x v="4248"/>
    <n v="96.784999999999997"/>
    <x v="4970"/>
  </r>
  <r>
    <x v="1004"/>
    <x v="672"/>
    <x v="15"/>
    <x v="2"/>
    <x v="9"/>
    <x v="662"/>
    <x v="4467"/>
    <n v="2"/>
    <x v="2537"/>
    <n v="22.704999999999998"/>
    <x v="4971"/>
  </r>
  <r>
    <x v="1004"/>
    <x v="672"/>
    <x v="15"/>
    <x v="1"/>
    <x v="8"/>
    <x v="960"/>
    <x v="2793"/>
    <n v="3"/>
    <x v="4249"/>
    <n v="25.983333333333334"/>
    <x v="4972"/>
  </r>
  <r>
    <x v="1004"/>
    <x v="672"/>
    <x v="15"/>
    <x v="0"/>
    <x v="1"/>
    <x v="1680"/>
    <x v="3711"/>
    <n v="1"/>
    <x v="3569"/>
    <n v="3"/>
    <x v="2406"/>
  </r>
  <r>
    <x v="1004"/>
    <x v="703"/>
    <x v="26"/>
    <x v="0"/>
    <x v="10"/>
    <x v="21"/>
    <x v="3007"/>
    <n v="2"/>
    <x v="2427"/>
    <n v="9.3450000000000006"/>
    <x v="4973"/>
  </r>
  <r>
    <x v="1004"/>
    <x v="703"/>
    <x v="26"/>
    <x v="1"/>
    <x v="8"/>
    <x v="1338"/>
    <x v="4468"/>
    <n v="3"/>
    <x v="319"/>
    <n v="3.8866666666666667"/>
    <x v="4974"/>
  </r>
  <r>
    <x v="1005"/>
    <x v="105"/>
    <x v="2"/>
    <x v="0"/>
    <x v="12"/>
    <x v="680"/>
    <x v="4469"/>
    <n v="2"/>
    <x v="4250"/>
    <n v="49.64"/>
    <x v="4975"/>
  </r>
  <r>
    <x v="1005"/>
    <x v="105"/>
    <x v="2"/>
    <x v="0"/>
    <x v="3"/>
    <x v="1508"/>
    <x v="3965"/>
    <n v="2"/>
    <x v="4251"/>
    <n v="0.59499999999999997"/>
    <x v="2381"/>
  </r>
  <r>
    <x v="1005"/>
    <x v="105"/>
    <x v="2"/>
    <x v="0"/>
    <x v="3"/>
    <x v="1664"/>
    <x v="1206"/>
    <n v="2"/>
    <x v="2884"/>
    <n v="3.76"/>
    <x v="1517"/>
  </r>
  <r>
    <x v="1005"/>
    <x v="85"/>
    <x v="16"/>
    <x v="0"/>
    <x v="2"/>
    <x v="135"/>
    <x v="3986"/>
    <n v="2"/>
    <x v="4252"/>
    <n v="56.784999999999997"/>
    <x v="4976"/>
  </r>
  <r>
    <x v="1005"/>
    <x v="588"/>
    <x v="3"/>
    <x v="0"/>
    <x v="7"/>
    <x v="710"/>
    <x v="3609"/>
    <n v="1"/>
    <x v="575"/>
    <n v="1.81"/>
    <x v="3992"/>
  </r>
  <r>
    <x v="1005"/>
    <x v="743"/>
    <x v="12"/>
    <x v="2"/>
    <x v="6"/>
    <x v="35"/>
    <x v="4470"/>
    <n v="10"/>
    <x v="2179"/>
    <n v="55.2"/>
    <x v="4977"/>
  </r>
  <r>
    <x v="1005"/>
    <x v="637"/>
    <x v="43"/>
    <x v="2"/>
    <x v="9"/>
    <x v="1646"/>
    <x v="2964"/>
    <n v="2"/>
    <x v="4253"/>
    <n v="34.99"/>
    <x v="4978"/>
  </r>
  <r>
    <x v="1005"/>
    <x v="721"/>
    <x v="1"/>
    <x v="0"/>
    <x v="3"/>
    <x v="345"/>
    <x v="15"/>
    <n v="5"/>
    <x v="15"/>
    <n v="2.0859999999999999"/>
    <x v="15"/>
  </r>
  <r>
    <x v="1005"/>
    <x v="721"/>
    <x v="1"/>
    <x v="0"/>
    <x v="2"/>
    <x v="509"/>
    <x v="1914"/>
    <n v="1"/>
    <x v="1872"/>
    <n v="72.78"/>
    <x v="2044"/>
  </r>
  <r>
    <x v="1006"/>
    <x v="2"/>
    <x v="3"/>
    <x v="0"/>
    <x v="3"/>
    <x v="592"/>
    <x v="670"/>
    <n v="2"/>
    <x v="663"/>
    <n v="6.95"/>
    <x v="694"/>
  </r>
  <r>
    <x v="1006"/>
    <x v="672"/>
    <x v="15"/>
    <x v="0"/>
    <x v="4"/>
    <x v="16"/>
    <x v="1835"/>
    <n v="9"/>
    <x v="1804"/>
    <n v="4.6722222222222216"/>
    <x v="1969"/>
  </r>
  <r>
    <x v="1006"/>
    <x v="672"/>
    <x v="15"/>
    <x v="0"/>
    <x v="4"/>
    <x v="1607"/>
    <x v="4471"/>
    <n v="5"/>
    <x v="1085"/>
    <n v="13.584"/>
    <x v="4979"/>
  </r>
  <r>
    <x v="1006"/>
    <x v="420"/>
    <x v="12"/>
    <x v="0"/>
    <x v="4"/>
    <x v="1785"/>
    <x v="3163"/>
    <n v="4"/>
    <x v="1495"/>
    <n v="2.2250000000000001"/>
    <x v="413"/>
  </r>
  <r>
    <x v="1006"/>
    <x v="172"/>
    <x v="3"/>
    <x v="0"/>
    <x v="0"/>
    <x v="1700"/>
    <x v="53"/>
    <n v="3"/>
    <x v="4254"/>
    <n v="6.3500000000000005"/>
    <x v="4572"/>
  </r>
  <r>
    <x v="1006"/>
    <x v="172"/>
    <x v="3"/>
    <x v="0"/>
    <x v="3"/>
    <x v="79"/>
    <x v="4472"/>
    <n v="3"/>
    <x v="4255"/>
    <n v="24.446666666666669"/>
    <x v="446"/>
  </r>
  <r>
    <x v="1006"/>
    <x v="25"/>
    <x v="3"/>
    <x v="2"/>
    <x v="9"/>
    <x v="530"/>
    <x v="2752"/>
    <n v="3"/>
    <x v="2674"/>
    <n v="35.99"/>
    <x v="603"/>
  </r>
  <r>
    <x v="1006"/>
    <x v="556"/>
    <x v="3"/>
    <x v="1"/>
    <x v="11"/>
    <x v="1419"/>
    <x v="4473"/>
    <n v="7"/>
    <x v="2945"/>
    <n v="49.282857142857146"/>
    <x v="4980"/>
  </r>
  <r>
    <x v="1007"/>
    <x v="768"/>
    <x v="0"/>
    <x v="1"/>
    <x v="8"/>
    <x v="20"/>
    <x v="4474"/>
    <n v="1"/>
    <x v="3347"/>
    <n v="1.99"/>
    <x v="4981"/>
  </r>
  <r>
    <x v="1007"/>
    <x v="675"/>
    <x v="22"/>
    <x v="0"/>
    <x v="0"/>
    <x v="1791"/>
    <x v="1579"/>
    <n v="3"/>
    <x v="155"/>
    <n v="6.78"/>
    <x v="1575"/>
  </r>
  <r>
    <x v="1007"/>
    <x v="675"/>
    <x v="22"/>
    <x v="0"/>
    <x v="1"/>
    <x v="1735"/>
    <x v="4475"/>
    <n v="8"/>
    <x v="4256"/>
    <n v="4.91"/>
    <x v="4982"/>
  </r>
  <r>
    <x v="1008"/>
    <x v="755"/>
    <x v="0"/>
    <x v="0"/>
    <x v="1"/>
    <x v="1096"/>
    <x v="4476"/>
    <n v="4"/>
    <x v="3296"/>
    <n v="8.2799999999999994"/>
    <x v="1508"/>
  </r>
  <r>
    <x v="1008"/>
    <x v="755"/>
    <x v="0"/>
    <x v="1"/>
    <x v="11"/>
    <x v="1558"/>
    <x v="4477"/>
    <n v="4"/>
    <x v="4257"/>
    <n v="55.067500000000003"/>
    <x v="4983"/>
  </r>
  <r>
    <x v="1008"/>
    <x v="358"/>
    <x v="3"/>
    <x v="0"/>
    <x v="4"/>
    <x v="1192"/>
    <x v="1099"/>
    <n v="4"/>
    <x v="4258"/>
    <n v="30.98"/>
    <x v="4984"/>
  </r>
  <r>
    <x v="1008"/>
    <x v="358"/>
    <x v="3"/>
    <x v="0"/>
    <x v="4"/>
    <x v="146"/>
    <x v="1192"/>
    <n v="3"/>
    <x v="1974"/>
    <n v="4.13"/>
    <x v="2151"/>
  </r>
  <r>
    <x v="1008"/>
    <x v="358"/>
    <x v="3"/>
    <x v="0"/>
    <x v="4"/>
    <x v="286"/>
    <x v="1545"/>
    <n v="2"/>
    <x v="1513"/>
    <n v="23.65"/>
    <x v="400"/>
  </r>
  <r>
    <x v="1008"/>
    <x v="700"/>
    <x v="22"/>
    <x v="1"/>
    <x v="8"/>
    <x v="1013"/>
    <x v="4478"/>
    <n v="7"/>
    <x v="4259"/>
    <n v="19.940000000000001"/>
    <x v="4985"/>
  </r>
  <r>
    <x v="1009"/>
    <x v="91"/>
    <x v="2"/>
    <x v="0"/>
    <x v="2"/>
    <x v="1462"/>
    <x v="1243"/>
    <n v="1"/>
    <x v="1882"/>
    <n v="8.3800000000000008"/>
    <x v="4986"/>
  </r>
  <r>
    <x v="1009"/>
    <x v="91"/>
    <x v="2"/>
    <x v="0"/>
    <x v="4"/>
    <x v="514"/>
    <x v="966"/>
    <n v="2"/>
    <x v="4260"/>
    <n v="3.4249999999999998"/>
    <x v="879"/>
  </r>
  <r>
    <x v="1009"/>
    <x v="304"/>
    <x v="25"/>
    <x v="0"/>
    <x v="12"/>
    <x v="1787"/>
    <x v="4479"/>
    <n v="3"/>
    <x v="4261"/>
    <n v="9.36"/>
    <x v="4987"/>
  </r>
  <r>
    <x v="1009"/>
    <x v="219"/>
    <x v="16"/>
    <x v="2"/>
    <x v="6"/>
    <x v="1442"/>
    <x v="4480"/>
    <n v="2"/>
    <x v="4262"/>
    <n v="375.99"/>
    <x v="4988"/>
  </r>
  <r>
    <x v="1010"/>
    <x v="76"/>
    <x v="10"/>
    <x v="1"/>
    <x v="13"/>
    <x v="670"/>
    <x v="4481"/>
    <n v="5"/>
    <x v="4263"/>
    <n v="209.67"/>
    <x v="4630"/>
  </r>
  <r>
    <x v="1010"/>
    <x v="73"/>
    <x v="23"/>
    <x v="0"/>
    <x v="1"/>
    <x v="1806"/>
    <x v="3732"/>
    <n v="1"/>
    <x v="4148"/>
    <n v="4.91"/>
    <x v="2626"/>
  </r>
  <r>
    <x v="1011"/>
    <x v="729"/>
    <x v="20"/>
    <x v="0"/>
    <x v="10"/>
    <x v="1610"/>
    <x v="3030"/>
    <n v="4"/>
    <x v="4264"/>
    <n v="15.74"/>
    <x v="2834"/>
  </r>
  <r>
    <x v="1011"/>
    <x v="87"/>
    <x v="2"/>
    <x v="2"/>
    <x v="6"/>
    <x v="803"/>
    <x v="4399"/>
    <n v="5"/>
    <x v="4265"/>
    <n v="135.51600000000002"/>
    <x v="4989"/>
  </r>
  <r>
    <x v="1011"/>
    <x v="87"/>
    <x v="2"/>
    <x v="0"/>
    <x v="3"/>
    <x v="962"/>
    <x v="670"/>
    <n v="3"/>
    <x v="4266"/>
    <n v="4.6333333333333337"/>
    <x v="1611"/>
  </r>
  <r>
    <x v="1011"/>
    <x v="326"/>
    <x v="16"/>
    <x v="0"/>
    <x v="1"/>
    <x v="1454"/>
    <x v="1012"/>
    <n v="2"/>
    <x v="689"/>
    <n v="2.3050000000000002"/>
    <x v="1012"/>
  </r>
  <r>
    <x v="1011"/>
    <x v="326"/>
    <x v="16"/>
    <x v="0"/>
    <x v="4"/>
    <x v="108"/>
    <x v="4076"/>
    <n v="3"/>
    <x v="4267"/>
    <n v="5.1766666666666667"/>
    <x v="4990"/>
  </r>
  <r>
    <x v="1011"/>
    <x v="326"/>
    <x v="16"/>
    <x v="0"/>
    <x v="1"/>
    <x v="849"/>
    <x v="1177"/>
    <n v="3"/>
    <x v="2014"/>
    <n v="3.9833333333333329"/>
    <x v="97"/>
  </r>
  <r>
    <x v="1011"/>
    <x v="531"/>
    <x v="16"/>
    <x v="1"/>
    <x v="8"/>
    <x v="457"/>
    <x v="1379"/>
    <n v="8"/>
    <x v="113"/>
    <n v="2.96"/>
    <x v="4991"/>
  </r>
  <r>
    <x v="1011"/>
    <x v="531"/>
    <x v="16"/>
    <x v="2"/>
    <x v="9"/>
    <x v="968"/>
    <x v="2039"/>
    <n v="3"/>
    <x v="1733"/>
    <n v="0.79333333333333333"/>
    <x v="380"/>
  </r>
  <r>
    <x v="1011"/>
    <x v="467"/>
    <x v="10"/>
    <x v="0"/>
    <x v="0"/>
    <x v="1378"/>
    <x v="320"/>
    <n v="2"/>
    <x v="317"/>
    <n v="5.1849999999999996"/>
    <x v="324"/>
  </r>
  <r>
    <x v="1011"/>
    <x v="685"/>
    <x v="37"/>
    <x v="0"/>
    <x v="1"/>
    <x v="1809"/>
    <x v="1235"/>
    <n v="2"/>
    <x v="1219"/>
    <n v="2.88"/>
    <x v="1298"/>
  </r>
  <r>
    <x v="1011"/>
    <x v="529"/>
    <x v="1"/>
    <x v="0"/>
    <x v="3"/>
    <x v="36"/>
    <x v="4482"/>
    <n v="7"/>
    <x v="4268"/>
    <n v="6.1957142857142857"/>
    <x v="4992"/>
  </r>
  <r>
    <x v="1011"/>
    <x v="525"/>
    <x v="3"/>
    <x v="0"/>
    <x v="0"/>
    <x v="207"/>
    <x v="4483"/>
    <n v="4"/>
    <x v="4269"/>
    <n v="40.99"/>
    <x v="4993"/>
  </r>
  <r>
    <x v="1011"/>
    <x v="351"/>
    <x v="3"/>
    <x v="1"/>
    <x v="8"/>
    <x v="831"/>
    <x v="92"/>
    <n v="2"/>
    <x v="4270"/>
    <n v="32.479999999999997"/>
    <x v="4994"/>
  </r>
  <r>
    <x v="1011"/>
    <x v="351"/>
    <x v="3"/>
    <x v="0"/>
    <x v="10"/>
    <x v="920"/>
    <x v="3084"/>
    <n v="4"/>
    <x v="2987"/>
    <n v="7.64"/>
    <x v="3355"/>
  </r>
  <r>
    <x v="1011"/>
    <x v="400"/>
    <x v="3"/>
    <x v="0"/>
    <x v="4"/>
    <x v="718"/>
    <x v="4219"/>
    <n v="2"/>
    <x v="4271"/>
    <n v="4.8899999999999997"/>
    <x v="4115"/>
  </r>
  <r>
    <x v="1011"/>
    <x v="327"/>
    <x v="3"/>
    <x v="0"/>
    <x v="3"/>
    <x v="246"/>
    <x v="4484"/>
    <n v="5"/>
    <x v="4272"/>
    <n v="4.6479999999999997"/>
    <x v="4995"/>
  </r>
  <r>
    <x v="1011"/>
    <x v="772"/>
    <x v="16"/>
    <x v="0"/>
    <x v="3"/>
    <x v="797"/>
    <x v="726"/>
    <n v="3"/>
    <x v="4200"/>
    <n v="1.6133333333333333"/>
    <x v="2861"/>
  </r>
  <r>
    <x v="1011"/>
    <x v="772"/>
    <x v="16"/>
    <x v="1"/>
    <x v="8"/>
    <x v="282"/>
    <x v="4485"/>
    <n v="6"/>
    <x v="2411"/>
    <n v="36.783333333333331"/>
    <x v="3168"/>
  </r>
  <r>
    <x v="1012"/>
    <x v="694"/>
    <x v="13"/>
    <x v="2"/>
    <x v="9"/>
    <x v="918"/>
    <x v="1229"/>
    <n v="5"/>
    <x v="290"/>
    <n v="9.7799999999999994"/>
    <x v="4996"/>
  </r>
  <r>
    <x v="1012"/>
    <x v="740"/>
    <x v="16"/>
    <x v="0"/>
    <x v="14"/>
    <x v="1754"/>
    <x v="2179"/>
    <n v="2"/>
    <x v="3147"/>
    <n v="1.665"/>
    <x v="4997"/>
  </r>
  <r>
    <x v="1012"/>
    <x v="740"/>
    <x v="16"/>
    <x v="1"/>
    <x v="13"/>
    <x v="233"/>
    <x v="4486"/>
    <n v="4"/>
    <x v="4273"/>
    <n v="233.315"/>
    <x v="4998"/>
  </r>
  <r>
    <x v="1012"/>
    <x v="740"/>
    <x v="16"/>
    <x v="1"/>
    <x v="5"/>
    <x v="599"/>
    <x v="1675"/>
    <n v="5"/>
    <x v="62"/>
    <n v="560.78399999999999"/>
    <x v="1788"/>
  </r>
  <r>
    <x v="1012"/>
    <x v="316"/>
    <x v="16"/>
    <x v="1"/>
    <x v="11"/>
    <x v="1662"/>
    <x v="231"/>
    <n v="3"/>
    <x v="4274"/>
    <n v="104.78333333333335"/>
    <x v="4999"/>
  </r>
  <r>
    <x v="1012"/>
    <x v="316"/>
    <x v="16"/>
    <x v="0"/>
    <x v="1"/>
    <x v="206"/>
    <x v="1012"/>
    <n v="2"/>
    <x v="367"/>
    <n v="2.3050000000000002"/>
    <x v="5000"/>
  </r>
  <r>
    <x v="1013"/>
    <x v="360"/>
    <x v="23"/>
    <x v="1"/>
    <x v="8"/>
    <x v="1139"/>
    <x v="2368"/>
    <n v="3"/>
    <x v="373"/>
    <n v="43.31"/>
    <x v="2552"/>
  </r>
  <r>
    <x v="1013"/>
    <x v="551"/>
    <x v="3"/>
    <x v="2"/>
    <x v="9"/>
    <x v="1617"/>
    <x v="3617"/>
    <n v="4"/>
    <x v="3130"/>
    <n v="39.89"/>
    <x v="5001"/>
  </r>
  <r>
    <x v="1013"/>
    <x v="118"/>
    <x v="3"/>
    <x v="0"/>
    <x v="0"/>
    <x v="367"/>
    <x v="1210"/>
    <n v="5"/>
    <x v="2578"/>
    <n v="3.1399999999999997"/>
    <x v="2859"/>
  </r>
  <r>
    <x v="1013"/>
    <x v="118"/>
    <x v="3"/>
    <x v="0"/>
    <x v="4"/>
    <x v="859"/>
    <x v="144"/>
    <n v="3"/>
    <x v="142"/>
    <n v="19.84"/>
    <x v="144"/>
  </r>
  <r>
    <x v="1013"/>
    <x v="118"/>
    <x v="3"/>
    <x v="0"/>
    <x v="0"/>
    <x v="1589"/>
    <x v="3152"/>
    <n v="5"/>
    <x v="2696"/>
    <n v="6.88"/>
    <x v="3441"/>
  </r>
  <r>
    <x v="1014"/>
    <x v="504"/>
    <x v="3"/>
    <x v="0"/>
    <x v="2"/>
    <x v="982"/>
    <x v="1211"/>
    <n v="2"/>
    <x v="1196"/>
    <n v="34.76"/>
    <x v="1272"/>
  </r>
  <r>
    <x v="1014"/>
    <x v="504"/>
    <x v="3"/>
    <x v="0"/>
    <x v="2"/>
    <x v="25"/>
    <x v="4487"/>
    <n v="8"/>
    <x v="4275"/>
    <n v="95.43"/>
    <x v="5002"/>
  </r>
  <r>
    <x v="1014"/>
    <x v="575"/>
    <x v="3"/>
    <x v="0"/>
    <x v="0"/>
    <x v="507"/>
    <x v="499"/>
    <n v="4"/>
    <x v="497"/>
    <n v="6.48"/>
    <x v="508"/>
  </r>
  <r>
    <x v="1014"/>
    <x v="575"/>
    <x v="3"/>
    <x v="0"/>
    <x v="4"/>
    <x v="368"/>
    <x v="44"/>
    <n v="7"/>
    <x v="44"/>
    <n v="3.2800000000000002"/>
    <x v="44"/>
  </r>
  <r>
    <x v="1014"/>
    <x v="731"/>
    <x v="2"/>
    <x v="1"/>
    <x v="8"/>
    <x v="1802"/>
    <x v="4488"/>
    <n v="2"/>
    <x v="2009"/>
    <n v="16.225000000000001"/>
    <x v="5003"/>
  </r>
  <r>
    <x v="1014"/>
    <x v="731"/>
    <x v="2"/>
    <x v="0"/>
    <x v="3"/>
    <x v="372"/>
    <x v="4489"/>
    <n v="4"/>
    <x v="4276"/>
    <n v="6.5975000000000001"/>
    <x v="496"/>
  </r>
  <r>
    <x v="1014"/>
    <x v="731"/>
    <x v="2"/>
    <x v="1"/>
    <x v="13"/>
    <x v="296"/>
    <x v="4490"/>
    <n v="5"/>
    <x v="4277"/>
    <n v="74.694000000000003"/>
    <x v="2395"/>
  </r>
  <r>
    <x v="1014"/>
    <x v="731"/>
    <x v="2"/>
    <x v="0"/>
    <x v="3"/>
    <x v="738"/>
    <x v="2047"/>
    <n v="5"/>
    <x v="4278"/>
    <n v="12.84"/>
    <x v="5004"/>
  </r>
  <r>
    <x v="1014"/>
    <x v="731"/>
    <x v="2"/>
    <x v="0"/>
    <x v="7"/>
    <x v="790"/>
    <x v="436"/>
    <n v="2"/>
    <x v="645"/>
    <n v="4"/>
    <x v="2270"/>
  </r>
  <r>
    <x v="1015"/>
    <x v="754"/>
    <x v="3"/>
    <x v="2"/>
    <x v="6"/>
    <x v="422"/>
    <x v="4491"/>
    <n v="5"/>
    <x v="2994"/>
    <n v="36.792000000000002"/>
    <x v="5005"/>
  </r>
  <r>
    <x v="1015"/>
    <x v="754"/>
    <x v="3"/>
    <x v="0"/>
    <x v="0"/>
    <x v="1357"/>
    <x v="3690"/>
    <n v="3"/>
    <x v="3533"/>
    <n v="5.87"/>
    <x v="2113"/>
  </r>
  <r>
    <x v="1015"/>
    <x v="754"/>
    <x v="3"/>
    <x v="1"/>
    <x v="13"/>
    <x v="177"/>
    <x v="4492"/>
    <n v="1"/>
    <x v="4279"/>
    <n v="300.89999999999998"/>
    <x v="5006"/>
  </r>
  <r>
    <x v="1015"/>
    <x v="575"/>
    <x v="6"/>
    <x v="0"/>
    <x v="0"/>
    <x v="1545"/>
    <x v="4493"/>
    <n v="1"/>
    <x v="60"/>
    <n v="9.11"/>
    <x v="1290"/>
  </r>
  <r>
    <x v="1015"/>
    <x v="575"/>
    <x v="6"/>
    <x v="0"/>
    <x v="2"/>
    <x v="597"/>
    <x v="4494"/>
    <n v="4"/>
    <x v="4280"/>
    <n v="142.86000000000001"/>
    <x v="5007"/>
  </r>
  <r>
    <x v="1015"/>
    <x v="575"/>
    <x v="6"/>
    <x v="0"/>
    <x v="0"/>
    <x v="736"/>
    <x v="331"/>
    <n v="5"/>
    <x v="328"/>
    <n v="6.4799999999999995"/>
    <x v="335"/>
  </r>
  <r>
    <x v="1015"/>
    <x v="575"/>
    <x v="6"/>
    <x v="0"/>
    <x v="2"/>
    <x v="1265"/>
    <x v="4495"/>
    <n v="1"/>
    <x v="1839"/>
    <n v="16.91"/>
    <x v="3854"/>
  </r>
  <r>
    <x v="1015"/>
    <x v="489"/>
    <x v="10"/>
    <x v="0"/>
    <x v="3"/>
    <x v="483"/>
    <x v="3714"/>
    <n v="1"/>
    <x v="3799"/>
    <n v="2.31"/>
    <x v="1699"/>
  </r>
  <r>
    <x v="1015"/>
    <x v="168"/>
    <x v="2"/>
    <x v="0"/>
    <x v="3"/>
    <x v="1239"/>
    <x v="2233"/>
    <n v="2"/>
    <x v="4281"/>
    <n v="1.1000000000000001"/>
    <x v="2916"/>
  </r>
  <r>
    <x v="1015"/>
    <x v="168"/>
    <x v="2"/>
    <x v="0"/>
    <x v="3"/>
    <x v="594"/>
    <x v="4496"/>
    <n v="3"/>
    <x v="4282"/>
    <n v="3.1333333333333333"/>
    <x v="5008"/>
  </r>
  <r>
    <x v="1015"/>
    <x v="393"/>
    <x v="3"/>
    <x v="0"/>
    <x v="12"/>
    <x v="1411"/>
    <x v="4497"/>
    <n v="2"/>
    <x v="4283"/>
    <n v="121.58"/>
    <x v="5009"/>
  </r>
  <r>
    <x v="1016"/>
    <x v="536"/>
    <x v="3"/>
    <x v="0"/>
    <x v="10"/>
    <x v="1068"/>
    <x v="3100"/>
    <n v="2"/>
    <x v="45"/>
    <n v="11.58"/>
    <x v="4228"/>
  </r>
  <r>
    <x v="1016"/>
    <x v="384"/>
    <x v="26"/>
    <x v="0"/>
    <x v="10"/>
    <x v="732"/>
    <x v="866"/>
    <n v="9"/>
    <x v="2071"/>
    <n v="2.36"/>
    <x v="5010"/>
  </r>
  <r>
    <x v="1016"/>
    <x v="384"/>
    <x v="26"/>
    <x v="0"/>
    <x v="3"/>
    <x v="881"/>
    <x v="3464"/>
    <n v="8"/>
    <x v="4284"/>
    <n v="1.1937500000000001"/>
    <x v="4459"/>
  </r>
  <r>
    <x v="1016"/>
    <x v="384"/>
    <x v="26"/>
    <x v="1"/>
    <x v="11"/>
    <x v="384"/>
    <x v="1886"/>
    <n v="3"/>
    <x v="4285"/>
    <n v="29.996666666666666"/>
    <x v="5011"/>
  </r>
  <r>
    <x v="1016"/>
    <x v="598"/>
    <x v="4"/>
    <x v="0"/>
    <x v="3"/>
    <x v="873"/>
    <x v="1027"/>
    <n v="3"/>
    <x v="1031"/>
    <n v="11.5"/>
    <x v="1076"/>
  </r>
  <r>
    <x v="1016"/>
    <x v="170"/>
    <x v="20"/>
    <x v="0"/>
    <x v="0"/>
    <x v="30"/>
    <x v="1667"/>
    <n v="1"/>
    <x v="2194"/>
    <n v="6.68"/>
    <x v="1135"/>
  </r>
  <r>
    <x v="1017"/>
    <x v="770"/>
    <x v="1"/>
    <x v="0"/>
    <x v="4"/>
    <x v="347"/>
    <x v="1754"/>
    <n v="3"/>
    <x v="4286"/>
    <n v="2.1366666666666667"/>
    <x v="5012"/>
  </r>
  <r>
    <x v="1017"/>
    <x v="770"/>
    <x v="1"/>
    <x v="2"/>
    <x v="9"/>
    <x v="279"/>
    <x v="1462"/>
    <n v="7"/>
    <x v="1435"/>
    <n v="58.39142857142857"/>
    <x v="1551"/>
  </r>
  <r>
    <x v="1017"/>
    <x v="460"/>
    <x v="20"/>
    <x v="0"/>
    <x v="1"/>
    <x v="210"/>
    <x v="225"/>
    <n v="4"/>
    <x v="4287"/>
    <n v="14.8"/>
    <x v="1449"/>
  </r>
  <r>
    <x v="1017"/>
    <x v="333"/>
    <x v="6"/>
    <x v="0"/>
    <x v="4"/>
    <x v="72"/>
    <x v="4498"/>
    <n v="6"/>
    <x v="4288"/>
    <n v="9.11"/>
    <x v="5013"/>
  </r>
  <r>
    <x v="1017"/>
    <x v="159"/>
    <x v="0"/>
    <x v="0"/>
    <x v="3"/>
    <x v="82"/>
    <x v="4499"/>
    <n v="10"/>
    <x v="4289"/>
    <n v="1.1060000000000001"/>
    <x v="5014"/>
  </r>
  <r>
    <x v="1017"/>
    <x v="159"/>
    <x v="0"/>
    <x v="1"/>
    <x v="11"/>
    <x v="1009"/>
    <x v="4500"/>
    <n v="7"/>
    <x v="4290"/>
    <n v="89.065714285714293"/>
    <x v="5015"/>
  </r>
  <r>
    <x v="1017"/>
    <x v="159"/>
    <x v="0"/>
    <x v="0"/>
    <x v="2"/>
    <x v="917"/>
    <x v="2358"/>
    <n v="5"/>
    <x v="4291"/>
    <n v="154.536"/>
    <x v="3845"/>
  </r>
  <r>
    <x v="1017"/>
    <x v="2"/>
    <x v="25"/>
    <x v="0"/>
    <x v="3"/>
    <x v="471"/>
    <x v="4501"/>
    <n v="11"/>
    <x v="4292"/>
    <n v="6.2309090909090914"/>
    <x v="5016"/>
  </r>
  <r>
    <x v="1017"/>
    <x v="2"/>
    <x v="25"/>
    <x v="2"/>
    <x v="6"/>
    <x v="10"/>
    <x v="1522"/>
    <n v="4"/>
    <x v="1493"/>
    <n v="156.79249999999999"/>
    <x v="1620"/>
  </r>
  <r>
    <x v="1017"/>
    <x v="2"/>
    <x v="25"/>
    <x v="0"/>
    <x v="1"/>
    <x v="956"/>
    <x v="3397"/>
    <n v="5"/>
    <x v="1741"/>
    <n v="24.423999999999999"/>
    <x v="5017"/>
  </r>
  <r>
    <x v="1017"/>
    <x v="603"/>
    <x v="3"/>
    <x v="0"/>
    <x v="12"/>
    <x v="661"/>
    <x v="2826"/>
    <n v="3"/>
    <x v="2742"/>
    <n v="50.98"/>
    <x v="3053"/>
  </r>
  <r>
    <x v="1017"/>
    <x v="440"/>
    <x v="12"/>
    <x v="0"/>
    <x v="0"/>
    <x v="1272"/>
    <x v="4502"/>
    <n v="4"/>
    <x v="3369"/>
    <n v="21.105"/>
    <x v="5018"/>
  </r>
  <r>
    <x v="1017"/>
    <x v="467"/>
    <x v="1"/>
    <x v="2"/>
    <x v="9"/>
    <x v="1416"/>
    <x v="1961"/>
    <n v="4"/>
    <x v="2165"/>
    <n v="47.9925"/>
    <x v="5019"/>
  </r>
  <r>
    <x v="1018"/>
    <x v="602"/>
    <x v="14"/>
    <x v="1"/>
    <x v="5"/>
    <x v="1283"/>
    <x v="4503"/>
    <n v="5"/>
    <x v="4293"/>
    <n v="291.73"/>
    <x v="1931"/>
  </r>
  <r>
    <x v="1018"/>
    <x v="602"/>
    <x v="14"/>
    <x v="1"/>
    <x v="5"/>
    <x v="1047"/>
    <x v="4504"/>
    <n v="1"/>
    <x v="3914"/>
    <n v="26.64"/>
    <x v="5020"/>
  </r>
  <r>
    <x v="1018"/>
    <x v="602"/>
    <x v="14"/>
    <x v="1"/>
    <x v="5"/>
    <x v="1075"/>
    <x v="4505"/>
    <n v="2"/>
    <x v="4294"/>
    <n v="238.4"/>
    <x v="1454"/>
  </r>
  <r>
    <x v="1018"/>
    <x v="602"/>
    <x v="14"/>
    <x v="0"/>
    <x v="12"/>
    <x v="1167"/>
    <x v="4506"/>
    <n v="2"/>
    <x v="3977"/>
    <n v="43.72"/>
    <x v="1654"/>
  </r>
  <r>
    <x v="1018"/>
    <x v="692"/>
    <x v="3"/>
    <x v="2"/>
    <x v="9"/>
    <x v="102"/>
    <x v="2232"/>
    <n v="1"/>
    <x v="2165"/>
    <n v="79.989999999999995"/>
    <x v="2393"/>
  </r>
  <r>
    <x v="1018"/>
    <x v="246"/>
    <x v="3"/>
    <x v="2"/>
    <x v="6"/>
    <x v="1721"/>
    <x v="3457"/>
    <n v="7"/>
    <x v="429"/>
    <n v="59.991428571428571"/>
    <x v="3805"/>
  </r>
  <r>
    <x v="1019"/>
    <x v="496"/>
    <x v="10"/>
    <x v="1"/>
    <x v="5"/>
    <x v="1350"/>
    <x v="1435"/>
    <n v="2"/>
    <x v="2383"/>
    <n v="23.995000000000001"/>
    <x v="4347"/>
  </r>
  <r>
    <x v="1019"/>
    <x v="577"/>
    <x v="3"/>
    <x v="2"/>
    <x v="16"/>
    <x v="559"/>
    <x v="4507"/>
    <n v="6"/>
    <x v="4295"/>
    <n v="559.99166666666667"/>
    <x v="5021"/>
  </r>
  <r>
    <x v="1019"/>
    <x v="351"/>
    <x v="2"/>
    <x v="1"/>
    <x v="5"/>
    <x v="1331"/>
    <x v="1910"/>
    <n v="3"/>
    <x v="1870"/>
    <n v="42.686666666666667"/>
    <x v="2041"/>
  </r>
  <r>
    <x v="1019"/>
    <x v="147"/>
    <x v="3"/>
    <x v="0"/>
    <x v="12"/>
    <x v="38"/>
    <x v="4508"/>
    <n v="4"/>
    <x v="4296"/>
    <n v="20.27"/>
    <x v="5022"/>
  </r>
  <r>
    <x v="1019"/>
    <x v="290"/>
    <x v="0"/>
    <x v="0"/>
    <x v="0"/>
    <x v="1257"/>
    <x v="598"/>
    <n v="8"/>
    <x v="599"/>
    <n v="5.1837499999999999"/>
    <x v="614"/>
  </r>
  <r>
    <x v="1020"/>
    <x v="91"/>
    <x v="25"/>
    <x v="0"/>
    <x v="10"/>
    <x v="41"/>
    <x v="4509"/>
    <n v="3"/>
    <x v="4297"/>
    <n v="21.743333333333336"/>
    <x v="5023"/>
  </r>
  <r>
    <x v="1020"/>
    <x v="91"/>
    <x v="25"/>
    <x v="1"/>
    <x v="5"/>
    <x v="123"/>
    <x v="2604"/>
    <n v="3"/>
    <x v="2533"/>
    <n v="69"/>
    <x v="2814"/>
  </r>
  <r>
    <x v="1020"/>
    <x v="162"/>
    <x v="22"/>
    <x v="0"/>
    <x v="3"/>
    <x v="1315"/>
    <x v="4510"/>
    <n v="5"/>
    <x v="4298"/>
    <n v="29.583999999999996"/>
    <x v="5024"/>
  </r>
  <r>
    <x v="1020"/>
    <x v="162"/>
    <x v="22"/>
    <x v="0"/>
    <x v="2"/>
    <x v="1549"/>
    <x v="3269"/>
    <n v="3"/>
    <x v="3160"/>
    <n v="34.76"/>
    <x v="3592"/>
  </r>
  <r>
    <x v="1020"/>
    <x v="162"/>
    <x v="22"/>
    <x v="1"/>
    <x v="13"/>
    <x v="773"/>
    <x v="4511"/>
    <n v="1"/>
    <x v="4299"/>
    <n v="286.85000000000002"/>
    <x v="5025"/>
  </r>
  <r>
    <x v="1020"/>
    <x v="162"/>
    <x v="22"/>
    <x v="0"/>
    <x v="2"/>
    <x v="252"/>
    <x v="273"/>
    <n v="4"/>
    <x v="269"/>
    <n v="16.739999999999998"/>
    <x v="274"/>
  </r>
  <r>
    <x v="1020"/>
    <x v="162"/>
    <x v="22"/>
    <x v="2"/>
    <x v="9"/>
    <x v="288"/>
    <x v="766"/>
    <n v="2"/>
    <x v="4300"/>
    <n v="99.99"/>
    <x v="5026"/>
  </r>
  <r>
    <x v="1021"/>
    <x v="269"/>
    <x v="22"/>
    <x v="0"/>
    <x v="0"/>
    <x v="1399"/>
    <x v="3899"/>
    <n v="6"/>
    <x v="1050"/>
    <n v="6.2399999999999993"/>
    <x v="4774"/>
  </r>
  <r>
    <x v="1021"/>
    <x v="269"/>
    <x v="22"/>
    <x v="0"/>
    <x v="1"/>
    <x v="1433"/>
    <x v="3580"/>
    <n v="3"/>
    <x v="3443"/>
    <n v="12.530000000000001"/>
    <x v="37"/>
  </r>
  <r>
    <x v="1021"/>
    <x v="269"/>
    <x v="22"/>
    <x v="0"/>
    <x v="3"/>
    <x v="999"/>
    <x v="4512"/>
    <n v="2"/>
    <x v="4301"/>
    <n v="13.015000000000001"/>
    <x v="5027"/>
  </r>
  <r>
    <x v="1021"/>
    <x v="488"/>
    <x v="0"/>
    <x v="0"/>
    <x v="4"/>
    <x v="608"/>
    <x v="607"/>
    <n v="2"/>
    <x v="1909"/>
    <n v="2.625"/>
    <x v="241"/>
  </r>
  <r>
    <x v="1021"/>
    <x v="488"/>
    <x v="0"/>
    <x v="0"/>
    <x v="2"/>
    <x v="264"/>
    <x v="4513"/>
    <n v="2"/>
    <x v="4302"/>
    <n v="37.21"/>
    <x v="3270"/>
  </r>
  <r>
    <x v="1021"/>
    <x v="488"/>
    <x v="0"/>
    <x v="0"/>
    <x v="0"/>
    <x v="1186"/>
    <x v="966"/>
    <n v="2"/>
    <x v="960"/>
    <n v="3.4249999999999998"/>
    <x v="1005"/>
  </r>
  <r>
    <x v="1021"/>
    <x v="488"/>
    <x v="0"/>
    <x v="1"/>
    <x v="8"/>
    <x v="763"/>
    <x v="436"/>
    <n v="1"/>
    <x v="4303"/>
    <n v="8"/>
    <x v="5028"/>
  </r>
  <r>
    <x v="1021"/>
    <x v="477"/>
    <x v="12"/>
    <x v="1"/>
    <x v="11"/>
    <x v="384"/>
    <x v="4514"/>
    <n v="7"/>
    <x v="4304"/>
    <n v="29.997142857142855"/>
    <x v="5029"/>
  </r>
  <r>
    <x v="1021"/>
    <x v="456"/>
    <x v="20"/>
    <x v="0"/>
    <x v="4"/>
    <x v="54"/>
    <x v="56"/>
    <n v="3"/>
    <x v="56"/>
    <n v="14.64"/>
    <x v="56"/>
  </r>
  <r>
    <x v="1022"/>
    <x v="296"/>
    <x v="0"/>
    <x v="0"/>
    <x v="2"/>
    <x v="555"/>
    <x v="4515"/>
    <n v="5"/>
    <x v="3723"/>
    <n v="25.584"/>
    <x v="5030"/>
  </r>
  <r>
    <x v="1022"/>
    <x v="296"/>
    <x v="0"/>
    <x v="0"/>
    <x v="3"/>
    <x v="738"/>
    <x v="85"/>
    <n v="4"/>
    <x v="4305"/>
    <n v="8.56"/>
    <x v="5031"/>
  </r>
  <r>
    <x v="1022"/>
    <x v="74"/>
    <x v="32"/>
    <x v="0"/>
    <x v="0"/>
    <x v="40"/>
    <x v="4516"/>
    <n v="5"/>
    <x v="2083"/>
    <n v="17.52"/>
    <x v="3359"/>
  </r>
  <r>
    <x v="1022"/>
    <x v="425"/>
    <x v="10"/>
    <x v="0"/>
    <x v="4"/>
    <x v="344"/>
    <x v="1207"/>
    <n v="3"/>
    <x v="1514"/>
    <n v="3.4233333333333333"/>
    <x v="2163"/>
  </r>
  <r>
    <x v="1022"/>
    <x v="345"/>
    <x v="3"/>
    <x v="0"/>
    <x v="14"/>
    <x v="104"/>
    <x v="106"/>
    <n v="2"/>
    <x v="105"/>
    <n v="119.31"/>
    <x v="106"/>
  </r>
  <r>
    <x v="1022"/>
    <x v="345"/>
    <x v="3"/>
    <x v="0"/>
    <x v="12"/>
    <x v="1162"/>
    <x v="4517"/>
    <n v="1"/>
    <x v="2266"/>
    <n v="7.77"/>
    <x v="5032"/>
  </r>
  <r>
    <x v="1022"/>
    <x v="345"/>
    <x v="3"/>
    <x v="1"/>
    <x v="13"/>
    <x v="495"/>
    <x v="4518"/>
    <n v="5"/>
    <x v="4306"/>
    <n v="57.096000000000004"/>
    <x v="5033"/>
  </r>
  <r>
    <x v="1022"/>
    <x v="345"/>
    <x v="3"/>
    <x v="0"/>
    <x v="3"/>
    <x v="1320"/>
    <x v="4519"/>
    <n v="4"/>
    <x v="257"/>
    <n v="4.7925000000000004"/>
    <x v="5034"/>
  </r>
  <r>
    <x v="1022"/>
    <x v="657"/>
    <x v="10"/>
    <x v="0"/>
    <x v="1"/>
    <x v="198"/>
    <x v="1408"/>
    <n v="2"/>
    <x v="1381"/>
    <n v="2.95"/>
    <x v="1485"/>
  </r>
  <r>
    <x v="1022"/>
    <x v="273"/>
    <x v="23"/>
    <x v="1"/>
    <x v="8"/>
    <x v="635"/>
    <x v="4520"/>
    <n v="5"/>
    <x v="4307"/>
    <n v="8.57"/>
    <x v="5035"/>
  </r>
  <r>
    <x v="1022"/>
    <x v="273"/>
    <x v="23"/>
    <x v="0"/>
    <x v="1"/>
    <x v="911"/>
    <x v="1059"/>
    <n v="2"/>
    <x v="1058"/>
    <n v="3.08"/>
    <x v="467"/>
  </r>
  <r>
    <x v="1022"/>
    <x v="273"/>
    <x v="23"/>
    <x v="0"/>
    <x v="14"/>
    <x v="724"/>
    <x v="4521"/>
    <n v="2"/>
    <x v="956"/>
    <n v="8.5"/>
    <x v="2580"/>
  </r>
  <r>
    <x v="1022"/>
    <x v="273"/>
    <x v="23"/>
    <x v="2"/>
    <x v="9"/>
    <x v="885"/>
    <x v="4522"/>
    <n v="5"/>
    <x v="2772"/>
    <n v="17.48"/>
    <x v="5036"/>
  </r>
  <r>
    <x v="1023"/>
    <x v="237"/>
    <x v="3"/>
    <x v="0"/>
    <x v="1"/>
    <x v="645"/>
    <x v="875"/>
    <n v="8"/>
    <x v="869"/>
    <n v="7.31"/>
    <x v="906"/>
  </r>
  <r>
    <x v="1023"/>
    <x v="291"/>
    <x v="18"/>
    <x v="0"/>
    <x v="10"/>
    <x v="1329"/>
    <x v="81"/>
    <n v="2"/>
    <x v="1860"/>
    <n v="90.48"/>
    <x v="2031"/>
  </r>
  <r>
    <x v="1023"/>
    <x v="291"/>
    <x v="18"/>
    <x v="0"/>
    <x v="3"/>
    <x v="8"/>
    <x v="4523"/>
    <n v="3"/>
    <x v="4308"/>
    <n v="304.99"/>
    <x v="4674"/>
  </r>
  <r>
    <x v="1023"/>
    <x v="291"/>
    <x v="18"/>
    <x v="2"/>
    <x v="6"/>
    <x v="1319"/>
    <x v="165"/>
    <n v="3"/>
    <x v="4309"/>
    <n v="195.99"/>
    <x v="5037"/>
  </r>
  <r>
    <x v="1023"/>
    <x v="291"/>
    <x v="18"/>
    <x v="0"/>
    <x v="2"/>
    <x v="27"/>
    <x v="4524"/>
    <n v="2"/>
    <x v="4310"/>
    <n v="265.17"/>
    <x v="5038"/>
  </r>
  <r>
    <x v="1023"/>
    <x v="291"/>
    <x v="18"/>
    <x v="0"/>
    <x v="0"/>
    <x v="1074"/>
    <x v="98"/>
    <n v="3"/>
    <x v="4311"/>
    <n v="4.9799999999999995"/>
    <x v="2216"/>
  </r>
  <r>
    <x v="1023"/>
    <x v="249"/>
    <x v="7"/>
    <x v="0"/>
    <x v="3"/>
    <x v="1356"/>
    <x v="4525"/>
    <n v="9"/>
    <x v="4312"/>
    <n v="33.28"/>
    <x v="5039"/>
  </r>
  <r>
    <x v="1023"/>
    <x v="136"/>
    <x v="15"/>
    <x v="0"/>
    <x v="12"/>
    <x v="857"/>
    <x v="1983"/>
    <n v="2"/>
    <x v="115"/>
    <n v="10.385"/>
    <x v="1051"/>
  </r>
  <r>
    <x v="1023"/>
    <x v="772"/>
    <x v="2"/>
    <x v="1"/>
    <x v="5"/>
    <x v="215"/>
    <x v="4122"/>
    <n v="5"/>
    <x v="4313"/>
    <n v="91.686000000000007"/>
    <x v="5040"/>
  </r>
  <r>
    <x v="1024"/>
    <x v="137"/>
    <x v="3"/>
    <x v="1"/>
    <x v="8"/>
    <x v="1393"/>
    <x v="645"/>
    <n v="2"/>
    <x v="113"/>
    <n v="9.14"/>
    <x v="4963"/>
  </r>
  <r>
    <x v="1024"/>
    <x v="137"/>
    <x v="3"/>
    <x v="2"/>
    <x v="9"/>
    <x v="1390"/>
    <x v="2588"/>
    <n v="7"/>
    <x v="2517"/>
    <n v="199.99"/>
    <x v="2795"/>
  </r>
  <r>
    <x v="1024"/>
    <x v="67"/>
    <x v="29"/>
    <x v="0"/>
    <x v="10"/>
    <x v="1072"/>
    <x v="4526"/>
    <n v="9"/>
    <x v="4314"/>
    <n v="5.41"/>
    <x v="5041"/>
  </r>
  <r>
    <x v="1024"/>
    <x v="596"/>
    <x v="20"/>
    <x v="2"/>
    <x v="6"/>
    <x v="1238"/>
    <x v="4527"/>
    <n v="3"/>
    <x v="4315"/>
    <n v="179.99"/>
    <x v="1820"/>
  </r>
  <r>
    <x v="1024"/>
    <x v="596"/>
    <x v="20"/>
    <x v="0"/>
    <x v="2"/>
    <x v="350"/>
    <x v="1264"/>
    <n v="2"/>
    <x v="1244"/>
    <n v="11.29"/>
    <x v="1328"/>
  </r>
  <r>
    <x v="1024"/>
    <x v="127"/>
    <x v="22"/>
    <x v="0"/>
    <x v="0"/>
    <x v="951"/>
    <x v="4528"/>
    <n v="9"/>
    <x v="4316"/>
    <n v="48.91"/>
    <x v="5042"/>
  </r>
  <r>
    <x v="1024"/>
    <x v="127"/>
    <x v="22"/>
    <x v="0"/>
    <x v="14"/>
    <x v="277"/>
    <x v="4529"/>
    <n v="5"/>
    <x v="2201"/>
    <n v="12.88"/>
    <x v="5043"/>
  </r>
  <r>
    <x v="1024"/>
    <x v="217"/>
    <x v="0"/>
    <x v="1"/>
    <x v="5"/>
    <x v="435"/>
    <x v="4291"/>
    <n v="5"/>
    <x v="4081"/>
    <n v="179.886"/>
    <x v="4764"/>
  </r>
  <r>
    <x v="1024"/>
    <x v="217"/>
    <x v="0"/>
    <x v="0"/>
    <x v="4"/>
    <x v="1439"/>
    <x v="2505"/>
    <n v="5"/>
    <x v="437"/>
    <n v="9.24"/>
    <x v="5044"/>
  </r>
  <r>
    <x v="1024"/>
    <x v="217"/>
    <x v="0"/>
    <x v="0"/>
    <x v="0"/>
    <x v="1564"/>
    <x v="1839"/>
    <n v="3"/>
    <x v="1807"/>
    <n v="15.983333333333334"/>
    <x v="1973"/>
  </r>
  <r>
    <x v="1024"/>
    <x v="217"/>
    <x v="0"/>
    <x v="2"/>
    <x v="6"/>
    <x v="1755"/>
    <x v="539"/>
    <n v="1"/>
    <x v="2929"/>
    <n v="7.99"/>
    <x v="5045"/>
  </r>
  <r>
    <x v="1024"/>
    <x v="217"/>
    <x v="0"/>
    <x v="0"/>
    <x v="0"/>
    <x v="1362"/>
    <x v="3384"/>
    <n v="2"/>
    <x v="3143"/>
    <n v="38.43"/>
    <x v="2874"/>
  </r>
  <r>
    <x v="1024"/>
    <x v="8"/>
    <x v="36"/>
    <x v="0"/>
    <x v="4"/>
    <x v="513"/>
    <x v="572"/>
    <n v="2"/>
    <x v="571"/>
    <n v="1.88"/>
    <x v="584"/>
  </r>
  <r>
    <x v="1024"/>
    <x v="8"/>
    <x v="36"/>
    <x v="0"/>
    <x v="4"/>
    <x v="793"/>
    <x v="2742"/>
    <n v="5"/>
    <x v="168"/>
    <n v="2.94"/>
    <x v="2965"/>
  </r>
  <r>
    <x v="1024"/>
    <x v="8"/>
    <x v="36"/>
    <x v="0"/>
    <x v="4"/>
    <x v="222"/>
    <x v="4530"/>
    <n v="5"/>
    <x v="283"/>
    <n v="7.44"/>
    <x v="4825"/>
  </r>
  <r>
    <x v="1024"/>
    <x v="8"/>
    <x v="36"/>
    <x v="2"/>
    <x v="9"/>
    <x v="991"/>
    <x v="1236"/>
    <n v="3"/>
    <x v="1220"/>
    <n v="29.99"/>
    <x v="1299"/>
  </r>
  <r>
    <x v="1024"/>
    <x v="8"/>
    <x v="36"/>
    <x v="1"/>
    <x v="5"/>
    <x v="914"/>
    <x v="3905"/>
    <n v="2"/>
    <x v="4317"/>
    <n v="130.97999999999999"/>
    <x v="5046"/>
  </r>
  <r>
    <x v="1024"/>
    <x v="8"/>
    <x v="36"/>
    <x v="0"/>
    <x v="1"/>
    <x v="210"/>
    <x v="4531"/>
    <n v="5"/>
    <x v="4318"/>
    <n v="14.8"/>
    <x v="227"/>
  </r>
  <r>
    <x v="1024"/>
    <x v="0"/>
    <x v="10"/>
    <x v="0"/>
    <x v="3"/>
    <x v="164"/>
    <x v="4532"/>
    <n v="5"/>
    <x v="4319"/>
    <n v="11.634"/>
    <x v="1647"/>
  </r>
  <r>
    <x v="1024"/>
    <x v="0"/>
    <x v="10"/>
    <x v="0"/>
    <x v="1"/>
    <x v="1678"/>
    <x v="466"/>
    <n v="2"/>
    <x v="1407"/>
    <n v="2.52"/>
    <x v="1514"/>
  </r>
  <r>
    <x v="1024"/>
    <x v="0"/>
    <x v="10"/>
    <x v="0"/>
    <x v="0"/>
    <x v="1325"/>
    <x v="2061"/>
    <n v="1"/>
    <x v="3813"/>
    <n v="24.78"/>
    <x v="3399"/>
  </r>
  <r>
    <x v="1025"/>
    <x v="409"/>
    <x v="12"/>
    <x v="2"/>
    <x v="6"/>
    <x v="550"/>
    <x v="4533"/>
    <n v="1"/>
    <x v="3360"/>
    <n v="29.59"/>
    <x v="1437"/>
  </r>
  <r>
    <x v="1025"/>
    <x v="409"/>
    <x v="12"/>
    <x v="0"/>
    <x v="3"/>
    <x v="1649"/>
    <x v="2307"/>
    <n v="2"/>
    <x v="2838"/>
    <n v="2.375"/>
    <x v="165"/>
  </r>
  <r>
    <x v="1025"/>
    <x v="409"/>
    <x v="12"/>
    <x v="0"/>
    <x v="0"/>
    <x v="1810"/>
    <x v="143"/>
    <n v="3"/>
    <x v="1292"/>
    <n v="5.1833333333333336"/>
    <x v="2267"/>
  </r>
  <r>
    <x v="1025"/>
    <x v="80"/>
    <x v="22"/>
    <x v="1"/>
    <x v="8"/>
    <x v="408"/>
    <x v="418"/>
    <n v="2"/>
    <x v="4320"/>
    <n v="19.98"/>
    <x v="5047"/>
  </r>
  <r>
    <x v="1025"/>
    <x v="80"/>
    <x v="22"/>
    <x v="1"/>
    <x v="5"/>
    <x v="1047"/>
    <x v="4534"/>
    <n v="2"/>
    <x v="739"/>
    <n v="21.31"/>
    <x v="5048"/>
  </r>
  <r>
    <x v="1025"/>
    <x v="80"/>
    <x v="22"/>
    <x v="1"/>
    <x v="5"/>
    <x v="782"/>
    <x v="4535"/>
    <n v="1"/>
    <x v="3348"/>
    <n v="220.96"/>
    <x v="5049"/>
  </r>
  <r>
    <x v="1025"/>
    <x v="448"/>
    <x v="1"/>
    <x v="0"/>
    <x v="0"/>
    <x v="1285"/>
    <x v="2221"/>
    <n v="2"/>
    <x v="2153"/>
    <n v="28.35"/>
    <x v="1700"/>
  </r>
  <r>
    <x v="1025"/>
    <x v="448"/>
    <x v="1"/>
    <x v="2"/>
    <x v="6"/>
    <x v="852"/>
    <x v="997"/>
    <n v="2"/>
    <x v="995"/>
    <n v="5.56"/>
    <x v="1041"/>
  </r>
  <r>
    <x v="1026"/>
    <x v="522"/>
    <x v="10"/>
    <x v="0"/>
    <x v="2"/>
    <x v="332"/>
    <x v="1909"/>
    <n v="2"/>
    <x v="1869"/>
    <n v="110.51"/>
    <x v="2040"/>
  </r>
  <r>
    <x v="1027"/>
    <x v="248"/>
    <x v="2"/>
    <x v="2"/>
    <x v="9"/>
    <x v="1264"/>
    <x v="4536"/>
    <n v="3"/>
    <x v="4321"/>
    <n v="12.016666666666666"/>
    <x v="5050"/>
  </r>
  <r>
    <x v="1027"/>
    <x v="18"/>
    <x v="20"/>
    <x v="1"/>
    <x v="8"/>
    <x v="747"/>
    <x v="93"/>
    <n v="2"/>
    <x v="964"/>
    <n v="7.28"/>
    <x v="1008"/>
  </r>
  <r>
    <x v="1027"/>
    <x v="18"/>
    <x v="20"/>
    <x v="0"/>
    <x v="3"/>
    <x v="51"/>
    <x v="3603"/>
    <n v="1"/>
    <x v="813"/>
    <n v="3.05"/>
    <x v="5051"/>
  </r>
  <r>
    <x v="1027"/>
    <x v="113"/>
    <x v="0"/>
    <x v="0"/>
    <x v="3"/>
    <x v="832"/>
    <x v="4537"/>
    <n v="7"/>
    <x v="4322"/>
    <n v="0.98142857142857143"/>
    <x v="5052"/>
  </r>
  <r>
    <x v="1027"/>
    <x v="113"/>
    <x v="0"/>
    <x v="0"/>
    <x v="3"/>
    <x v="970"/>
    <x v="4538"/>
    <n v="1"/>
    <x v="4323"/>
    <n v="2"/>
    <x v="3521"/>
  </r>
  <r>
    <x v="1027"/>
    <x v="113"/>
    <x v="0"/>
    <x v="0"/>
    <x v="2"/>
    <x v="1811"/>
    <x v="3719"/>
    <n v="2"/>
    <x v="1495"/>
    <n v="4.4649999999999999"/>
    <x v="5053"/>
  </r>
  <r>
    <x v="1027"/>
    <x v="735"/>
    <x v="4"/>
    <x v="0"/>
    <x v="12"/>
    <x v="882"/>
    <x v="4539"/>
    <n v="2"/>
    <x v="1612"/>
    <n v="8.6199999999999992"/>
    <x v="5054"/>
  </r>
  <r>
    <x v="1027"/>
    <x v="735"/>
    <x v="4"/>
    <x v="1"/>
    <x v="11"/>
    <x v="1061"/>
    <x v="2874"/>
    <n v="3"/>
    <x v="4324"/>
    <n v="100.98"/>
    <x v="5055"/>
  </r>
  <r>
    <x v="1027"/>
    <x v="735"/>
    <x v="4"/>
    <x v="2"/>
    <x v="6"/>
    <x v="852"/>
    <x v="4540"/>
    <n v="5"/>
    <x v="855"/>
    <n v="6.95"/>
    <x v="5056"/>
  </r>
  <r>
    <x v="1027"/>
    <x v="735"/>
    <x v="4"/>
    <x v="0"/>
    <x v="3"/>
    <x v="1135"/>
    <x v="3635"/>
    <n v="6"/>
    <x v="3493"/>
    <n v="18.989999999999998"/>
    <x v="4017"/>
  </r>
  <r>
    <x v="1027"/>
    <x v="735"/>
    <x v="4"/>
    <x v="2"/>
    <x v="6"/>
    <x v="1570"/>
    <x v="1081"/>
    <n v="2"/>
    <x v="4325"/>
    <n v="27.99"/>
    <x v="5057"/>
  </r>
  <r>
    <x v="1027"/>
    <x v="579"/>
    <x v="11"/>
    <x v="2"/>
    <x v="6"/>
    <x v="1529"/>
    <x v="2599"/>
    <n v="2"/>
    <x v="2529"/>
    <n v="172.35"/>
    <x v="2807"/>
  </r>
  <r>
    <x v="1027"/>
    <x v="367"/>
    <x v="24"/>
    <x v="0"/>
    <x v="12"/>
    <x v="1718"/>
    <x v="3432"/>
    <n v="7"/>
    <x v="3310"/>
    <n v="100.98"/>
    <x v="3770"/>
  </r>
  <r>
    <x v="1027"/>
    <x v="367"/>
    <x v="24"/>
    <x v="2"/>
    <x v="6"/>
    <x v="1502"/>
    <x v="3860"/>
    <n v="5"/>
    <x v="2889"/>
    <n v="22.990000000000002"/>
    <x v="4533"/>
  </r>
  <r>
    <x v="1027"/>
    <x v="367"/>
    <x v="24"/>
    <x v="0"/>
    <x v="3"/>
    <x v="1023"/>
    <x v="179"/>
    <n v="7"/>
    <x v="2660"/>
    <n v="6.17"/>
    <x v="5058"/>
  </r>
  <r>
    <x v="1027"/>
    <x v="688"/>
    <x v="1"/>
    <x v="1"/>
    <x v="8"/>
    <x v="1310"/>
    <x v="3219"/>
    <n v="3"/>
    <x v="3106"/>
    <n v="7.5366666666666662"/>
    <x v="3527"/>
  </r>
  <r>
    <x v="1027"/>
    <x v="688"/>
    <x v="1"/>
    <x v="1"/>
    <x v="8"/>
    <x v="283"/>
    <x v="4541"/>
    <n v="1"/>
    <x v="4251"/>
    <n v="1.89"/>
    <x v="853"/>
  </r>
  <r>
    <x v="1028"/>
    <x v="372"/>
    <x v="22"/>
    <x v="0"/>
    <x v="12"/>
    <x v="1167"/>
    <x v="4542"/>
    <n v="2"/>
    <x v="4326"/>
    <n v="48.58"/>
    <x v="1654"/>
  </r>
  <r>
    <x v="1028"/>
    <x v="138"/>
    <x v="20"/>
    <x v="0"/>
    <x v="12"/>
    <x v="174"/>
    <x v="4543"/>
    <n v="6"/>
    <x v="1281"/>
    <n v="46.889999999999993"/>
    <x v="5059"/>
  </r>
  <r>
    <x v="1028"/>
    <x v="138"/>
    <x v="20"/>
    <x v="2"/>
    <x v="6"/>
    <x v="855"/>
    <x v="2235"/>
    <n v="2"/>
    <x v="2169"/>
    <n v="153.99"/>
    <x v="2397"/>
  </r>
  <r>
    <x v="1028"/>
    <x v="138"/>
    <x v="20"/>
    <x v="2"/>
    <x v="9"/>
    <x v="439"/>
    <x v="306"/>
    <n v="3"/>
    <x v="4327"/>
    <n v="99.990000000000009"/>
    <x v="5060"/>
  </r>
  <r>
    <x v="1028"/>
    <x v="59"/>
    <x v="4"/>
    <x v="2"/>
    <x v="9"/>
    <x v="281"/>
    <x v="409"/>
    <n v="4"/>
    <x v="404"/>
    <n v="16.95"/>
    <x v="418"/>
  </r>
  <r>
    <x v="1028"/>
    <x v="59"/>
    <x v="4"/>
    <x v="2"/>
    <x v="6"/>
    <x v="1812"/>
    <x v="883"/>
    <n v="3"/>
    <x v="4328"/>
    <n v="125.99000000000001"/>
    <x v="5061"/>
  </r>
  <r>
    <x v="1028"/>
    <x v="59"/>
    <x v="4"/>
    <x v="1"/>
    <x v="11"/>
    <x v="1212"/>
    <x v="1137"/>
    <n v="9"/>
    <x v="4329"/>
    <n v="180.98"/>
    <x v="5062"/>
  </r>
  <r>
    <x v="1028"/>
    <x v="59"/>
    <x v="4"/>
    <x v="0"/>
    <x v="0"/>
    <x v="290"/>
    <x v="4317"/>
    <n v="7"/>
    <x v="4103"/>
    <n v="40.99"/>
    <x v="4797"/>
  </r>
  <r>
    <x v="1028"/>
    <x v="288"/>
    <x v="3"/>
    <x v="1"/>
    <x v="5"/>
    <x v="478"/>
    <x v="2781"/>
    <n v="12"/>
    <x v="2699"/>
    <n v="56.784166666666664"/>
    <x v="3005"/>
  </r>
  <r>
    <x v="1028"/>
    <x v="288"/>
    <x v="3"/>
    <x v="0"/>
    <x v="4"/>
    <x v="1041"/>
    <x v="567"/>
    <n v="2"/>
    <x v="2708"/>
    <n v="1.76"/>
    <x v="2626"/>
  </r>
  <r>
    <x v="1028"/>
    <x v="288"/>
    <x v="3"/>
    <x v="0"/>
    <x v="4"/>
    <x v="312"/>
    <x v="614"/>
    <n v="1"/>
    <x v="3352"/>
    <n v="5.58"/>
    <x v="5063"/>
  </r>
  <r>
    <x v="1028"/>
    <x v="288"/>
    <x v="3"/>
    <x v="2"/>
    <x v="9"/>
    <x v="390"/>
    <x v="4544"/>
    <n v="1"/>
    <x v="2325"/>
    <n v="36.32"/>
    <x v="5064"/>
  </r>
  <r>
    <x v="1028"/>
    <x v="405"/>
    <x v="4"/>
    <x v="0"/>
    <x v="0"/>
    <x v="1422"/>
    <x v="1633"/>
    <n v="4"/>
    <x v="1603"/>
    <n v="48.91"/>
    <x v="1743"/>
  </r>
  <r>
    <x v="1028"/>
    <x v="225"/>
    <x v="1"/>
    <x v="0"/>
    <x v="0"/>
    <x v="294"/>
    <x v="4545"/>
    <n v="6"/>
    <x v="4330"/>
    <n v="6.3366666666666669"/>
    <x v="5065"/>
  </r>
  <r>
    <x v="1028"/>
    <x v="80"/>
    <x v="0"/>
    <x v="2"/>
    <x v="6"/>
    <x v="1118"/>
    <x v="4546"/>
    <n v="1"/>
    <x v="666"/>
    <n v="95.99"/>
    <x v="5066"/>
  </r>
  <r>
    <x v="1028"/>
    <x v="80"/>
    <x v="0"/>
    <x v="0"/>
    <x v="1"/>
    <x v="1374"/>
    <x v="3740"/>
    <n v="4"/>
    <x v="3071"/>
    <n v="3.3050000000000002"/>
    <x v="5067"/>
  </r>
  <r>
    <x v="1028"/>
    <x v="512"/>
    <x v="15"/>
    <x v="1"/>
    <x v="5"/>
    <x v="215"/>
    <x v="231"/>
    <n v="3"/>
    <x v="230"/>
    <n v="104.78333333333335"/>
    <x v="233"/>
  </r>
  <r>
    <x v="1028"/>
    <x v="512"/>
    <x v="15"/>
    <x v="0"/>
    <x v="0"/>
    <x v="404"/>
    <x v="1483"/>
    <n v="7"/>
    <x v="4331"/>
    <n v="3.9842857142857144"/>
    <x v="5068"/>
  </r>
  <r>
    <x v="1028"/>
    <x v="52"/>
    <x v="3"/>
    <x v="0"/>
    <x v="3"/>
    <x v="1356"/>
    <x v="4547"/>
    <n v="5"/>
    <x v="4332"/>
    <n v="26.624000000000002"/>
    <x v="2112"/>
  </r>
  <r>
    <x v="1028"/>
    <x v="37"/>
    <x v="33"/>
    <x v="0"/>
    <x v="3"/>
    <x v="558"/>
    <x v="212"/>
    <n v="4"/>
    <x v="3061"/>
    <n v="6.54"/>
    <x v="5069"/>
  </r>
  <r>
    <x v="1029"/>
    <x v="115"/>
    <x v="47"/>
    <x v="0"/>
    <x v="4"/>
    <x v="487"/>
    <x v="4548"/>
    <n v="3"/>
    <x v="3410"/>
    <n v="43.98"/>
    <x v="5070"/>
  </r>
  <r>
    <x v="1029"/>
    <x v="115"/>
    <x v="47"/>
    <x v="0"/>
    <x v="4"/>
    <x v="136"/>
    <x v="499"/>
    <n v="4"/>
    <x v="1385"/>
    <n v="6.48"/>
    <x v="5071"/>
  </r>
  <r>
    <x v="1029"/>
    <x v="115"/>
    <x v="47"/>
    <x v="0"/>
    <x v="2"/>
    <x v="923"/>
    <x v="3519"/>
    <n v="4"/>
    <x v="4333"/>
    <n v="176.19"/>
    <x v="1959"/>
  </r>
  <r>
    <x v="1029"/>
    <x v="115"/>
    <x v="47"/>
    <x v="0"/>
    <x v="7"/>
    <x v="78"/>
    <x v="217"/>
    <n v="3"/>
    <x v="995"/>
    <n v="2.4700000000000002"/>
    <x v="5072"/>
  </r>
  <r>
    <x v="1029"/>
    <x v="115"/>
    <x v="47"/>
    <x v="0"/>
    <x v="4"/>
    <x v="319"/>
    <x v="4549"/>
    <n v="10"/>
    <x v="2908"/>
    <n v="2.15"/>
    <x v="5073"/>
  </r>
  <r>
    <x v="1029"/>
    <x v="684"/>
    <x v="3"/>
    <x v="1"/>
    <x v="5"/>
    <x v="100"/>
    <x v="4550"/>
    <n v="8"/>
    <x v="4334"/>
    <n v="64.783749999999998"/>
    <x v="565"/>
  </r>
  <r>
    <x v="1029"/>
    <x v="684"/>
    <x v="3"/>
    <x v="1"/>
    <x v="8"/>
    <x v="335"/>
    <x v="3029"/>
    <n v="1"/>
    <x v="319"/>
    <n v="6.98"/>
    <x v="5074"/>
  </r>
  <r>
    <x v="1029"/>
    <x v="684"/>
    <x v="3"/>
    <x v="2"/>
    <x v="15"/>
    <x v="1768"/>
    <x v="4551"/>
    <n v="1"/>
    <x v="4335"/>
    <n v="343.2"/>
    <x v="5075"/>
  </r>
  <r>
    <x v="1029"/>
    <x v="444"/>
    <x v="14"/>
    <x v="0"/>
    <x v="3"/>
    <x v="739"/>
    <x v="2838"/>
    <n v="2"/>
    <x v="3826"/>
    <n v="20.64"/>
    <x v="5076"/>
  </r>
  <r>
    <x v="1029"/>
    <x v="247"/>
    <x v="17"/>
    <x v="0"/>
    <x v="3"/>
    <x v="811"/>
    <x v="832"/>
    <n v="2"/>
    <x v="1560"/>
    <n v="4.1449999999999996"/>
    <x v="4210"/>
  </r>
  <r>
    <x v="1029"/>
    <x v="247"/>
    <x v="17"/>
    <x v="2"/>
    <x v="6"/>
    <x v="1426"/>
    <x v="4552"/>
    <n v="9"/>
    <x v="375"/>
    <n v="124.79222222222224"/>
    <x v="5077"/>
  </r>
  <r>
    <x v="1029"/>
    <x v="247"/>
    <x v="17"/>
    <x v="0"/>
    <x v="12"/>
    <x v="857"/>
    <x v="4553"/>
    <n v="5"/>
    <x v="4336"/>
    <n v="12.98"/>
    <x v="5078"/>
  </r>
  <r>
    <x v="1030"/>
    <x v="130"/>
    <x v="20"/>
    <x v="1"/>
    <x v="8"/>
    <x v="511"/>
    <x v="4554"/>
    <n v="5"/>
    <x v="4337"/>
    <n v="104.00999999999999"/>
    <x v="5079"/>
  </r>
  <r>
    <x v="1030"/>
    <x v="130"/>
    <x v="20"/>
    <x v="0"/>
    <x v="4"/>
    <x v="1813"/>
    <x v="4555"/>
    <n v="3"/>
    <x v="4338"/>
    <n v="5.9899999999999993"/>
    <x v="5054"/>
  </r>
  <r>
    <x v="1031"/>
    <x v="224"/>
    <x v="1"/>
    <x v="1"/>
    <x v="5"/>
    <x v="1155"/>
    <x v="1673"/>
    <n v="2"/>
    <x v="1645"/>
    <n v="90.995000000000005"/>
    <x v="1786"/>
  </r>
  <r>
    <x v="1031"/>
    <x v="224"/>
    <x v="1"/>
    <x v="0"/>
    <x v="3"/>
    <x v="881"/>
    <x v="4556"/>
    <n v="2"/>
    <x v="459"/>
    <n v="0.79500000000000004"/>
    <x v="2333"/>
  </r>
  <r>
    <x v="1031"/>
    <x v="224"/>
    <x v="1"/>
    <x v="0"/>
    <x v="14"/>
    <x v="139"/>
    <x v="362"/>
    <n v="3"/>
    <x v="369"/>
    <n v="7.4466666666666663"/>
    <x v="3971"/>
  </r>
  <r>
    <x v="1031"/>
    <x v="281"/>
    <x v="3"/>
    <x v="2"/>
    <x v="9"/>
    <x v="918"/>
    <x v="961"/>
    <n v="7"/>
    <x v="4339"/>
    <n v="9.7799999999999994"/>
    <x v="2600"/>
  </r>
  <r>
    <x v="1031"/>
    <x v="556"/>
    <x v="3"/>
    <x v="0"/>
    <x v="4"/>
    <x v="760"/>
    <x v="4557"/>
    <n v="7"/>
    <x v="4340"/>
    <n v="7.08"/>
    <x v="5080"/>
  </r>
  <r>
    <x v="1031"/>
    <x v="58"/>
    <x v="3"/>
    <x v="0"/>
    <x v="4"/>
    <x v="368"/>
    <x v="1026"/>
    <n v="3"/>
    <x v="1030"/>
    <n v="3.28"/>
    <x v="1075"/>
  </r>
  <r>
    <x v="1031"/>
    <x v="58"/>
    <x v="3"/>
    <x v="0"/>
    <x v="4"/>
    <x v="182"/>
    <x v="2573"/>
    <n v="1"/>
    <x v="2223"/>
    <n v="2.78"/>
    <x v="2776"/>
  </r>
  <r>
    <x v="1032"/>
    <x v="6"/>
    <x v="3"/>
    <x v="1"/>
    <x v="13"/>
    <x v="495"/>
    <x v="4558"/>
    <n v="3"/>
    <x v="4341"/>
    <n v="57.096666666666664"/>
    <x v="5081"/>
  </r>
  <r>
    <x v="1032"/>
    <x v="318"/>
    <x v="0"/>
    <x v="0"/>
    <x v="7"/>
    <x v="364"/>
    <x v="4559"/>
    <n v="2"/>
    <x v="4342"/>
    <n v="0.91"/>
    <x v="5082"/>
  </r>
  <r>
    <x v="1032"/>
    <x v="318"/>
    <x v="0"/>
    <x v="0"/>
    <x v="12"/>
    <x v="1284"/>
    <x v="4560"/>
    <n v="5"/>
    <x v="4343"/>
    <n v="3.6640000000000001"/>
    <x v="5083"/>
  </r>
  <r>
    <x v="1032"/>
    <x v="318"/>
    <x v="0"/>
    <x v="0"/>
    <x v="2"/>
    <x v="204"/>
    <x v="4561"/>
    <n v="3"/>
    <x v="3609"/>
    <n v="16.273333333333333"/>
    <x v="5084"/>
  </r>
  <r>
    <x v="1032"/>
    <x v="318"/>
    <x v="0"/>
    <x v="0"/>
    <x v="3"/>
    <x v="56"/>
    <x v="3965"/>
    <n v="1"/>
    <x v="4344"/>
    <n v="1.19"/>
    <x v="2482"/>
  </r>
  <r>
    <x v="1033"/>
    <x v="772"/>
    <x v="4"/>
    <x v="0"/>
    <x v="3"/>
    <x v="1171"/>
    <x v="2063"/>
    <n v="2"/>
    <x v="971"/>
    <n v="14.92"/>
    <x v="1088"/>
  </r>
  <r>
    <x v="1033"/>
    <x v="335"/>
    <x v="20"/>
    <x v="0"/>
    <x v="3"/>
    <x v="398"/>
    <x v="4562"/>
    <n v="5"/>
    <x v="4345"/>
    <n v="132.78399999999999"/>
    <x v="5085"/>
  </r>
  <r>
    <x v="1033"/>
    <x v="335"/>
    <x v="20"/>
    <x v="2"/>
    <x v="9"/>
    <x v="623"/>
    <x v="3256"/>
    <n v="8"/>
    <x v="967"/>
    <n v="15"/>
    <x v="5086"/>
  </r>
  <r>
    <x v="1033"/>
    <x v="335"/>
    <x v="20"/>
    <x v="0"/>
    <x v="7"/>
    <x v="779"/>
    <x v="4563"/>
    <n v="1"/>
    <x v="9"/>
    <n v="3.29"/>
    <x v="3779"/>
  </r>
  <r>
    <x v="1033"/>
    <x v="335"/>
    <x v="20"/>
    <x v="1"/>
    <x v="8"/>
    <x v="1387"/>
    <x v="125"/>
    <n v="3"/>
    <x v="1176"/>
    <n v="6.28"/>
    <x v="4595"/>
  </r>
  <r>
    <x v="1033"/>
    <x v="506"/>
    <x v="0"/>
    <x v="0"/>
    <x v="2"/>
    <x v="1276"/>
    <x v="4564"/>
    <n v="3"/>
    <x v="4346"/>
    <n v="16.713333333333335"/>
    <x v="5087"/>
  </r>
  <r>
    <x v="1034"/>
    <x v="566"/>
    <x v="5"/>
    <x v="0"/>
    <x v="12"/>
    <x v="1814"/>
    <x v="4565"/>
    <n v="3"/>
    <x v="4347"/>
    <n v="69.48"/>
    <x v="5088"/>
  </r>
  <r>
    <x v="1034"/>
    <x v="566"/>
    <x v="5"/>
    <x v="0"/>
    <x v="14"/>
    <x v="277"/>
    <x v="2858"/>
    <n v="2"/>
    <x v="4260"/>
    <n v="12.88"/>
    <x v="5089"/>
  </r>
  <r>
    <x v="1034"/>
    <x v="240"/>
    <x v="6"/>
    <x v="2"/>
    <x v="9"/>
    <x v="1509"/>
    <x v="2955"/>
    <n v="2"/>
    <x v="1029"/>
    <n v="11.54"/>
    <x v="5090"/>
  </r>
  <r>
    <x v="1034"/>
    <x v="101"/>
    <x v="3"/>
    <x v="0"/>
    <x v="0"/>
    <x v="1588"/>
    <x v="115"/>
    <n v="2"/>
    <x v="113"/>
    <n v="6.48"/>
    <x v="115"/>
  </r>
  <r>
    <x v="1035"/>
    <x v="233"/>
    <x v="5"/>
    <x v="0"/>
    <x v="3"/>
    <x v="1223"/>
    <x v="3427"/>
    <n v="2"/>
    <x v="3305"/>
    <n v="29.17"/>
    <x v="3766"/>
  </r>
  <r>
    <x v="1035"/>
    <x v="233"/>
    <x v="5"/>
    <x v="2"/>
    <x v="6"/>
    <x v="1238"/>
    <x v="4527"/>
    <n v="3"/>
    <x v="4315"/>
    <n v="179.99"/>
    <x v="1820"/>
  </r>
  <r>
    <x v="1035"/>
    <x v="281"/>
    <x v="15"/>
    <x v="0"/>
    <x v="0"/>
    <x v="507"/>
    <x v="499"/>
    <n v="5"/>
    <x v="279"/>
    <n v="5.1840000000000002"/>
    <x v="624"/>
  </r>
  <r>
    <x v="1035"/>
    <x v="132"/>
    <x v="22"/>
    <x v="2"/>
    <x v="9"/>
    <x v="665"/>
    <x v="3832"/>
    <n v="6"/>
    <x v="1200"/>
    <n v="16.36"/>
    <x v="4242"/>
  </r>
  <r>
    <x v="1035"/>
    <x v="132"/>
    <x v="22"/>
    <x v="0"/>
    <x v="4"/>
    <x v="108"/>
    <x v="2316"/>
    <n v="3"/>
    <x v="4348"/>
    <n v="10.48"/>
    <x v="5091"/>
  </r>
  <r>
    <x v="1035"/>
    <x v="229"/>
    <x v="34"/>
    <x v="1"/>
    <x v="8"/>
    <x v="1756"/>
    <x v="555"/>
    <n v="4"/>
    <x v="4349"/>
    <n v="8.75"/>
    <x v="4139"/>
  </r>
  <r>
    <x v="1035"/>
    <x v="229"/>
    <x v="34"/>
    <x v="0"/>
    <x v="2"/>
    <x v="25"/>
    <x v="4566"/>
    <n v="5"/>
    <x v="4350"/>
    <n v="95.429999999999993"/>
    <x v="5092"/>
  </r>
  <r>
    <x v="1035"/>
    <x v="229"/>
    <x v="34"/>
    <x v="2"/>
    <x v="6"/>
    <x v="1812"/>
    <x v="250"/>
    <n v="3"/>
    <x v="248"/>
    <n v="100.79333333333334"/>
    <x v="251"/>
  </r>
  <r>
    <x v="1035"/>
    <x v="416"/>
    <x v="39"/>
    <x v="1"/>
    <x v="8"/>
    <x v="1751"/>
    <x v="4567"/>
    <n v="5"/>
    <x v="4351"/>
    <n v="95.460000000000008"/>
    <x v="4532"/>
  </r>
  <r>
    <x v="1035"/>
    <x v="620"/>
    <x v="25"/>
    <x v="2"/>
    <x v="9"/>
    <x v="1815"/>
    <x v="4568"/>
    <n v="3"/>
    <x v="2809"/>
    <n v="9.0633333333333344"/>
    <x v="5093"/>
  </r>
  <r>
    <x v="1035"/>
    <x v="620"/>
    <x v="25"/>
    <x v="0"/>
    <x v="3"/>
    <x v="274"/>
    <x v="4569"/>
    <n v="5"/>
    <x v="137"/>
    <n v="2.4119999999999999"/>
    <x v="5094"/>
  </r>
  <r>
    <x v="1036"/>
    <x v="99"/>
    <x v="9"/>
    <x v="1"/>
    <x v="5"/>
    <x v="120"/>
    <x v="2143"/>
    <n v="2"/>
    <x v="3789"/>
    <n v="150.97999999999999"/>
    <x v="4395"/>
  </r>
  <r>
    <x v="1036"/>
    <x v="657"/>
    <x v="0"/>
    <x v="2"/>
    <x v="6"/>
    <x v="826"/>
    <x v="4570"/>
    <n v="4"/>
    <x v="563"/>
    <n v="13.592499999999999"/>
    <x v="5095"/>
  </r>
  <r>
    <x v="1036"/>
    <x v="604"/>
    <x v="38"/>
    <x v="1"/>
    <x v="8"/>
    <x v="1376"/>
    <x v="4571"/>
    <n v="8"/>
    <x v="4352"/>
    <n v="30.93"/>
    <x v="5096"/>
  </r>
  <r>
    <x v="1036"/>
    <x v="495"/>
    <x v="1"/>
    <x v="1"/>
    <x v="5"/>
    <x v="1748"/>
    <x v="4572"/>
    <n v="3"/>
    <x v="4353"/>
    <n v="35.623333333333335"/>
    <x v="5097"/>
  </r>
  <r>
    <x v="1036"/>
    <x v="495"/>
    <x v="1"/>
    <x v="0"/>
    <x v="3"/>
    <x v="56"/>
    <x v="2028"/>
    <n v="3"/>
    <x v="1987"/>
    <n v="1.1866666666666668"/>
    <x v="2167"/>
  </r>
  <r>
    <x v="1036"/>
    <x v="507"/>
    <x v="12"/>
    <x v="2"/>
    <x v="6"/>
    <x v="952"/>
    <x v="4573"/>
    <n v="5"/>
    <x v="4354"/>
    <n v="39.192"/>
    <x v="5098"/>
  </r>
  <r>
    <x v="1036"/>
    <x v="507"/>
    <x v="12"/>
    <x v="0"/>
    <x v="0"/>
    <x v="1703"/>
    <x v="143"/>
    <n v="3"/>
    <x v="192"/>
    <n v="5.1833333333333336"/>
    <x v="103"/>
  </r>
  <r>
    <x v="1036"/>
    <x v="507"/>
    <x v="12"/>
    <x v="2"/>
    <x v="9"/>
    <x v="711"/>
    <x v="4574"/>
    <n v="4"/>
    <x v="4355"/>
    <n v="67.992500000000007"/>
    <x v="5099"/>
  </r>
  <r>
    <x v="1036"/>
    <x v="548"/>
    <x v="36"/>
    <x v="1"/>
    <x v="8"/>
    <x v="211"/>
    <x v="391"/>
    <n v="2"/>
    <x v="386"/>
    <n v="13.73"/>
    <x v="399"/>
  </r>
  <r>
    <x v="1036"/>
    <x v="548"/>
    <x v="36"/>
    <x v="0"/>
    <x v="12"/>
    <x v="810"/>
    <x v="4575"/>
    <n v="3"/>
    <x v="993"/>
    <n v="41.71"/>
    <x v="5100"/>
  </r>
  <r>
    <x v="1036"/>
    <x v="450"/>
    <x v="10"/>
    <x v="0"/>
    <x v="0"/>
    <x v="1479"/>
    <x v="4440"/>
    <n v="3"/>
    <x v="1767"/>
    <n v="4.6233333333333331"/>
    <x v="877"/>
  </r>
  <r>
    <x v="1036"/>
    <x v="450"/>
    <x v="10"/>
    <x v="1"/>
    <x v="11"/>
    <x v="1419"/>
    <x v="4576"/>
    <n v="4"/>
    <x v="4356"/>
    <n v="28.99"/>
    <x v="5101"/>
  </r>
  <r>
    <x v="1037"/>
    <x v="606"/>
    <x v="0"/>
    <x v="0"/>
    <x v="0"/>
    <x v="1595"/>
    <x v="499"/>
    <n v="5"/>
    <x v="3222"/>
    <n v="5.1840000000000002"/>
    <x v="3660"/>
  </r>
  <r>
    <x v="1037"/>
    <x v="606"/>
    <x v="0"/>
    <x v="0"/>
    <x v="2"/>
    <x v="1122"/>
    <x v="1471"/>
    <n v="3"/>
    <x v="1445"/>
    <n v="17.806666666666668"/>
    <x v="1560"/>
  </r>
  <r>
    <x v="1037"/>
    <x v="742"/>
    <x v="0"/>
    <x v="1"/>
    <x v="8"/>
    <x v="1714"/>
    <x v="4577"/>
    <n v="4"/>
    <x v="1483"/>
    <n v="16.355"/>
    <x v="5102"/>
  </r>
  <r>
    <x v="1037"/>
    <x v="618"/>
    <x v="40"/>
    <x v="0"/>
    <x v="7"/>
    <x v="122"/>
    <x v="4578"/>
    <n v="5"/>
    <x v="1213"/>
    <n v="4.71"/>
    <x v="126"/>
  </r>
  <r>
    <x v="1037"/>
    <x v="505"/>
    <x v="18"/>
    <x v="0"/>
    <x v="3"/>
    <x v="715"/>
    <x v="4579"/>
    <n v="1"/>
    <x v="614"/>
    <n v="43.41"/>
    <x v="1219"/>
  </r>
  <r>
    <x v="1037"/>
    <x v="505"/>
    <x v="18"/>
    <x v="1"/>
    <x v="8"/>
    <x v="152"/>
    <x v="274"/>
    <n v="3"/>
    <x v="558"/>
    <n v="2.08"/>
    <x v="216"/>
  </r>
  <r>
    <x v="1037"/>
    <x v="505"/>
    <x v="18"/>
    <x v="0"/>
    <x v="12"/>
    <x v="1758"/>
    <x v="4337"/>
    <n v="2"/>
    <x v="4125"/>
    <n v="232.58"/>
    <x v="4163"/>
  </r>
  <r>
    <x v="1037"/>
    <x v="505"/>
    <x v="18"/>
    <x v="0"/>
    <x v="0"/>
    <x v="452"/>
    <x v="166"/>
    <n v="1"/>
    <x v="211"/>
    <n v="7.98"/>
    <x v="643"/>
  </r>
  <r>
    <x v="1038"/>
    <x v="664"/>
    <x v="8"/>
    <x v="1"/>
    <x v="11"/>
    <x v="1102"/>
    <x v="3544"/>
    <n v="2"/>
    <x v="4357"/>
    <n v="120.98"/>
    <x v="5103"/>
  </r>
  <r>
    <x v="1038"/>
    <x v="664"/>
    <x v="8"/>
    <x v="0"/>
    <x v="3"/>
    <x v="1149"/>
    <x v="4580"/>
    <n v="1"/>
    <x v="2461"/>
    <n v="3.89"/>
    <x v="5104"/>
  </r>
  <r>
    <x v="1038"/>
    <x v="664"/>
    <x v="8"/>
    <x v="1"/>
    <x v="8"/>
    <x v="533"/>
    <x v="4581"/>
    <n v="3"/>
    <x v="603"/>
    <n v="2.67"/>
    <x v="5105"/>
  </r>
  <r>
    <x v="1038"/>
    <x v="588"/>
    <x v="11"/>
    <x v="2"/>
    <x v="6"/>
    <x v="1254"/>
    <x v="4086"/>
    <n v="1"/>
    <x v="2551"/>
    <n v="156.79"/>
    <x v="5106"/>
  </r>
  <r>
    <x v="1038"/>
    <x v="588"/>
    <x v="11"/>
    <x v="2"/>
    <x v="9"/>
    <x v="225"/>
    <x v="2583"/>
    <n v="2"/>
    <x v="2512"/>
    <n v="17.68"/>
    <x v="2791"/>
  </r>
  <r>
    <x v="1038"/>
    <x v="588"/>
    <x v="11"/>
    <x v="1"/>
    <x v="8"/>
    <x v="1465"/>
    <x v="4582"/>
    <n v="1"/>
    <x v="1901"/>
    <n v="13.59"/>
    <x v="5107"/>
  </r>
  <r>
    <x v="1038"/>
    <x v="436"/>
    <x v="3"/>
    <x v="0"/>
    <x v="0"/>
    <x v="1737"/>
    <x v="3555"/>
    <n v="4"/>
    <x v="3415"/>
    <n v="9.3800000000000008"/>
    <x v="3924"/>
  </r>
  <r>
    <x v="1038"/>
    <x v="73"/>
    <x v="0"/>
    <x v="1"/>
    <x v="11"/>
    <x v="1248"/>
    <x v="4583"/>
    <n v="1"/>
    <x v="810"/>
    <n v="204.67"/>
    <x v="5108"/>
  </r>
  <r>
    <x v="1038"/>
    <x v="75"/>
    <x v="3"/>
    <x v="0"/>
    <x v="4"/>
    <x v="540"/>
    <x v="4112"/>
    <n v="6"/>
    <x v="4358"/>
    <n v="5.8500000000000005"/>
    <x v="5109"/>
  </r>
  <r>
    <x v="1039"/>
    <x v="323"/>
    <x v="10"/>
    <x v="0"/>
    <x v="12"/>
    <x v="1277"/>
    <x v="1649"/>
    <n v="5"/>
    <x v="661"/>
    <n v="3.496"/>
    <x v="4724"/>
  </r>
  <r>
    <x v="1039"/>
    <x v="681"/>
    <x v="10"/>
    <x v="0"/>
    <x v="3"/>
    <x v="130"/>
    <x v="2290"/>
    <n v="2"/>
    <x v="4359"/>
    <n v="1.9"/>
    <x v="5110"/>
  </r>
  <r>
    <x v="1039"/>
    <x v="681"/>
    <x v="10"/>
    <x v="0"/>
    <x v="0"/>
    <x v="834"/>
    <x v="4584"/>
    <n v="6"/>
    <x v="3554"/>
    <n v="4.6233333333333331"/>
    <x v="1552"/>
  </r>
  <r>
    <x v="1039"/>
    <x v="681"/>
    <x v="10"/>
    <x v="2"/>
    <x v="6"/>
    <x v="1519"/>
    <x v="1940"/>
    <n v="4"/>
    <x v="4360"/>
    <n v="39.594999999999999"/>
    <x v="2722"/>
  </r>
  <r>
    <x v="1039"/>
    <x v="755"/>
    <x v="40"/>
    <x v="0"/>
    <x v="3"/>
    <x v="39"/>
    <x v="4585"/>
    <n v="5"/>
    <x v="4361"/>
    <n v="10.78"/>
    <x v="3247"/>
  </r>
  <r>
    <x v="1039"/>
    <x v="220"/>
    <x v="2"/>
    <x v="0"/>
    <x v="2"/>
    <x v="1324"/>
    <x v="4586"/>
    <n v="3"/>
    <x v="4362"/>
    <n v="108.24666666666667"/>
    <x v="5111"/>
  </r>
  <r>
    <x v="1039"/>
    <x v="698"/>
    <x v="18"/>
    <x v="1"/>
    <x v="5"/>
    <x v="1111"/>
    <x v="4587"/>
    <n v="6"/>
    <x v="4363"/>
    <n v="320.98"/>
    <x v="5112"/>
  </r>
  <r>
    <x v="1039"/>
    <x v="698"/>
    <x v="18"/>
    <x v="0"/>
    <x v="12"/>
    <x v="453"/>
    <x v="4588"/>
    <n v="8"/>
    <x v="4364"/>
    <n v="300.64999999999998"/>
    <x v="5113"/>
  </r>
  <r>
    <x v="1039"/>
    <x v="698"/>
    <x v="18"/>
    <x v="2"/>
    <x v="9"/>
    <x v="973"/>
    <x v="2750"/>
    <n v="3"/>
    <x v="3109"/>
    <n v="27.99"/>
    <x v="5114"/>
  </r>
  <r>
    <x v="1039"/>
    <x v="698"/>
    <x v="18"/>
    <x v="2"/>
    <x v="9"/>
    <x v="1617"/>
    <x v="4589"/>
    <n v="1"/>
    <x v="879"/>
    <n v="39.89"/>
    <x v="5115"/>
  </r>
  <r>
    <x v="1039"/>
    <x v="698"/>
    <x v="18"/>
    <x v="0"/>
    <x v="3"/>
    <x v="1296"/>
    <x v="3934"/>
    <n v="2"/>
    <x v="1062"/>
    <n v="8.69"/>
    <x v="4362"/>
  </r>
  <r>
    <x v="1040"/>
    <x v="314"/>
    <x v="10"/>
    <x v="2"/>
    <x v="6"/>
    <x v="1297"/>
    <x v="668"/>
    <n v="1"/>
    <x v="4365"/>
    <n v="2.97"/>
    <x v="622"/>
  </r>
  <r>
    <x v="1040"/>
    <x v="314"/>
    <x v="10"/>
    <x v="0"/>
    <x v="2"/>
    <x v="1187"/>
    <x v="4590"/>
    <n v="2"/>
    <x v="427"/>
    <n v="13.72"/>
    <x v="5116"/>
  </r>
  <r>
    <x v="1040"/>
    <x v="445"/>
    <x v="12"/>
    <x v="0"/>
    <x v="0"/>
    <x v="1018"/>
    <x v="2156"/>
    <n v="6"/>
    <x v="1272"/>
    <n v="4.2233333333333336"/>
    <x v="1392"/>
  </r>
  <r>
    <x v="1040"/>
    <x v="445"/>
    <x v="12"/>
    <x v="0"/>
    <x v="10"/>
    <x v="1690"/>
    <x v="56"/>
    <n v="5"/>
    <x v="240"/>
    <n v="8.7840000000000007"/>
    <x v="3573"/>
  </r>
  <r>
    <x v="1040"/>
    <x v="178"/>
    <x v="25"/>
    <x v="0"/>
    <x v="0"/>
    <x v="294"/>
    <x v="2156"/>
    <n v="4"/>
    <x v="3138"/>
    <n v="6.335"/>
    <x v="1642"/>
  </r>
  <r>
    <x v="1040"/>
    <x v="628"/>
    <x v="0"/>
    <x v="0"/>
    <x v="0"/>
    <x v="1282"/>
    <x v="1048"/>
    <n v="2"/>
    <x v="1049"/>
    <n v="5.3449999999999998"/>
    <x v="885"/>
  </r>
  <r>
    <x v="1041"/>
    <x v="252"/>
    <x v="15"/>
    <x v="1"/>
    <x v="8"/>
    <x v="1084"/>
    <x v="1395"/>
    <n v="7"/>
    <x v="1370"/>
    <n v="5.0242857142857149"/>
    <x v="1471"/>
  </r>
  <r>
    <x v="1041"/>
    <x v="186"/>
    <x v="22"/>
    <x v="2"/>
    <x v="9"/>
    <x v="1507"/>
    <x v="4591"/>
    <n v="10"/>
    <x v="1060"/>
    <n v="109.95"/>
    <x v="5117"/>
  </r>
  <r>
    <x v="1041"/>
    <x v="531"/>
    <x v="3"/>
    <x v="2"/>
    <x v="9"/>
    <x v="907"/>
    <x v="2839"/>
    <n v="5"/>
    <x v="839"/>
    <n v="8.9499999999999993"/>
    <x v="3144"/>
  </r>
  <r>
    <x v="1041"/>
    <x v="531"/>
    <x v="3"/>
    <x v="0"/>
    <x v="0"/>
    <x v="258"/>
    <x v="687"/>
    <n v="2"/>
    <x v="1908"/>
    <n v="5.98"/>
    <x v="4710"/>
  </r>
  <r>
    <x v="1041"/>
    <x v="531"/>
    <x v="3"/>
    <x v="0"/>
    <x v="3"/>
    <x v="1079"/>
    <x v="823"/>
    <n v="1"/>
    <x v="819"/>
    <n v="3.91"/>
    <x v="5118"/>
  </r>
  <r>
    <x v="1041"/>
    <x v="245"/>
    <x v="16"/>
    <x v="0"/>
    <x v="3"/>
    <x v="753"/>
    <x v="4592"/>
    <n v="3"/>
    <x v="4366"/>
    <n v="1.5166666666666666"/>
    <x v="5119"/>
  </r>
  <r>
    <x v="1041"/>
    <x v="245"/>
    <x v="16"/>
    <x v="0"/>
    <x v="12"/>
    <x v="652"/>
    <x v="4593"/>
    <n v="2"/>
    <x v="1909"/>
    <n v="2.6"/>
    <x v="5120"/>
  </r>
  <r>
    <x v="1041"/>
    <x v="245"/>
    <x v="16"/>
    <x v="2"/>
    <x v="9"/>
    <x v="1044"/>
    <x v="4594"/>
    <n v="1"/>
    <x v="2282"/>
    <n v="205.99"/>
    <x v="5121"/>
  </r>
  <r>
    <x v="1041"/>
    <x v="245"/>
    <x v="16"/>
    <x v="0"/>
    <x v="0"/>
    <x v="1453"/>
    <x v="143"/>
    <n v="3"/>
    <x v="192"/>
    <n v="5.1833333333333336"/>
    <x v="103"/>
  </r>
  <r>
    <x v="1041"/>
    <x v="245"/>
    <x v="16"/>
    <x v="2"/>
    <x v="6"/>
    <x v="431"/>
    <x v="1353"/>
    <n v="5"/>
    <x v="781"/>
    <n v="100.792"/>
    <x v="2691"/>
  </r>
  <r>
    <x v="1041"/>
    <x v="245"/>
    <x v="16"/>
    <x v="0"/>
    <x v="12"/>
    <x v="1277"/>
    <x v="4595"/>
    <n v="7"/>
    <x v="4367"/>
    <n v="3.4957142857142856"/>
    <x v="5122"/>
  </r>
  <r>
    <x v="1041"/>
    <x v="245"/>
    <x v="16"/>
    <x v="1"/>
    <x v="11"/>
    <x v="1408"/>
    <x v="1520"/>
    <n v="2"/>
    <x v="62"/>
    <n v="120.785"/>
    <x v="2286"/>
  </r>
  <r>
    <x v="1041"/>
    <x v="245"/>
    <x v="16"/>
    <x v="2"/>
    <x v="9"/>
    <x v="925"/>
    <x v="4596"/>
    <n v="2"/>
    <x v="4368"/>
    <n v="55.2"/>
    <x v="5123"/>
  </r>
  <r>
    <x v="1041"/>
    <x v="549"/>
    <x v="20"/>
    <x v="1"/>
    <x v="13"/>
    <x v="1161"/>
    <x v="4597"/>
    <n v="2"/>
    <x v="4369"/>
    <n v="192.38499999999999"/>
    <x v="5124"/>
  </r>
  <r>
    <x v="1041"/>
    <x v="549"/>
    <x v="20"/>
    <x v="2"/>
    <x v="15"/>
    <x v="1816"/>
    <x v="4598"/>
    <n v="6"/>
    <x v="709"/>
    <n v="13.11"/>
    <x v="5125"/>
  </r>
  <r>
    <x v="1041"/>
    <x v="549"/>
    <x v="20"/>
    <x v="0"/>
    <x v="0"/>
    <x v="1383"/>
    <x v="413"/>
    <n v="4"/>
    <x v="4370"/>
    <n v="11.34"/>
    <x v="2556"/>
  </r>
  <r>
    <x v="1041"/>
    <x v="690"/>
    <x v="22"/>
    <x v="0"/>
    <x v="2"/>
    <x v="835"/>
    <x v="4599"/>
    <n v="9"/>
    <x v="1028"/>
    <n v="15.139999999999999"/>
    <x v="5126"/>
  </r>
  <r>
    <x v="1042"/>
    <x v="754"/>
    <x v="25"/>
    <x v="1"/>
    <x v="8"/>
    <x v="763"/>
    <x v="665"/>
    <n v="2"/>
    <x v="867"/>
    <n v="15.99"/>
    <x v="904"/>
  </r>
  <r>
    <x v="1042"/>
    <x v="754"/>
    <x v="25"/>
    <x v="2"/>
    <x v="6"/>
    <x v="240"/>
    <x v="1553"/>
    <n v="2"/>
    <x v="3781"/>
    <n v="35.99"/>
    <x v="2870"/>
  </r>
  <r>
    <x v="1042"/>
    <x v="284"/>
    <x v="33"/>
    <x v="0"/>
    <x v="0"/>
    <x v="1399"/>
    <x v="3416"/>
    <n v="2"/>
    <x v="3297"/>
    <n v="6.24"/>
    <x v="3753"/>
  </r>
  <r>
    <x v="1042"/>
    <x v="189"/>
    <x v="28"/>
    <x v="0"/>
    <x v="4"/>
    <x v="1441"/>
    <x v="406"/>
    <n v="3"/>
    <x v="369"/>
    <n v="2.8800000000000003"/>
    <x v="415"/>
  </r>
  <r>
    <x v="1042"/>
    <x v="783"/>
    <x v="0"/>
    <x v="0"/>
    <x v="3"/>
    <x v="475"/>
    <x v="1380"/>
    <n v="7"/>
    <x v="2036"/>
    <n v="0.91"/>
    <x v="5127"/>
  </r>
  <r>
    <x v="1042"/>
    <x v="200"/>
    <x v="13"/>
    <x v="0"/>
    <x v="3"/>
    <x v="962"/>
    <x v="4600"/>
    <n v="7"/>
    <x v="4371"/>
    <n v="15.44"/>
    <x v="4661"/>
  </r>
  <r>
    <x v="1042"/>
    <x v="200"/>
    <x v="13"/>
    <x v="0"/>
    <x v="3"/>
    <x v="740"/>
    <x v="1694"/>
    <n v="3"/>
    <x v="653"/>
    <n v="3.1799999999999997"/>
    <x v="5128"/>
  </r>
  <r>
    <x v="1042"/>
    <x v="313"/>
    <x v="0"/>
    <x v="1"/>
    <x v="8"/>
    <x v="805"/>
    <x v="3082"/>
    <n v="6"/>
    <x v="4372"/>
    <n v="5.0566666666666666"/>
    <x v="959"/>
  </r>
  <r>
    <x v="1043"/>
    <x v="579"/>
    <x v="0"/>
    <x v="2"/>
    <x v="6"/>
    <x v="1254"/>
    <x v="4375"/>
    <n v="3"/>
    <x v="4373"/>
    <n v="156.79333333333332"/>
    <x v="5129"/>
  </r>
  <r>
    <x v="1043"/>
    <x v="270"/>
    <x v="16"/>
    <x v="0"/>
    <x v="0"/>
    <x v="1444"/>
    <x v="1315"/>
    <n v="4"/>
    <x v="417"/>
    <n v="5.1849999999999996"/>
    <x v="1382"/>
  </r>
  <r>
    <x v="1044"/>
    <x v="292"/>
    <x v="3"/>
    <x v="1"/>
    <x v="8"/>
    <x v="1725"/>
    <x v="2584"/>
    <n v="1"/>
    <x v="615"/>
    <n v="4.95"/>
    <x v="5130"/>
  </r>
  <r>
    <x v="1044"/>
    <x v="292"/>
    <x v="3"/>
    <x v="0"/>
    <x v="2"/>
    <x v="235"/>
    <x v="2183"/>
    <n v="5"/>
    <x v="62"/>
    <n v="5.2799999999999994"/>
    <x v="5131"/>
  </r>
  <r>
    <x v="1045"/>
    <x v="112"/>
    <x v="0"/>
    <x v="0"/>
    <x v="12"/>
    <x v="1817"/>
    <x v="4601"/>
    <n v="2"/>
    <x v="4374"/>
    <n v="0.81"/>
    <x v="4253"/>
  </r>
  <r>
    <x v="1045"/>
    <x v="495"/>
    <x v="0"/>
    <x v="0"/>
    <x v="14"/>
    <x v="1452"/>
    <x v="4602"/>
    <n v="3"/>
    <x v="4375"/>
    <n v="7.9200000000000008"/>
    <x v="2787"/>
  </r>
  <r>
    <x v="1045"/>
    <x v="495"/>
    <x v="0"/>
    <x v="0"/>
    <x v="0"/>
    <x v="371"/>
    <x v="2016"/>
    <n v="3"/>
    <x v="1975"/>
    <n v="28.353333333333335"/>
    <x v="2152"/>
  </r>
  <r>
    <x v="1045"/>
    <x v="495"/>
    <x v="0"/>
    <x v="2"/>
    <x v="6"/>
    <x v="1517"/>
    <x v="4603"/>
    <n v="3"/>
    <x v="2858"/>
    <n v="127.19333333333333"/>
    <x v="5132"/>
  </r>
  <r>
    <x v="1045"/>
    <x v="395"/>
    <x v="37"/>
    <x v="0"/>
    <x v="3"/>
    <x v="811"/>
    <x v="4604"/>
    <n v="2"/>
    <x v="2011"/>
    <n v="5.18"/>
    <x v="4619"/>
  </r>
  <r>
    <x v="1045"/>
    <x v="346"/>
    <x v="1"/>
    <x v="0"/>
    <x v="3"/>
    <x v="185"/>
    <x v="393"/>
    <n v="4"/>
    <x v="1884"/>
    <n v="3.0449999999999999"/>
    <x v="2055"/>
  </r>
  <r>
    <x v="1045"/>
    <x v="473"/>
    <x v="3"/>
    <x v="1"/>
    <x v="11"/>
    <x v="1483"/>
    <x v="4605"/>
    <n v="2"/>
    <x v="4376"/>
    <n v="748.83500000000004"/>
    <x v="5133"/>
  </r>
  <r>
    <x v="1045"/>
    <x v="473"/>
    <x v="3"/>
    <x v="2"/>
    <x v="6"/>
    <x v="1124"/>
    <x v="1765"/>
    <n v="2"/>
    <x v="4377"/>
    <n v="8.76"/>
    <x v="5134"/>
  </r>
  <r>
    <x v="1045"/>
    <x v="251"/>
    <x v="12"/>
    <x v="2"/>
    <x v="9"/>
    <x v="632"/>
    <x v="4606"/>
    <n v="7"/>
    <x v="1379"/>
    <n v="12.791428571428572"/>
    <x v="743"/>
  </r>
  <r>
    <x v="1045"/>
    <x v="251"/>
    <x v="12"/>
    <x v="0"/>
    <x v="2"/>
    <x v="1125"/>
    <x v="1395"/>
    <n v="2"/>
    <x v="1451"/>
    <n v="17.585000000000001"/>
    <x v="1567"/>
  </r>
  <r>
    <x v="1045"/>
    <x v="251"/>
    <x v="12"/>
    <x v="0"/>
    <x v="3"/>
    <x v="1498"/>
    <x v="2465"/>
    <n v="2"/>
    <x v="2388"/>
    <n v="36.295000000000002"/>
    <x v="2655"/>
  </r>
  <r>
    <x v="1046"/>
    <x v="690"/>
    <x v="1"/>
    <x v="1"/>
    <x v="8"/>
    <x v="1113"/>
    <x v="837"/>
    <n v="3"/>
    <x v="1444"/>
    <n v="7.9933333333333332"/>
    <x v="1414"/>
  </r>
  <r>
    <x v="1046"/>
    <x v="690"/>
    <x v="1"/>
    <x v="1"/>
    <x v="13"/>
    <x v="280"/>
    <x v="4607"/>
    <n v="1"/>
    <x v="4378"/>
    <n v="108.93"/>
    <x v="5135"/>
  </r>
  <r>
    <x v="1046"/>
    <x v="690"/>
    <x v="1"/>
    <x v="0"/>
    <x v="0"/>
    <x v="1243"/>
    <x v="4608"/>
    <n v="8"/>
    <x v="4379"/>
    <n v="4.5437500000000002"/>
    <x v="5089"/>
  </r>
  <r>
    <x v="1046"/>
    <x v="479"/>
    <x v="0"/>
    <x v="0"/>
    <x v="2"/>
    <x v="1126"/>
    <x v="3917"/>
    <n v="5"/>
    <x v="4380"/>
    <n v="144.15199999999999"/>
    <x v="5136"/>
  </r>
  <r>
    <x v="1046"/>
    <x v="643"/>
    <x v="6"/>
    <x v="0"/>
    <x v="0"/>
    <x v="371"/>
    <x v="644"/>
    <n v="4"/>
    <x v="642"/>
    <n v="12.28"/>
    <x v="666"/>
  </r>
  <r>
    <x v="1047"/>
    <x v="428"/>
    <x v="3"/>
    <x v="0"/>
    <x v="1"/>
    <x v="798"/>
    <x v="271"/>
    <n v="2"/>
    <x v="267"/>
    <n v="14.8"/>
    <x v="272"/>
  </r>
  <r>
    <x v="1047"/>
    <x v="428"/>
    <x v="3"/>
    <x v="1"/>
    <x v="11"/>
    <x v="238"/>
    <x v="4609"/>
    <n v="5"/>
    <x v="4381"/>
    <n v="102.83399999999999"/>
    <x v="5137"/>
  </r>
  <r>
    <x v="1047"/>
    <x v="428"/>
    <x v="3"/>
    <x v="2"/>
    <x v="6"/>
    <x v="1727"/>
    <x v="1418"/>
    <n v="5"/>
    <x v="4382"/>
    <n v="55.991999999999997"/>
    <x v="5138"/>
  </r>
  <r>
    <x v="1047"/>
    <x v="573"/>
    <x v="14"/>
    <x v="2"/>
    <x v="9"/>
    <x v="1037"/>
    <x v="3230"/>
    <n v="4"/>
    <x v="4383"/>
    <n v="33.130000000000003"/>
    <x v="5139"/>
  </r>
  <r>
    <x v="1047"/>
    <x v="346"/>
    <x v="3"/>
    <x v="0"/>
    <x v="4"/>
    <x v="44"/>
    <x v="747"/>
    <n v="5"/>
    <x v="2401"/>
    <n v="3.28"/>
    <x v="156"/>
  </r>
  <r>
    <x v="1047"/>
    <x v="319"/>
    <x v="2"/>
    <x v="0"/>
    <x v="0"/>
    <x v="64"/>
    <x v="1797"/>
    <n v="6"/>
    <x v="4384"/>
    <n v="6.6716666666666669"/>
    <x v="1892"/>
  </r>
  <r>
    <x v="1047"/>
    <x v="37"/>
    <x v="16"/>
    <x v="0"/>
    <x v="2"/>
    <x v="954"/>
    <x v="4610"/>
    <n v="8"/>
    <x v="4385"/>
    <n v="168.44"/>
    <x v="5140"/>
  </r>
  <r>
    <x v="1047"/>
    <x v="49"/>
    <x v="20"/>
    <x v="0"/>
    <x v="4"/>
    <x v="321"/>
    <x v="2214"/>
    <n v="5"/>
    <x v="784"/>
    <n v="1.6800000000000002"/>
    <x v="5141"/>
  </r>
  <r>
    <x v="1047"/>
    <x v="649"/>
    <x v="22"/>
    <x v="2"/>
    <x v="6"/>
    <x v="550"/>
    <x v="1219"/>
    <n v="3"/>
    <x v="1183"/>
    <n v="29.593333333333334"/>
    <x v="1281"/>
  </r>
  <r>
    <x v="1047"/>
    <x v="649"/>
    <x v="22"/>
    <x v="0"/>
    <x v="1"/>
    <x v="912"/>
    <x v="825"/>
    <n v="4"/>
    <x v="777"/>
    <n v="2.89"/>
    <x v="415"/>
  </r>
  <r>
    <x v="1047"/>
    <x v="649"/>
    <x v="22"/>
    <x v="0"/>
    <x v="2"/>
    <x v="1260"/>
    <x v="3478"/>
    <n v="1"/>
    <x v="389"/>
    <n v="15.58"/>
    <x v="3260"/>
  </r>
  <r>
    <x v="1047"/>
    <x v="434"/>
    <x v="3"/>
    <x v="0"/>
    <x v="4"/>
    <x v="237"/>
    <x v="2742"/>
    <n v="7"/>
    <x v="1013"/>
    <n v="2.1"/>
    <x v="5142"/>
  </r>
  <r>
    <x v="1047"/>
    <x v="22"/>
    <x v="20"/>
    <x v="0"/>
    <x v="7"/>
    <x v="122"/>
    <x v="4611"/>
    <n v="3"/>
    <x v="2841"/>
    <n v="4.71"/>
    <x v="5143"/>
  </r>
  <r>
    <x v="1048"/>
    <x v="265"/>
    <x v="3"/>
    <x v="0"/>
    <x v="0"/>
    <x v="1289"/>
    <x v="222"/>
    <n v="3"/>
    <x v="221"/>
    <n v="40.99"/>
    <x v="224"/>
  </r>
  <r>
    <x v="1048"/>
    <x v="288"/>
    <x v="12"/>
    <x v="1"/>
    <x v="5"/>
    <x v="354"/>
    <x v="4612"/>
    <n v="1"/>
    <x v="2441"/>
    <n v="280.79000000000002"/>
    <x v="5144"/>
  </r>
  <r>
    <x v="1048"/>
    <x v="288"/>
    <x v="12"/>
    <x v="0"/>
    <x v="2"/>
    <x v="929"/>
    <x v="4613"/>
    <n v="4"/>
    <x v="473"/>
    <n v="17.112500000000001"/>
    <x v="5145"/>
  </r>
  <r>
    <x v="1048"/>
    <x v="288"/>
    <x v="12"/>
    <x v="0"/>
    <x v="4"/>
    <x v="864"/>
    <x v="3136"/>
    <n v="5"/>
    <x v="2079"/>
    <n v="17.608000000000001"/>
    <x v="5146"/>
  </r>
  <r>
    <x v="1048"/>
    <x v="288"/>
    <x v="12"/>
    <x v="0"/>
    <x v="4"/>
    <x v="262"/>
    <x v="3807"/>
    <n v="1"/>
    <x v="1341"/>
    <n v="15.87"/>
    <x v="4285"/>
  </r>
  <r>
    <x v="1048"/>
    <x v="288"/>
    <x v="12"/>
    <x v="0"/>
    <x v="2"/>
    <x v="437"/>
    <x v="4614"/>
    <n v="3"/>
    <x v="4386"/>
    <n v="71.86333333333333"/>
    <x v="2563"/>
  </r>
  <r>
    <x v="1048"/>
    <x v="61"/>
    <x v="33"/>
    <x v="0"/>
    <x v="4"/>
    <x v="513"/>
    <x v="572"/>
    <n v="2"/>
    <x v="571"/>
    <n v="1.88"/>
    <x v="584"/>
  </r>
  <r>
    <x v="1048"/>
    <x v="23"/>
    <x v="22"/>
    <x v="0"/>
    <x v="0"/>
    <x v="1656"/>
    <x v="1956"/>
    <n v="2"/>
    <x v="1913"/>
    <n v="18.97"/>
    <x v="2089"/>
  </r>
  <r>
    <x v="1048"/>
    <x v="23"/>
    <x v="22"/>
    <x v="0"/>
    <x v="3"/>
    <x v="596"/>
    <x v="368"/>
    <n v="6"/>
    <x v="825"/>
    <n v="3.0483333333333333"/>
    <x v="5147"/>
  </r>
  <r>
    <x v="1048"/>
    <x v="23"/>
    <x v="22"/>
    <x v="2"/>
    <x v="15"/>
    <x v="1818"/>
    <x v="4615"/>
    <n v="5"/>
    <x v="4387"/>
    <n v="77.16"/>
    <x v="5148"/>
  </r>
  <r>
    <x v="1048"/>
    <x v="23"/>
    <x v="22"/>
    <x v="0"/>
    <x v="2"/>
    <x v="627"/>
    <x v="4616"/>
    <n v="2"/>
    <x v="813"/>
    <n v="51.48"/>
    <x v="5149"/>
  </r>
  <r>
    <x v="1048"/>
    <x v="23"/>
    <x v="22"/>
    <x v="1"/>
    <x v="11"/>
    <x v="1317"/>
    <x v="4617"/>
    <n v="3"/>
    <x v="4388"/>
    <n v="58.139999999999993"/>
    <x v="5150"/>
  </r>
  <r>
    <x v="1048"/>
    <x v="368"/>
    <x v="3"/>
    <x v="0"/>
    <x v="12"/>
    <x v="808"/>
    <x v="2437"/>
    <n v="3"/>
    <x v="2364"/>
    <n v="20.48"/>
    <x v="2628"/>
  </r>
  <r>
    <x v="1048"/>
    <x v="456"/>
    <x v="25"/>
    <x v="0"/>
    <x v="3"/>
    <x v="343"/>
    <x v="4618"/>
    <n v="4"/>
    <x v="4389"/>
    <n v="1.1425000000000001"/>
    <x v="4779"/>
  </r>
  <r>
    <x v="1049"/>
    <x v="5"/>
    <x v="4"/>
    <x v="0"/>
    <x v="3"/>
    <x v="417"/>
    <x v="4619"/>
    <n v="3"/>
    <x v="4390"/>
    <n v="30.400000000000002"/>
    <x v="468"/>
  </r>
  <r>
    <x v="1049"/>
    <x v="5"/>
    <x v="4"/>
    <x v="1"/>
    <x v="13"/>
    <x v="1312"/>
    <x v="4620"/>
    <n v="3"/>
    <x v="4391"/>
    <n v="150.97999999999999"/>
    <x v="5151"/>
  </r>
  <r>
    <x v="1049"/>
    <x v="242"/>
    <x v="20"/>
    <x v="0"/>
    <x v="0"/>
    <x v="1692"/>
    <x v="4105"/>
    <n v="4"/>
    <x v="5"/>
    <n v="4.76"/>
    <x v="4515"/>
  </r>
  <r>
    <x v="1049"/>
    <x v="242"/>
    <x v="20"/>
    <x v="0"/>
    <x v="3"/>
    <x v="420"/>
    <x v="957"/>
    <n v="3"/>
    <x v="1"/>
    <n v="4.3766666666666669"/>
    <x v="5152"/>
  </r>
  <r>
    <x v="1049"/>
    <x v="242"/>
    <x v="20"/>
    <x v="0"/>
    <x v="4"/>
    <x v="1218"/>
    <x v="1904"/>
    <n v="3"/>
    <x v="1761"/>
    <n v="21.38"/>
    <x v="2036"/>
  </r>
  <r>
    <x v="1049"/>
    <x v="242"/>
    <x v="20"/>
    <x v="1"/>
    <x v="5"/>
    <x v="1075"/>
    <x v="4621"/>
    <n v="4"/>
    <x v="4392"/>
    <n v="214.56"/>
    <x v="5153"/>
  </r>
  <r>
    <x v="1049"/>
    <x v="164"/>
    <x v="16"/>
    <x v="1"/>
    <x v="8"/>
    <x v="863"/>
    <x v="272"/>
    <n v="2"/>
    <x v="130"/>
    <n v="8.5449999999999999"/>
    <x v="1059"/>
  </r>
  <r>
    <x v="1049"/>
    <x v="459"/>
    <x v="10"/>
    <x v="2"/>
    <x v="9"/>
    <x v="1253"/>
    <x v="935"/>
    <n v="2"/>
    <x v="413"/>
    <n v="31.96"/>
    <x v="5154"/>
  </r>
  <r>
    <x v="1049"/>
    <x v="417"/>
    <x v="22"/>
    <x v="2"/>
    <x v="6"/>
    <x v="1511"/>
    <x v="1553"/>
    <n v="3"/>
    <x v="246"/>
    <n v="23.993333333333336"/>
    <x v="3775"/>
  </r>
  <r>
    <x v="1049"/>
    <x v="417"/>
    <x v="22"/>
    <x v="0"/>
    <x v="0"/>
    <x v="708"/>
    <x v="5"/>
    <n v="3"/>
    <x v="5"/>
    <n v="6.48"/>
    <x v="5"/>
  </r>
  <r>
    <x v="1049"/>
    <x v="350"/>
    <x v="1"/>
    <x v="1"/>
    <x v="8"/>
    <x v="977"/>
    <x v="1939"/>
    <n v="3"/>
    <x v="116"/>
    <n v="2.9533333333333331"/>
    <x v="5155"/>
  </r>
  <r>
    <x v="1050"/>
    <x v="26"/>
    <x v="1"/>
    <x v="0"/>
    <x v="2"/>
    <x v="627"/>
    <x v="4622"/>
    <n v="4"/>
    <x v="4393"/>
    <n v="41.185000000000002"/>
    <x v="5156"/>
  </r>
  <r>
    <x v="1050"/>
    <x v="26"/>
    <x v="1"/>
    <x v="1"/>
    <x v="5"/>
    <x v="796"/>
    <x v="4623"/>
    <n v="7"/>
    <x v="4394"/>
    <n v="67.185714285714283"/>
    <x v="5157"/>
  </r>
  <r>
    <x v="1050"/>
    <x v="26"/>
    <x v="1"/>
    <x v="2"/>
    <x v="6"/>
    <x v="1511"/>
    <x v="972"/>
    <n v="2"/>
    <x v="0"/>
    <n v="23.99"/>
    <x v="5158"/>
  </r>
  <r>
    <x v="1050"/>
    <x v="194"/>
    <x v="6"/>
    <x v="0"/>
    <x v="4"/>
    <x v="1819"/>
    <x v="4624"/>
    <n v="7"/>
    <x v="4395"/>
    <n v="25.98"/>
    <x v="5159"/>
  </r>
  <r>
    <x v="1050"/>
    <x v="581"/>
    <x v="22"/>
    <x v="1"/>
    <x v="5"/>
    <x v="943"/>
    <x v="4625"/>
    <n v="4"/>
    <x v="4396"/>
    <n v="72.784999999999997"/>
    <x v="5160"/>
  </r>
  <r>
    <x v="1051"/>
    <x v="786"/>
    <x v="3"/>
    <x v="2"/>
    <x v="6"/>
    <x v="1605"/>
    <x v="972"/>
    <n v="3"/>
    <x v="2808"/>
    <n v="15.993333333333332"/>
    <x v="3143"/>
  </r>
  <r>
    <x v="1051"/>
    <x v="210"/>
    <x v="1"/>
    <x v="0"/>
    <x v="4"/>
    <x v="1099"/>
    <x v="1789"/>
    <n v="5"/>
    <x v="3125"/>
    <n v="3.9119999999999999"/>
    <x v="5161"/>
  </r>
  <r>
    <x v="1051"/>
    <x v="723"/>
    <x v="3"/>
    <x v="0"/>
    <x v="4"/>
    <x v="6"/>
    <x v="4626"/>
    <n v="1"/>
    <x v="590"/>
    <n v="4.26"/>
    <x v="5162"/>
  </r>
  <r>
    <x v="1051"/>
    <x v="222"/>
    <x v="28"/>
    <x v="0"/>
    <x v="1"/>
    <x v="236"/>
    <x v="255"/>
    <n v="3"/>
    <x v="224"/>
    <n v="14.799999999999999"/>
    <x v="256"/>
  </r>
  <r>
    <x v="1051"/>
    <x v="222"/>
    <x v="28"/>
    <x v="0"/>
    <x v="2"/>
    <x v="1265"/>
    <x v="4627"/>
    <n v="5"/>
    <x v="4397"/>
    <n v="16.91"/>
    <x v="3402"/>
  </r>
  <r>
    <x v="1051"/>
    <x v="222"/>
    <x v="28"/>
    <x v="0"/>
    <x v="0"/>
    <x v="414"/>
    <x v="150"/>
    <n v="3"/>
    <x v="451"/>
    <n v="5.98"/>
    <x v="463"/>
  </r>
  <r>
    <x v="1051"/>
    <x v="94"/>
    <x v="3"/>
    <x v="2"/>
    <x v="6"/>
    <x v="1121"/>
    <x v="1446"/>
    <n v="1"/>
    <x v="2977"/>
    <n v="119.96"/>
    <x v="5163"/>
  </r>
  <r>
    <x v="1051"/>
    <x v="93"/>
    <x v="15"/>
    <x v="2"/>
    <x v="6"/>
    <x v="1202"/>
    <x v="868"/>
    <n v="3"/>
    <x v="2618"/>
    <n v="79.993333333333325"/>
    <x v="2905"/>
  </r>
  <r>
    <x v="1051"/>
    <x v="93"/>
    <x v="15"/>
    <x v="1"/>
    <x v="8"/>
    <x v="626"/>
    <x v="4628"/>
    <n v="4"/>
    <x v="274"/>
    <n v="7.7925000000000004"/>
    <x v="3704"/>
  </r>
  <r>
    <x v="1051"/>
    <x v="93"/>
    <x v="15"/>
    <x v="1"/>
    <x v="13"/>
    <x v="593"/>
    <x v="4629"/>
    <n v="2"/>
    <x v="1694"/>
    <n v="60.48"/>
    <x v="3925"/>
  </r>
  <r>
    <x v="1051"/>
    <x v="93"/>
    <x v="15"/>
    <x v="2"/>
    <x v="6"/>
    <x v="1021"/>
    <x v="4630"/>
    <n v="8"/>
    <x v="4398"/>
    <n v="279.99250000000001"/>
    <x v="5164"/>
  </r>
  <r>
    <x v="1051"/>
    <x v="93"/>
    <x v="15"/>
    <x v="0"/>
    <x v="12"/>
    <x v="394"/>
    <x v="4631"/>
    <n v="8"/>
    <x v="517"/>
    <n v="9.5762499999999999"/>
    <x v="5165"/>
  </r>
  <r>
    <x v="1051"/>
    <x v="93"/>
    <x v="15"/>
    <x v="0"/>
    <x v="2"/>
    <x v="168"/>
    <x v="176"/>
    <n v="1"/>
    <x v="174"/>
    <n v="142.78"/>
    <x v="177"/>
  </r>
  <r>
    <x v="1051"/>
    <x v="93"/>
    <x v="15"/>
    <x v="0"/>
    <x v="0"/>
    <x v="703"/>
    <x v="802"/>
    <n v="5"/>
    <x v="792"/>
    <n v="18.271999999999998"/>
    <x v="833"/>
  </r>
  <r>
    <x v="1051"/>
    <x v="364"/>
    <x v="25"/>
    <x v="1"/>
    <x v="5"/>
    <x v="1083"/>
    <x v="648"/>
    <n v="3"/>
    <x v="2855"/>
    <n v="232.78333333333333"/>
    <x v="4629"/>
  </r>
  <r>
    <x v="1051"/>
    <x v="364"/>
    <x v="25"/>
    <x v="1"/>
    <x v="11"/>
    <x v="683"/>
    <x v="4632"/>
    <n v="2"/>
    <x v="4399"/>
    <n v="38.865000000000002"/>
    <x v="5166"/>
  </r>
  <r>
    <x v="1052"/>
    <x v="595"/>
    <x v="25"/>
    <x v="0"/>
    <x v="4"/>
    <x v="1451"/>
    <x v="1473"/>
    <n v="3"/>
    <x v="2559"/>
    <n v="4.6733333333333329"/>
    <x v="2438"/>
  </r>
  <r>
    <x v="1052"/>
    <x v="264"/>
    <x v="5"/>
    <x v="1"/>
    <x v="5"/>
    <x v="1022"/>
    <x v="2143"/>
    <n v="2"/>
    <x v="4400"/>
    <n v="150.97999999999999"/>
    <x v="5167"/>
  </r>
  <r>
    <x v="1052"/>
    <x v="264"/>
    <x v="5"/>
    <x v="0"/>
    <x v="12"/>
    <x v="1820"/>
    <x v="4633"/>
    <n v="3"/>
    <x v="4401"/>
    <n v="60.22"/>
    <x v="5168"/>
  </r>
  <r>
    <x v="1052"/>
    <x v="264"/>
    <x v="5"/>
    <x v="2"/>
    <x v="6"/>
    <x v="307"/>
    <x v="1611"/>
    <n v="2"/>
    <x v="1861"/>
    <n v="95.99"/>
    <x v="3357"/>
  </r>
  <r>
    <x v="1052"/>
    <x v="264"/>
    <x v="5"/>
    <x v="2"/>
    <x v="6"/>
    <x v="1158"/>
    <x v="4634"/>
    <n v="1"/>
    <x v="3599"/>
    <n v="65.989999999999995"/>
    <x v="5169"/>
  </r>
  <r>
    <x v="1052"/>
    <x v="350"/>
    <x v="3"/>
    <x v="1"/>
    <x v="5"/>
    <x v="395"/>
    <x v="427"/>
    <n v="7"/>
    <x v="4402"/>
    <n v="173.28"/>
    <x v="2550"/>
  </r>
  <r>
    <x v="1052"/>
    <x v="350"/>
    <x v="3"/>
    <x v="0"/>
    <x v="0"/>
    <x v="1032"/>
    <x v="2414"/>
    <n v="2"/>
    <x v="2341"/>
    <n v="9.27"/>
    <x v="283"/>
  </r>
  <r>
    <x v="1052"/>
    <x v="314"/>
    <x v="31"/>
    <x v="0"/>
    <x v="14"/>
    <x v="1268"/>
    <x v="65"/>
    <n v="2"/>
    <x v="2342"/>
    <n v="8.34"/>
    <x v="3854"/>
  </r>
  <r>
    <x v="1052"/>
    <x v="314"/>
    <x v="31"/>
    <x v="0"/>
    <x v="0"/>
    <x v="1783"/>
    <x v="5"/>
    <n v="3"/>
    <x v="5"/>
    <n v="6.48"/>
    <x v="5"/>
  </r>
  <r>
    <x v="1052"/>
    <x v="314"/>
    <x v="31"/>
    <x v="0"/>
    <x v="0"/>
    <x v="1086"/>
    <x v="3647"/>
    <n v="4"/>
    <x v="3505"/>
    <n v="48.04"/>
    <x v="4038"/>
  </r>
  <r>
    <x v="1052"/>
    <x v="521"/>
    <x v="1"/>
    <x v="0"/>
    <x v="3"/>
    <x v="505"/>
    <x v="62"/>
    <n v="7"/>
    <x v="4403"/>
    <n v="0.84857142857142864"/>
    <x v="5170"/>
  </r>
  <r>
    <x v="1052"/>
    <x v="349"/>
    <x v="10"/>
    <x v="2"/>
    <x v="9"/>
    <x v="439"/>
    <x v="1698"/>
    <n v="6"/>
    <x v="4404"/>
    <n v="79.99166666666666"/>
    <x v="5171"/>
  </r>
  <r>
    <x v="1052"/>
    <x v="349"/>
    <x v="10"/>
    <x v="0"/>
    <x v="4"/>
    <x v="143"/>
    <x v="635"/>
    <n v="5"/>
    <x v="46"/>
    <n v="4.7840000000000007"/>
    <x v="5172"/>
  </r>
  <r>
    <x v="1053"/>
    <x v="375"/>
    <x v="3"/>
    <x v="0"/>
    <x v="3"/>
    <x v="830"/>
    <x v="2868"/>
    <n v="3"/>
    <x v="1846"/>
    <n v="17.103333333333335"/>
    <x v="3674"/>
  </r>
  <r>
    <x v="1053"/>
    <x v="413"/>
    <x v="22"/>
    <x v="1"/>
    <x v="8"/>
    <x v="1412"/>
    <x v="4635"/>
    <n v="3"/>
    <x v="4405"/>
    <n v="51.75"/>
    <x v="2578"/>
  </r>
  <r>
    <x v="1053"/>
    <x v="413"/>
    <x v="22"/>
    <x v="0"/>
    <x v="2"/>
    <x v="845"/>
    <x v="4193"/>
    <n v="1"/>
    <x v="404"/>
    <n v="14.03"/>
    <x v="4649"/>
  </r>
  <r>
    <x v="1053"/>
    <x v="465"/>
    <x v="1"/>
    <x v="0"/>
    <x v="0"/>
    <x v="1636"/>
    <x v="2003"/>
    <n v="2"/>
    <x v="97"/>
    <n v="6.11"/>
    <x v="2135"/>
  </r>
  <r>
    <x v="1053"/>
    <x v="465"/>
    <x v="1"/>
    <x v="0"/>
    <x v="3"/>
    <x v="549"/>
    <x v="2256"/>
    <n v="4"/>
    <x v="4406"/>
    <n v="0.57499999999999996"/>
    <x v="2070"/>
  </r>
  <r>
    <x v="1053"/>
    <x v="465"/>
    <x v="1"/>
    <x v="0"/>
    <x v="3"/>
    <x v="363"/>
    <x v="4636"/>
    <n v="4"/>
    <x v="4407"/>
    <n v="2.34"/>
    <x v="398"/>
  </r>
  <r>
    <x v="1053"/>
    <x v="371"/>
    <x v="26"/>
    <x v="0"/>
    <x v="2"/>
    <x v="1554"/>
    <x v="1190"/>
    <n v="3"/>
    <x v="4408"/>
    <n v="48.783333333333331"/>
    <x v="4512"/>
  </r>
  <r>
    <x v="1053"/>
    <x v="50"/>
    <x v="20"/>
    <x v="2"/>
    <x v="15"/>
    <x v="1821"/>
    <x v="4637"/>
    <n v="5"/>
    <x v="4409"/>
    <n v="680.9"/>
    <x v="5173"/>
  </r>
  <r>
    <x v="1053"/>
    <x v="50"/>
    <x v="20"/>
    <x v="2"/>
    <x v="9"/>
    <x v="1822"/>
    <x v="4638"/>
    <n v="3"/>
    <x v="1779"/>
    <n v="33.78"/>
    <x v="5174"/>
  </r>
  <r>
    <x v="1054"/>
    <x v="583"/>
    <x v="3"/>
    <x v="1"/>
    <x v="11"/>
    <x v="1049"/>
    <x v="4639"/>
    <n v="9"/>
    <x v="4410"/>
    <n v="101.99111111111111"/>
    <x v="5175"/>
  </r>
  <r>
    <x v="1054"/>
    <x v="583"/>
    <x v="3"/>
    <x v="0"/>
    <x v="0"/>
    <x v="1595"/>
    <x v="2167"/>
    <n v="6"/>
    <x v="4411"/>
    <n v="6.48"/>
    <x v="5176"/>
  </r>
  <r>
    <x v="1054"/>
    <x v="646"/>
    <x v="0"/>
    <x v="0"/>
    <x v="0"/>
    <x v="705"/>
    <x v="230"/>
    <n v="3"/>
    <x v="229"/>
    <n v="24.783333333333331"/>
    <x v="232"/>
  </r>
  <r>
    <x v="1055"/>
    <x v="444"/>
    <x v="20"/>
    <x v="0"/>
    <x v="0"/>
    <x v="1566"/>
    <x v="148"/>
    <n v="2"/>
    <x v="146"/>
    <n v="48.91"/>
    <x v="147"/>
  </r>
  <r>
    <x v="1055"/>
    <x v="444"/>
    <x v="20"/>
    <x v="2"/>
    <x v="9"/>
    <x v="932"/>
    <x v="4640"/>
    <n v="8"/>
    <x v="1849"/>
    <n v="12.89"/>
    <x v="5177"/>
  </r>
  <r>
    <x v="1055"/>
    <x v="251"/>
    <x v="0"/>
    <x v="0"/>
    <x v="14"/>
    <x v="1360"/>
    <x v="4641"/>
    <n v="1"/>
    <x v="243"/>
    <n v="11.18"/>
    <x v="524"/>
  </r>
  <r>
    <x v="1055"/>
    <x v="251"/>
    <x v="0"/>
    <x v="0"/>
    <x v="2"/>
    <x v="1054"/>
    <x v="2186"/>
    <n v="2"/>
    <x v="4412"/>
    <n v="76.790000000000006"/>
    <x v="5178"/>
  </r>
  <r>
    <x v="1055"/>
    <x v="456"/>
    <x v="0"/>
    <x v="0"/>
    <x v="12"/>
    <x v="1574"/>
    <x v="4642"/>
    <n v="1"/>
    <x v="4413"/>
    <n v="2.2599999999999998"/>
    <x v="5179"/>
  </r>
  <r>
    <x v="1055"/>
    <x v="456"/>
    <x v="0"/>
    <x v="0"/>
    <x v="12"/>
    <x v="1246"/>
    <x v="4643"/>
    <n v="1"/>
    <x v="4414"/>
    <n v="0.44"/>
    <x v="5180"/>
  </r>
  <r>
    <x v="1055"/>
    <x v="456"/>
    <x v="0"/>
    <x v="0"/>
    <x v="0"/>
    <x v="1765"/>
    <x v="4644"/>
    <n v="8"/>
    <x v="4415"/>
    <n v="18.272500000000001"/>
    <x v="5181"/>
  </r>
  <r>
    <x v="1055"/>
    <x v="121"/>
    <x v="10"/>
    <x v="1"/>
    <x v="5"/>
    <x v="1434"/>
    <x v="4645"/>
    <n v="6"/>
    <x v="4416"/>
    <n v="126.68666666666667"/>
    <x v="5182"/>
  </r>
  <r>
    <x v="1055"/>
    <x v="121"/>
    <x v="10"/>
    <x v="1"/>
    <x v="8"/>
    <x v="1527"/>
    <x v="4646"/>
    <n v="3"/>
    <x v="3994"/>
    <n v="12.926666666666668"/>
    <x v="5183"/>
  </r>
  <r>
    <x v="1055"/>
    <x v="121"/>
    <x v="10"/>
    <x v="2"/>
    <x v="9"/>
    <x v="963"/>
    <x v="3552"/>
    <n v="9"/>
    <x v="1658"/>
    <n v="13.592222222222222"/>
    <x v="5184"/>
  </r>
  <r>
    <x v="1055"/>
    <x v="35"/>
    <x v="0"/>
    <x v="0"/>
    <x v="3"/>
    <x v="1467"/>
    <x v="4037"/>
    <n v="3"/>
    <x v="4417"/>
    <n v="2.2966666666666664"/>
    <x v="3080"/>
  </r>
  <r>
    <x v="1055"/>
    <x v="35"/>
    <x v="0"/>
    <x v="1"/>
    <x v="13"/>
    <x v="280"/>
    <x v="4647"/>
    <n v="3"/>
    <x v="4418"/>
    <n v="152.49666666666667"/>
    <x v="5185"/>
  </r>
  <r>
    <x v="1055"/>
    <x v="763"/>
    <x v="20"/>
    <x v="0"/>
    <x v="2"/>
    <x v="242"/>
    <x v="261"/>
    <n v="2"/>
    <x v="257"/>
    <n v="64.650000000000006"/>
    <x v="262"/>
  </r>
  <r>
    <x v="1055"/>
    <x v="763"/>
    <x v="20"/>
    <x v="0"/>
    <x v="3"/>
    <x v="96"/>
    <x v="3787"/>
    <n v="3"/>
    <x v="3504"/>
    <n v="3.8566666666666669"/>
    <x v="1187"/>
  </r>
  <r>
    <x v="1055"/>
    <x v="208"/>
    <x v="3"/>
    <x v="1"/>
    <x v="8"/>
    <x v="109"/>
    <x v="4648"/>
    <n v="4"/>
    <x v="4419"/>
    <n v="12.58"/>
    <x v="5186"/>
  </r>
  <r>
    <x v="1055"/>
    <x v="208"/>
    <x v="3"/>
    <x v="0"/>
    <x v="0"/>
    <x v="1788"/>
    <x v="396"/>
    <n v="2"/>
    <x v="392"/>
    <n v="12.28"/>
    <x v="405"/>
  </r>
  <r>
    <x v="1056"/>
    <x v="546"/>
    <x v="23"/>
    <x v="2"/>
    <x v="9"/>
    <x v="1300"/>
    <x v="104"/>
    <n v="3"/>
    <x v="612"/>
    <n v="79.989999999999995"/>
    <x v="310"/>
  </r>
  <r>
    <x v="1056"/>
    <x v="546"/>
    <x v="23"/>
    <x v="0"/>
    <x v="1"/>
    <x v="1"/>
    <x v="1445"/>
    <n v="2"/>
    <x v="1637"/>
    <n v="4.91"/>
    <x v="1777"/>
  </r>
  <r>
    <x v="1056"/>
    <x v="617"/>
    <x v="20"/>
    <x v="2"/>
    <x v="9"/>
    <x v="1241"/>
    <x v="33"/>
    <n v="5"/>
    <x v="4420"/>
    <n v="29.99"/>
    <x v="5187"/>
  </r>
  <r>
    <x v="1056"/>
    <x v="617"/>
    <x v="20"/>
    <x v="0"/>
    <x v="3"/>
    <x v="583"/>
    <x v="2868"/>
    <n v="3"/>
    <x v="2654"/>
    <n v="17.103333333333335"/>
    <x v="1283"/>
  </r>
  <r>
    <x v="1056"/>
    <x v="43"/>
    <x v="10"/>
    <x v="0"/>
    <x v="0"/>
    <x v="708"/>
    <x v="792"/>
    <n v="6"/>
    <x v="783"/>
    <n v="5.1833333333333336"/>
    <x v="823"/>
  </r>
  <r>
    <x v="1056"/>
    <x v="43"/>
    <x v="10"/>
    <x v="0"/>
    <x v="4"/>
    <x v="175"/>
    <x v="607"/>
    <n v="2"/>
    <x v="1909"/>
    <n v="2.625"/>
    <x v="241"/>
  </r>
  <r>
    <x v="1056"/>
    <x v="137"/>
    <x v="16"/>
    <x v="0"/>
    <x v="2"/>
    <x v="1811"/>
    <x v="785"/>
    <n v="1"/>
    <x v="190"/>
    <n v="4.46"/>
    <x v="5188"/>
  </r>
  <r>
    <x v="1056"/>
    <x v="194"/>
    <x v="6"/>
    <x v="0"/>
    <x v="0"/>
    <x v="1703"/>
    <x v="331"/>
    <n v="5"/>
    <x v="328"/>
    <n v="6.4799999999999995"/>
    <x v="335"/>
  </r>
  <r>
    <x v="1056"/>
    <x v="194"/>
    <x v="6"/>
    <x v="2"/>
    <x v="6"/>
    <x v="696"/>
    <x v="1353"/>
    <n v="4"/>
    <x v="2518"/>
    <n v="125.99"/>
    <x v="2796"/>
  </r>
  <r>
    <x v="1057"/>
    <x v="83"/>
    <x v="10"/>
    <x v="1"/>
    <x v="8"/>
    <x v="289"/>
    <x v="3157"/>
    <n v="5"/>
    <x v="4421"/>
    <n v="3.5840000000000005"/>
    <x v="5189"/>
  </r>
  <r>
    <x v="1057"/>
    <x v="83"/>
    <x v="10"/>
    <x v="0"/>
    <x v="3"/>
    <x v="1461"/>
    <x v="4649"/>
    <n v="6"/>
    <x v="4422"/>
    <n v="6.876666666666666"/>
    <x v="5190"/>
  </r>
  <r>
    <x v="1057"/>
    <x v="469"/>
    <x v="48"/>
    <x v="0"/>
    <x v="3"/>
    <x v="275"/>
    <x v="4650"/>
    <n v="5"/>
    <x v="4423"/>
    <n v="16.48"/>
    <x v="5191"/>
  </r>
  <r>
    <x v="1057"/>
    <x v="469"/>
    <x v="48"/>
    <x v="0"/>
    <x v="3"/>
    <x v="253"/>
    <x v="274"/>
    <n v="2"/>
    <x v="270"/>
    <n v="3.12"/>
    <x v="268"/>
  </r>
  <r>
    <x v="1057"/>
    <x v="469"/>
    <x v="48"/>
    <x v="0"/>
    <x v="0"/>
    <x v="1463"/>
    <x v="591"/>
    <n v="8"/>
    <x v="738"/>
    <n v="55.98"/>
    <x v="774"/>
  </r>
  <r>
    <x v="1058"/>
    <x v="284"/>
    <x v="16"/>
    <x v="0"/>
    <x v="10"/>
    <x v="858"/>
    <x v="4651"/>
    <n v="3"/>
    <x v="2308"/>
    <n v="12.536666666666667"/>
    <x v="5109"/>
  </r>
  <r>
    <x v="1058"/>
    <x v="485"/>
    <x v="2"/>
    <x v="0"/>
    <x v="3"/>
    <x v="1467"/>
    <x v="450"/>
    <n v="3"/>
    <x v="2760"/>
    <n v="3.4433333333333334"/>
    <x v="3080"/>
  </r>
  <r>
    <x v="1058"/>
    <x v="485"/>
    <x v="2"/>
    <x v="0"/>
    <x v="3"/>
    <x v="471"/>
    <x v="4652"/>
    <n v="5"/>
    <x v="1322"/>
    <n v="6.2320000000000002"/>
    <x v="5192"/>
  </r>
  <r>
    <x v="1058"/>
    <x v="485"/>
    <x v="2"/>
    <x v="0"/>
    <x v="2"/>
    <x v="1811"/>
    <x v="3719"/>
    <n v="2"/>
    <x v="1495"/>
    <n v="4.4649999999999999"/>
    <x v="5053"/>
  </r>
  <r>
    <x v="1058"/>
    <x v="519"/>
    <x v="1"/>
    <x v="0"/>
    <x v="3"/>
    <x v="753"/>
    <x v="3750"/>
    <n v="3"/>
    <x v="4424"/>
    <n v="1.0133333333333334"/>
    <x v="1181"/>
  </r>
  <r>
    <x v="1058"/>
    <x v="81"/>
    <x v="14"/>
    <x v="1"/>
    <x v="5"/>
    <x v="528"/>
    <x v="4653"/>
    <n v="2"/>
    <x v="3054"/>
    <n v="243.98"/>
    <x v="5193"/>
  </r>
  <r>
    <x v="1059"/>
    <x v="337"/>
    <x v="10"/>
    <x v="0"/>
    <x v="0"/>
    <x v="1674"/>
    <x v="4222"/>
    <n v="3"/>
    <x v="1055"/>
    <n v="7.2466666666666661"/>
    <x v="5194"/>
  </r>
  <r>
    <x v="1059"/>
    <x v="740"/>
    <x v="3"/>
    <x v="0"/>
    <x v="4"/>
    <x v="698"/>
    <x v="4654"/>
    <n v="8"/>
    <x v="4425"/>
    <n v="11.99"/>
    <x v="5195"/>
  </r>
  <r>
    <x v="1059"/>
    <x v="62"/>
    <x v="3"/>
    <x v="0"/>
    <x v="4"/>
    <x v="456"/>
    <x v="4655"/>
    <n v="8"/>
    <x v="4426"/>
    <n v="48.2"/>
    <x v="5196"/>
  </r>
  <r>
    <x v="1059"/>
    <x v="62"/>
    <x v="3"/>
    <x v="0"/>
    <x v="4"/>
    <x v="29"/>
    <x v="4656"/>
    <n v="9"/>
    <x v="4427"/>
    <n v="3.98"/>
    <x v="5197"/>
  </r>
  <r>
    <x v="1059"/>
    <x v="208"/>
    <x v="20"/>
    <x v="1"/>
    <x v="8"/>
    <x v="1630"/>
    <x v="4657"/>
    <n v="3"/>
    <x v="4428"/>
    <n v="92.23"/>
    <x v="5198"/>
  </r>
  <r>
    <x v="1059"/>
    <x v="208"/>
    <x v="20"/>
    <x v="1"/>
    <x v="5"/>
    <x v="1182"/>
    <x v="917"/>
    <n v="2"/>
    <x v="2749"/>
    <n v="86.38"/>
    <x v="2032"/>
  </r>
  <r>
    <x v="1059"/>
    <x v="543"/>
    <x v="1"/>
    <x v="0"/>
    <x v="3"/>
    <x v="8"/>
    <x v="4354"/>
    <n v="3"/>
    <x v="4139"/>
    <n v="60.99666666666667"/>
    <x v="4674"/>
  </r>
  <r>
    <x v="1059"/>
    <x v="543"/>
    <x v="1"/>
    <x v="0"/>
    <x v="0"/>
    <x v="127"/>
    <x v="1207"/>
    <n v="3"/>
    <x v="2194"/>
    <n v="3.4233333333333333"/>
    <x v="1345"/>
  </r>
  <r>
    <x v="1059"/>
    <x v="73"/>
    <x v="3"/>
    <x v="0"/>
    <x v="7"/>
    <x v="299"/>
    <x v="633"/>
    <n v="1"/>
    <x v="2877"/>
    <n v="2.88"/>
    <x v="5199"/>
  </r>
  <r>
    <x v="1059"/>
    <x v="256"/>
    <x v="43"/>
    <x v="0"/>
    <x v="3"/>
    <x v="213"/>
    <x v="4658"/>
    <n v="3"/>
    <x v="4429"/>
    <n v="34.31"/>
    <x v="1951"/>
  </r>
  <r>
    <x v="1060"/>
    <x v="770"/>
    <x v="11"/>
    <x v="0"/>
    <x v="1"/>
    <x v="798"/>
    <x v="4659"/>
    <n v="6"/>
    <x v="4430"/>
    <n v="11.840000000000002"/>
    <x v="5200"/>
  </r>
  <r>
    <x v="1060"/>
    <x v="770"/>
    <x v="11"/>
    <x v="0"/>
    <x v="4"/>
    <x v="1185"/>
    <x v="373"/>
    <n v="2"/>
    <x v="1882"/>
    <n v="2.67"/>
    <x v="1868"/>
  </r>
  <r>
    <x v="1060"/>
    <x v="770"/>
    <x v="11"/>
    <x v="0"/>
    <x v="7"/>
    <x v="122"/>
    <x v="4660"/>
    <n v="3"/>
    <x v="4431"/>
    <n v="3.7666666666666671"/>
    <x v="5143"/>
  </r>
  <r>
    <x v="1060"/>
    <x v="481"/>
    <x v="22"/>
    <x v="1"/>
    <x v="13"/>
    <x v="280"/>
    <x v="4661"/>
    <n v="4"/>
    <x v="4432"/>
    <n v="217.85"/>
    <x v="1994"/>
  </r>
  <r>
    <x v="1060"/>
    <x v="667"/>
    <x v="1"/>
    <x v="2"/>
    <x v="6"/>
    <x v="446"/>
    <x v="1289"/>
    <n v="2"/>
    <x v="1270"/>
    <n v="74.239999999999995"/>
    <x v="1356"/>
  </r>
  <r>
    <x v="1060"/>
    <x v="417"/>
    <x v="20"/>
    <x v="1"/>
    <x v="11"/>
    <x v="853"/>
    <x v="4662"/>
    <n v="1"/>
    <x v="4424"/>
    <n v="400.78"/>
    <x v="2790"/>
  </r>
  <r>
    <x v="1061"/>
    <x v="635"/>
    <x v="3"/>
    <x v="0"/>
    <x v="2"/>
    <x v="132"/>
    <x v="4663"/>
    <n v="12"/>
    <x v="968"/>
    <n v="6.98"/>
    <x v="4470"/>
  </r>
  <r>
    <x v="1061"/>
    <x v="128"/>
    <x v="14"/>
    <x v="0"/>
    <x v="0"/>
    <x v="443"/>
    <x v="2077"/>
    <n v="1"/>
    <x v="2118"/>
    <n v="4.54"/>
    <x v="2626"/>
  </r>
  <r>
    <x v="1061"/>
    <x v="128"/>
    <x v="14"/>
    <x v="0"/>
    <x v="4"/>
    <x v="581"/>
    <x v="3024"/>
    <n v="4"/>
    <x v="2116"/>
    <n v="3.98"/>
    <x v="1955"/>
  </r>
  <r>
    <x v="1061"/>
    <x v="128"/>
    <x v="14"/>
    <x v="2"/>
    <x v="6"/>
    <x v="418"/>
    <x v="4664"/>
    <n v="8"/>
    <x v="4433"/>
    <n v="67.989999999999995"/>
    <x v="5201"/>
  </r>
  <r>
    <x v="1061"/>
    <x v="674"/>
    <x v="18"/>
    <x v="1"/>
    <x v="8"/>
    <x v="1401"/>
    <x v="4665"/>
    <n v="5"/>
    <x v="4434"/>
    <n v="105.29"/>
    <x v="5202"/>
  </r>
  <r>
    <x v="1061"/>
    <x v="377"/>
    <x v="26"/>
    <x v="2"/>
    <x v="9"/>
    <x v="1416"/>
    <x v="3153"/>
    <n v="9"/>
    <x v="1679"/>
    <n v="47.992222222222225"/>
    <x v="3442"/>
  </r>
  <r>
    <x v="1061"/>
    <x v="236"/>
    <x v="20"/>
    <x v="2"/>
    <x v="6"/>
    <x v="463"/>
    <x v="104"/>
    <n v="3"/>
    <x v="507"/>
    <n v="79.989999999999995"/>
    <x v="517"/>
  </r>
  <r>
    <x v="1061"/>
    <x v="393"/>
    <x v="2"/>
    <x v="2"/>
    <x v="6"/>
    <x v="904"/>
    <x v="4666"/>
    <n v="3"/>
    <x v="3931"/>
    <n v="119.39999999999999"/>
    <x v="5203"/>
  </r>
  <r>
    <x v="1061"/>
    <x v="393"/>
    <x v="2"/>
    <x v="2"/>
    <x v="6"/>
    <x v="980"/>
    <x v="4667"/>
    <n v="14"/>
    <x v="4435"/>
    <n v="38.994285714285709"/>
    <x v="5204"/>
  </r>
  <r>
    <x v="1061"/>
    <x v="696"/>
    <x v="16"/>
    <x v="0"/>
    <x v="1"/>
    <x v="912"/>
    <x v="4440"/>
    <n v="6"/>
    <x v="659"/>
    <n v="2.3116666666666665"/>
    <x v="5205"/>
  </r>
  <r>
    <x v="1061"/>
    <x v="696"/>
    <x v="16"/>
    <x v="1"/>
    <x v="5"/>
    <x v="1495"/>
    <x v="4668"/>
    <n v="3"/>
    <x v="962"/>
    <n v="91.183333333333337"/>
    <x v="5206"/>
  </r>
  <r>
    <x v="1061"/>
    <x v="445"/>
    <x v="20"/>
    <x v="0"/>
    <x v="2"/>
    <x v="509"/>
    <x v="52"/>
    <n v="3"/>
    <x v="62"/>
    <n v="90.98"/>
    <x v="5207"/>
  </r>
  <r>
    <x v="1061"/>
    <x v="134"/>
    <x v="20"/>
    <x v="0"/>
    <x v="3"/>
    <x v="413"/>
    <x v="4669"/>
    <n v="2"/>
    <x v="4436"/>
    <n v="51.185000000000002"/>
    <x v="5208"/>
  </r>
  <r>
    <x v="1061"/>
    <x v="134"/>
    <x v="20"/>
    <x v="0"/>
    <x v="14"/>
    <x v="1745"/>
    <x v="1680"/>
    <n v="5"/>
    <x v="4437"/>
    <n v="5.68"/>
    <x v="5209"/>
  </r>
  <r>
    <x v="1061"/>
    <x v="134"/>
    <x v="20"/>
    <x v="0"/>
    <x v="2"/>
    <x v="168"/>
    <x v="4670"/>
    <n v="4"/>
    <x v="4438"/>
    <n v="178.47"/>
    <x v="5210"/>
  </r>
  <r>
    <x v="1061"/>
    <x v="134"/>
    <x v="20"/>
    <x v="0"/>
    <x v="0"/>
    <x v="1226"/>
    <x v="2936"/>
    <n v="3"/>
    <x v="2845"/>
    <n v="22.84"/>
    <x v="227"/>
  </r>
  <r>
    <x v="1062"/>
    <x v="415"/>
    <x v="20"/>
    <x v="1"/>
    <x v="5"/>
    <x v="478"/>
    <x v="4671"/>
    <n v="3"/>
    <x v="4439"/>
    <n v="63.883333333333333"/>
    <x v="5211"/>
  </r>
  <r>
    <x v="1062"/>
    <x v="217"/>
    <x v="40"/>
    <x v="0"/>
    <x v="0"/>
    <x v="1089"/>
    <x v="4672"/>
    <n v="3"/>
    <x v="440"/>
    <n v="6.69"/>
    <x v="5212"/>
  </r>
  <r>
    <x v="1062"/>
    <x v="203"/>
    <x v="22"/>
    <x v="0"/>
    <x v="0"/>
    <x v="1257"/>
    <x v="5"/>
    <n v="3"/>
    <x v="5"/>
    <n v="6.48"/>
    <x v="5"/>
  </r>
  <r>
    <x v="1062"/>
    <x v="203"/>
    <x v="22"/>
    <x v="1"/>
    <x v="8"/>
    <x v="1306"/>
    <x v="4673"/>
    <n v="3"/>
    <x v="4440"/>
    <n v="42.1"/>
    <x v="5213"/>
  </r>
  <r>
    <x v="1062"/>
    <x v="203"/>
    <x v="22"/>
    <x v="2"/>
    <x v="9"/>
    <x v="1044"/>
    <x v="3125"/>
    <n v="5"/>
    <x v="3028"/>
    <n v="257.49"/>
    <x v="3400"/>
  </r>
  <r>
    <x v="1063"/>
    <x v="78"/>
    <x v="3"/>
    <x v="0"/>
    <x v="2"/>
    <x v="1380"/>
    <x v="4674"/>
    <n v="2"/>
    <x v="4441"/>
    <n v="647.89"/>
    <x v="5214"/>
  </r>
  <r>
    <x v="1063"/>
    <x v="116"/>
    <x v="28"/>
    <x v="0"/>
    <x v="12"/>
    <x v="1532"/>
    <x v="994"/>
    <n v="3"/>
    <x v="4442"/>
    <n v="120.98"/>
    <x v="5215"/>
  </r>
  <r>
    <x v="1063"/>
    <x v="116"/>
    <x v="28"/>
    <x v="0"/>
    <x v="3"/>
    <x v="872"/>
    <x v="4458"/>
    <n v="2"/>
    <x v="169"/>
    <n v="5.77"/>
    <x v="4115"/>
  </r>
  <r>
    <x v="1063"/>
    <x v="189"/>
    <x v="3"/>
    <x v="0"/>
    <x v="3"/>
    <x v="715"/>
    <x v="4675"/>
    <n v="9"/>
    <x v="4443"/>
    <n v="34.727777777777781"/>
    <x v="5216"/>
  </r>
  <r>
    <x v="1063"/>
    <x v="452"/>
    <x v="0"/>
    <x v="0"/>
    <x v="0"/>
    <x v="1587"/>
    <x v="193"/>
    <n v="1"/>
    <x v="1535"/>
    <n v="5.18"/>
    <x v="1667"/>
  </r>
  <r>
    <x v="1063"/>
    <x v="494"/>
    <x v="3"/>
    <x v="0"/>
    <x v="3"/>
    <x v="57"/>
    <x v="4325"/>
    <n v="5"/>
    <x v="4216"/>
    <n v="179.184"/>
    <x v="4931"/>
  </r>
  <r>
    <x v="1063"/>
    <x v="494"/>
    <x v="3"/>
    <x v="0"/>
    <x v="2"/>
    <x v="994"/>
    <x v="4676"/>
    <n v="3"/>
    <x v="4444"/>
    <n v="43.57"/>
    <x v="5217"/>
  </r>
  <r>
    <x v="1063"/>
    <x v="494"/>
    <x v="3"/>
    <x v="0"/>
    <x v="4"/>
    <x v="1759"/>
    <x v="2410"/>
    <n v="2"/>
    <x v="603"/>
    <n v="5.84"/>
    <x v="4276"/>
  </r>
  <r>
    <x v="1063"/>
    <x v="494"/>
    <x v="3"/>
    <x v="2"/>
    <x v="9"/>
    <x v="111"/>
    <x v="113"/>
    <n v="3"/>
    <x v="111"/>
    <n v="20.77"/>
    <x v="113"/>
  </r>
  <r>
    <x v="1063"/>
    <x v="696"/>
    <x v="37"/>
    <x v="1"/>
    <x v="11"/>
    <x v="1233"/>
    <x v="815"/>
    <n v="9"/>
    <x v="4445"/>
    <n v="70.98"/>
    <x v="2620"/>
  </r>
  <r>
    <x v="1063"/>
    <x v="696"/>
    <x v="37"/>
    <x v="0"/>
    <x v="14"/>
    <x v="654"/>
    <x v="4677"/>
    <n v="3"/>
    <x v="1375"/>
    <n v="10.23"/>
    <x v="1320"/>
  </r>
  <r>
    <x v="1063"/>
    <x v="696"/>
    <x v="37"/>
    <x v="1"/>
    <x v="8"/>
    <x v="1716"/>
    <x v="111"/>
    <n v="2"/>
    <x v="3585"/>
    <n v="12.58"/>
    <x v="5218"/>
  </r>
  <r>
    <x v="1063"/>
    <x v="297"/>
    <x v="0"/>
    <x v="0"/>
    <x v="12"/>
    <x v="316"/>
    <x v="1120"/>
    <n v="2"/>
    <x v="4446"/>
    <n v="10.695"/>
    <x v="342"/>
  </r>
  <r>
    <x v="1063"/>
    <x v="297"/>
    <x v="0"/>
    <x v="1"/>
    <x v="13"/>
    <x v="582"/>
    <x v="4678"/>
    <n v="3"/>
    <x v="4447"/>
    <n v="102.43666666666667"/>
    <x v="5219"/>
  </r>
  <r>
    <x v="1063"/>
    <x v="297"/>
    <x v="0"/>
    <x v="1"/>
    <x v="11"/>
    <x v="1446"/>
    <x v="4679"/>
    <n v="3"/>
    <x v="4448"/>
    <n v="136.66666666666666"/>
    <x v="2427"/>
  </r>
  <r>
    <x v="1064"/>
    <x v="665"/>
    <x v="17"/>
    <x v="0"/>
    <x v="3"/>
    <x v="1414"/>
    <x v="4680"/>
    <n v="3"/>
    <x v="4449"/>
    <n v="25.263333333333335"/>
    <x v="5220"/>
  </r>
  <r>
    <x v="1064"/>
    <x v="320"/>
    <x v="20"/>
    <x v="1"/>
    <x v="13"/>
    <x v="1091"/>
    <x v="2448"/>
    <n v="5"/>
    <x v="4450"/>
    <n v="208.92600000000002"/>
    <x v="1484"/>
  </r>
  <r>
    <x v="1064"/>
    <x v="565"/>
    <x v="20"/>
    <x v="0"/>
    <x v="2"/>
    <x v="1303"/>
    <x v="4681"/>
    <n v="7"/>
    <x v="4451"/>
    <n v="35.51"/>
    <x v="5221"/>
  </r>
  <r>
    <x v="1064"/>
    <x v="565"/>
    <x v="20"/>
    <x v="1"/>
    <x v="8"/>
    <x v="1087"/>
    <x v="4296"/>
    <n v="1"/>
    <x v="2686"/>
    <n v="22.23"/>
    <x v="5222"/>
  </r>
  <r>
    <x v="1064"/>
    <x v="292"/>
    <x v="1"/>
    <x v="2"/>
    <x v="6"/>
    <x v="1085"/>
    <x v="3765"/>
    <n v="2"/>
    <x v="3612"/>
    <n v="500.79"/>
    <x v="4166"/>
  </r>
  <r>
    <x v="1064"/>
    <x v="292"/>
    <x v="1"/>
    <x v="1"/>
    <x v="5"/>
    <x v="927"/>
    <x v="4682"/>
    <n v="3"/>
    <x v="4452"/>
    <n v="189.68666666666664"/>
    <x v="5223"/>
  </r>
  <r>
    <x v="1064"/>
    <x v="292"/>
    <x v="1"/>
    <x v="1"/>
    <x v="8"/>
    <x v="1230"/>
    <x v="4683"/>
    <n v="2"/>
    <x v="4453"/>
    <n v="7.11"/>
    <x v="4756"/>
  </r>
  <r>
    <x v="1064"/>
    <x v="762"/>
    <x v="15"/>
    <x v="1"/>
    <x v="8"/>
    <x v="557"/>
    <x v="622"/>
    <n v="2"/>
    <x v="193"/>
    <n v="9.76"/>
    <x v="107"/>
  </r>
  <r>
    <x v="1064"/>
    <x v="405"/>
    <x v="3"/>
    <x v="1"/>
    <x v="11"/>
    <x v="76"/>
    <x v="1019"/>
    <n v="3"/>
    <x v="3229"/>
    <n v="145.33333333333334"/>
    <x v="3137"/>
  </r>
  <r>
    <x v="1064"/>
    <x v="426"/>
    <x v="3"/>
    <x v="0"/>
    <x v="0"/>
    <x v="207"/>
    <x v="4029"/>
    <n v="5"/>
    <x v="3844"/>
    <n v="40.989999999999995"/>
    <x v="4474"/>
  </r>
  <r>
    <x v="1064"/>
    <x v="37"/>
    <x v="20"/>
    <x v="0"/>
    <x v="2"/>
    <x v="880"/>
    <x v="1799"/>
    <n v="7"/>
    <x v="1769"/>
    <n v="155.06"/>
    <x v="1926"/>
  </r>
  <r>
    <x v="1065"/>
    <x v="432"/>
    <x v="18"/>
    <x v="0"/>
    <x v="2"/>
    <x v="351"/>
    <x v="1204"/>
    <n v="4"/>
    <x v="1261"/>
    <n v="110.98"/>
    <x v="5224"/>
  </r>
  <r>
    <x v="1065"/>
    <x v="432"/>
    <x v="18"/>
    <x v="0"/>
    <x v="3"/>
    <x v="313"/>
    <x v="4684"/>
    <n v="1"/>
    <x v="4454"/>
    <n v="169.99"/>
    <x v="5225"/>
  </r>
  <r>
    <x v="1065"/>
    <x v="432"/>
    <x v="18"/>
    <x v="0"/>
    <x v="0"/>
    <x v="291"/>
    <x v="499"/>
    <n v="4"/>
    <x v="497"/>
    <n v="6.48"/>
    <x v="508"/>
  </r>
  <r>
    <x v="1066"/>
    <x v="303"/>
    <x v="0"/>
    <x v="0"/>
    <x v="0"/>
    <x v="1289"/>
    <x v="4483"/>
    <n v="5"/>
    <x v="4455"/>
    <n v="32.792000000000002"/>
    <x v="5226"/>
  </r>
  <r>
    <x v="1066"/>
    <x v="303"/>
    <x v="0"/>
    <x v="0"/>
    <x v="3"/>
    <x v="558"/>
    <x v="1804"/>
    <n v="4"/>
    <x v="4456"/>
    <n v="1.3075000000000001"/>
    <x v="5069"/>
  </r>
  <r>
    <x v="1067"/>
    <x v="787"/>
    <x v="4"/>
    <x v="1"/>
    <x v="8"/>
    <x v="1180"/>
    <x v="664"/>
    <n v="1"/>
    <x v="1548"/>
    <n v="23.99"/>
    <x v="1681"/>
  </r>
  <r>
    <x v="1067"/>
    <x v="787"/>
    <x v="4"/>
    <x v="2"/>
    <x v="6"/>
    <x v="307"/>
    <x v="341"/>
    <n v="3"/>
    <x v="1857"/>
    <n v="95.990000000000009"/>
    <x v="2029"/>
  </r>
  <r>
    <x v="1067"/>
    <x v="598"/>
    <x v="25"/>
    <x v="0"/>
    <x v="4"/>
    <x v="29"/>
    <x v="3464"/>
    <n v="3"/>
    <x v="840"/>
    <n v="3.1833333333333336"/>
    <x v="2694"/>
  </r>
  <r>
    <x v="1067"/>
    <x v="122"/>
    <x v="0"/>
    <x v="2"/>
    <x v="6"/>
    <x v="432"/>
    <x v="410"/>
    <n v="4"/>
    <x v="1433"/>
    <n v="41.9925"/>
    <x v="1549"/>
  </r>
  <r>
    <x v="1067"/>
    <x v="136"/>
    <x v="0"/>
    <x v="0"/>
    <x v="0"/>
    <x v="141"/>
    <x v="4685"/>
    <n v="7"/>
    <x v="4457"/>
    <n v="39.128571428571426"/>
    <x v="5221"/>
  </r>
  <r>
    <x v="1067"/>
    <x v="136"/>
    <x v="0"/>
    <x v="2"/>
    <x v="15"/>
    <x v="1823"/>
    <x v="4686"/>
    <n v="3"/>
    <x v="4458"/>
    <n v="199.04333333333332"/>
    <x v="3758"/>
  </r>
  <r>
    <x v="1067"/>
    <x v="103"/>
    <x v="31"/>
    <x v="1"/>
    <x v="8"/>
    <x v="339"/>
    <x v="4687"/>
    <n v="9"/>
    <x v="4459"/>
    <n v="60.650000000000006"/>
    <x v="5227"/>
  </r>
  <r>
    <x v="1067"/>
    <x v="381"/>
    <x v="10"/>
    <x v="0"/>
    <x v="0"/>
    <x v="0"/>
    <x v="119"/>
    <n v="4"/>
    <x v="117"/>
    <n v="8.2249999999999996"/>
    <x v="119"/>
  </r>
  <r>
    <x v="1067"/>
    <x v="381"/>
    <x v="10"/>
    <x v="1"/>
    <x v="13"/>
    <x v="476"/>
    <x v="4688"/>
    <n v="2"/>
    <x v="4460"/>
    <n v="107.575"/>
    <x v="2356"/>
  </r>
  <r>
    <x v="1067"/>
    <x v="381"/>
    <x v="10"/>
    <x v="0"/>
    <x v="0"/>
    <x v="861"/>
    <x v="800"/>
    <n v="6"/>
    <x v="3490"/>
    <n v="5.16"/>
    <x v="1625"/>
  </r>
  <r>
    <x v="1067"/>
    <x v="412"/>
    <x v="22"/>
    <x v="2"/>
    <x v="9"/>
    <x v="33"/>
    <x v="995"/>
    <n v="2"/>
    <x v="486"/>
    <n v="29.99"/>
    <x v="1039"/>
  </r>
  <r>
    <x v="1067"/>
    <x v="412"/>
    <x v="22"/>
    <x v="2"/>
    <x v="15"/>
    <x v="1645"/>
    <x v="4689"/>
    <n v="6"/>
    <x v="4461"/>
    <n v="399.2"/>
    <x v="5228"/>
  </r>
  <r>
    <x v="1067"/>
    <x v="412"/>
    <x v="22"/>
    <x v="2"/>
    <x v="9"/>
    <x v="1208"/>
    <x v="1634"/>
    <n v="4"/>
    <x v="1604"/>
    <n v="421.95"/>
    <x v="1744"/>
  </r>
  <r>
    <x v="1067"/>
    <x v="412"/>
    <x v="22"/>
    <x v="2"/>
    <x v="6"/>
    <x v="314"/>
    <x v="539"/>
    <n v="1"/>
    <x v="222"/>
    <n v="7.99"/>
    <x v="3521"/>
  </r>
  <r>
    <x v="1067"/>
    <x v="365"/>
    <x v="32"/>
    <x v="2"/>
    <x v="9"/>
    <x v="1326"/>
    <x v="4690"/>
    <n v="10"/>
    <x v="4462"/>
    <n v="25.889999999999997"/>
    <x v="5229"/>
  </r>
  <r>
    <x v="1067"/>
    <x v="365"/>
    <x v="32"/>
    <x v="0"/>
    <x v="0"/>
    <x v="572"/>
    <x v="396"/>
    <n v="2"/>
    <x v="392"/>
    <n v="12.28"/>
    <x v="405"/>
  </r>
  <r>
    <x v="1067"/>
    <x v="337"/>
    <x v="3"/>
    <x v="1"/>
    <x v="8"/>
    <x v="1261"/>
    <x v="4691"/>
    <n v="3"/>
    <x v="4463"/>
    <n v="43.129999999999995"/>
    <x v="5230"/>
  </r>
  <r>
    <x v="1067"/>
    <x v="122"/>
    <x v="3"/>
    <x v="0"/>
    <x v="2"/>
    <x v="1125"/>
    <x v="692"/>
    <n v="4"/>
    <x v="1156"/>
    <n v="21.98"/>
    <x v="3406"/>
  </r>
  <r>
    <x v="1067"/>
    <x v="627"/>
    <x v="25"/>
    <x v="2"/>
    <x v="9"/>
    <x v="623"/>
    <x v="2499"/>
    <n v="2"/>
    <x v="2425"/>
    <n v="12"/>
    <x v="2695"/>
  </r>
  <r>
    <x v="1067"/>
    <x v="578"/>
    <x v="38"/>
    <x v="1"/>
    <x v="8"/>
    <x v="889"/>
    <x v="744"/>
    <n v="1"/>
    <x v="735"/>
    <n v="102.3"/>
    <x v="771"/>
  </r>
  <r>
    <x v="1068"/>
    <x v="637"/>
    <x v="0"/>
    <x v="1"/>
    <x v="8"/>
    <x v="1630"/>
    <x v="4692"/>
    <n v="9"/>
    <x v="4464"/>
    <n v="36.892222222222216"/>
    <x v="5231"/>
  </r>
  <r>
    <x v="1068"/>
    <x v="637"/>
    <x v="0"/>
    <x v="0"/>
    <x v="3"/>
    <x v="130"/>
    <x v="4693"/>
    <n v="9"/>
    <x v="4465"/>
    <n v="1.2655555555555555"/>
    <x v="5232"/>
  </r>
  <r>
    <x v="1068"/>
    <x v="637"/>
    <x v="0"/>
    <x v="0"/>
    <x v="0"/>
    <x v="1709"/>
    <x v="143"/>
    <n v="3"/>
    <x v="1292"/>
    <n v="5.1833333333333336"/>
    <x v="2267"/>
  </r>
  <r>
    <x v="1068"/>
    <x v="637"/>
    <x v="0"/>
    <x v="0"/>
    <x v="0"/>
    <x v="183"/>
    <x v="792"/>
    <n v="6"/>
    <x v="4279"/>
    <n v="5.1833333333333336"/>
    <x v="4690"/>
  </r>
  <r>
    <x v="1068"/>
    <x v="637"/>
    <x v="0"/>
    <x v="0"/>
    <x v="3"/>
    <x v="1414"/>
    <x v="4694"/>
    <n v="1"/>
    <x v="2322"/>
    <n v="6.32"/>
    <x v="3815"/>
  </r>
  <r>
    <x v="1068"/>
    <x v="105"/>
    <x v="40"/>
    <x v="2"/>
    <x v="6"/>
    <x v="1605"/>
    <x v="1813"/>
    <n v="4"/>
    <x v="4466"/>
    <n v="19.989999999999998"/>
    <x v="5233"/>
  </r>
  <r>
    <x v="1069"/>
    <x v="470"/>
    <x v="2"/>
    <x v="0"/>
    <x v="3"/>
    <x v="73"/>
    <x v="797"/>
    <n v="2"/>
    <x v="4467"/>
    <n v="1.4750000000000001"/>
    <x v="1964"/>
  </r>
  <r>
    <x v="1069"/>
    <x v="470"/>
    <x v="2"/>
    <x v="0"/>
    <x v="0"/>
    <x v="1269"/>
    <x v="4695"/>
    <n v="3"/>
    <x v="1245"/>
    <n v="5.3533333333333326"/>
    <x v="5234"/>
  </r>
  <r>
    <x v="1069"/>
    <x v="475"/>
    <x v="16"/>
    <x v="1"/>
    <x v="5"/>
    <x v="560"/>
    <x v="4696"/>
    <n v="1"/>
    <x v="1917"/>
    <n v="239.24"/>
    <x v="5235"/>
  </r>
  <r>
    <x v="1069"/>
    <x v="487"/>
    <x v="3"/>
    <x v="1"/>
    <x v="5"/>
    <x v="1748"/>
    <x v="4697"/>
    <n v="3"/>
    <x v="4468"/>
    <n v="40.713333333333331"/>
    <x v="5097"/>
  </r>
  <r>
    <x v="1070"/>
    <x v="349"/>
    <x v="20"/>
    <x v="0"/>
    <x v="3"/>
    <x v="1045"/>
    <x v="124"/>
    <n v="3"/>
    <x v="3853"/>
    <n v="5.8233333333333333"/>
    <x v="5236"/>
  </r>
  <r>
    <x v="1070"/>
    <x v="634"/>
    <x v="43"/>
    <x v="2"/>
    <x v="9"/>
    <x v="128"/>
    <x v="942"/>
    <n v="4"/>
    <x v="4469"/>
    <n v="63"/>
    <x v="5237"/>
  </r>
  <r>
    <x v="1070"/>
    <x v="556"/>
    <x v="2"/>
    <x v="1"/>
    <x v="11"/>
    <x v="1317"/>
    <x v="4698"/>
    <n v="3"/>
    <x v="4470"/>
    <n v="29.069999999999997"/>
    <x v="5150"/>
  </r>
  <r>
    <x v="1070"/>
    <x v="556"/>
    <x v="2"/>
    <x v="0"/>
    <x v="0"/>
    <x v="757"/>
    <x v="143"/>
    <n v="3"/>
    <x v="192"/>
    <n v="5.1833333333333336"/>
    <x v="103"/>
  </r>
  <r>
    <x v="1070"/>
    <x v="556"/>
    <x v="2"/>
    <x v="2"/>
    <x v="6"/>
    <x v="628"/>
    <x v="4699"/>
    <n v="2"/>
    <x v="4471"/>
    <n v="341.995"/>
    <x v="5238"/>
  </r>
  <r>
    <x v="1070"/>
    <x v="556"/>
    <x v="2"/>
    <x v="0"/>
    <x v="2"/>
    <x v="1811"/>
    <x v="478"/>
    <n v="3"/>
    <x v="202"/>
    <n v="4.4633333333333338"/>
    <x v="5239"/>
  </r>
  <r>
    <x v="1070"/>
    <x v="556"/>
    <x v="2"/>
    <x v="2"/>
    <x v="9"/>
    <x v="1541"/>
    <x v="723"/>
    <n v="3"/>
    <x v="3545"/>
    <n v="5.5933333333333337"/>
    <x v="5240"/>
  </r>
  <r>
    <x v="1070"/>
    <x v="556"/>
    <x v="2"/>
    <x v="2"/>
    <x v="9"/>
    <x v="1146"/>
    <x v="4700"/>
    <n v="2"/>
    <x v="4472"/>
    <n v="263.95999999999998"/>
    <x v="5241"/>
  </r>
  <r>
    <x v="1070"/>
    <x v="372"/>
    <x v="3"/>
    <x v="0"/>
    <x v="7"/>
    <x v="1525"/>
    <x v="62"/>
    <n v="3"/>
    <x v="1553"/>
    <n v="1.9800000000000002"/>
    <x v="5242"/>
  </r>
  <r>
    <x v="1071"/>
    <x v="210"/>
    <x v="32"/>
    <x v="0"/>
    <x v="4"/>
    <x v="203"/>
    <x v="2026"/>
    <n v="3"/>
    <x v="1041"/>
    <n v="2.52"/>
    <x v="5243"/>
  </r>
  <r>
    <x v="1071"/>
    <x v="210"/>
    <x v="32"/>
    <x v="0"/>
    <x v="0"/>
    <x v="371"/>
    <x v="396"/>
    <n v="2"/>
    <x v="392"/>
    <n v="12.28"/>
    <x v="405"/>
  </r>
  <r>
    <x v="1071"/>
    <x v="210"/>
    <x v="32"/>
    <x v="0"/>
    <x v="4"/>
    <x v="136"/>
    <x v="115"/>
    <n v="2"/>
    <x v="4473"/>
    <n v="6.48"/>
    <x v="5244"/>
  </r>
  <r>
    <x v="1071"/>
    <x v="381"/>
    <x v="3"/>
    <x v="1"/>
    <x v="8"/>
    <x v="886"/>
    <x v="2510"/>
    <n v="5"/>
    <x v="2433"/>
    <n v="29.18"/>
    <x v="1536"/>
  </r>
  <r>
    <x v="1071"/>
    <x v="788"/>
    <x v="22"/>
    <x v="1"/>
    <x v="8"/>
    <x v="1328"/>
    <x v="4701"/>
    <n v="2"/>
    <x v="4474"/>
    <n v="99.23"/>
    <x v="5245"/>
  </r>
  <r>
    <x v="1071"/>
    <x v="788"/>
    <x v="22"/>
    <x v="0"/>
    <x v="1"/>
    <x v="493"/>
    <x v="4702"/>
    <n v="8"/>
    <x v="4475"/>
    <n v="98.31"/>
    <x v="5246"/>
  </r>
  <r>
    <x v="1071"/>
    <x v="788"/>
    <x v="22"/>
    <x v="0"/>
    <x v="3"/>
    <x v="1057"/>
    <x v="4703"/>
    <n v="2"/>
    <x v="356"/>
    <n v="11.585000000000001"/>
    <x v="2229"/>
  </r>
  <r>
    <x v="1071"/>
    <x v="788"/>
    <x v="22"/>
    <x v="2"/>
    <x v="9"/>
    <x v="1598"/>
    <x v="2473"/>
    <n v="2"/>
    <x v="555"/>
    <n v="25"/>
    <x v="3100"/>
  </r>
  <r>
    <x v="1071"/>
    <x v="339"/>
    <x v="3"/>
    <x v="0"/>
    <x v="1"/>
    <x v="634"/>
    <x v="999"/>
    <n v="6"/>
    <x v="1000"/>
    <n v="12.530000000000001"/>
    <x v="1046"/>
  </r>
  <r>
    <x v="1071"/>
    <x v="58"/>
    <x v="22"/>
    <x v="1"/>
    <x v="8"/>
    <x v="984"/>
    <x v="254"/>
    <n v="3"/>
    <x v="135"/>
    <n v="5.28"/>
    <x v="3301"/>
  </r>
  <r>
    <x v="1071"/>
    <x v="58"/>
    <x v="22"/>
    <x v="0"/>
    <x v="3"/>
    <x v="171"/>
    <x v="588"/>
    <n v="3"/>
    <x v="4476"/>
    <n v="28.793333333333333"/>
    <x v="5247"/>
  </r>
  <r>
    <x v="1071"/>
    <x v="58"/>
    <x v="22"/>
    <x v="0"/>
    <x v="4"/>
    <x v="118"/>
    <x v="459"/>
    <n v="3"/>
    <x v="1114"/>
    <n v="6.0799999999999992"/>
    <x v="4934"/>
  </r>
  <r>
    <x v="1071"/>
    <x v="58"/>
    <x v="22"/>
    <x v="0"/>
    <x v="4"/>
    <x v="268"/>
    <x v="342"/>
    <n v="4"/>
    <x v="1399"/>
    <n v="3.28"/>
    <x v="1506"/>
  </r>
  <r>
    <x v="1071"/>
    <x v="736"/>
    <x v="7"/>
    <x v="1"/>
    <x v="8"/>
    <x v="1251"/>
    <x v="894"/>
    <n v="4"/>
    <x v="1244"/>
    <n v="20.98"/>
    <x v="5248"/>
  </r>
  <r>
    <x v="1071"/>
    <x v="736"/>
    <x v="7"/>
    <x v="2"/>
    <x v="9"/>
    <x v="662"/>
    <x v="4704"/>
    <n v="5"/>
    <x v="1948"/>
    <n v="28.380000000000003"/>
    <x v="1880"/>
  </r>
  <r>
    <x v="1071"/>
    <x v="736"/>
    <x v="7"/>
    <x v="1"/>
    <x v="8"/>
    <x v="586"/>
    <x v="2447"/>
    <n v="2"/>
    <x v="3375"/>
    <n v="19.989999999999998"/>
    <x v="5249"/>
  </r>
  <r>
    <x v="1071"/>
    <x v="736"/>
    <x v="7"/>
    <x v="0"/>
    <x v="4"/>
    <x v="974"/>
    <x v="2034"/>
    <n v="7"/>
    <x v="1571"/>
    <n v="4.13"/>
    <x v="5250"/>
  </r>
  <r>
    <x v="1071"/>
    <x v="736"/>
    <x v="7"/>
    <x v="0"/>
    <x v="4"/>
    <x v="358"/>
    <x v="383"/>
    <n v="5"/>
    <x v="379"/>
    <n v="34.989999999999995"/>
    <x v="392"/>
  </r>
  <r>
    <x v="1071"/>
    <x v="376"/>
    <x v="22"/>
    <x v="0"/>
    <x v="0"/>
    <x v="371"/>
    <x v="1853"/>
    <n v="2"/>
    <x v="1819"/>
    <n v="26.38"/>
    <x v="1985"/>
  </r>
  <r>
    <x v="1072"/>
    <x v="210"/>
    <x v="11"/>
    <x v="0"/>
    <x v="3"/>
    <x v="106"/>
    <x v="108"/>
    <n v="2"/>
    <x v="2405"/>
    <n v="0.54"/>
    <x v="1209"/>
  </r>
  <r>
    <x v="1072"/>
    <x v="270"/>
    <x v="1"/>
    <x v="0"/>
    <x v="4"/>
    <x v="1824"/>
    <x v="4705"/>
    <n v="5"/>
    <x v="1989"/>
    <n v="1.768"/>
    <x v="5251"/>
  </r>
  <r>
    <x v="1072"/>
    <x v="270"/>
    <x v="1"/>
    <x v="0"/>
    <x v="12"/>
    <x v="1771"/>
    <x v="4706"/>
    <n v="9"/>
    <x v="4477"/>
    <n v="6.4955555555555557"/>
    <x v="5252"/>
  </r>
  <r>
    <x v="1072"/>
    <x v="209"/>
    <x v="1"/>
    <x v="0"/>
    <x v="2"/>
    <x v="70"/>
    <x v="2090"/>
    <n v="5"/>
    <x v="69"/>
    <n v="45.783999999999999"/>
    <x v="2230"/>
  </r>
  <r>
    <x v="1072"/>
    <x v="88"/>
    <x v="18"/>
    <x v="1"/>
    <x v="8"/>
    <x v="1401"/>
    <x v="4665"/>
    <n v="5"/>
    <x v="4434"/>
    <n v="105.29"/>
    <x v="5202"/>
  </r>
  <r>
    <x v="1072"/>
    <x v="509"/>
    <x v="37"/>
    <x v="0"/>
    <x v="0"/>
    <x v="1520"/>
    <x v="2029"/>
    <n v="5"/>
    <x v="1988"/>
    <n v="54.96"/>
    <x v="2168"/>
  </r>
  <r>
    <x v="1072"/>
    <x v="509"/>
    <x v="37"/>
    <x v="0"/>
    <x v="2"/>
    <x v="1204"/>
    <x v="1633"/>
    <n v="4"/>
    <x v="289"/>
    <n v="48.91"/>
    <x v="4656"/>
  </r>
  <r>
    <x v="1072"/>
    <x v="509"/>
    <x v="37"/>
    <x v="2"/>
    <x v="6"/>
    <x v="967"/>
    <x v="1181"/>
    <n v="2"/>
    <x v="1169"/>
    <n v="128.99"/>
    <x v="1240"/>
  </r>
  <r>
    <x v="1072"/>
    <x v="509"/>
    <x v="37"/>
    <x v="0"/>
    <x v="4"/>
    <x v="311"/>
    <x v="2677"/>
    <n v="6"/>
    <x v="4478"/>
    <n v="19.84"/>
    <x v="5253"/>
  </r>
  <r>
    <x v="1073"/>
    <x v="652"/>
    <x v="4"/>
    <x v="1"/>
    <x v="8"/>
    <x v="734"/>
    <x v="125"/>
    <n v="3"/>
    <x v="400"/>
    <n v="6.28"/>
    <x v="3301"/>
  </r>
  <r>
    <x v="1073"/>
    <x v="215"/>
    <x v="1"/>
    <x v="0"/>
    <x v="2"/>
    <x v="892"/>
    <x v="4707"/>
    <n v="6"/>
    <x v="4479"/>
    <n v="49.743333333333332"/>
    <x v="5254"/>
  </r>
  <r>
    <x v="1073"/>
    <x v="97"/>
    <x v="4"/>
    <x v="0"/>
    <x v="12"/>
    <x v="1181"/>
    <x v="4708"/>
    <n v="3"/>
    <x v="2325"/>
    <n v="13.969999999999999"/>
    <x v="5255"/>
  </r>
  <r>
    <x v="1074"/>
    <x v="549"/>
    <x v="3"/>
    <x v="0"/>
    <x v="1"/>
    <x v="18"/>
    <x v="3035"/>
    <n v="3"/>
    <x v="404"/>
    <n v="2.89"/>
    <x v="1404"/>
  </r>
  <r>
    <x v="1074"/>
    <x v="448"/>
    <x v="20"/>
    <x v="2"/>
    <x v="9"/>
    <x v="225"/>
    <x v="4709"/>
    <n v="6"/>
    <x v="4480"/>
    <n v="22.099999999999998"/>
    <x v="4249"/>
  </r>
  <r>
    <x v="1074"/>
    <x v="262"/>
    <x v="30"/>
    <x v="0"/>
    <x v="4"/>
    <x v="108"/>
    <x v="4710"/>
    <n v="4"/>
    <x v="4427"/>
    <n v="7.58"/>
    <x v="5256"/>
  </r>
  <r>
    <x v="1074"/>
    <x v="119"/>
    <x v="3"/>
    <x v="2"/>
    <x v="9"/>
    <x v="1044"/>
    <x v="3125"/>
    <n v="5"/>
    <x v="3028"/>
    <n v="257.49"/>
    <x v="3400"/>
  </r>
  <r>
    <x v="1074"/>
    <x v="119"/>
    <x v="3"/>
    <x v="0"/>
    <x v="12"/>
    <x v="1596"/>
    <x v="4711"/>
    <n v="5"/>
    <x v="4481"/>
    <n v="33.619999999999997"/>
    <x v="4898"/>
  </r>
  <r>
    <x v="1074"/>
    <x v="324"/>
    <x v="3"/>
    <x v="2"/>
    <x v="6"/>
    <x v="1648"/>
    <x v="4712"/>
    <n v="6"/>
    <x v="144"/>
    <n v="11.991666666666667"/>
    <x v="5257"/>
  </r>
  <r>
    <x v="1074"/>
    <x v="324"/>
    <x v="3"/>
    <x v="0"/>
    <x v="3"/>
    <x v="15"/>
    <x v="2576"/>
    <n v="5"/>
    <x v="2503"/>
    <n v="5.96"/>
    <x v="2780"/>
  </r>
  <r>
    <x v="1075"/>
    <x v="178"/>
    <x v="10"/>
    <x v="0"/>
    <x v="0"/>
    <x v="1236"/>
    <x v="4713"/>
    <n v="1"/>
    <x v="3647"/>
    <n v="3.82"/>
    <x v="2236"/>
  </r>
  <r>
    <x v="1076"/>
    <x v="294"/>
    <x v="2"/>
    <x v="2"/>
    <x v="6"/>
    <x v="567"/>
    <x v="4714"/>
    <n v="1"/>
    <x v="4482"/>
    <n v="39.590000000000003"/>
    <x v="5258"/>
  </r>
  <r>
    <x v="1076"/>
    <x v="294"/>
    <x v="2"/>
    <x v="1"/>
    <x v="8"/>
    <x v="805"/>
    <x v="4715"/>
    <n v="9"/>
    <x v="4483"/>
    <n v="10.112222222222222"/>
    <x v="5259"/>
  </r>
  <r>
    <x v="1076"/>
    <x v="390"/>
    <x v="42"/>
    <x v="0"/>
    <x v="2"/>
    <x v="1126"/>
    <x v="2856"/>
    <n v="2"/>
    <x v="2769"/>
    <n v="180.19"/>
    <x v="3089"/>
  </r>
  <r>
    <x v="1076"/>
    <x v="390"/>
    <x v="42"/>
    <x v="0"/>
    <x v="0"/>
    <x v="1791"/>
    <x v="4716"/>
    <n v="2"/>
    <x v="3184"/>
    <n v="6.78"/>
    <x v="3701"/>
  </r>
  <r>
    <x v="1077"/>
    <x v="460"/>
    <x v="3"/>
    <x v="0"/>
    <x v="3"/>
    <x v="816"/>
    <x v="192"/>
    <n v="2"/>
    <x v="1778"/>
    <n v="2.2250000000000001"/>
    <x v="1882"/>
  </r>
  <r>
    <x v="1077"/>
    <x v="460"/>
    <x v="3"/>
    <x v="1"/>
    <x v="8"/>
    <x v="1630"/>
    <x v="4657"/>
    <n v="3"/>
    <x v="4428"/>
    <n v="92.23"/>
    <x v="5198"/>
  </r>
  <r>
    <x v="1077"/>
    <x v="460"/>
    <x v="3"/>
    <x v="0"/>
    <x v="7"/>
    <x v="1152"/>
    <x v="2095"/>
    <n v="4"/>
    <x v="141"/>
    <n v="1.24"/>
    <x v="2236"/>
  </r>
  <r>
    <x v="1077"/>
    <x v="460"/>
    <x v="3"/>
    <x v="0"/>
    <x v="4"/>
    <x v="755"/>
    <x v="4717"/>
    <n v="4"/>
    <x v="4484"/>
    <n v="17.98"/>
    <x v="5260"/>
  </r>
  <r>
    <x v="1077"/>
    <x v="460"/>
    <x v="3"/>
    <x v="1"/>
    <x v="8"/>
    <x v="1084"/>
    <x v="125"/>
    <n v="3"/>
    <x v="400"/>
    <n v="6.28"/>
    <x v="3301"/>
  </r>
  <r>
    <x v="1077"/>
    <x v="460"/>
    <x v="3"/>
    <x v="2"/>
    <x v="9"/>
    <x v="1685"/>
    <x v="4718"/>
    <n v="3"/>
    <x v="4485"/>
    <n v="46.99"/>
    <x v="5261"/>
  </r>
  <r>
    <x v="1077"/>
    <x v="460"/>
    <x v="3"/>
    <x v="2"/>
    <x v="6"/>
    <x v="10"/>
    <x v="4375"/>
    <n v="3"/>
    <x v="4373"/>
    <n v="156.79333333333332"/>
    <x v="5129"/>
  </r>
  <r>
    <x v="1077"/>
    <x v="154"/>
    <x v="10"/>
    <x v="0"/>
    <x v="0"/>
    <x v="1611"/>
    <x v="3521"/>
    <n v="2"/>
    <x v="319"/>
    <n v="4.625"/>
    <x v="855"/>
  </r>
  <r>
    <x v="1077"/>
    <x v="154"/>
    <x v="10"/>
    <x v="2"/>
    <x v="6"/>
    <x v="1021"/>
    <x v="4719"/>
    <n v="9"/>
    <x v="4486"/>
    <n v="209.99444444444444"/>
    <x v="5262"/>
  </r>
  <r>
    <x v="1077"/>
    <x v="154"/>
    <x v="10"/>
    <x v="0"/>
    <x v="2"/>
    <x v="271"/>
    <x v="4720"/>
    <n v="5"/>
    <x v="634"/>
    <n v="12.407999999999999"/>
    <x v="4372"/>
  </r>
  <r>
    <x v="1077"/>
    <x v="154"/>
    <x v="10"/>
    <x v="1"/>
    <x v="8"/>
    <x v="1328"/>
    <x v="4137"/>
    <n v="5"/>
    <x v="4487"/>
    <n v="79.384"/>
    <x v="5263"/>
  </r>
  <r>
    <x v="1077"/>
    <x v="154"/>
    <x v="10"/>
    <x v="0"/>
    <x v="2"/>
    <x v="434"/>
    <x v="4721"/>
    <n v="7"/>
    <x v="1846"/>
    <n v="34.208571428571432"/>
    <x v="1186"/>
  </r>
  <r>
    <x v="1077"/>
    <x v="154"/>
    <x v="10"/>
    <x v="0"/>
    <x v="4"/>
    <x v="268"/>
    <x v="342"/>
    <n v="5"/>
    <x v="1643"/>
    <n v="2.6239999999999997"/>
    <x v="1784"/>
  </r>
  <r>
    <x v="1078"/>
    <x v="226"/>
    <x v="7"/>
    <x v="0"/>
    <x v="3"/>
    <x v="3"/>
    <x v="3327"/>
    <n v="3"/>
    <x v="4488"/>
    <n v="8.85"/>
    <x v="5264"/>
  </r>
  <r>
    <x v="1078"/>
    <x v="226"/>
    <x v="7"/>
    <x v="1"/>
    <x v="13"/>
    <x v="848"/>
    <x v="4722"/>
    <n v="3"/>
    <x v="4489"/>
    <n v="103.48"/>
    <x v="5265"/>
  </r>
  <r>
    <x v="1078"/>
    <x v="147"/>
    <x v="20"/>
    <x v="0"/>
    <x v="4"/>
    <x v="1568"/>
    <x v="239"/>
    <n v="2"/>
    <x v="238"/>
    <n v="3.28"/>
    <x v="241"/>
  </r>
  <r>
    <x v="1078"/>
    <x v="147"/>
    <x v="20"/>
    <x v="0"/>
    <x v="1"/>
    <x v="1116"/>
    <x v="337"/>
    <n v="3"/>
    <x v="334"/>
    <n v="2.61"/>
    <x v="341"/>
  </r>
  <r>
    <x v="1078"/>
    <x v="147"/>
    <x v="20"/>
    <x v="2"/>
    <x v="9"/>
    <x v="1179"/>
    <x v="634"/>
    <n v="2"/>
    <x v="1358"/>
    <n v="20.95"/>
    <x v="2250"/>
  </r>
  <r>
    <x v="1078"/>
    <x v="147"/>
    <x v="20"/>
    <x v="1"/>
    <x v="5"/>
    <x v="1255"/>
    <x v="4723"/>
    <n v="6"/>
    <x v="4490"/>
    <n v="110.69166666666666"/>
    <x v="5266"/>
  </r>
  <r>
    <x v="1078"/>
    <x v="147"/>
    <x v="20"/>
    <x v="0"/>
    <x v="0"/>
    <x v="948"/>
    <x v="307"/>
    <n v="2"/>
    <x v="653"/>
    <n v="4.4800000000000004"/>
    <x v="3052"/>
  </r>
  <r>
    <x v="1078"/>
    <x v="332"/>
    <x v="6"/>
    <x v="0"/>
    <x v="12"/>
    <x v="879"/>
    <x v="1468"/>
    <n v="3"/>
    <x v="1959"/>
    <n v="59.98"/>
    <x v="5267"/>
  </r>
  <r>
    <x v="1078"/>
    <x v="332"/>
    <x v="6"/>
    <x v="1"/>
    <x v="13"/>
    <x v="576"/>
    <x v="4724"/>
    <n v="3"/>
    <x v="4491"/>
    <n v="290.98"/>
    <x v="670"/>
  </r>
  <r>
    <x v="1078"/>
    <x v="332"/>
    <x v="6"/>
    <x v="0"/>
    <x v="0"/>
    <x v="423"/>
    <x v="115"/>
    <n v="2"/>
    <x v="113"/>
    <n v="6.48"/>
    <x v="115"/>
  </r>
  <r>
    <x v="1079"/>
    <x v="394"/>
    <x v="2"/>
    <x v="1"/>
    <x v="5"/>
    <x v="908"/>
    <x v="4725"/>
    <n v="2"/>
    <x v="4492"/>
    <n v="35.685000000000002"/>
    <x v="5268"/>
  </r>
  <r>
    <x v="1079"/>
    <x v="139"/>
    <x v="1"/>
    <x v="0"/>
    <x v="4"/>
    <x v="1559"/>
    <x v="3681"/>
    <n v="2"/>
    <x v="3542"/>
    <n v="1.4550000000000001"/>
    <x v="1887"/>
  </r>
  <r>
    <x v="1079"/>
    <x v="40"/>
    <x v="25"/>
    <x v="1"/>
    <x v="5"/>
    <x v="1209"/>
    <x v="1554"/>
    <n v="3"/>
    <x v="1657"/>
    <n v="80.783333333333331"/>
    <x v="5055"/>
  </r>
  <r>
    <x v="1080"/>
    <x v="661"/>
    <x v="16"/>
    <x v="1"/>
    <x v="8"/>
    <x v="1659"/>
    <x v="2423"/>
    <n v="2"/>
    <x v="1734"/>
    <n v="3.95"/>
    <x v="1131"/>
  </r>
  <r>
    <x v="1080"/>
    <x v="734"/>
    <x v="20"/>
    <x v="2"/>
    <x v="6"/>
    <x v="1775"/>
    <x v="2121"/>
    <n v="2"/>
    <x v="4493"/>
    <n v="134.99"/>
    <x v="5269"/>
  </r>
  <r>
    <x v="1080"/>
    <x v="734"/>
    <x v="20"/>
    <x v="0"/>
    <x v="0"/>
    <x v="386"/>
    <x v="3344"/>
    <n v="5"/>
    <x v="4494"/>
    <n v="19.98"/>
    <x v="3965"/>
  </r>
  <r>
    <x v="1080"/>
    <x v="734"/>
    <x v="20"/>
    <x v="1"/>
    <x v="8"/>
    <x v="1683"/>
    <x v="4726"/>
    <n v="4"/>
    <x v="2784"/>
    <n v="9.77"/>
    <x v="5270"/>
  </r>
  <r>
    <x v="1080"/>
    <x v="314"/>
    <x v="3"/>
    <x v="2"/>
    <x v="16"/>
    <x v="359"/>
    <x v="386"/>
    <n v="2"/>
    <x v="381"/>
    <n v="239.99"/>
    <x v="394"/>
  </r>
  <r>
    <x v="1080"/>
    <x v="202"/>
    <x v="3"/>
    <x v="0"/>
    <x v="0"/>
    <x v="1038"/>
    <x v="331"/>
    <n v="5"/>
    <x v="328"/>
    <n v="6.4799999999999995"/>
    <x v="335"/>
  </r>
  <r>
    <x v="1080"/>
    <x v="202"/>
    <x v="3"/>
    <x v="0"/>
    <x v="10"/>
    <x v="1068"/>
    <x v="4727"/>
    <n v="5"/>
    <x v="4495"/>
    <n v="11.58"/>
    <x v="5271"/>
  </r>
  <r>
    <x v="1080"/>
    <x v="202"/>
    <x v="3"/>
    <x v="0"/>
    <x v="2"/>
    <x v="235"/>
    <x v="75"/>
    <n v="2"/>
    <x v="62"/>
    <n v="5.28"/>
    <x v="4182"/>
  </r>
  <r>
    <x v="1080"/>
    <x v="202"/>
    <x v="3"/>
    <x v="1"/>
    <x v="11"/>
    <x v="1205"/>
    <x v="4728"/>
    <n v="5"/>
    <x v="4496"/>
    <n v="238.834"/>
    <x v="5272"/>
  </r>
  <r>
    <x v="1081"/>
    <x v="505"/>
    <x v="12"/>
    <x v="1"/>
    <x v="13"/>
    <x v="1161"/>
    <x v="4729"/>
    <n v="5"/>
    <x v="4497"/>
    <n v="160.32"/>
    <x v="5273"/>
  </r>
  <r>
    <x v="1081"/>
    <x v="505"/>
    <x v="12"/>
    <x v="1"/>
    <x v="5"/>
    <x v="1209"/>
    <x v="1718"/>
    <n v="2"/>
    <x v="1817"/>
    <n v="80.784999999999997"/>
    <x v="4152"/>
  </r>
  <r>
    <x v="1081"/>
    <x v="505"/>
    <x v="12"/>
    <x v="0"/>
    <x v="0"/>
    <x v="716"/>
    <x v="4730"/>
    <n v="2"/>
    <x v="1293"/>
    <n v="8.0500000000000007"/>
    <x v="5274"/>
  </r>
  <r>
    <x v="1081"/>
    <x v="505"/>
    <x v="12"/>
    <x v="0"/>
    <x v="3"/>
    <x v="1088"/>
    <x v="1994"/>
    <n v="4"/>
    <x v="2259"/>
    <n v="1.915"/>
    <x v="2501"/>
  </r>
  <r>
    <x v="1081"/>
    <x v="505"/>
    <x v="12"/>
    <x v="1"/>
    <x v="5"/>
    <x v="1155"/>
    <x v="1917"/>
    <n v="3"/>
    <x v="4498"/>
    <n v="103.99333333333334"/>
    <x v="5275"/>
  </r>
  <r>
    <x v="1081"/>
    <x v="9"/>
    <x v="2"/>
    <x v="2"/>
    <x v="16"/>
    <x v="1308"/>
    <x v="4731"/>
    <n v="5"/>
    <x v="3208"/>
    <n v="119.994"/>
    <x v="5276"/>
  </r>
  <r>
    <x v="1081"/>
    <x v="9"/>
    <x v="2"/>
    <x v="1"/>
    <x v="5"/>
    <x v="478"/>
    <x v="3630"/>
    <n v="4"/>
    <x v="3005"/>
    <n v="49.685000000000002"/>
    <x v="574"/>
  </r>
  <r>
    <x v="1081"/>
    <x v="9"/>
    <x v="2"/>
    <x v="0"/>
    <x v="14"/>
    <x v="714"/>
    <x v="814"/>
    <n v="2"/>
    <x v="806"/>
    <n v="4.59"/>
    <x v="845"/>
  </r>
  <r>
    <x v="1082"/>
    <x v="246"/>
    <x v="1"/>
    <x v="0"/>
    <x v="2"/>
    <x v="994"/>
    <x v="4732"/>
    <n v="2"/>
    <x v="2341"/>
    <n v="34.854999999999997"/>
    <x v="5277"/>
  </r>
  <r>
    <x v="1082"/>
    <x v="246"/>
    <x v="1"/>
    <x v="1"/>
    <x v="8"/>
    <x v="466"/>
    <x v="4733"/>
    <n v="1"/>
    <x v="694"/>
    <n v="8.7899999999999991"/>
    <x v="5278"/>
  </r>
  <r>
    <x v="1082"/>
    <x v="551"/>
    <x v="19"/>
    <x v="0"/>
    <x v="1"/>
    <x v="1323"/>
    <x v="471"/>
    <n v="2"/>
    <x v="96"/>
    <n v="7.31"/>
    <x v="639"/>
  </r>
  <r>
    <x v="1082"/>
    <x v="551"/>
    <x v="19"/>
    <x v="0"/>
    <x v="12"/>
    <x v="425"/>
    <x v="4734"/>
    <n v="2"/>
    <x v="4499"/>
    <n v="208.16"/>
    <x v="5279"/>
  </r>
  <r>
    <x v="1082"/>
    <x v="551"/>
    <x v="19"/>
    <x v="0"/>
    <x v="3"/>
    <x v="1513"/>
    <x v="4735"/>
    <n v="5"/>
    <x v="4500"/>
    <n v="8.6"/>
    <x v="5280"/>
  </r>
  <r>
    <x v="1082"/>
    <x v="551"/>
    <x v="19"/>
    <x v="1"/>
    <x v="5"/>
    <x v="707"/>
    <x v="978"/>
    <n v="3"/>
    <x v="3369"/>
    <n v="60.98"/>
    <x v="1250"/>
  </r>
  <r>
    <x v="1082"/>
    <x v="551"/>
    <x v="19"/>
    <x v="0"/>
    <x v="3"/>
    <x v="1296"/>
    <x v="4736"/>
    <n v="7"/>
    <x v="4501"/>
    <n v="8.69"/>
    <x v="5281"/>
  </r>
  <r>
    <x v="1082"/>
    <x v="551"/>
    <x v="19"/>
    <x v="2"/>
    <x v="9"/>
    <x v="1361"/>
    <x v="2516"/>
    <n v="3"/>
    <x v="3247"/>
    <n v="129.99"/>
    <x v="3689"/>
  </r>
  <r>
    <x v="1082"/>
    <x v="436"/>
    <x v="28"/>
    <x v="0"/>
    <x v="3"/>
    <x v="688"/>
    <x v="3778"/>
    <n v="2"/>
    <x v="3621"/>
    <n v="367.99"/>
    <x v="4180"/>
  </r>
  <r>
    <x v="1082"/>
    <x v="278"/>
    <x v="20"/>
    <x v="0"/>
    <x v="0"/>
    <x v="1282"/>
    <x v="518"/>
    <n v="2"/>
    <x v="847"/>
    <n v="6.68"/>
    <x v="885"/>
  </r>
  <r>
    <x v="1082"/>
    <x v="278"/>
    <x v="20"/>
    <x v="1"/>
    <x v="5"/>
    <x v="148"/>
    <x v="4737"/>
    <n v="2"/>
    <x v="22"/>
    <n v="81.88"/>
    <x v="5282"/>
  </r>
  <r>
    <x v="1082"/>
    <x v="278"/>
    <x v="20"/>
    <x v="1"/>
    <x v="8"/>
    <x v="282"/>
    <x v="4738"/>
    <n v="4"/>
    <x v="2387"/>
    <n v="45.98"/>
    <x v="5283"/>
  </r>
  <r>
    <x v="1083"/>
    <x v="581"/>
    <x v="23"/>
    <x v="0"/>
    <x v="0"/>
    <x v="729"/>
    <x v="710"/>
    <n v="1"/>
    <x v="475"/>
    <n v="6.48"/>
    <x v="736"/>
  </r>
  <r>
    <x v="1083"/>
    <x v="582"/>
    <x v="27"/>
    <x v="2"/>
    <x v="6"/>
    <x v="1755"/>
    <x v="336"/>
    <n v="9"/>
    <x v="656"/>
    <n v="7.9922222222222228"/>
    <x v="5284"/>
  </r>
  <r>
    <x v="1083"/>
    <x v="582"/>
    <x v="27"/>
    <x v="0"/>
    <x v="4"/>
    <x v="151"/>
    <x v="1905"/>
    <n v="1"/>
    <x v="1865"/>
    <n v="25.99"/>
    <x v="2037"/>
  </r>
  <r>
    <x v="1083"/>
    <x v="746"/>
    <x v="10"/>
    <x v="0"/>
    <x v="3"/>
    <x v="556"/>
    <x v="4739"/>
    <n v="3"/>
    <x v="2399"/>
    <n v="11.31"/>
    <x v="2184"/>
  </r>
  <r>
    <x v="1083"/>
    <x v="746"/>
    <x v="10"/>
    <x v="0"/>
    <x v="2"/>
    <x v="1760"/>
    <x v="4740"/>
    <n v="7"/>
    <x v="4502"/>
    <n v="31.759999999999998"/>
    <x v="5285"/>
  </r>
  <r>
    <x v="1083"/>
    <x v="746"/>
    <x v="10"/>
    <x v="2"/>
    <x v="6"/>
    <x v="1377"/>
    <x v="4741"/>
    <n v="6"/>
    <x v="4503"/>
    <n v="35.093333333333334"/>
    <x v="5286"/>
  </r>
  <r>
    <x v="1083"/>
    <x v="481"/>
    <x v="6"/>
    <x v="0"/>
    <x v="4"/>
    <x v="1638"/>
    <x v="2836"/>
    <n v="6"/>
    <x v="4504"/>
    <n v="16.989999999999998"/>
    <x v="5287"/>
  </r>
  <r>
    <x v="1083"/>
    <x v="481"/>
    <x v="6"/>
    <x v="2"/>
    <x v="6"/>
    <x v="418"/>
    <x v="4093"/>
    <n v="4"/>
    <x v="2456"/>
    <n v="67.989999999999995"/>
    <x v="5288"/>
  </r>
  <r>
    <x v="1083"/>
    <x v="481"/>
    <x v="6"/>
    <x v="1"/>
    <x v="8"/>
    <x v="725"/>
    <x v="4742"/>
    <n v="5"/>
    <x v="1977"/>
    <n v="1.7600000000000002"/>
    <x v="5289"/>
  </r>
  <r>
    <x v="1083"/>
    <x v="481"/>
    <x v="6"/>
    <x v="0"/>
    <x v="4"/>
    <x v="175"/>
    <x v="184"/>
    <n v="6"/>
    <x v="182"/>
    <n v="3.28"/>
    <x v="185"/>
  </r>
  <r>
    <x v="1083"/>
    <x v="481"/>
    <x v="6"/>
    <x v="1"/>
    <x v="11"/>
    <x v="1671"/>
    <x v="2874"/>
    <n v="3"/>
    <x v="4505"/>
    <n v="100.98"/>
    <x v="3483"/>
  </r>
  <r>
    <x v="1083"/>
    <x v="481"/>
    <x v="6"/>
    <x v="0"/>
    <x v="3"/>
    <x v="547"/>
    <x v="98"/>
    <n v="3"/>
    <x v="4506"/>
    <n v="4.9799999999999995"/>
    <x v="2067"/>
  </r>
  <r>
    <x v="1083"/>
    <x v="481"/>
    <x v="6"/>
    <x v="0"/>
    <x v="14"/>
    <x v="1673"/>
    <x v="3415"/>
    <n v="2"/>
    <x v="3296"/>
    <n v="115.86"/>
    <x v="3752"/>
  </r>
  <r>
    <x v="1083"/>
    <x v="661"/>
    <x v="3"/>
    <x v="0"/>
    <x v="0"/>
    <x v="1825"/>
    <x v="4743"/>
    <n v="2"/>
    <x v="196"/>
    <n v="8.17"/>
    <x v="983"/>
  </r>
  <r>
    <x v="1083"/>
    <x v="661"/>
    <x v="3"/>
    <x v="1"/>
    <x v="5"/>
    <x v="433"/>
    <x v="474"/>
    <n v="2"/>
    <x v="471"/>
    <n v="112.65"/>
    <x v="481"/>
  </r>
  <r>
    <x v="1083"/>
    <x v="661"/>
    <x v="3"/>
    <x v="0"/>
    <x v="3"/>
    <x v="637"/>
    <x v="1918"/>
    <n v="3"/>
    <x v="1876"/>
    <n v="16.783333333333335"/>
    <x v="2048"/>
  </r>
  <r>
    <x v="1083"/>
    <x v="178"/>
    <x v="20"/>
    <x v="0"/>
    <x v="12"/>
    <x v="1277"/>
    <x v="1649"/>
    <n v="4"/>
    <x v="407"/>
    <n v="4.37"/>
    <x v="969"/>
  </r>
  <r>
    <x v="1083"/>
    <x v="278"/>
    <x v="3"/>
    <x v="0"/>
    <x v="4"/>
    <x v="510"/>
    <x v="567"/>
    <n v="2"/>
    <x v="567"/>
    <n v="1.76"/>
    <x v="579"/>
  </r>
  <r>
    <x v="1083"/>
    <x v="278"/>
    <x v="3"/>
    <x v="2"/>
    <x v="6"/>
    <x v="803"/>
    <x v="4744"/>
    <n v="9"/>
    <x v="4507"/>
    <n v="180.6877777777778"/>
    <x v="5290"/>
  </r>
  <r>
    <x v="1083"/>
    <x v="344"/>
    <x v="0"/>
    <x v="1"/>
    <x v="13"/>
    <x v="1174"/>
    <x v="4745"/>
    <n v="4"/>
    <x v="4508"/>
    <n v="31.1"/>
    <x v="5291"/>
  </r>
  <r>
    <x v="1083"/>
    <x v="254"/>
    <x v="1"/>
    <x v="0"/>
    <x v="3"/>
    <x v="824"/>
    <x v="846"/>
    <n v="4"/>
    <x v="1040"/>
    <n v="0.71499999999999997"/>
    <x v="5292"/>
  </r>
  <r>
    <x v="1083"/>
    <x v="254"/>
    <x v="1"/>
    <x v="0"/>
    <x v="3"/>
    <x v="145"/>
    <x v="4746"/>
    <n v="7"/>
    <x v="4509"/>
    <n v="13.455714285714285"/>
    <x v="5293"/>
  </r>
  <r>
    <x v="1083"/>
    <x v="397"/>
    <x v="1"/>
    <x v="0"/>
    <x v="3"/>
    <x v="515"/>
    <x v="4747"/>
    <n v="2"/>
    <x v="4510"/>
    <n v="1.0549999999999999"/>
    <x v="4161"/>
  </r>
  <r>
    <x v="1084"/>
    <x v="470"/>
    <x v="20"/>
    <x v="2"/>
    <x v="6"/>
    <x v="314"/>
    <x v="2157"/>
    <n v="3"/>
    <x v="4511"/>
    <n v="9.99"/>
    <x v="5294"/>
  </r>
  <r>
    <x v="1084"/>
    <x v="34"/>
    <x v="1"/>
    <x v="1"/>
    <x v="5"/>
    <x v="612"/>
    <x v="4748"/>
    <n v="4"/>
    <x v="4512"/>
    <n v="131.58500000000001"/>
    <x v="5295"/>
  </r>
  <r>
    <x v="1085"/>
    <x v="85"/>
    <x v="20"/>
    <x v="0"/>
    <x v="3"/>
    <x v="420"/>
    <x v="957"/>
    <n v="3"/>
    <x v="1"/>
    <n v="4.3766666666666669"/>
    <x v="5152"/>
  </r>
  <r>
    <x v="1085"/>
    <x v="352"/>
    <x v="18"/>
    <x v="0"/>
    <x v="4"/>
    <x v="1451"/>
    <x v="2410"/>
    <n v="2"/>
    <x v="2337"/>
    <n v="5.84"/>
    <x v="2595"/>
  </r>
  <r>
    <x v="1085"/>
    <x v="352"/>
    <x v="18"/>
    <x v="2"/>
    <x v="9"/>
    <x v="1106"/>
    <x v="4749"/>
    <n v="5"/>
    <x v="3032"/>
    <n v="31.95"/>
    <x v="5296"/>
  </r>
  <r>
    <x v="1085"/>
    <x v="382"/>
    <x v="20"/>
    <x v="0"/>
    <x v="1"/>
    <x v="1096"/>
    <x v="554"/>
    <n v="4"/>
    <x v="1401"/>
    <n v="10.35"/>
    <x v="1508"/>
  </r>
  <r>
    <x v="1085"/>
    <x v="39"/>
    <x v="20"/>
    <x v="0"/>
    <x v="3"/>
    <x v="1447"/>
    <x v="605"/>
    <n v="3"/>
    <x v="1788"/>
    <n v="4.6399999999999997"/>
    <x v="4682"/>
  </r>
  <r>
    <x v="1085"/>
    <x v="706"/>
    <x v="1"/>
    <x v="0"/>
    <x v="0"/>
    <x v="189"/>
    <x v="2966"/>
    <n v="3"/>
    <x v="2608"/>
    <n v="21.103333333333335"/>
    <x v="1490"/>
  </r>
  <r>
    <x v="1085"/>
    <x v="675"/>
    <x v="21"/>
    <x v="2"/>
    <x v="9"/>
    <x v="102"/>
    <x v="4750"/>
    <n v="5"/>
    <x v="4513"/>
    <n v="79.989999999999995"/>
    <x v="5297"/>
  </r>
  <r>
    <x v="1085"/>
    <x v="463"/>
    <x v="3"/>
    <x v="0"/>
    <x v="3"/>
    <x v="130"/>
    <x v="4751"/>
    <n v="3"/>
    <x v="4514"/>
    <n v="5.0633333333333335"/>
    <x v="5298"/>
  </r>
  <r>
    <x v="1085"/>
    <x v="463"/>
    <x v="3"/>
    <x v="0"/>
    <x v="0"/>
    <x v="381"/>
    <x v="309"/>
    <n v="9"/>
    <x v="307"/>
    <n v="6.48"/>
    <x v="313"/>
  </r>
  <r>
    <x v="1085"/>
    <x v="86"/>
    <x v="1"/>
    <x v="0"/>
    <x v="4"/>
    <x v="794"/>
    <x v="4752"/>
    <n v="4"/>
    <x v="2247"/>
    <n v="30.385000000000002"/>
    <x v="5299"/>
  </r>
  <r>
    <x v="1086"/>
    <x v="535"/>
    <x v="3"/>
    <x v="2"/>
    <x v="16"/>
    <x v="377"/>
    <x v="4383"/>
    <n v="5"/>
    <x v="4515"/>
    <n v="479.99200000000002"/>
    <x v="417"/>
  </r>
  <r>
    <x v="1087"/>
    <x v="745"/>
    <x v="19"/>
    <x v="0"/>
    <x v="1"/>
    <x v="1731"/>
    <x v="992"/>
    <n v="7"/>
    <x v="3623"/>
    <n v="2.89"/>
    <x v="5300"/>
  </r>
  <r>
    <x v="1087"/>
    <x v="118"/>
    <x v="2"/>
    <x v="0"/>
    <x v="1"/>
    <x v="1374"/>
    <x v="2223"/>
    <n v="1"/>
    <x v="130"/>
    <n v="3.3"/>
    <x v="5301"/>
  </r>
  <r>
    <x v="1087"/>
    <x v="405"/>
    <x v="2"/>
    <x v="1"/>
    <x v="8"/>
    <x v="1387"/>
    <x v="2118"/>
    <n v="4"/>
    <x v="13"/>
    <n v="5.0250000000000004"/>
    <x v="5302"/>
  </r>
  <r>
    <x v="1087"/>
    <x v="405"/>
    <x v="2"/>
    <x v="0"/>
    <x v="14"/>
    <x v="1501"/>
    <x v="4753"/>
    <n v="3"/>
    <x v="4516"/>
    <n v="12.583333333333334"/>
    <x v="2676"/>
  </r>
  <r>
    <x v="1087"/>
    <x v="405"/>
    <x v="2"/>
    <x v="1"/>
    <x v="13"/>
    <x v="1706"/>
    <x v="4754"/>
    <n v="1"/>
    <x v="4517"/>
    <n v="138.59"/>
    <x v="5303"/>
  </r>
  <r>
    <x v="1087"/>
    <x v="405"/>
    <x v="2"/>
    <x v="0"/>
    <x v="2"/>
    <x v="1567"/>
    <x v="4755"/>
    <n v="5"/>
    <x v="4518"/>
    <n v="51.984000000000002"/>
    <x v="5304"/>
  </r>
  <r>
    <x v="1087"/>
    <x v="405"/>
    <x v="2"/>
    <x v="0"/>
    <x v="0"/>
    <x v="757"/>
    <x v="1315"/>
    <n v="4"/>
    <x v="417"/>
    <n v="5.1849999999999996"/>
    <x v="1382"/>
  </r>
  <r>
    <x v="1087"/>
    <x v="726"/>
    <x v="0"/>
    <x v="1"/>
    <x v="13"/>
    <x v="618"/>
    <x v="4756"/>
    <n v="6"/>
    <x v="4519"/>
    <n v="49.686666666666667"/>
    <x v="145"/>
  </r>
  <r>
    <x v="1088"/>
    <x v="434"/>
    <x v="3"/>
    <x v="2"/>
    <x v="9"/>
    <x v="1375"/>
    <x v="4065"/>
    <n v="5"/>
    <x v="3874"/>
    <n v="329.99"/>
    <x v="4505"/>
  </r>
  <r>
    <x v="1088"/>
    <x v="434"/>
    <x v="3"/>
    <x v="1"/>
    <x v="5"/>
    <x v="1022"/>
    <x v="4757"/>
    <n v="3"/>
    <x v="1045"/>
    <n v="120.78333333333335"/>
    <x v="5305"/>
  </r>
  <r>
    <x v="1089"/>
    <x v="110"/>
    <x v="16"/>
    <x v="1"/>
    <x v="8"/>
    <x v="676"/>
    <x v="4758"/>
    <n v="3"/>
    <x v="2381"/>
    <n v="30.343333333333334"/>
    <x v="3712"/>
  </r>
  <r>
    <x v="1089"/>
    <x v="784"/>
    <x v="20"/>
    <x v="1"/>
    <x v="8"/>
    <x v="630"/>
    <x v="4759"/>
    <n v="1"/>
    <x v="2035"/>
    <n v="14.89"/>
    <x v="5274"/>
  </r>
  <r>
    <x v="1089"/>
    <x v="784"/>
    <x v="20"/>
    <x v="2"/>
    <x v="6"/>
    <x v="418"/>
    <x v="4664"/>
    <n v="8"/>
    <x v="4433"/>
    <n v="67.989999999999995"/>
    <x v="5201"/>
  </r>
  <r>
    <x v="1089"/>
    <x v="380"/>
    <x v="22"/>
    <x v="1"/>
    <x v="8"/>
    <x v="626"/>
    <x v="1403"/>
    <n v="3"/>
    <x v="449"/>
    <n v="7.96"/>
    <x v="1480"/>
  </r>
  <r>
    <x v="1089"/>
    <x v="380"/>
    <x v="22"/>
    <x v="0"/>
    <x v="0"/>
    <x v="521"/>
    <x v="922"/>
    <n v="4"/>
    <x v="4520"/>
    <n v="6.55"/>
    <x v="107"/>
  </r>
  <r>
    <x v="1089"/>
    <x v="380"/>
    <x v="22"/>
    <x v="0"/>
    <x v="0"/>
    <x v="1444"/>
    <x v="115"/>
    <n v="2"/>
    <x v="113"/>
    <n v="6.48"/>
    <x v="115"/>
  </r>
  <r>
    <x v="1089"/>
    <x v="380"/>
    <x v="22"/>
    <x v="2"/>
    <x v="9"/>
    <x v="1685"/>
    <x v="4760"/>
    <n v="5"/>
    <x v="4521"/>
    <n v="46.989999999999995"/>
    <x v="5306"/>
  </r>
  <r>
    <x v="1089"/>
    <x v="677"/>
    <x v="25"/>
    <x v="1"/>
    <x v="5"/>
    <x v="94"/>
    <x v="3770"/>
    <n v="4"/>
    <x v="3072"/>
    <n v="48.712499999999999"/>
    <x v="4172"/>
  </r>
  <r>
    <x v="1090"/>
    <x v="719"/>
    <x v="3"/>
    <x v="0"/>
    <x v="3"/>
    <x v="253"/>
    <x v="1375"/>
    <n v="4"/>
    <x v="1562"/>
    <n v="2.4950000000000001"/>
    <x v="1380"/>
  </r>
  <r>
    <x v="1090"/>
    <x v="719"/>
    <x v="3"/>
    <x v="0"/>
    <x v="2"/>
    <x v="1677"/>
    <x v="1746"/>
    <n v="1"/>
    <x v="903"/>
    <n v="14.98"/>
    <x v="3932"/>
  </r>
  <r>
    <x v="1090"/>
    <x v="719"/>
    <x v="3"/>
    <x v="2"/>
    <x v="6"/>
    <x v="387"/>
    <x v="4761"/>
    <n v="4"/>
    <x v="4522"/>
    <n v="286.39999999999998"/>
    <x v="5307"/>
  </r>
  <r>
    <x v="1091"/>
    <x v="643"/>
    <x v="25"/>
    <x v="0"/>
    <x v="12"/>
    <x v="1500"/>
    <x v="3298"/>
    <n v="2"/>
    <x v="3189"/>
    <n v="17.425000000000001"/>
    <x v="3624"/>
  </r>
  <r>
    <x v="1091"/>
    <x v="643"/>
    <x v="25"/>
    <x v="2"/>
    <x v="6"/>
    <x v="1740"/>
    <x v="3595"/>
    <n v="5"/>
    <x v="3657"/>
    <n v="4.4000000000000004"/>
    <x v="2982"/>
  </r>
  <r>
    <x v="1091"/>
    <x v="643"/>
    <x v="25"/>
    <x v="0"/>
    <x v="4"/>
    <x v="481"/>
    <x v="621"/>
    <n v="3"/>
    <x v="623"/>
    <n v="1.4566666666666668"/>
    <x v="643"/>
  </r>
  <r>
    <x v="1091"/>
    <x v="60"/>
    <x v="22"/>
    <x v="2"/>
    <x v="9"/>
    <x v="1623"/>
    <x v="2975"/>
    <n v="3"/>
    <x v="2882"/>
    <n v="30.189999999999998"/>
    <x v="3231"/>
  </r>
  <r>
    <x v="1091"/>
    <x v="174"/>
    <x v="0"/>
    <x v="0"/>
    <x v="7"/>
    <x v="1144"/>
    <x v="1510"/>
    <n v="2"/>
    <x v="1042"/>
    <n v="1.45"/>
    <x v="1604"/>
  </r>
  <r>
    <x v="1091"/>
    <x v="174"/>
    <x v="0"/>
    <x v="2"/>
    <x v="6"/>
    <x v="1379"/>
    <x v="4286"/>
    <n v="1"/>
    <x v="2465"/>
    <n v="124.79"/>
    <x v="5308"/>
  </r>
  <r>
    <x v="1091"/>
    <x v="95"/>
    <x v="20"/>
    <x v="0"/>
    <x v="4"/>
    <x v="470"/>
    <x v="2973"/>
    <n v="9"/>
    <x v="1613"/>
    <n v="6.68"/>
    <x v="5309"/>
  </r>
  <r>
    <x v="1091"/>
    <x v="334"/>
    <x v="39"/>
    <x v="0"/>
    <x v="3"/>
    <x v="361"/>
    <x v="3849"/>
    <n v="2"/>
    <x v="4523"/>
    <n v="16.739999999999998"/>
    <x v="5310"/>
  </r>
  <r>
    <x v="1091"/>
    <x v="334"/>
    <x v="39"/>
    <x v="2"/>
    <x v="6"/>
    <x v="855"/>
    <x v="4762"/>
    <n v="3"/>
    <x v="4524"/>
    <n v="153.99"/>
    <x v="3523"/>
  </r>
  <r>
    <x v="1091"/>
    <x v="334"/>
    <x v="39"/>
    <x v="0"/>
    <x v="12"/>
    <x v="52"/>
    <x v="2318"/>
    <n v="2"/>
    <x v="2252"/>
    <n v="68.81"/>
    <x v="2493"/>
  </r>
  <r>
    <x v="1091"/>
    <x v="334"/>
    <x v="39"/>
    <x v="1"/>
    <x v="5"/>
    <x v="946"/>
    <x v="4234"/>
    <n v="3"/>
    <x v="4033"/>
    <n v="100.89"/>
    <x v="4693"/>
  </r>
  <r>
    <x v="1091"/>
    <x v="339"/>
    <x v="22"/>
    <x v="1"/>
    <x v="11"/>
    <x v="1419"/>
    <x v="4576"/>
    <n v="2"/>
    <x v="4525"/>
    <n v="57.98"/>
    <x v="5311"/>
  </r>
  <r>
    <x v="1092"/>
    <x v="154"/>
    <x v="3"/>
    <x v="0"/>
    <x v="2"/>
    <x v="216"/>
    <x v="233"/>
    <n v="2"/>
    <x v="232"/>
    <n v="165.2"/>
    <x v="235"/>
  </r>
  <r>
    <x v="1092"/>
    <x v="154"/>
    <x v="3"/>
    <x v="0"/>
    <x v="1"/>
    <x v="85"/>
    <x v="4763"/>
    <n v="7"/>
    <x v="3302"/>
    <n v="3.75"/>
    <x v="1037"/>
  </r>
  <r>
    <x v="1092"/>
    <x v="529"/>
    <x v="10"/>
    <x v="0"/>
    <x v="3"/>
    <x v="413"/>
    <x v="813"/>
    <n v="4"/>
    <x v="4526"/>
    <n v="19.195"/>
    <x v="936"/>
  </r>
  <r>
    <x v="1092"/>
    <x v="705"/>
    <x v="36"/>
    <x v="2"/>
    <x v="6"/>
    <x v="764"/>
    <x v="3485"/>
    <n v="5"/>
    <x v="3351"/>
    <n v="17.990000000000002"/>
    <x v="3836"/>
  </r>
  <r>
    <x v="1093"/>
    <x v="400"/>
    <x v="2"/>
    <x v="0"/>
    <x v="0"/>
    <x v="1226"/>
    <x v="1858"/>
    <n v="3"/>
    <x v="1823"/>
    <n v="18.273333333333333"/>
    <x v="227"/>
  </r>
  <r>
    <x v="1093"/>
    <x v="469"/>
    <x v="16"/>
    <x v="2"/>
    <x v="9"/>
    <x v="1326"/>
    <x v="1891"/>
    <n v="2"/>
    <x v="1188"/>
    <n v="20.71"/>
    <x v="2021"/>
  </r>
  <r>
    <x v="1093"/>
    <x v="682"/>
    <x v="1"/>
    <x v="2"/>
    <x v="6"/>
    <x v="422"/>
    <x v="3184"/>
    <n v="1"/>
    <x v="3079"/>
    <n v="36.79"/>
    <x v="3481"/>
  </r>
  <r>
    <x v="1093"/>
    <x v="574"/>
    <x v="3"/>
    <x v="0"/>
    <x v="2"/>
    <x v="370"/>
    <x v="4764"/>
    <n v="2"/>
    <x v="4527"/>
    <n v="28.28"/>
    <x v="5312"/>
  </r>
  <r>
    <x v="1093"/>
    <x v="574"/>
    <x v="3"/>
    <x v="1"/>
    <x v="8"/>
    <x v="984"/>
    <x v="2801"/>
    <n v="7"/>
    <x v="4528"/>
    <n v="5.28"/>
    <x v="1471"/>
  </r>
  <r>
    <x v="1093"/>
    <x v="465"/>
    <x v="21"/>
    <x v="0"/>
    <x v="3"/>
    <x v="878"/>
    <x v="1765"/>
    <n v="4"/>
    <x v="287"/>
    <n v="4.38"/>
    <x v="2163"/>
  </r>
  <r>
    <x v="1093"/>
    <x v="465"/>
    <x v="21"/>
    <x v="0"/>
    <x v="12"/>
    <x v="1601"/>
    <x v="2207"/>
    <n v="6"/>
    <x v="4529"/>
    <n v="25.98"/>
    <x v="5313"/>
  </r>
  <r>
    <x v="1093"/>
    <x v="193"/>
    <x v="2"/>
    <x v="2"/>
    <x v="6"/>
    <x v="996"/>
    <x v="4765"/>
    <n v="4"/>
    <x v="4530"/>
    <n v="71.394999999999996"/>
    <x v="5314"/>
  </r>
  <r>
    <x v="1093"/>
    <x v="162"/>
    <x v="7"/>
    <x v="0"/>
    <x v="0"/>
    <x v="1593"/>
    <x v="4458"/>
    <n v="1"/>
    <x v="2372"/>
    <n v="11.54"/>
    <x v="5315"/>
  </r>
  <r>
    <x v="1093"/>
    <x v="162"/>
    <x v="7"/>
    <x v="0"/>
    <x v="3"/>
    <x v="313"/>
    <x v="4766"/>
    <n v="5"/>
    <x v="4531"/>
    <n v="169.99"/>
    <x v="4553"/>
  </r>
  <r>
    <x v="1093"/>
    <x v="162"/>
    <x v="7"/>
    <x v="0"/>
    <x v="3"/>
    <x v="1239"/>
    <x v="4767"/>
    <n v="3"/>
    <x v="1175"/>
    <n v="3.67"/>
    <x v="5316"/>
  </r>
  <r>
    <x v="1094"/>
    <x v="372"/>
    <x v="1"/>
    <x v="2"/>
    <x v="6"/>
    <x v="784"/>
    <x v="772"/>
    <n v="2"/>
    <x v="0"/>
    <n v="47.99"/>
    <x v="5317"/>
  </r>
  <r>
    <x v="1094"/>
    <x v="420"/>
    <x v="25"/>
    <x v="2"/>
    <x v="6"/>
    <x v="418"/>
    <x v="4093"/>
    <n v="5"/>
    <x v="2791"/>
    <n v="54.391999999999996"/>
    <x v="5318"/>
  </r>
  <r>
    <x v="1094"/>
    <x v="322"/>
    <x v="0"/>
    <x v="2"/>
    <x v="15"/>
    <x v="1229"/>
    <x v="3504"/>
    <n v="3"/>
    <x v="4532"/>
    <n v="479.99333333333334"/>
    <x v="1792"/>
  </r>
  <r>
    <x v="1094"/>
    <x v="322"/>
    <x v="0"/>
    <x v="0"/>
    <x v="0"/>
    <x v="1826"/>
    <x v="1308"/>
    <n v="7"/>
    <x v="1286"/>
    <n v="5.1842857142857142"/>
    <x v="184"/>
  </r>
  <r>
    <x v="1094"/>
    <x v="252"/>
    <x v="3"/>
    <x v="0"/>
    <x v="3"/>
    <x v="213"/>
    <x v="3197"/>
    <n v="2"/>
    <x v="1160"/>
    <n v="27.45"/>
    <x v="4895"/>
  </r>
  <r>
    <x v="1094"/>
    <x v="699"/>
    <x v="3"/>
    <x v="0"/>
    <x v="2"/>
    <x v="892"/>
    <x v="2626"/>
    <n v="3"/>
    <x v="2921"/>
    <n v="62.18"/>
    <x v="3278"/>
  </r>
  <r>
    <x v="1095"/>
    <x v="693"/>
    <x v="1"/>
    <x v="1"/>
    <x v="11"/>
    <x v="28"/>
    <x v="1139"/>
    <n v="2"/>
    <x v="4533"/>
    <n v="91.685000000000002"/>
    <x v="5319"/>
  </r>
  <r>
    <x v="1095"/>
    <x v="664"/>
    <x v="3"/>
    <x v="0"/>
    <x v="1"/>
    <x v="1655"/>
    <x v="3460"/>
    <n v="5"/>
    <x v="3727"/>
    <n v="10.35"/>
    <x v="1819"/>
  </r>
  <r>
    <x v="1095"/>
    <x v="664"/>
    <x v="3"/>
    <x v="1"/>
    <x v="8"/>
    <x v="392"/>
    <x v="1955"/>
    <n v="3"/>
    <x v="1912"/>
    <n v="41.32"/>
    <x v="2088"/>
  </r>
  <r>
    <x v="1095"/>
    <x v="208"/>
    <x v="3"/>
    <x v="0"/>
    <x v="2"/>
    <x v="53"/>
    <x v="3809"/>
    <n v="3"/>
    <x v="3649"/>
    <n v="33.29"/>
    <x v="4215"/>
  </r>
  <r>
    <x v="1095"/>
    <x v="579"/>
    <x v="1"/>
    <x v="2"/>
    <x v="9"/>
    <x v="1487"/>
    <x v="4768"/>
    <n v="3"/>
    <x v="3122"/>
    <n v="13.273333333333333"/>
    <x v="4052"/>
  </r>
  <r>
    <x v="1095"/>
    <x v="759"/>
    <x v="22"/>
    <x v="0"/>
    <x v="2"/>
    <x v="969"/>
    <x v="4695"/>
    <n v="1"/>
    <x v="1683"/>
    <n v="16.059999999999999"/>
    <x v="5320"/>
  </r>
  <r>
    <x v="1095"/>
    <x v="764"/>
    <x v="10"/>
    <x v="0"/>
    <x v="1"/>
    <x v="218"/>
    <x v="356"/>
    <n v="5"/>
    <x v="193"/>
    <n v="3.3039999999999998"/>
    <x v="152"/>
  </r>
  <r>
    <x v="1096"/>
    <x v="312"/>
    <x v="26"/>
    <x v="0"/>
    <x v="0"/>
    <x v="1074"/>
    <x v="1140"/>
    <n v="2"/>
    <x v="1132"/>
    <n v="3.9849999999999999"/>
    <x v="1194"/>
  </r>
  <r>
    <x v="1096"/>
    <x v="312"/>
    <x v="26"/>
    <x v="0"/>
    <x v="10"/>
    <x v="1690"/>
    <x v="2772"/>
    <n v="1"/>
    <x v="475"/>
    <n v="8.7799999999999994"/>
    <x v="615"/>
  </r>
  <r>
    <x v="1096"/>
    <x v="312"/>
    <x v="0"/>
    <x v="0"/>
    <x v="3"/>
    <x v="82"/>
    <x v="3568"/>
    <n v="3"/>
    <x v="4534"/>
    <n v="1.1066666666666667"/>
    <x v="5321"/>
  </r>
  <r>
    <x v="1097"/>
    <x v="203"/>
    <x v="5"/>
    <x v="0"/>
    <x v="0"/>
    <x v="1589"/>
    <x v="4040"/>
    <n v="2"/>
    <x v="3853"/>
    <n v="6.88"/>
    <x v="4482"/>
  </r>
  <r>
    <x v="1097"/>
    <x v="327"/>
    <x v="0"/>
    <x v="0"/>
    <x v="2"/>
    <x v="1271"/>
    <x v="4769"/>
    <n v="9"/>
    <x v="4272"/>
    <n v="16.784444444444446"/>
    <x v="5322"/>
  </r>
  <r>
    <x v="1097"/>
    <x v="99"/>
    <x v="18"/>
    <x v="0"/>
    <x v="3"/>
    <x v="702"/>
    <x v="4770"/>
    <n v="6"/>
    <x v="4535"/>
    <n v="20.98"/>
    <x v="5323"/>
  </r>
  <r>
    <x v="1097"/>
    <x v="99"/>
    <x v="18"/>
    <x v="2"/>
    <x v="9"/>
    <x v="1617"/>
    <x v="4771"/>
    <n v="2"/>
    <x v="4536"/>
    <n v="39.89"/>
    <x v="5324"/>
  </r>
  <r>
    <x v="1097"/>
    <x v="99"/>
    <x v="18"/>
    <x v="0"/>
    <x v="1"/>
    <x v="983"/>
    <x v="4772"/>
    <n v="9"/>
    <x v="4537"/>
    <n v="14.799999999999999"/>
    <x v="5325"/>
  </r>
  <r>
    <x v="1098"/>
    <x v="9"/>
    <x v="8"/>
    <x v="1"/>
    <x v="11"/>
    <x v="683"/>
    <x v="4773"/>
    <n v="3"/>
    <x v="432"/>
    <n v="48.580000000000005"/>
    <x v="5326"/>
  </r>
  <r>
    <x v="1098"/>
    <x v="9"/>
    <x v="8"/>
    <x v="1"/>
    <x v="8"/>
    <x v="895"/>
    <x v="4774"/>
    <n v="5"/>
    <x v="887"/>
    <n v="3.08"/>
    <x v="5327"/>
  </r>
  <r>
    <x v="1098"/>
    <x v="735"/>
    <x v="0"/>
    <x v="0"/>
    <x v="0"/>
    <x v="1747"/>
    <x v="2656"/>
    <n v="3"/>
    <x v="2586"/>
    <n v="38.43333333333333"/>
    <x v="2866"/>
  </r>
  <r>
    <x v="1098"/>
    <x v="146"/>
    <x v="38"/>
    <x v="2"/>
    <x v="6"/>
    <x v="1432"/>
    <x v="4775"/>
    <n v="5"/>
    <x v="4538"/>
    <n v="164.99"/>
    <x v="5328"/>
  </r>
  <r>
    <x v="1098"/>
    <x v="146"/>
    <x v="38"/>
    <x v="0"/>
    <x v="1"/>
    <x v="360"/>
    <x v="2359"/>
    <n v="8"/>
    <x v="4539"/>
    <n v="3.08"/>
    <x v="5329"/>
  </r>
  <r>
    <x v="1098"/>
    <x v="146"/>
    <x v="38"/>
    <x v="0"/>
    <x v="4"/>
    <x v="794"/>
    <x v="4776"/>
    <n v="6"/>
    <x v="537"/>
    <n v="37.979999999999997"/>
    <x v="5330"/>
  </r>
  <r>
    <x v="1098"/>
    <x v="489"/>
    <x v="20"/>
    <x v="0"/>
    <x v="14"/>
    <x v="1342"/>
    <x v="2572"/>
    <n v="4"/>
    <x v="2500"/>
    <n v="17.53"/>
    <x v="2775"/>
  </r>
  <r>
    <x v="1099"/>
    <x v="667"/>
    <x v="25"/>
    <x v="2"/>
    <x v="9"/>
    <x v="671"/>
    <x v="2232"/>
    <n v="1"/>
    <x v="505"/>
    <n v="79.989999999999995"/>
    <x v="4926"/>
  </r>
  <r>
    <x v="1099"/>
    <x v="677"/>
    <x v="20"/>
    <x v="0"/>
    <x v="4"/>
    <x v="1451"/>
    <x v="2410"/>
    <n v="2"/>
    <x v="2337"/>
    <n v="5.84"/>
    <x v="2595"/>
  </r>
  <r>
    <x v="1099"/>
    <x v="677"/>
    <x v="20"/>
    <x v="0"/>
    <x v="4"/>
    <x v="108"/>
    <x v="4777"/>
    <n v="10"/>
    <x v="4540"/>
    <n v="10.48"/>
    <x v="5331"/>
  </r>
  <r>
    <x v="1099"/>
    <x v="144"/>
    <x v="3"/>
    <x v="2"/>
    <x v="6"/>
    <x v="577"/>
    <x v="4778"/>
    <n v="5"/>
    <x v="1830"/>
    <n v="31.992000000000001"/>
    <x v="5332"/>
  </r>
  <r>
    <x v="1099"/>
    <x v="144"/>
    <x v="3"/>
    <x v="0"/>
    <x v="3"/>
    <x v="1513"/>
    <x v="4040"/>
    <n v="2"/>
    <x v="4541"/>
    <n v="6.88"/>
    <x v="5333"/>
  </r>
  <r>
    <x v="1099"/>
    <x v="204"/>
    <x v="28"/>
    <x v="2"/>
    <x v="9"/>
    <x v="632"/>
    <x v="2429"/>
    <n v="4"/>
    <x v="2375"/>
    <n v="15.99"/>
    <x v="2641"/>
  </r>
  <r>
    <x v="1099"/>
    <x v="550"/>
    <x v="3"/>
    <x v="0"/>
    <x v="0"/>
    <x v="141"/>
    <x v="2636"/>
    <n v="5"/>
    <x v="4205"/>
    <n v="48.910000000000004"/>
    <x v="4918"/>
  </r>
  <r>
    <x v="1099"/>
    <x v="74"/>
    <x v="0"/>
    <x v="2"/>
    <x v="9"/>
    <x v="1526"/>
    <x v="4779"/>
    <n v="3"/>
    <x v="4542"/>
    <n v="39.81666666666667"/>
    <x v="5334"/>
  </r>
  <r>
    <x v="1099"/>
    <x v="74"/>
    <x v="0"/>
    <x v="0"/>
    <x v="2"/>
    <x v="1191"/>
    <x v="1601"/>
    <n v="2"/>
    <x v="1569"/>
    <n v="59.08"/>
    <x v="1705"/>
  </r>
  <r>
    <x v="1099"/>
    <x v="506"/>
    <x v="3"/>
    <x v="2"/>
    <x v="6"/>
    <x v="173"/>
    <x v="4780"/>
    <n v="3"/>
    <x v="4543"/>
    <n v="235.96"/>
    <x v="5335"/>
  </r>
  <r>
    <x v="1099"/>
    <x v="506"/>
    <x v="3"/>
    <x v="0"/>
    <x v="3"/>
    <x v="547"/>
    <x v="1177"/>
    <n v="3"/>
    <x v="1683"/>
    <n v="3.9833333333333329"/>
    <x v="2067"/>
  </r>
  <r>
    <x v="1099"/>
    <x v="506"/>
    <x v="3"/>
    <x v="0"/>
    <x v="3"/>
    <x v="1827"/>
    <x v="4781"/>
    <n v="3"/>
    <x v="4544"/>
    <n v="10.376666666666667"/>
    <x v="5336"/>
  </r>
  <r>
    <x v="1099"/>
    <x v="506"/>
    <x v="3"/>
    <x v="2"/>
    <x v="9"/>
    <x v="1734"/>
    <x v="4782"/>
    <n v="4"/>
    <x v="4545"/>
    <n v="13.94"/>
    <x v="5337"/>
  </r>
  <r>
    <x v="1099"/>
    <x v="506"/>
    <x v="3"/>
    <x v="0"/>
    <x v="0"/>
    <x v="572"/>
    <x v="396"/>
    <n v="2"/>
    <x v="392"/>
    <n v="12.28"/>
    <x v="405"/>
  </r>
  <r>
    <x v="1099"/>
    <x v="506"/>
    <x v="3"/>
    <x v="1"/>
    <x v="8"/>
    <x v="1412"/>
    <x v="3460"/>
    <n v="1"/>
    <x v="1031"/>
    <n v="51.75"/>
    <x v="3808"/>
  </r>
  <r>
    <x v="1099"/>
    <x v="506"/>
    <x v="3"/>
    <x v="1"/>
    <x v="5"/>
    <x v="1828"/>
    <x v="4783"/>
    <n v="1"/>
    <x v="4425"/>
    <n v="207.18"/>
    <x v="5338"/>
  </r>
  <r>
    <x v="1099"/>
    <x v="506"/>
    <x v="3"/>
    <x v="0"/>
    <x v="12"/>
    <x v="133"/>
    <x v="4784"/>
    <n v="5"/>
    <x v="4546"/>
    <n v="294.62"/>
    <x v="5339"/>
  </r>
  <r>
    <x v="1100"/>
    <x v="325"/>
    <x v="18"/>
    <x v="0"/>
    <x v="10"/>
    <x v="21"/>
    <x v="3088"/>
    <n v="6"/>
    <x v="4547"/>
    <n v="11.68"/>
    <x v="5340"/>
  </r>
  <r>
    <x v="1100"/>
    <x v="325"/>
    <x v="18"/>
    <x v="1"/>
    <x v="8"/>
    <x v="339"/>
    <x v="4785"/>
    <n v="2"/>
    <x v="22"/>
    <n v="60.65"/>
    <x v="5341"/>
  </r>
  <r>
    <x v="1100"/>
    <x v="325"/>
    <x v="18"/>
    <x v="2"/>
    <x v="6"/>
    <x v="86"/>
    <x v="4786"/>
    <n v="9"/>
    <x v="4548"/>
    <n v="161.61000000000001"/>
    <x v="5342"/>
  </r>
  <r>
    <x v="1100"/>
    <x v="571"/>
    <x v="18"/>
    <x v="0"/>
    <x v="0"/>
    <x v="1195"/>
    <x v="639"/>
    <n v="5"/>
    <x v="288"/>
    <n v="35.44"/>
    <x v="660"/>
  </r>
  <r>
    <x v="1101"/>
    <x v="472"/>
    <x v="0"/>
    <x v="0"/>
    <x v="0"/>
    <x v="1032"/>
    <x v="4787"/>
    <n v="4"/>
    <x v="1639"/>
    <n v="7.415"/>
    <x v="5343"/>
  </r>
  <r>
    <x v="1101"/>
    <x v="472"/>
    <x v="0"/>
    <x v="0"/>
    <x v="4"/>
    <x v="543"/>
    <x v="814"/>
    <n v="7"/>
    <x v="4549"/>
    <n v="1.3114285714285714"/>
    <x v="5344"/>
  </r>
  <r>
    <x v="1101"/>
    <x v="472"/>
    <x v="0"/>
    <x v="2"/>
    <x v="6"/>
    <x v="307"/>
    <x v="2186"/>
    <n v="2"/>
    <x v="911"/>
    <n v="76.790000000000006"/>
    <x v="2345"/>
  </r>
  <r>
    <x v="1101"/>
    <x v="472"/>
    <x v="0"/>
    <x v="0"/>
    <x v="3"/>
    <x v="274"/>
    <x v="4788"/>
    <n v="8"/>
    <x v="4550"/>
    <n v="1.6074999999999999"/>
    <x v="5345"/>
  </r>
  <r>
    <x v="1101"/>
    <x v="108"/>
    <x v="8"/>
    <x v="0"/>
    <x v="3"/>
    <x v="715"/>
    <x v="4789"/>
    <n v="11"/>
    <x v="4551"/>
    <n v="43.41"/>
    <x v="5346"/>
  </r>
  <r>
    <x v="1101"/>
    <x v="694"/>
    <x v="20"/>
    <x v="0"/>
    <x v="0"/>
    <x v="291"/>
    <x v="499"/>
    <n v="4"/>
    <x v="497"/>
    <n v="6.48"/>
    <x v="508"/>
  </r>
  <r>
    <x v="1102"/>
    <x v="356"/>
    <x v="16"/>
    <x v="0"/>
    <x v="0"/>
    <x v="768"/>
    <x v="1315"/>
    <n v="4"/>
    <x v="417"/>
    <n v="5.1849999999999996"/>
    <x v="1382"/>
  </r>
  <r>
    <x v="1102"/>
    <x v="176"/>
    <x v="3"/>
    <x v="0"/>
    <x v="12"/>
    <x v="1178"/>
    <x v="2277"/>
    <n v="3"/>
    <x v="2213"/>
    <n v="180.98000000000002"/>
    <x v="2445"/>
  </r>
  <r>
    <x v="1102"/>
    <x v="176"/>
    <x v="3"/>
    <x v="1"/>
    <x v="8"/>
    <x v="211"/>
    <x v="2846"/>
    <n v="4"/>
    <x v="2982"/>
    <n v="13.73"/>
    <x v="5347"/>
  </r>
  <r>
    <x v="1102"/>
    <x v="653"/>
    <x v="36"/>
    <x v="0"/>
    <x v="4"/>
    <x v="16"/>
    <x v="1765"/>
    <n v="3"/>
    <x v="1804"/>
    <n v="5.84"/>
    <x v="4410"/>
  </r>
  <r>
    <x v="1102"/>
    <x v="653"/>
    <x v="36"/>
    <x v="1"/>
    <x v="5"/>
    <x v="47"/>
    <x v="4790"/>
    <n v="5"/>
    <x v="4552"/>
    <n v="355.98"/>
    <x v="5348"/>
  </r>
  <r>
    <x v="1102"/>
    <x v="653"/>
    <x v="36"/>
    <x v="0"/>
    <x v="4"/>
    <x v="487"/>
    <x v="4791"/>
    <n v="5"/>
    <x v="4553"/>
    <n v="43.980000000000004"/>
    <x v="5349"/>
  </r>
  <r>
    <x v="1102"/>
    <x v="613"/>
    <x v="22"/>
    <x v="2"/>
    <x v="16"/>
    <x v="1478"/>
    <x v="4792"/>
    <n v="1"/>
    <x v="381"/>
    <n v="299.99"/>
    <x v="5350"/>
  </r>
  <r>
    <x v="1102"/>
    <x v="613"/>
    <x v="22"/>
    <x v="0"/>
    <x v="0"/>
    <x v="1362"/>
    <x v="3647"/>
    <n v="4"/>
    <x v="3505"/>
    <n v="48.04"/>
    <x v="4038"/>
  </r>
  <r>
    <x v="1102"/>
    <x v="613"/>
    <x v="22"/>
    <x v="2"/>
    <x v="6"/>
    <x v="450"/>
    <x v="4793"/>
    <n v="8"/>
    <x v="4554"/>
    <n v="30.327500000000001"/>
    <x v="5235"/>
  </r>
  <r>
    <x v="1102"/>
    <x v="613"/>
    <x v="22"/>
    <x v="0"/>
    <x v="2"/>
    <x v="1260"/>
    <x v="1759"/>
    <n v="3"/>
    <x v="1735"/>
    <n v="15.58"/>
    <x v="1889"/>
  </r>
  <r>
    <x v="1102"/>
    <x v="613"/>
    <x v="22"/>
    <x v="2"/>
    <x v="9"/>
    <x v="1571"/>
    <x v="383"/>
    <n v="5"/>
    <x v="4555"/>
    <n v="34.989999999999995"/>
    <x v="5351"/>
  </r>
  <r>
    <x v="1102"/>
    <x v="613"/>
    <x v="22"/>
    <x v="0"/>
    <x v="3"/>
    <x v="778"/>
    <x v="1491"/>
    <n v="6"/>
    <x v="2954"/>
    <n v="16.783333333333335"/>
    <x v="5352"/>
  </r>
  <r>
    <x v="1103"/>
    <x v="144"/>
    <x v="3"/>
    <x v="0"/>
    <x v="2"/>
    <x v="1462"/>
    <x v="2316"/>
    <n v="3"/>
    <x v="197"/>
    <n v="10.48"/>
    <x v="2490"/>
  </r>
  <r>
    <x v="1103"/>
    <x v="144"/>
    <x v="3"/>
    <x v="0"/>
    <x v="12"/>
    <x v="394"/>
    <x v="4794"/>
    <n v="7"/>
    <x v="3459"/>
    <n v="11.97"/>
    <x v="5353"/>
  </r>
  <r>
    <x v="1103"/>
    <x v="144"/>
    <x v="3"/>
    <x v="0"/>
    <x v="4"/>
    <x v="137"/>
    <x v="144"/>
    <n v="3"/>
    <x v="142"/>
    <n v="19.84"/>
    <x v="144"/>
  </r>
  <r>
    <x v="1103"/>
    <x v="144"/>
    <x v="3"/>
    <x v="0"/>
    <x v="14"/>
    <x v="488"/>
    <x v="1115"/>
    <n v="4"/>
    <x v="714"/>
    <n v="7.98"/>
    <x v="5354"/>
  </r>
  <r>
    <x v="1103"/>
    <x v="435"/>
    <x v="2"/>
    <x v="0"/>
    <x v="1"/>
    <x v="1323"/>
    <x v="734"/>
    <n v="3"/>
    <x v="204"/>
    <n v="5.8466666666666667"/>
    <x v="760"/>
  </r>
  <r>
    <x v="1103"/>
    <x v="521"/>
    <x v="3"/>
    <x v="0"/>
    <x v="3"/>
    <x v="520"/>
    <x v="4795"/>
    <n v="3"/>
    <x v="4556"/>
    <n v="12.006666666666668"/>
    <x v="5355"/>
  </r>
  <r>
    <x v="1103"/>
    <x v="284"/>
    <x v="15"/>
    <x v="0"/>
    <x v="12"/>
    <x v="1167"/>
    <x v="4796"/>
    <n v="7"/>
    <x v="4557"/>
    <n v="38.864285714285714"/>
    <x v="5356"/>
  </r>
  <r>
    <x v="1103"/>
    <x v="284"/>
    <x v="15"/>
    <x v="0"/>
    <x v="3"/>
    <x v="717"/>
    <x v="4797"/>
    <n v="6"/>
    <x v="4558"/>
    <n v="269.09666666666664"/>
    <x v="5357"/>
  </r>
  <r>
    <x v="1103"/>
    <x v="284"/>
    <x v="15"/>
    <x v="0"/>
    <x v="7"/>
    <x v="78"/>
    <x v="2385"/>
    <n v="5"/>
    <x v="730"/>
    <n v="4.8639999999999999"/>
    <x v="5358"/>
  </r>
  <r>
    <x v="1103"/>
    <x v="284"/>
    <x v="15"/>
    <x v="2"/>
    <x v="9"/>
    <x v="589"/>
    <x v="4798"/>
    <n v="2"/>
    <x v="1295"/>
    <n v="0.79"/>
    <x v="5359"/>
  </r>
  <r>
    <x v="1103"/>
    <x v="284"/>
    <x v="15"/>
    <x v="1"/>
    <x v="8"/>
    <x v="1098"/>
    <x v="665"/>
    <n v="1"/>
    <x v="62"/>
    <n v="31.98"/>
    <x v="5360"/>
  </r>
  <r>
    <x v="1103"/>
    <x v="284"/>
    <x v="15"/>
    <x v="0"/>
    <x v="10"/>
    <x v="822"/>
    <x v="1195"/>
    <n v="5"/>
    <x v="2808"/>
    <n v="2.952"/>
    <x v="5361"/>
  </r>
  <r>
    <x v="1103"/>
    <x v="284"/>
    <x v="15"/>
    <x v="1"/>
    <x v="5"/>
    <x v="1528"/>
    <x v="4799"/>
    <n v="2"/>
    <x v="4559"/>
    <n v="211.82499999999999"/>
    <x v="5362"/>
  </r>
  <r>
    <x v="1104"/>
    <x v="377"/>
    <x v="3"/>
    <x v="0"/>
    <x v="1"/>
    <x v="349"/>
    <x v="1235"/>
    <n v="2"/>
    <x v="1219"/>
    <n v="2.88"/>
    <x v="1298"/>
  </r>
  <r>
    <x v="1104"/>
    <x v="377"/>
    <x v="3"/>
    <x v="0"/>
    <x v="4"/>
    <x v="1785"/>
    <x v="65"/>
    <n v="6"/>
    <x v="2342"/>
    <n v="2.78"/>
    <x v="3854"/>
  </r>
  <r>
    <x v="1104"/>
    <x v="744"/>
    <x v="3"/>
    <x v="1"/>
    <x v="13"/>
    <x v="1348"/>
    <x v="4800"/>
    <n v="3"/>
    <x v="1293"/>
    <n v="139.43333333333334"/>
    <x v="4490"/>
  </r>
  <r>
    <x v="1105"/>
    <x v="229"/>
    <x v="23"/>
    <x v="0"/>
    <x v="12"/>
    <x v="155"/>
    <x v="4801"/>
    <n v="2"/>
    <x v="4560"/>
    <n v="48.92"/>
    <x v="2027"/>
  </r>
  <r>
    <x v="1105"/>
    <x v="729"/>
    <x v="2"/>
    <x v="0"/>
    <x v="2"/>
    <x v="694"/>
    <x v="1057"/>
    <n v="6"/>
    <x v="1056"/>
    <n v="300.2716666666667"/>
    <x v="1107"/>
  </r>
  <r>
    <x v="1105"/>
    <x v="731"/>
    <x v="28"/>
    <x v="0"/>
    <x v="1"/>
    <x v="131"/>
    <x v="4802"/>
    <n v="8"/>
    <x v="4561"/>
    <n v="6.3"/>
    <x v="5363"/>
  </r>
  <r>
    <x v="1106"/>
    <x v="605"/>
    <x v="15"/>
    <x v="0"/>
    <x v="3"/>
    <x v="1171"/>
    <x v="4803"/>
    <n v="3"/>
    <x v="4562"/>
    <n v="4.4766666666666666"/>
    <x v="5270"/>
  </r>
  <r>
    <x v="1106"/>
    <x v="605"/>
    <x v="15"/>
    <x v="0"/>
    <x v="2"/>
    <x v="1019"/>
    <x v="3659"/>
    <n v="4"/>
    <x v="4563"/>
    <n v="16.785"/>
    <x v="5364"/>
  </r>
  <r>
    <x v="1107"/>
    <x v="150"/>
    <x v="20"/>
    <x v="0"/>
    <x v="3"/>
    <x v="57"/>
    <x v="4325"/>
    <n v="5"/>
    <x v="4216"/>
    <n v="179.184"/>
    <x v="4931"/>
  </r>
  <r>
    <x v="1107"/>
    <x v="150"/>
    <x v="20"/>
    <x v="1"/>
    <x v="5"/>
    <x v="435"/>
    <x v="4804"/>
    <n v="2"/>
    <x v="4564"/>
    <n v="231.28"/>
    <x v="484"/>
  </r>
  <r>
    <x v="1107"/>
    <x v="303"/>
    <x v="5"/>
    <x v="0"/>
    <x v="3"/>
    <x v="213"/>
    <x v="4658"/>
    <n v="3"/>
    <x v="4429"/>
    <n v="34.31"/>
    <x v="1951"/>
  </r>
  <r>
    <x v="1107"/>
    <x v="303"/>
    <x v="5"/>
    <x v="2"/>
    <x v="9"/>
    <x v="665"/>
    <x v="3832"/>
    <n v="6"/>
    <x v="1200"/>
    <n v="16.36"/>
    <x v="4242"/>
  </r>
  <r>
    <x v="1107"/>
    <x v="341"/>
    <x v="0"/>
    <x v="0"/>
    <x v="14"/>
    <x v="700"/>
    <x v="796"/>
    <n v="2"/>
    <x v="787"/>
    <n v="2.7749999999999999"/>
    <x v="827"/>
  </r>
  <r>
    <x v="1107"/>
    <x v="341"/>
    <x v="0"/>
    <x v="0"/>
    <x v="4"/>
    <x v="191"/>
    <x v="202"/>
    <n v="3"/>
    <x v="202"/>
    <n v="2.6733333333333333"/>
    <x v="204"/>
  </r>
  <r>
    <x v="1107"/>
    <x v="341"/>
    <x v="0"/>
    <x v="1"/>
    <x v="5"/>
    <x v="1047"/>
    <x v="4805"/>
    <n v="4"/>
    <x v="2102"/>
    <n v="18.647500000000001"/>
    <x v="5365"/>
  </r>
  <r>
    <x v="1107"/>
    <x v="341"/>
    <x v="0"/>
    <x v="1"/>
    <x v="8"/>
    <x v="1251"/>
    <x v="723"/>
    <n v="2"/>
    <x v="4565"/>
    <n v="8.39"/>
    <x v="5366"/>
  </r>
  <r>
    <x v="1107"/>
    <x v="341"/>
    <x v="0"/>
    <x v="0"/>
    <x v="12"/>
    <x v="1167"/>
    <x v="4806"/>
    <n v="4"/>
    <x v="4566"/>
    <n v="9.7149999999999999"/>
    <x v="5367"/>
  </r>
  <r>
    <x v="1107"/>
    <x v="717"/>
    <x v="2"/>
    <x v="1"/>
    <x v="5"/>
    <x v="599"/>
    <x v="4807"/>
    <n v="9"/>
    <x v="4567"/>
    <n v="490.68555555555554"/>
    <x v="5368"/>
  </r>
  <r>
    <x v="1107"/>
    <x v="602"/>
    <x v="3"/>
    <x v="0"/>
    <x v="10"/>
    <x v="21"/>
    <x v="3001"/>
    <n v="2"/>
    <x v="2901"/>
    <n v="11.68"/>
    <x v="3260"/>
  </r>
  <r>
    <x v="1107"/>
    <x v="602"/>
    <x v="3"/>
    <x v="2"/>
    <x v="6"/>
    <x v="1511"/>
    <x v="1553"/>
    <n v="3"/>
    <x v="246"/>
    <n v="23.993333333333336"/>
    <x v="3775"/>
  </r>
  <r>
    <x v="1107"/>
    <x v="602"/>
    <x v="3"/>
    <x v="0"/>
    <x v="0"/>
    <x v="1351"/>
    <x v="507"/>
    <n v="2"/>
    <x v="996"/>
    <n v="4.28"/>
    <x v="1042"/>
  </r>
  <r>
    <x v="1107"/>
    <x v="602"/>
    <x v="3"/>
    <x v="0"/>
    <x v="3"/>
    <x v="541"/>
    <x v="605"/>
    <n v="3"/>
    <x v="605"/>
    <n v="4.6399999999999997"/>
    <x v="620"/>
  </r>
  <r>
    <x v="1107"/>
    <x v="602"/>
    <x v="3"/>
    <x v="0"/>
    <x v="12"/>
    <x v="1712"/>
    <x v="4808"/>
    <n v="9"/>
    <x v="4568"/>
    <n v="279.81"/>
    <x v="5369"/>
  </r>
  <r>
    <x v="1107"/>
    <x v="602"/>
    <x v="3"/>
    <x v="0"/>
    <x v="2"/>
    <x v="1126"/>
    <x v="2012"/>
    <n v="3"/>
    <x v="1969"/>
    <n v="180.19000000000003"/>
    <x v="2146"/>
  </r>
  <r>
    <x v="1107"/>
    <x v="602"/>
    <x v="3"/>
    <x v="0"/>
    <x v="3"/>
    <x v="83"/>
    <x v="2160"/>
    <n v="8"/>
    <x v="4569"/>
    <n v="27.6325"/>
    <x v="5370"/>
  </r>
  <r>
    <x v="1108"/>
    <x v="537"/>
    <x v="20"/>
    <x v="1"/>
    <x v="8"/>
    <x v="1115"/>
    <x v="237"/>
    <n v="2"/>
    <x v="4570"/>
    <n v="20.239999999999998"/>
    <x v="1896"/>
  </r>
  <r>
    <x v="1108"/>
    <x v="537"/>
    <x v="20"/>
    <x v="1"/>
    <x v="8"/>
    <x v="20"/>
    <x v="20"/>
    <n v="2"/>
    <x v="20"/>
    <n v="4.97"/>
    <x v="20"/>
  </r>
  <r>
    <x v="1108"/>
    <x v="537"/>
    <x v="20"/>
    <x v="0"/>
    <x v="3"/>
    <x v="1171"/>
    <x v="4809"/>
    <n v="9"/>
    <x v="4571"/>
    <n v="11.935555555555556"/>
    <x v="5371"/>
  </r>
  <r>
    <x v="1108"/>
    <x v="537"/>
    <x v="20"/>
    <x v="2"/>
    <x v="6"/>
    <x v="450"/>
    <x v="4810"/>
    <n v="1"/>
    <x v="4572"/>
    <n v="37.909999999999997"/>
    <x v="5372"/>
  </r>
  <r>
    <x v="1108"/>
    <x v="537"/>
    <x v="20"/>
    <x v="1"/>
    <x v="8"/>
    <x v="896"/>
    <x v="4811"/>
    <n v="3"/>
    <x v="4573"/>
    <n v="29.34"/>
    <x v="5373"/>
  </r>
  <r>
    <x v="1108"/>
    <x v="277"/>
    <x v="0"/>
    <x v="0"/>
    <x v="2"/>
    <x v="451"/>
    <x v="4812"/>
    <n v="3"/>
    <x v="4574"/>
    <n v="66.686666666666667"/>
    <x v="5374"/>
  </r>
  <r>
    <x v="1108"/>
    <x v="277"/>
    <x v="0"/>
    <x v="0"/>
    <x v="3"/>
    <x v="583"/>
    <x v="201"/>
    <n v="5"/>
    <x v="4575"/>
    <n v="4.2759999999999998"/>
    <x v="703"/>
  </r>
  <r>
    <x v="1108"/>
    <x v="277"/>
    <x v="0"/>
    <x v="0"/>
    <x v="3"/>
    <x v="250"/>
    <x v="4813"/>
    <n v="4"/>
    <x v="4576"/>
    <n v="1.6850000000000001"/>
    <x v="5375"/>
  </r>
  <r>
    <x v="1108"/>
    <x v="155"/>
    <x v="22"/>
    <x v="0"/>
    <x v="2"/>
    <x v="899"/>
    <x v="2024"/>
    <n v="2"/>
    <x v="1983"/>
    <n v="161.55000000000001"/>
    <x v="2161"/>
  </r>
  <r>
    <x v="1108"/>
    <x v="698"/>
    <x v="22"/>
    <x v="2"/>
    <x v="9"/>
    <x v="1208"/>
    <x v="2916"/>
    <n v="2"/>
    <x v="2829"/>
    <n v="421.95"/>
    <x v="3170"/>
  </r>
  <r>
    <x v="1108"/>
    <x v="698"/>
    <x v="22"/>
    <x v="2"/>
    <x v="9"/>
    <x v="1281"/>
    <x v="4814"/>
    <n v="9"/>
    <x v="4577"/>
    <n v="166.24"/>
    <x v="5376"/>
  </r>
  <r>
    <x v="1108"/>
    <x v="598"/>
    <x v="22"/>
    <x v="0"/>
    <x v="3"/>
    <x v="411"/>
    <x v="4815"/>
    <n v="9"/>
    <x v="4578"/>
    <n v="310.39222222222224"/>
    <x v="5377"/>
  </r>
  <r>
    <x v="1108"/>
    <x v="598"/>
    <x v="22"/>
    <x v="0"/>
    <x v="2"/>
    <x v="597"/>
    <x v="4816"/>
    <n v="7"/>
    <x v="4579"/>
    <n v="142.85999999999999"/>
    <x v="5378"/>
  </r>
  <r>
    <x v="1108"/>
    <x v="598"/>
    <x v="22"/>
    <x v="1"/>
    <x v="8"/>
    <x v="466"/>
    <x v="3619"/>
    <n v="3"/>
    <x v="4580"/>
    <n v="21.98"/>
    <x v="4994"/>
  </r>
  <r>
    <x v="1108"/>
    <x v="137"/>
    <x v="10"/>
    <x v="0"/>
    <x v="4"/>
    <x v="974"/>
    <x v="235"/>
    <n v="3"/>
    <x v="1149"/>
    <n v="3.3033333333333332"/>
    <x v="1252"/>
  </r>
  <r>
    <x v="1108"/>
    <x v="74"/>
    <x v="10"/>
    <x v="0"/>
    <x v="3"/>
    <x v="302"/>
    <x v="1142"/>
    <n v="3"/>
    <x v="4581"/>
    <n v="3.5933333333333333"/>
    <x v="3846"/>
  </r>
  <r>
    <x v="1108"/>
    <x v="773"/>
    <x v="32"/>
    <x v="2"/>
    <x v="9"/>
    <x v="1211"/>
    <x v="4817"/>
    <n v="2"/>
    <x v="4582"/>
    <n v="11.59"/>
    <x v="4022"/>
  </r>
  <r>
    <x v="1109"/>
    <x v="403"/>
    <x v="32"/>
    <x v="0"/>
    <x v="3"/>
    <x v="411"/>
    <x v="4818"/>
    <n v="1"/>
    <x v="4583"/>
    <n v="387.99"/>
    <x v="5379"/>
  </r>
  <r>
    <x v="1109"/>
    <x v="256"/>
    <x v="1"/>
    <x v="0"/>
    <x v="3"/>
    <x v="1540"/>
    <x v="2256"/>
    <n v="2"/>
    <x v="2205"/>
    <n v="1.1499999999999999"/>
    <x v="2175"/>
  </r>
  <r>
    <x v="1109"/>
    <x v="712"/>
    <x v="32"/>
    <x v="0"/>
    <x v="0"/>
    <x v="571"/>
    <x v="5"/>
    <n v="3"/>
    <x v="5"/>
    <n v="6.48"/>
    <x v="5"/>
  </r>
  <r>
    <x v="1109"/>
    <x v="445"/>
    <x v="27"/>
    <x v="0"/>
    <x v="3"/>
    <x v="738"/>
    <x v="4819"/>
    <n v="3"/>
    <x v="4584"/>
    <n v="34.24"/>
    <x v="872"/>
  </r>
  <r>
    <x v="1110"/>
    <x v="344"/>
    <x v="3"/>
    <x v="0"/>
    <x v="3"/>
    <x v="542"/>
    <x v="4820"/>
    <n v="5"/>
    <x v="4585"/>
    <n v="47.823999999999998"/>
    <x v="5380"/>
  </r>
  <r>
    <x v="1110"/>
    <x v="654"/>
    <x v="32"/>
    <x v="0"/>
    <x v="2"/>
    <x v="1314"/>
    <x v="4821"/>
    <n v="3"/>
    <x v="1249"/>
    <n v="13.43"/>
    <x v="5381"/>
  </r>
  <r>
    <x v="1110"/>
    <x v="382"/>
    <x v="3"/>
    <x v="0"/>
    <x v="14"/>
    <x v="714"/>
    <x v="2632"/>
    <n v="3"/>
    <x v="4586"/>
    <n v="5.7399999999999993"/>
    <x v="5382"/>
  </r>
  <r>
    <x v="1110"/>
    <x v="382"/>
    <x v="3"/>
    <x v="0"/>
    <x v="2"/>
    <x v="1128"/>
    <x v="3356"/>
    <n v="6"/>
    <x v="3250"/>
    <n v="37.76"/>
    <x v="3693"/>
  </r>
  <r>
    <x v="1110"/>
    <x v="382"/>
    <x v="3"/>
    <x v="2"/>
    <x v="6"/>
    <x v="419"/>
    <x v="4822"/>
    <n v="3"/>
    <x v="778"/>
    <n v="35.96"/>
    <x v="3322"/>
  </r>
  <r>
    <x v="1110"/>
    <x v="73"/>
    <x v="3"/>
    <x v="0"/>
    <x v="0"/>
    <x v="708"/>
    <x v="499"/>
    <n v="4"/>
    <x v="497"/>
    <n v="6.48"/>
    <x v="508"/>
  </r>
  <r>
    <x v="1110"/>
    <x v="722"/>
    <x v="25"/>
    <x v="2"/>
    <x v="6"/>
    <x v="419"/>
    <x v="2441"/>
    <n v="1"/>
    <x v="334"/>
    <n v="35.96"/>
    <x v="359"/>
  </r>
  <r>
    <x v="1111"/>
    <x v="40"/>
    <x v="29"/>
    <x v="1"/>
    <x v="5"/>
    <x v="395"/>
    <x v="3009"/>
    <n v="4"/>
    <x v="2910"/>
    <n v="216.6"/>
    <x v="3268"/>
  </r>
  <r>
    <x v="1111"/>
    <x v="217"/>
    <x v="28"/>
    <x v="0"/>
    <x v="7"/>
    <x v="790"/>
    <x v="555"/>
    <n v="7"/>
    <x v="1920"/>
    <n v="5"/>
    <x v="3265"/>
  </r>
  <r>
    <x v="1111"/>
    <x v="217"/>
    <x v="28"/>
    <x v="0"/>
    <x v="14"/>
    <x v="139"/>
    <x v="4823"/>
    <n v="4"/>
    <x v="1335"/>
    <n v="9.31"/>
    <x v="5383"/>
  </r>
  <r>
    <x v="1111"/>
    <x v="217"/>
    <x v="28"/>
    <x v="0"/>
    <x v="10"/>
    <x v="464"/>
    <x v="510"/>
    <n v="2"/>
    <x v="510"/>
    <n v="7.64"/>
    <x v="520"/>
  </r>
  <r>
    <x v="1111"/>
    <x v="378"/>
    <x v="3"/>
    <x v="0"/>
    <x v="4"/>
    <x v="1448"/>
    <x v="2446"/>
    <n v="4"/>
    <x v="1282"/>
    <n v="4.28"/>
    <x v="2956"/>
  </r>
  <r>
    <x v="1111"/>
    <x v="378"/>
    <x v="3"/>
    <x v="2"/>
    <x v="6"/>
    <x v="197"/>
    <x v="4824"/>
    <n v="4"/>
    <x v="233"/>
    <n v="107.99250000000001"/>
    <x v="5384"/>
  </r>
  <r>
    <x v="1111"/>
    <x v="378"/>
    <x v="3"/>
    <x v="1"/>
    <x v="8"/>
    <x v="960"/>
    <x v="1096"/>
    <n v="4"/>
    <x v="1157"/>
    <n v="32.479999999999997"/>
    <x v="1228"/>
  </r>
  <r>
    <x v="1111"/>
    <x v="378"/>
    <x v="3"/>
    <x v="1"/>
    <x v="13"/>
    <x v="444"/>
    <x v="3622"/>
    <n v="3"/>
    <x v="3482"/>
    <n v="189.57666666666668"/>
    <x v="4005"/>
  </r>
  <r>
    <x v="1111"/>
    <x v="378"/>
    <x v="3"/>
    <x v="0"/>
    <x v="3"/>
    <x v="999"/>
    <x v="4825"/>
    <n v="9"/>
    <x v="4587"/>
    <n v="13.015555555555556"/>
    <x v="5385"/>
  </r>
  <r>
    <x v="1111"/>
    <x v="378"/>
    <x v="3"/>
    <x v="0"/>
    <x v="12"/>
    <x v="1562"/>
    <x v="4826"/>
    <n v="3"/>
    <x v="4588"/>
    <n v="67.84"/>
    <x v="5296"/>
  </r>
  <r>
    <x v="1111"/>
    <x v="378"/>
    <x v="3"/>
    <x v="0"/>
    <x v="1"/>
    <x v="1096"/>
    <x v="3460"/>
    <n v="5"/>
    <x v="3727"/>
    <n v="10.35"/>
    <x v="1819"/>
  </r>
  <r>
    <x v="1111"/>
    <x v="128"/>
    <x v="36"/>
    <x v="0"/>
    <x v="0"/>
    <x v="1066"/>
    <x v="4364"/>
    <n v="5"/>
    <x v="4151"/>
    <n v="55.48"/>
    <x v="4855"/>
  </r>
  <r>
    <x v="1111"/>
    <x v="128"/>
    <x v="36"/>
    <x v="1"/>
    <x v="8"/>
    <x v="1716"/>
    <x v="111"/>
    <n v="2"/>
    <x v="3585"/>
    <n v="12.58"/>
    <x v="5218"/>
  </r>
  <r>
    <x v="1111"/>
    <x v="128"/>
    <x v="36"/>
    <x v="1"/>
    <x v="8"/>
    <x v="1790"/>
    <x v="1093"/>
    <n v="4"/>
    <x v="4589"/>
    <n v="22.98"/>
    <x v="5386"/>
  </r>
  <r>
    <x v="1111"/>
    <x v="729"/>
    <x v="12"/>
    <x v="0"/>
    <x v="0"/>
    <x v="539"/>
    <x v="906"/>
    <n v="1"/>
    <x v="727"/>
    <n v="83.88"/>
    <x v="703"/>
  </r>
  <r>
    <x v="1111"/>
    <x v="507"/>
    <x v="22"/>
    <x v="1"/>
    <x v="5"/>
    <x v="526"/>
    <x v="3151"/>
    <n v="6"/>
    <x v="4590"/>
    <n v="64.783333333333331"/>
    <x v="5387"/>
  </r>
  <r>
    <x v="1111"/>
    <x v="507"/>
    <x v="22"/>
    <x v="0"/>
    <x v="2"/>
    <x v="25"/>
    <x v="25"/>
    <n v="6"/>
    <x v="25"/>
    <n v="95.43"/>
    <x v="25"/>
  </r>
  <r>
    <x v="1111"/>
    <x v="507"/>
    <x v="22"/>
    <x v="2"/>
    <x v="9"/>
    <x v="1487"/>
    <x v="4827"/>
    <n v="2"/>
    <x v="4591"/>
    <n v="16.59"/>
    <x v="3980"/>
  </r>
  <r>
    <x v="1111"/>
    <x v="500"/>
    <x v="20"/>
    <x v="0"/>
    <x v="3"/>
    <x v="31"/>
    <x v="4828"/>
    <n v="7"/>
    <x v="1772"/>
    <n v="4.5842857142857145"/>
    <x v="5388"/>
  </r>
  <r>
    <x v="1111"/>
    <x v="500"/>
    <x v="20"/>
    <x v="0"/>
    <x v="3"/>
    <x v="717"/>
    <x v="4829"/>
    <n v="6"/>
    <x v="4592"/>
    <n v="717.5916666666667"/>
    <x v="5389"/>
  </r>
  <r>
    <x v="1111"/>
    <x v="774"/>
    <x v="26"/>
    <x v="0"/>
    <x v="2"/>
    <x v="1080"/>
    <x v="1492"/>
    <n v="3"/>
    <x v="1466"/>
    <n v="79.033333333333331"/>
    <x v="1584"/>
  </r>
  <r>
    <x v="1111"/>
    <x v="774"/>
    <x v="26"/>
    <x v="1"/>
    <x v="8"/>
    <x v="1298"/>
    <x v="3314"/>
    <n v="3"/>
    <x v="4593"/>
    <n v="7.583333333333333"/>
    <x v="5390"/>
  </r>
  <r>
    <x v="1111"/>
    <x v="774"/>
    <x v="26"/>
    <x v="0"/>
    <x v="0"/>
    <x v="1279"/>
    <x v="4121"/>
    <n v="1"/>
    <x v="4594"/>
    <n v="6.67"/>
    <x v="322"/>
  </r>
  <r>
    <x v="1112"/>
    <x v="784"/>
    <x v="3"/>
    <x v="1"/>
    <x v="13"/>
    <x v="989"/>
    <x v="4830"/>
    <n v="1"/>
    <x v="1792"/>
    <n v="210.01"/>
    <x v="5391"/>
  </r>
  <r>
    <x v="1112"/>
    <x v="222"/>
    <x v="2"/>
    <x v="1"/>
    <x v="13"/>
    <x v="1036"/>
    <x v="4831"/>
    <n v="2"/>
    <x v="4595"/>
    <n v="157.26499999999999"/>
    <x v="5392"/>
  </r>
  <r>
    <x v="1113"/>
    <x v="487"/>
    <x v="16"/>
    <x v="2"/>
    <x v="6"/>
    <x v="352"/>
    <x v="4832"/>
    <n v="13"/>
    <x v="4596"/>
    <n v="335.99230769230769"/>
    <x v="5393"/>
  </r>
  <r>
    <x v="1113"/>
    <x v="487"/>
    <x v="16"/>
    <x v="0"/>
    <x v="0"/>
    <x v="1708"/>
    <x v="827"/>
    <n v="2"/>
    <x v="676"/>
    <n v="24.785"/>
    <x v="1206"/>
  </r>
  <r>
    <x v="1113"/>
    <x v="487"/>
    <x v="16"/>
    <x v="0"/>
    <x v="12"/>
    <x v="1596"/>
    <x v="4833"/>
    <n v="6"/>
    <x v="3416"/>
    <n v="26.896666666666665"/>
    <x v="5394"/>
  </r>
  <r>
    <x v="1113"/>
    <x v="487"/>
    <x v="16"/>
    <x v="1"/>
    <x v="8"/>
    <x v="365"/>
    <x v="2573"/>
    <n v="2"/>
    <x v="3147"/>
    <n v="1.39"/>
    <x v="5395"/>
  </r>
  <r>
    <x v="1113"/>
    <x v="487"/>
    <x v="16"/>
    <x v="0"/>
    <x v="0"/>
    <x v="988"/>
    <x v="1051"/>
    <n v="5"/>
    <x v="252"/>
    <n v="1.7440000000000002"/>
    <x v="5396"/>
  </r>
  <r>
    <x v="1114"/>
    <x v="611"/>
    <x v="20"/>
    <x v="0"/>
    <x v="3"/>
    <x v="483"/>
    <x v="1405"/>
    <n v="4"/>
    <x v="4597"/>
    <n v="6.1675000000000004"/>
    <x v="3692"/>
  </r>
  <r>
    <x v="1114"/>
    <x v="611"/>
    <x v="20"/>
    <x v="0"/>
    <x v="3"/>
    <x v="701"/>
    <x v="4017"/>
    <n v="1"/>
    <x v="661"/>
    <n v="3.74"/>
    <x v="4279"/>
  </r>
  <r>
    <x v="1114"/>
    <x v="406"/>
    <x v="10"/>
    <x v="0"/>
    <x v="12"/>
    <x v="1718"/>
    <x v="4834"/>
    <n v="8"/>
    <x v="4598"/>
    <n v="80.783749999999998"/>
    <x v="5397"/>
  </r>
  <r>
    <x v="1114"/>
    <x v="406"/>
    <x v="10"/>
    <x v="0"/>
    <x v="0"/>
    <x v="183"/>
    <x v="320"/>
    <n v="2"/>
    <x v="3504"/>
    <n v="5.1849999999999996"/>
    <x v="4037"/>
  </r>
  <r>
    <x v="1115"/>
    <x v="41"/>
    <x v="25"/>
    <x v="0"/>
    <x v="0"/>
    <x v="1544"/>
    <x v="3647"/>
    <n v="5"/>
    <x v="4599"/>
    <n v="38.432000000000002"/>
    <x v="5398"/>
  </r>
  <r>
    <x v="1115"/>
    <x v="738"/>
    <x v="15"/>
    <x v="0"/>
    <x v="4"/>
    <x v="118"/>
    <x v="2574"/>
    <n v="2"/>
    <x v="157"/>
    <n v="4.8650000000000002"/>
    <x v="5399"/>
  </r>
  <r>
    <x v="1115"/>
    <x v="738"/>
    <x v="15"/>
    <x v="0"/>
    <x v="0"/>
    <x v="1017"/>
    <x v="132"/>
    <n v="1"/>
    <x v="130"/>
    <n v="3.42"/>
    <x v="132"/>
  </r>
  <r>
    <x v="1115"/>
    <x v="364"/>
    <x v="10"/>
    <x v="0"/>
    <x v="2"/>
    <x v="969"/>
    <x v="4835"/>
    <n v="2"/>
    <x v="2201"/>
    <n v="12.85"/>
    <x v="5400"/>
  </r>
  <r>
    <x v="1115"/>
    <x v="9"/>
    <x v="2"/>
    <x v="1"/>
    <x v="11"/>
    <x v="1662"/>
    <x v="4836"/>
    <n v="2"/>
    <x v="4600"/>
    <n v="65.489999999999995"/>
    <x v="4325"/>
  </r>
  <r>
    <x v="1116"/>
    <x v="528"/>
    <x v="4"/>
    <x v="2"/>
    <x v="9"/>
    <x v="530"/>
    <x v="1553"/>
    <n v="2"/>
    <x v="1939"/>
    <n v="35.99"/>
    <x v="3915"/>
  </r>
  <r>
    <x v="1116"/>
    <x v="0"/>
    <x v="1"/>
    <x v="1"/>
    <x v="8"/>
    <x v="831"/>
    <x v="92"/>
    <n v="5"/>
    <x v="4601"/>
    <n v="12.991999999999999"/>
    <x v="5401"/>
  </r>
  <r>
    <x v="1116"/>
    <x v="631"/>
    <x v="14"/>
    <x v="0"/>
    <x v="2"/>
    <x v="1314"/>
    <x v="707"/>
    <n v="4"/>
    <x v="1481"/>
    <n v="13.43"/>
    <x v="5402"/>
  </r>
  <r>
    <x v="1117"/>
    <x v="444"/>
    <x v="32"/>
    <x v="1"/>
    <x v="13"/>
    <x v="1637"/>
    <x v="4837"/>
    <n v="7"/>
    <x v="4602"/>
    <n v="212.63142857142859"/>
    <x v="5403"/>
  </r>
  <r>
    <x v="1117"/>
    <x v="376"/>
    <x v="20"/>
    <x v="0"/>
    <x v="2"/>
    <x v="926"/>
    <x v="3138"/>
    <n v="8"/>
    <x v="4603"/>
    <n v="7.98"/>
    <x v="5404"/>
  </r>
  <r>
    <x v="1117"/>
    <x v="376"/>
    <x v="20"/>
    <x v="2"/>
    <x v="6"/>
    <x v="746"/>
    <x v="4838"/>
    <n v="3"/>
    <x v="4604"/>
    <n v="115.99000000000001"/>
    <x v="5405"/>
  </r>
  <r>
    <x v="1117"/>
    <x v="376"/>
    <x v="20"/>
    <x v="0"/>
    <x v="3"/>
    <x v="483"/>
    <x v="4839"/>
    <n v="6"/>
    <x v="4605"/>
    <n v="6.168333333333333"/>
    <x v="5406"/>
  </r>
  <r>
    <x v="1117"/>
    <x v="145"/>
    <x v="0"/>
    <x v="0"/>
    <x v="4"/>
    <x v="222"/>
    <x v="1457"/>
    <n v="1"/>
    <x v="1477"/>
    <n v="5.95"/>
    <x v="281"/>
  </r>
  <r>
    <x v="1117"/>
    <x v="386"/>
    <x v="16"/>
    <x v="0"/>
    <x v="10"/>
    <x v="909"/>
    <x v="1510"/>
    <n v="1"/>
    <x v="3055"/>
    <n v="2.9"/>
    <x v="5407"/>
  </r>
  <r>
    <x v="1117"/>
    <x v="696"/>
    <x v="3"/>
    <x v="1"/>
    <x v="8"/>
    <x v="1328"/>
    <x v="4701"/>
    <n v="2"/>
    <x v="4474"/>
    <n v="99.23"/>
    <x v="5245"/>
  </r>
  <r>
    <x v="1117"/>
    <x v="696"/>
    <x v="3"/>
    <x v="0"/>
    <x v="12"/>
    <x v="1051"/>
    <x v="4840"/>
    <n v="4"/>
    <x v="4606"/>
    <n v="80.48"/>
    <x v="5408"/>
  </r>
  <r>
    <x v="1117"/>
    <x v="696"/>
    <x v="3"/>
    <x v="2"/>
    <x v="16"/>
    <x v="679"/>
    <x v="2380"/>
    <n v="2"/>
    <x v="2307"/>
    <n v="439.99"/>
    <x v="1526"/>
  </r>
  <r>
    <x v="1117"/>
    <x v="696"/>
    <x v="3"/>
    <x v="0"/>
    <x v="14"/>
    <x v="1745"/>
    <x v="1680"/>
    <n v="5"/>
    <x v="4437"/>
    <n v="5.68"/>
    <x v="5209"/>
  </r>
  <r>
    <x v="1117"/>
    <x v="696"/>
    <x v="3"/>
    <x v="1"/>
    <x v="5"/>
    <x v="342"/>
    <x v="367"/>
    <n v="3"/>
    <x v="362"/>
    <n v="76.760000000000005"/>
    <x v="373"/>
  </r>
  <r>
    <x v="1117"/>
    <x v="696"/>
    <x v="3"/>
    <x v="0"/>
    <x v="0"/>
    <x v="655"/>
    <x v="468"/>
    <n v="3"/>
    <x v="464"/>
    <n v="38.76"/>
    <x v="474"/>
  </r>
  <r>
    <x v="1117"/>
    <x v="696"/>
    <x v="3"/>
    <x v="0"/>
    <x v="3"/>
    <x v="1140"/>
    <x v="3694"/>
    <n v="2"/>
    <x v="3553"/>
    <n v="420.78500000000003"/>
    <x v="1596"/>
  </r>
  <r>
    <x v="1117"/>
    <x v="696"/>
    <x v="3"/>
    <x v="0"/>
    <x v="2"/>
    <x v="135"/>
    <x v="142"/>
    <n v="5"/>
    <x v="140"/>
    <n v="70.97999999999999"/>
    <x v="142"/>
  </r>
  <r>
    <x v="1117"/>
    <x v="613"/>
    <x v="15"/>
    <x v="0"/>
    <x v="0"/>
    <x v="869"/>
    <x v="193"/>
    <n v="1"/>
    <x v="1535"/>
    <n v="5.18"/>
    <x v="1667"/>
  </r>
  <r>
    <x v="1117"/>
    <x v="43"/>
    <x v="16"/>
    <x v="0"/>
    <x v="12"/>
    <x v="1242"/>
    <x v="4841"/>
    <n v="4"/>
    <x v="1192"/>
    <n v="3.585"/>
    <x v="5409"/>
  </r>
  <r>
    <x v="1117"/>
    <x v="624"/>
    <x v="2"/>
    <x v="0"/>
    <x v="0"/>
    <x v="1196"/>
    <x v="810"/>
    <n v="3"/>
    <x v="394"/>
    <n v="4.2233333333333336"/>
    <x v="275"/>
  </r>
  <r>
    <x v="1117"/>
    <x v="624"/>
    <x v="2"/>
    <x v="2"/>
    <x v="9"/>
    <x v="297"/>
    <x v="4842"/>
    <n v="14"/>
    <x v="4607"/>
    <n v="79.992142857142866"/>
    <x v="5410"/>
  </r>
  <r>
    <x v="1117"/>
    <x v="582"/>
    <x v="12"/>
    <x v="1"/>
    <x v="8"/>
    <x v="1310"/>
    <x v="4843"/>
    <n v="8"/>
    <x v="4608"/>
    <n v="15.0725"/>
    <x v="3778"/>
  </r>
  <r>
    <x v="1118"/>
    <x v="61"/>
    <x v="22"/>
    <x v="2"/>
    <x v="6"/>
    <x v="1220"/>
    <x v="1395"/>
    <n v="4"/>
    <x v="4609"/>
    <n v="8.7925000000000004"/>
    <x v="5411"/>
  </r>
  <r>
    <x v="1118"/>
    <x v="61"/>
    <x v="22"/>
    <x v="1"/>
    <x v="13"/>
    <x v="957"/>
    <x v="4844"/>
    <n v="5"/>
    <x v="4610"/>
    <n v="227.55"/>
    <x v="5412"/>
  </r>
  <r>
    <x v="1118"/>
    <x v="61"/>
    <x v="22"/>
    <x v="0"/>
    <x v="3"/>
    <x v="461"/>
    <x v="4845"/>
    <n v="5"/>
    <x v="2417"/>
    <n v="19.936"/>
    <x v="5413"/>
  </r>
  <r>
    <x v="1118"/>
    <x v="61"/>
    <x v="22"/>
    <x v="0"/>
    <x v="4"/>
    <x v="1259"/>
    <x v="638"/>
    <n v="2"/>
    <x v="1778"/>
    <n v="2.78"/>
    <x v="1937"/>
  </r>
  <r>
    <x v="1118"/>
    <x v="573"/>
    <x v="1"/>
    <x v="0"/>
    <x v="0"/>
    <x v="1018"/>
    <x v="2156"/>
    <n v="6"/>
    <x v="1272"/>
    <n v="4.2233333333333336"/>
    <x v="1392"/>
  </r>
  <r>
    <x v="1118"/>
    <x v="573"/>
    <x v="1"/>
    <x v="0"/>
    <x v="0"/>
    <x v="1723"/>
    <x v="277"/>
    <n v="5"/>
    <x v="274"/>
    <n v="5.3439999999999994"/>
    <x v="278"/>
  </r>
  <r>
    <x v="1118"/>
    <x v="342"/>
    <x v="21"/>
    <x v="0"/>
    <x v="14"/>
    <x v="1006"/>
    <x v="4846"/>
    <n v="3"/>
    <x v="2891"/>
    <n v="7.27"/>
    <x v="5414"/>
  </r>
  <r>
    <x v="1118"/>
    <x v="342"/>
    <x v="21"/>
    <x v="0"/>
    <x v="12"/>
    <x v="1284"/>
    <x v="4847"/>
    <n v="5"/>
    <x v="4611"/>
    <n v="18.32"/>
    <x v="5083"/>
  </r>
  <r>
    <x v="1119"/>
    <x v="552"/>
    <x v="1"/>
    <x v="0"/>
    <x v="1"/>
    <x v="210"/>
    <x v="1968"/>
    <n v="4"/>
    <x v="1927"/>
    <n v="11.84"/>
    <x v="2102"/>
  </r>
  <r>
    <x v="1119"/>
    <x v="552"/>
    <x v="1"/>
    <x v="0"/>
    <x v="2"/>
    <x v="1187"/>
    <x v="4590"/>
    <n v="2"/>
    <x v="427"/>
    <n v="13.72"/>
    <x v="5116"/>
  </r>
  <r>
    <x v="1119"/>
    <x v="552"/>
    <x v="1"/>
    <x v="0"/>
    <x v="3"/>
    <x v="106"/>
    <x v="4848"/>
    <n v="9"/>
    <x v="3153"/>
    <n v="0.36000000000000004"/>
    <x v="2749"/>
  </r>
  <r>
    <x v="1119"/>
    <x v="548"/>
    <x v="2"/>
    <x v="0"/>
    <x v="4"/>
    <x v="1488"/>
    <x v="1071"/>
    <n v="7"/>
    <x v="2841"/>
    <n v="1.3442857142857143"/>
    <x v="3691"/>
  </r>
  <r>
    <x v="1119"/>
    <x v="602"/>
    <x v="3"/>
    <x v="1"/>
    <x v="8"/>
    <x v="1622"/>
    <x v="4849"/>
    <n v="3"/>
    <x v="4612"/>
    <n v="49.34"/>
    <x v="5415"/>
  </r>
  <r>
    <x v="1120"/>
    <x v="467"/>
    <x v="12"/>
    <x v="0"/>
    <x v="2"/>
    <x v="1314"/>
    <x v="1864"/>
    <n v="1"/>
    <x v="1262"/>
    <n v="10.74"/>
    <x v="51"/>
  </r>
  <r>
    <x v="1120"/>
    <x v="467"/>
    <x v="12"/>
    <x v="0"/>
    <x v="7"/>
    <x v="995"/>
    <x v="1243"/>
    <n v="3"/>
    <x v="398"/>
    <n v="2.7933333333333334"/>
    <x v="69"/>
  </r>
  <r>
    <x v="1120"/>
    <x v="556"/>
    <x v="25"/>
    <x v="0"/>
    <x v="0"/>
    <x v="290"/>
    <x v="4850"/>
    <n v="7"/>
    <x v="4613"/>
    <n v="32.791428571428568"/>
    <x v="5416"/>
  </r>
  <r>
    <x v="1120"/>
    <x v="63"/>
    <x v="18"/>
    <x v="0"/>
    <x v="12"/>
    <x v="1349"/>
    <x v="4851"/>
    <n v="9"/>
    <x v="4614"/>
    <n v="70.97"/>
    <x v="5417"/>
  </r>
  <r>
    <x v="1120"/>
    <x v="299"/>
    <x v="3"/>
    <x v="0"/>
    <x v="3"/>
    <x v="816"/>
    <x v="4121"/>
    <n v="3"/>
    <x v="1734"/>
    <n v="2.2233333333333332"/>
    <x v="981"/>
  </r>
  <r>
    <x v="1120"/>
    <x v="299"/>
    <x v="3"/>
    <x v="2"/>
    <x v="6"/>
    <x v="1529"/>
    <x v="4852"/>
    <n v="4"/>
    <x v="4615"/>
    <n v="172.35249999999999"/>
    <x v="5418"/>
  </r>
  <r>
    <x v="1120"/>
    <x v="497"/>
    <x v="8"/>
    <x v="2"/>
    <x v="9"/>
    <x v="1146"/>
    <x v="2404"/>
    <n v="2"/>
    <x v="2331"/>
    <n v="329.95"/>
    <x v="2589"/>
  </r>
  <r>
    <x v="1120"/>
    <x v="620"/>
    <x v="22"/>
    <x v="1"/>
    <x v="5"/>
    <x v="47"/>
    <x v="4853"/>
    <n v="2"/>
    <x v="4616"/>
    <n v="284.78500000000003"/>
    <x v="5419"/>
  </r>
  <r>
    <x v="1120"/>
    <x v="620"/>
    <x v="22"/>
    <x v="0"/>
    <x v="2"/>
    <x v="929"/>
    <x v="4854"/>
    <n v="7"/>
    <x v="4617"/>
    <n v="21.389999999999997"/>
    <x v="5420"/>
  </r>
  <r>
    <x v="1120"/>
    <x v="588"/>
    <x v="11"/>
    <x v="0"/>
    <x v="14"/>
    <x v="532"/>
    <x v="2071"/>
    <n v="2"/>
    <x v="2929"/>
    <n v="3.105"/>
    <x v="2651"/>
  </r>
  <r>
    <x v="1120"/>
    <x v="282"/>
    <x v="3"/>
    <x v="0"/>
    <x v="2"/>
    <x v="242"/>
    <x v="1366"/>
    <n v="3"/>
    <x v="421"/>
    <n v="64.649999999999991"/>
    <x v="14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05DED-393E-4E15-9A0F-AFA14F4488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4:L9" firstHeaderRow="0" firstDataRow="1" firstDataCol="1"/>
  <pivotFields count="14">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dataField="1"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3"/>
    <field x="12"/>
    <field x="11"/>
    <field x="0"/>
  </rowFields>
  <rowItems count="5">
    <i>
      <x v="1"/>
    </i>
    <i>
      <x v="2"/>
    </i>
    <i>
      <x v="3"/>
    </i>
    <i>
      <x v="4"/>
    </i>
    <i t="grand">
      <x/>
    </i>
  </rowItems>
  <colFields count="1">
    <field x="-2"/>
  </colFields>
  <colItems count="2">
    <i>
      <x/>
    </i>
    <i i="1">
      <x v="1"/>
    </i>
  </colItems>
  <dataFields count="2">
    <dataField name="Sum of Sales" fld="6" baseField="0" baseItem="0"/>
    <dataField name="Sum of Profit" fld="8"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A09FCE-07D5-4A12-90A8-AF721B29F87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9:H27"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dataField="1"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8" baseField="0" baseItem="0"/>
  </dataFields>
  <chartFormats count="12">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4" count="1" selected="0">
            <x v="4"/>
          </reference>
        </references>
      </pivotArea>
    </chartFormat>
    <chartFormat chart="6" format="10">
      <pivotArea type="data" outline="0" fieldPosition="0">
        <references count="2">
          <reference field="4294967294" count="1" selected="0">
            <x v="0"/>
          </reference>
          <reference field="4" count="1" selected="0">
            <x v="11"/>
          </reference>
        </references>
      </pivotArea>
    </chartFormat>
    <chartFormat chart="6" format="11">
      <pivotArea type="data" outline="0" fieldPosition="0">
        <references count="2">
          <reference field="4294967294" count="1" selected="0">
            <x v="0"/>
          </reference>
          <reference field="4" count="1" selected="0">
            <x v="15"/>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4" count="1" selected="0">
            <x v="4"/>
          </reference>
        </references>
      </pivotArea>
    </chartFormat>
    <chartFormat chart="8" format="18">
      <pivotArea type="data" outline="0" fieldPosition="0">
        <references count="2">
          <reference field="4294967294" count="1" selected="0">
            <x v="0"/>
          </reference>
          <reference field="4" count="1" selected="0">
            <x v="11"/>
          </reference>
        </references>
      </pivotArea>
    </chartFormat>
    <chartFormat chart="8" format="19">
      <pivotArea type="data" outline="0" fieldPosition="0">
        <references count="2">
          <reference field="4294967294" count="1" selected="0">
            <x v="0"/>
          </reference>
          <reference field="4" count="1" selected="0">
            <x v="15"/>
          </reference>
        </references>
      </pivotArea>
    </chartFormat>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4" count="1" selected="0">
            <x v="4"/>
          </reference>
        </references>
      </pivotArea>
    </chartFormat>
    <chartFormat chart="10" format="26">
      <pivotArea type="data" outline="0" fieldPosition="0">
        <references count="2">
          <reference field="4294967294" count="1" selected="0">
            <x v="0"/>
          </reference>
          <reference field="4" count="1" selected="0">
            <x v="11"/>
          </reference>
        </references>
      </pivotArea>
    </chartFormat>
    <chartFormat chart="10" format="27">
      <pivotArea type="data" outline="0" fieldPosition="0">
        <references count="2">
          <reference field="4294967294" count="1" selected="0">
            <x v="0"/>
          </reference>
          <reference field="4"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3E971B-8C66-4A34-B9EA-64D6A0332CA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2:F6" firstHeaderRow="0"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dataField="1"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1"/>
    </i>
    <i>
      <x v="2"/>
    </i>
    <i t="grand">
      <x/>
    </i>
  </rowItems>
  <colFields count="1">
    <field x="-2"/>
  </colFields>
  <colItems count="2">
    <i>
      <x/>
    </i>
    <i i="1">
      <x v="1"/>
    </i>
  </colItems>
  <dataFields count="2">
    <dataField name="Sum of Sales" fld="6" baseField="0" baseItem="0"/>
    <dataField name="Sum of Profit" fld="8"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8CD822-CBE6-4AB7-98C1-88E0A44FF361}" name="PivotTable9"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4">
  <location ref="M5:N55"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chartFormats count="2">
    <chartFormat chart="28" format="0"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2F9EBB-704B-426A-8808-64773F36027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2:K16"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3"/>
  </rowFields>
  <rowItems count="4">
    <i>
      <x/>
    </i>
    <i>
      <x v="1"/>
    </i>
    <i>
      <x v="2"/>
    </i>
    <i t="grand">
      <x/>
    </i>
  </rowItems>
  <colItems count="1">
    <i/>
  </colItems>
  <dataFields count="1">
    <dataField name="Sum of cost of goods sold" fld="10" baseField="0" baseItem="0"/>
  </dataFields>
  <chartFormats count="8">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1"/>
          </reference>
        </references>
      </pivotArea>
    </chartFormat>
    <chartFormat chart="5" format="11">
      <pivotArea type="data" outline="0" fieldPosition="0">
        <references count="2">
          <reference field="4294967294" count="1" selected="0">
            <x v="0"/>
          </reference>
          <reference field="3"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3" count="1" selected="0">
            <x v="0"/>
          </reference>
        </references>
      </pivotArea>
    </chartFormat>
    <chartFormat chart="7" format="18">
      <pivotArea type="data" outline="0" fieldPosition="0">
        <references count="2">
          <reference field="4294967294" count="1" selected="0">
            <x v="0"/>
          </reference>
          <reference field="3" count="1" selected="0">
            <x v="1"/>
          </reference>
        </references>
      </pivotArea>
    </chartFormat>
    <chartFormat chart="7" format="19">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A3AEBE-8539-4794-9E93-C860C414EA3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D8:E26"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6" baseField="0" baseItem="0"/>
  </dataFields>
  <chartFormats count="8">
    <chartFormat chart="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7"/>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4" count="1" selected="0">
            <x v="7"/>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3FA9A8-76AA-4DBB-9076-29C9AF50A0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52" firstHeaderRow="1" firstDataRow="1" firstDataCol="1"/>
  <pivotFields count="14">
    <pivotField numFmtId="14" showAll="0">
      <items count="1122">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dataField="1"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showAll="0">
      <items count="5422">
        <item x="2546"/>
        <item x="3716"/>
        <item x="1670"/>
        <item x="1207"/>
        <item x="1440"/>
        <item x="4699"/>
        <item x="1242"/>
        <item x="5359"/>
        <item x="4511"/>
        <item x="3992"/>
        <item x="5082"/>
        <item x="2001"/>
        <item x="2394"/>
        <item x="4198"/>
        <item x="3064"/>
        <item x="1622"/>
        <item x="3623"/>
        <item x="4432"/>
        <item x="3055"/>
        <item x="265"/>
        <item x="654"/>
        <item x="4785"/>
        <item x="3327"/>
        <item x="5199"/>
        <item x="18"/>
        <item x="315"/>
        <item x="5180"/>
        <item x="2463"/>
        <item x="3086"/>
        <item x="380"/>
        <item x="1483"/>
        <item x="691"/>
        <item x="349"/>
        <item x="3499"/>
        <item x="3779"/>
        <item x="878"/>
        <item x="579"/>
        <item x="626"/>
        <item x="3102"/>
        <item x="1209"/>
        <item x="4587"/>
        <item x="2105"/>
        <item x="5407"/>
        <item x="2406"/>
        <item x="828"/>
        <item x="3098"/>
        <item x="1226"/>
        <item x="3982"/>
        <item x="698"/>
        <item x="1887"/>
        <item x="4151"/>
        <item x="5051"/>
        <item x="5104"/>
        <item x="1616"/>
        <item x="2418"/>
        <item x="941"/>
        <item x="2776"/>
        <item x="3515"/>
        <item x="2337"/>
        <item x="167"/>
        <item x="1312"/>
        <item x="1081"/>
        <item x="4138"/>
        <item x="2381"/>
        <item x="3733"/>
        <item x="1462"/>
        <item x="5301"/>
        <item x="3890"/>
        <item x="4343"/>
        <item x="1084"/>
        <item x="535"/>
        <item x="4112"/>
        <item x="769"/>
        <item x="1292"/>
        <item x="1607"/>
        <item x="3164"/>
        <item x="1373"/>
        <item x="132"/>
        <item x="2433"/>
        <item x="5395"/>
        <item x="1690"/>
        <item x="1344"/>
        <item x="2471"/>
        <item x="3683"/>
        <item x="4681"/>
        <item x="1604"/>
        <item x="4279"/>
        <item x="1501"/>
        <item x="2992"/>
        <item x="2248"/>
        <item x="2751"/>
        <item x="1157"/>
        <item x="4803"/>
        <item x="3737"/>
        <item x="2626"/>
        <item x="5162"/>
        <item x="245"/>
        <item x="450"/>
        <item x="3614"/>
        <item x="789"/>
        <item x="1218"/>
        <item x="1349"/>
        <item x="1065"/>
        <item x="74"/>
        <item x="3289"/>
        <item x="3015"/>
        <item x="2236"/>
        <item x="5118"/>
        <item x="3110"/>
        <item x="3437"/>
        <item x="584"/>
        <item x="1091"/>
        <item x="3529"/>
        <item x="4156"/>
        <item x="1103"/>
        <item x="605"/>
        <item x="4019"/>
        <item x="5130"/>
        <item x="2729"/>
        <item x="108"/>
        <item x="1499"/>
        <item x="1394"/>
        <item x="3453"/>
        <item x="4305"/>
        <item x="718"/>
        <item x="853"/>
        <item x="4939"/>
        <item x="3381"/>
        <item x="4378"/>
        <item x="4997"/>
        <item x="678"/>
        <item x="24"/>
        <item x="1298"/>
        <item x="1012"/>
        <item x="858"/>
        <item x="4856"/>
        <item x="2364"/>
        <item x="1646"/>
        <item x="271"/>
        <item x="1882"/>
        <item x="982"/>
        <item x="4615"/>
        <item x="618"/>
        <item x="3407"/>
        <item x="411"/>
        <item x="865"/>
        <item x="1330"/>
        <item x="4401"/>
        <item x="1850"/>
        <item x="5000"/>
        <item x="284"/>
        <item x="2204"/>
        <item x="2482"/>
        <item x="268"/>
        <item x="3296"/>
        <item x="467"/>
        <item x="1121"/>
        <item x="4405"/>
        <item x="945"/>
        <item x="3682"/>
        <item x="249"/>
        <item x="3842"/>
        <item x="1514"/>
        <item x="3817"/>
        <item x="813"/>
        <item x="194"/>
        <item x="736"/>
        <item x="606"/>
        <item x="3225"/>
        <item x="4642"/>
        <item x="587"/>
        <item x="659"/>
        <item x="1300"/>
        <item x="1667"/>
        <item x="1413"/>
        <item x="1052"/>
        <item x="2339"/>
        <item x="633"/>
        <item x="2844"/>
        <item x="4981"/>
        <item x="3360"/>
        <item x="2464"/>
        <item x="4143"/>
        <item x="1135"/>
        <item x="3688"/>
        <item x="13"/>
        <item x="2378"/>
        <item x="1442"/>
        <item x="1026"/>
        <item x="622"/>
        <item x="401"/>
        <item x="216"/>
        <item x="5074"/>
        <item x="2240"/>
        <item x="868"/>
        <item x="2672"/>
        <item x="1325"/>
        <item x="627"/>
        <item x="996"/>
        <item x="3129"/>
        <item x="3548"/>
        <item x="4111"/>
        <item x="1385"/>
        <item x="2916"/>
        <item x="1801"/>
        <item x="765"/>
        <item x="2026"/>
        <item x="2784"/>
        <item x="3843"/>
        <item x="3722"/>
        <item x="3954"/>
        <item x="379"/>
        <item x="692"/>
        <item x="1167"/>
        <item x="3496"/>
        <item x="1458"/>
        <item x="699"/>
        <item x="1169"/>
        <item x="1433"/>
        <item x="2174"/>
        <item x="1485"/>
        <item x="1804"/>
        <item x="3495"/>
        <item x="5072"/>
        <item x="3423"/>
        <item x="3054"/>
        <item x="1821"/>
        <item x="1894"/>
        <item x="643"/>
        <item x="9"/>
        <item x="1811"/>
        <item x="3183"/>
        <item x="1812"/>
        <item x="4074"/>
        <item x="2143"/>
        <item x="2210"/>
        <item x="3205"/>
        <item x="1937"/>
        <item x="193"/>
        <item x="5188"/>
        <item x="2336"/>
        <item x="442"/>
        <item x="5063"/>
        <item x="2279"/>
        <item x="1614"/>
        <item x="5141"/>
        <item x="2333"/>
        <item x="2372"/>
        <item x="341"/>
        <item x="1699"/>
        <item x="364"/>
        <item x="2274"/>
        <item x="2373"/>
        <item x="4722"/>
        <item x="719"/>
        <item x="2290"/>
        <item x="123"/>
        <item x="1864"/>
        <item x="3057"/>
        <item x="4241"/>
        <item x="3545"/>
        <item x="4122"/>
        <item x="2202"/>
        <item x="2388"/>
        <item x="381"/>
        <item x="2446"/>
        <item x="2551"/>
        <item x="3180"/>
        <item x="5243"/>
        <item x="220"/>
        <item x="2812"/>
        <item x="3981"/>
        <item x="2646"/>
        <item x="981"/>
        <item x="3769"/>
        <item x="2389"/>
        <item x="2740"/>
        <item x="3565"/>
        <item x="2006"/>
        <item x="3052"/>
        <item x="322"/>
        <item x="1404"/>
        <item x="117"/>
        <item x="1868"/>
        <item x="5120"/>
        <item x="2423"/>
        <item x="3705"/>
        <item x="241"/>
        <item x="4202"/>
        <item x="1779"/>
        <item x="438"/>
        <item x="1005"/>
        <item x="1119"/>
        <item x="1042"/>
        <item x="4348"/>
        <item x="1500"/>
        <item x="4648"/>
        <item x="1018"/>
        <item x="2989"/>
        <item x="1598"/>
        <item x="1136"/>
        <item x="46"/>
        <item x="2525"/>
        <item x="472"/>
        <item x="2554"/>
        <item x="421"/>
        <item x="669"/>
        <item x="2313"/>
        <item x="962"/>
        <item x="286"/>
        <item x="5289"/>
        <item x="1178"/>
        <item x="3491"/>
        <item x="5105"/>
        <item x="1883"/>
        <item x="3492"/>
        <item x="1168"/>
        <item x="1290"/>
        <item x="1777"/>
        <item x="1194"/>
        <item x="1450"/>
        <item x="984"/>
        <item x="3585"/>
        <item x="1544"/>
        <item x="2150"/>
        <item x="3291"/>
        <item x="5128"/>
        <item x="874"/>
        <item x="404"/>
        <item x="2270"/>
        <item x="1964"/>
        <item x="98"/>
        <item x="2338"/>
        <item x="1810"/>
        <item x="4619"/>
        <item x="2319"/>
        <item x="4210"/>
        <item x="3521"/>
        <item x="2169"/>
        <item x="3242"/>
        <item x="1631"/>
        <item x="544"/>
        <item x="3950"/>
        <item x="1934"/>
        <item x="4391"/>
        <item x="3099"/>
        <item x="2611"/>
        <item x="1254"/>
        <item x="1034"/>
        <item x="134"/>
        <item x="3814"/>
        <item x="814"/>
        <item x="3590"/>
        <item x="3928"/>
        <item x="1585"/>
        <item x="4161"/>
        <item x="2651"/>
        <item x="704"/>
        <item x="1031"/>
        <item x="281"/>
        <item x="615"/>
        <item x="2405"/>
        <item x="2300"/>
        <item x="5316"/>
        <item x="3865"/>
        <item x="2402"/>
        <item x="3445"/>
        <item x="4086"/>
        <item x="3803"/>
        <item x="69"/>
        <item x="1073"/>
        <item x="5032"/>
        <item x="368"/>
        <item x="1131"/>
        <item x="1278"/>
        <item x="1363"/>
        <item x="4115"/>
        <item x="5012"/>
        <item x="3413"/>
        <item x="5396"/>
        <item x="2414"/>
        <item x="2969"/>
        <item x="1952"/>
        <item x="175"/>
        <item x="4123"/>
        <item x="75"/>
        <item x="5242"/>
        <item x="3563"/>
        <item x="1100"/>
        <item x="2183"/>
        <item x="4640"/>
        <item x="5251"/>
        <item x="2070"/>
        <item x="4087"/>
        <item x="1381"/>
        <item x="3162"/>
        <item x="855"/>
        <item x="166"/>
        <item x="62"/>
        <item x="1728"/>
        <item x="31"/>
        <item x="2512"/>
        <item x="4860"/>
        <item x="992"/>
        <item x="5315"/>
        <item x="1120"/>
        <item x="2938"/>
        <item x="21"/>
        <item x="3503"/>
        <item x="159"/>
        <item x="2360"/>
        <item x="195"/>
        <item x="2511"/>
        <item x="3497"/>
        <item x="879"/>
        <item x="4253"/>
        <item x="1672"/>
        <item x="710"/>
        <item x="1267"/>
        <item x="1244"/>
        <item x="1383"/>
        <item x="3878"/>
        <item x="415"/>
        <item x="2746"/>
        <item x="3684"/>
        <item x="4716"/>
        <item x="1888"/>
        <item x="311"/>
        <item x="2595"/>
        <item x="2175"/>
        <item x="4807"/>
        <item x="219"/>
        <item x="1236"/>
        <item x="326"/>
        <item x="4933"/>
        <item x="2629"/>
        <item x="2077"/>
        <item x="1755"/>
        <item x="3974"/>
        <item x="4294"/>
        <item x="857"/>
        <item x="2513"/>
        <item x="3189"/>
        <item x="5344"/>
        <item x="3575"/>
        <item x="4721"/>
        <item x="3730"/>
        <item x="2948"/>
        <item x="1380"/>
        <item x="4576"/>
        <item x="3486"/>
        <item x="2880"/>
        <item x="2608"/>
        <item x="3964"/>
        <item x="3167"/>
        <item x="2456"/>
        <item x="2574"/>
        <item x="4286"/>
        <item x="2778"/>
        <item x="5110"/>
        <item x="1071"/>
        <item x="1922"/>
        <item x="2850"/>
        <item x="3986"/>
        <item x="4698"/>
        <item x="2425"/>
        <item x="4852"/>
        <item x="408"/>
        <item x="79"/>
        <item x="3330"/>
        <item x="363"/>
        <item x="1329"/>
        <item x="1532"/>
        <item x="4710"/>
        <item x="827"/>
        <item x="4037"/>
        <item x="197"/>
        <item x="225"/>
        <item x="4746"/>
        <item x="3477"/>
        <item x="2649"/>
        <item x="237"/>
        <item x="2151"/>
        <item x="1339"/>
        <item x="1527"/>
        <item x="324"/>
        <item x="3409"/>
        <item x="115"/>
        <item x="4771"/>
        <item x="3468"/>
        <item x="376"/>
        <item x="3784"/>
        <item x="1949"/>
        <item x="2365"/>
        <item x="2349"/>
        <item x="1208"/>
        <item x="20"/>
        <item x="3753"/>
        <item x="1389"/>
        <item x="3664"/>
        <item x="1954"/>
        <item x="1199"/>
        <item x="862"/>
        <item x="1113"/>
        <item x="3245"/>
        <item x="816"/>
        <item x="2452"/>
        <item x="885"/>
        <item x="397"/>
        <item x="4521"/>
        <item x="1372"/>
        <item x="1075"/>
        <item x="4727"/>
        <item x="204"/>
        <item x="3989"/>
        <item x="2141"/>
        <item x="1345"/>
        <item x="3536"/>
        <item x="1080"/>
        <item x="1839"/>
        <item x="2085"/>
        <item x="4448"/>
        <item x="4537"/>
        <item x="1143"/>
        <item x="3801"/>
        <item x="4340"/>
        <item x="347"/>
        <item x="929"/>
        <item x="553"/>
        <item x="1057"/>
        <item x="3633"/>
        <item x="1126"/>
        <item x="2164"/>
        <item x="528"/>
        <item x="4936"/>
        <item x="4045"/>
        <item x="5045"/>
        <item x="829"/>
        <item x="2792"/>
        <item x="1903"/>
        <item x="3701"/>
        <item x="3336"/>
        <item x="1828"/>
        <item x="664"/>
        <item x="2642"/>
        <item x="3905"/>
        <item x="550"/>
        <item x="4312"/>
        <item x="2266"/>
        <item x="4388"/>
        <item x="1004"/>
        <item x="4482"/>
        <item x="3230"/>
        <item x="5292"/>
        <item x="674"/>
        <item x="5179"/>
        <item x="2959"/>
        <item x="2681"/>
        <item x="494"/>
        <item x="961"/>
        <item x="1"/>
        <item x="3277"/>
        <item x="1855"/>
        <item x="2317"/>
        <item x="6"/>
        <item x="3897"/>
        <item x="257"/>
        <item x="2774"/>
        <item x="575"/>
        <item x="2216"/>
        <item x="4295"/>
        <item x="1041"/>
        <item x="4754"/>
        <item x="4986"/>
        <item x="1138"/>
        <item x="3589"/>
        <item x="3765"/>
        <item x="2779"/>
        <item x="1144"/>
        <item x="2689"/>
        <item x="4268"/>
        <item x="4359"/>
        <item x="2621"/>
        <item x="917"/>
        <item x="639"/>
        <item x="3347"/>
        <item x="2067"/>
        <item x="1578"/>
        <item x="223"/>
        <item x="520"/>
        <item x="2135"/>
        <item x="3894"/>
        <item x="87"/>
        <item x="4608"/>
        <item x="1187"/>
        <item x="4058"/>
        <item x="213"/>
        <item x="2961"/>
        <item x="3887"/>
        <item x="4371"/>
        <item x="4541"/>
        <item x="3343"/>
        <item x="4599"/>
        <item x="1463"/>
        <item x="2217"/>
        <item x="477"/>
        <item x="1235"/>
        <item x="165"/>
        <item x="3917"/>
        <item x="2015"/>
        <item x="67"/>
        <item x="637"/>
        <item x="2851"/>
        <item x="1476"/>
        <item x="2694"/>
        <item x="5327"/>
        <item x="348"/>
        <item x="845"/>
        <item x="5399"/>
        <item x="5119"/>
        <item x="1798"/>
        <item x="1181"/>
        <item x="1230"/>
        <item x="4775"/>
        <item x="97"/>
        <item x="2965"/>
        <item x="1545"/>
        <item x="3389"/>
        <item x="841"/>
        <item x="1123"/>
        <item x="16"/>
        <item x="1772"/>
        <item x="2918"/>
        <item x="2160"/>
        <item x="2288"/>
        <item x="413"/>
        <item x="1053"/>
        <item x="5053"/>
        <item x="1291"/>
        <item x="1725"/>
        <item x="402"/>
        <item x="1444"/>
        <item x="720"/>
        <item x="1008"/>
        <item x="1597"/>
        <item x="4974"/>
        <item x="198"/>
        <item x="2106"/>
        <item x="65"/>
        <item x="3669"/>
        <item x="2630"/>
        <item x="4779"/>
        <item x="2861"/>
        <item x="778"/>
        <item x="529"/>
        <item x="2749"/>
        <item x="1436"/>
        <item x="3288"/>
        <item x="1543"/>
        <item x="573"/>
        <item x="2003"/>
        <item x="1629"/>
        <item x="610"/>
        <item x="4148"/>
        <item x="2228"/>
        <item x="4024"/>
        <item x="1403"/>
        <item x="4714"/>
        <item x="1659"/>
        <item x="3465"/>
        <item x="4107"/>
        <item x="2859"/>
        <item x="4276"/>
        <item x="3824"/>
        <item x="983"/>
        <item x="1515"/>
        <item x="1252"/>
        <item x="4362"/>
        <item x="3691"/>
        <item x="4529"/>
        <item x="275"/>
        <item x="1540"/>
        <item x="4776"/>
        <item x="160"/>
        <item x="3873"/>
        <item x="2960"/>
        <item x="4638"/>
        <item x="1506"/>
        <item x="631"/>
        <item x="5244"/>
        <item x="877"/>
        <item x="2411"/>
        <item x="2520"/>
        <item x="5152"/>
        <item x="4257"/>
        <item x="4382"/>
        <item x="4879"/>
        <item x="1456"/>
        <item x="5067"/>
        <item x="792"/>
        <item x="570"/>
        <item x="5321"/>
        <item x="83"/>
        <item x="3988"/>
        <item x="843"/>
        <item x="3403"/>
        <item x="3"/>
        <item x="620"/>
        <item x="3720"/>
        <item x="2163"/>
        <item x="3475"/>
        <item x="5333"/>
        <item x="756"/>
        <item x="4068"/>
        <item x="4723"/>
        <item x="3544"/>
        <item x="463"/>
        <item x="2113"/>
        <item x="5205"/>
        <item x="95"/>
        <item x="1761"/>
        <item x="533"/>
        <item x="2438"/>
        <item x="1790"/>
        <item x="2846"/>
        <item x="297"/>
        <item x="346"/>
        <item x="3447"/>
        <item x="1195"/>
        <item x="387"/>
        <item x="3120"/>
        <item x="994"/>
        <item x="1268"/>
        <item x="1602"/>
        <item x="694"/>
        <item x="1991"/>
        <item x="2785"/>
        <item x="3139"/>
        <item x="854"/>
        <item x="1177"/>
        <item x="1628"/>
        <item x="3193"/>
        <item x="2634"/>
        <item x="1938"/>
        <item x="4795"/>
        <item x="4682"/>
        <item x="1133"/>
        <item x="4149"/>
        <item x="1902"/>
        <item x="4614"/>
        <item x="657"/>
        <item x="892"/>
        <item x="5298"/>
        <item x="1716"/>
        <item x="1927"/>
        <item x="840"/>
        <item x="4515"/>
        <item x="3581"/>
        <item x="3246"/>
        <item x="560"/>
        <item x="248"/>
        <item x="2443"/>
        <item x="234"/>
        <item x="3735"/>
        <item x="2167"/>
        <item x="283"/>
        <item x="653"/>
        <item x="57"/>
        <item x="2460"/>
        <item x="2314"/>
        <item x="4416"/>
        <item x="1257"/>
        <item x="2267"/>
        <item x="861"/>
        <item x="51"/>
        <item x="4649"/>
        <item x="5361"/>
        <item x="4049"/>
        <item x="2693"/>
        <item x="3236"/>
        <item x="3830"/>
        <item x="1010"/>
        <item x="3524"/>
        <item x="3440"/>
        <item x="2221"/>
        <item x="1486"/>
        <item x="1117"/>
        <item x="49"/>
        <item x="4840"/>
        <item x="4844"/>
        <item x="53"/>
        <item x="103"/>
        <item x="5"/>
        <item x="3341"/>
        <item x="449"/>
        <item x="705"/>
        <item x="137"/>
        <item x="485"/>
        <item x="4291"/>
        <item x="5234"/>
        <item x="4223"/>
        <item x="3006"/>
        <item x="2305"/>
        <item x="4572"/>
        <item x="2639"/>
        <item x="1478"/>
        <item x="524"/>
        <item x="3460"/>
        <item x="1936"/>
        <item x="2100"/>
        <item x="3601"/>
        <item x="3138"/>
        <item x="1754"/>
        <item x="680"/>
        <item x="4684"/>
        <item x="2860"/>
        <item x="0"/>
        <item x="2892"/>
        <item x="4036"/>
        <item x="1255"/>
        <item x="1878"/>
        <item x="1955"/>
        <item x="1087"/>
        <item x="2084"/>
        <item x="4182"/>
        <item x="2997"/>
        <item x="5142"/>
        <item x="2886"/>
        <item x="1246"/>
        <item x="2782"/>
        <item x="1271"/>
        <item x="592"/>
        <item x="3800"/>
        <item x="2222"/>
        <item x="3032"/>
        <item x="4990"/>
        <item x="3010"/>
        <item x="1503"/>
        <item x="5300"/>
        <item x="3649"/>
        <item x="1170"/>
        <item x="3861"/>
        <item x="2291"/>
        <item x="4130"/>
        <item x="521"/>
        <item x="940"/>
        <item x="3932"/>
        <item x="2750"/>
        <item x="5212"/>
        <item x="851"/>
        <item x="4358"/>
        <item x="5274"/>
        <item x="2730"/>
        <item x="926"/>
        <item x="4689"/>
        <item x="636"/>
        <item x="3301"/>
        <item x="3867"/>
        <item x="895"/>
        <item x="360"/>
        <item x="4645"/>
        <item x="4579"/>
        <item x="2727"/>
        <item x="1575"/>
        <item x="1784"/>
        <item x="2277"/>
        <item x="2334"/>
        <item x="737"/>
        <item x="1519"/>
        <item x="1035"/>
        <item x="3392"/>
        <item x="782"/>
        <item x="5236"/>
        <item x="152"/>
        <item x="242"/>
        <item x="2668"/>
        <item x="4436"/>
        <item x="1901"/>
        <item x="395"/>
        <item x="86"/>
        <item x="1313"/>
        <item x="2638"/>
        <item x="2303"/>
        <item x="3871"/>
        <item x="2252"/>
        <item x="3985"/>
        <item x="697"/>
        <item x="118"/>
        <item x="3726"/>
        <item x="4364"/>
        <item x="1497"/>
        <item x="4218"/>
        <item x="4096"/>
        <item x="1192"/>
        <item x="1452"/>
        <item x="3639"/>
        <item x="3217"/>
        <item x="4133"/>
        <item x="1981"/>
        <item x="377"/>
        <item x="3675"/>
        <item x="2033"/>
        <item x="526"/>
        <item x="385"/>
        <item x="4870"/>
        <item x="333"/>
        <item x="273"/>
        <item x="1074"/>
        <item x="4604"/>
        <item x="4083"/>
        <item x="3037"/>
        <item x="4228"/>
        <item x="3266"/>
        <item x="1863"/>
        <item x="837"/>
        <item x="760"/>
        <item x="1714"/>
        <item x="948"/>
        <item x="156"/>
        <item x="5147"/>
        <item x="1416"/>
        <item x="3260"/>
        <item x="4973"/>
        <item x="1184"/>
        <item x="1930"/>
        <item x="993"/>
        <item x="2601"/>
        <item x="1924"/>
        <item x="1273"/>
        <item x="3172"/>
        <item x="125"/>
        <item x="1689"/>
        <item x="2322"/>
        <item x="4867"/>
        <item x="2771"/>
        <item x="2461"/>
        <item x="2596"/>
        <item x="4559"/>
        <item x="3819"/>
        <item x="5320"/>
        <item x="667"/>
        <item x="1182"/>
        <item x="4479"/>
        <item x="3754"/>
        <item x="5240"/>
        <item x="3074"/>
        <item x="1907"/>
        <item x="4934"/>
        <item x="5382"/>
        <item x="3302"/>
        <item x="4963"/>
        <item x="766"/>
        <item x="1417"/>
        <item x="708"/>
        <item x="1691"/>
        <item x="4485"/>
        <item x="2680"/>
        <item x="316"/>
        <item x="775"/>
        <item x="3397"/>
        <item x="2956"/>
        <item x="4703"/>
        <item x="818"/>
        <item x="1188"/>
        <item x="1702"/>
        <item x="1082"/>
        <item x="4410"/>
        <item x="3829"/>
        <item x="4406"/>
        <item x="2506"/>
        <item x="4376"/>
        <item x="1895"/>
        <item x="2133"/>
        <item x="3482"/>
        <item x="3854"/>
        <item x="2137"/>
        <item x="47"/>
        <item x="3379"/>
        <item x="5239"/>
        <item x="2208"/>
        <item x="4409"/>
        <item x="3124"/>
        <item x="956"/>
        <item x="5222"/>
        <item x="3156"/>
        <item x="554"/>
        <item x="301"/>
        <item x="1840"/>
        <item x="4581"/>
        <item x="1001"/>
        <item x="374"/>
        <item x="2580"/>
        <item x="944"/>
        <item x="1999"/>
        <item x="1566"/>
        <item x="3914"/>
        <item x="531"/>
        <item x="4651"/>
        <item x="2382"/>
        <item x="4586"/>
        <item x="5034"/>
        <item x="3159"/>
        <item x="546"/>
        <item x="4119"/>
        <item x="366"/>
        <item x="179"/>
        <item x="5054"/>
        <item x="4240"/>
        <item x="3004"/>
        <item x="2688"/>
        <item x="4639"/>
        <item x="4595"/>
        <item x="5329"/>
        <item x="764"/>
        <item x="4357"/>
        <item x="988"/>
        <item x="2743"/>
        <item x="969"/>
        <item x="629"/>
        <item x="3000"/>
        <item x="4335"/>
        <item x="2280"/>
        <item x="405"/>
        <item x="206"/>
        <item x="1210"/>
        <item x="3853"/>
        <item x="511"/>
        <item x="1913"/>
        <item x="4475"/>
        <item x="2565"/>
        <item x="2707"/>
        <item x="896"/>
        <item x="4613"/>
        <item x="2539"/>
        <item x="724"/>
        <item x="238"/>
        <item x="3042"/>
        <item x="970"/>
        <item x="143"/>
        <item x="3449"/>
        <item x="2527"/>
        <item x="1248"/>
        <item x="1517"/>
        <item x="149"/>
        <item x="4428"/>
        <item x="29"/>
        <item x="3618"/>
        <item x="5069"/>
        <item x="4383"/>
        <item x="556"/>
        <item x="1480"/>
        <item x="3813"/>
        <item x="2817"/>
        <item x="114"/>
        <item x="5143"/>
        <item x="4434"/>
        <item x="5409"/>
        <item x="1822"/>
        <item x="690"/>
        <item x="4004"/>
        <item x="4101"/>
        <item x="1382"/>
        <item x="508"/>
        <item x="230"/>
        <item x="2697"/>
        <item x="50"/>
        <item x="4085"/>
        <item x="1721"/>
        <item x="5264"/>
        <item x="990"/>
        <item x="4462"/>
        <item x="1037"/>
        <item x="2517"/>
        <item x="3741"/>
        <item x="1309"/>
        <item x="2692"/>
        <item x="3071"/>
        <item x="2260"/>
        <item x="3812"/>
        <item x="1633"/>
        <item x="1603"/>
        <item x="2501"/>
        <item x="1058"/>
        <item x="3253"/>
        <item x="2144"/>
        <item x="3332"/>
        <item x="5010"/>
        <item x="3652"/>
        <item x="1841"/>
        <item x="1354"/>
        <item x="2063"/>
        <item x="2584"/>
        <item x="2050"/>
        <item x="726"/>
        <item x="3893"/>
        <item x="4285"/>
        <item x="203"/>
        <item x="5107"/>
        <item x="2079"/>
        <item x="185"/>
        <item x="3610"/>
        <item x="4911"/>
        <item x="1917"/>
        <item x="924"/>
        <item x="625"/>
        <item x="2095"/>
        <item x="1106"/>
        <item x="963"/>
        <item x="107"/>
        <item x="2480"/>
        <item x="3316"/>
        <item x="602"/>
        <item x="1813"/>
        <item x="3446"/>
        <item x="4251"/>
        <item x="4676"/>
        <item x="5073"/>
        <item x="2920"/>
        <item x="3584"/>
        <item x="2548"/>
        <item x="4187"/>
        <item x="4941"/>
        <item x="1481"/>
        <item x="3151"/>
        <item x="4733"/>
        <item x="2491"/>
        <item x="5278"/>
        <item x="2342"/>
        <item x="217"/>
        <item x="2289"/>
        <item x="1558"/>
        <item x="4628"/>
        <item x="2940"/>
        <item x="2637"/>
        <item x="4949"/>
        <item x="4827"/>
        <item x="4696"/>
        <item x="4885"/>
        <item x="4"/>
        <item x="1460"/>
        <item x="1857"/>
        <item x="4212"/>
        <item x="785"/>
        <item x="2547"/>
        <item x="3698"/>
        <item x="2361"/>
        <item x="1848"/>
        <item x="390"/>
        <item x="1455"/>
        <item x="272"/>
        <item x="5170"/>
        <item x="1393"/>
        <item x="3790"/>
        <item x="4653"/>
        <item x="2350"/>
        <item x="1977"/>
        <item x="5194"/>
        <item x="2766"/>
        <item x="4816"/>
        <item x="1939"/>
        <item x="5028"/>
        <item x="4361"/>
        <item x="1537"/>
        <item x="4913"/>
        <item x="4387"/>
        <item x="3111"/>
        <item x="4958"/>
        <item x="3456"/>
        <item x="120"/>
        <item x="1783"/>
        <item x="1886"/>
        <item x="112"/>
        <item x="1391"/>
        <item x="786"/>
        <item x="375"/>
        <item x="1171"/>
        <item x="1516"/>
        <item x="5358"/>
        <item x="4637"/>
        <item x="3130"/>
        <item x="2218"/>
        <item x="3793"/>
        <item x="4582"/>
        <item x="2383"/>
        <item x="881"/>
        <item x="4040"/>
        <item x="2229"/>
        <item x="290"/>
        <item x="2278"/>
        <item x="893"/>
        <item x="3455"/>
        <item x="4495"/>
        <item x="1090"/>
        <item x="5189"/>
        <item x="1140"/>
        <item x="196"/>
        <item x="4022"/>
        <item x="4948"/>
        <item x="3355"/>
        <item x="172"/>
        <item x="3448"/>
        <item x="2173"/>
        <item x="1565"/>
        <item x="3629"/>
        <item x="5390"/>
        <item x="3687"/>
        <item x="3244"/>
        <item x="4995"/>
        <item x="3721"/>
        <item x="5155"/>
        <item x="2245"/>
        <item x="685"/>
        <item x="4796"/>
        <item x="4282"/>
        <item x="255"/>
        <item x="4429"/>
        <item x="5294"/>
        <item x="815"/>
        <item x="5414"/>
        <item x="5127"/>
        <item x="3085"/>
        <item x="3780"/>
        <item x="4508"/>
        <item x="1059"/>
        <item x="3033"/>
        <item x="2569"/>
        <item x="121"/>
        <item x="1364"/>
        <item x="3727"/>
        <item x="1965"/>
        <item x="2176"/>
        <item x="136"/>
        <item x="1642"/>
        <item x="3710"/>
        <item x="5090"/>
        <item x="3884"/>
        <item x="4724"/>
        <item x="1360"/>
        <item x="591"/>
        <item x="456"/>
        <item x="4644"/>
        <item x="3806"/>
        <item x="1331"/>
        <item x="44"/>
        <item x="58"/>
        <item x="4715"/>
        <item x="4598"/>
        <item x="2855"/>
        <item x="3661"/>
        <item x="2114"/>
        <item x="1088"/>
        <item x="4184"/>
        <item x="2755"/>
        <item x="1807"/>
        <item x="746"/>
        <item x="2962"/>
        <item x="2816"/>
        <item x="2306"/>
        <item x="1220"/>
        <item x="3507"/>
        <item x="866"/>
        <item x="586"/>
        <item x="3090"/>
        <item x="3660"/>
        <item x="2500"/>
        <item x="5027"/>
        <item x="883"/>
        <item x="5218"/>
        <item x="497"/>
        <item x="2922"/>
        <item x="2577"/>
        <item x="922"/>
        <item x="644"/>
        <item x="1328"/>
        <item x="337"/>
        <item x="3815"/>
        <item x="3772"/>
        <item x="3125"/>
        <item x="3232"/>
        <item x="2581"/>
        <item x="3334"/>
        <item x="1794"/>
        <item x="1757"/>
        <item x="1823"/>
        <item x="335"/>
        <item x="624"/>
        <item x="4459"/>
        <item x="4031"/>
        <item x="5008"/>
        <item x="752"/>
        <item x="3692"/>
        <item x="2884"/>
        <item x="424"/>
        <item x="3399"/>
        <item x="4562"/>
        <item x="3023"/>
        <item x="5310"/>
        <item x="4308"/>
        <item x="5302"/>
        <item x="1387"/>
        <item x="4786"/>
        <item x="3219"/>
        <item x="2227"/>
        <item x="2073"/>
        <item x="2558"/>
        <item x="1407"/>
        <item x="1860"/>
        <item x="3567"/>
        <item x="3837"/>
        <item x="3786"/>
        <item x="4842"/>
        <item x="2407"/>
        <item x="4213"/>
        <item x="4374"/>
        <item x="4650"/>
        <item x="1795"/>
        <item x="2212"/>
        <item x="1918"/>
        <item x="278"/>
        <item x="1434"/>
        <item x="1960"/>
        <item x="1968"/>
        <item x="1392"/>
        <item x="4991"/>
        <item x="4384"/>
        <item x="5052"/>
        <item x="4181"/>
        <item x="399"/>
        <item x="3566"/>
        <item x="5071"/>
        <item x="1552"/>
        <item x="1582"/>
        <item x="4170"/>
        <item x="3325"/>
        <item x="5068"/>
        <item x="4906"/>
        <item x="2201"/>
        <item x="5161"/>
        <item x="3080"/>
        <item x="2440"/>
        <item x="4606"/>
        <item x="715"/>
        <item x="2225"/>
        <item x="1447"/>
        <item x="4327"/>
        <item x="3068"/>
        <item x="1962"/>
        <item x="3145"/>
        <item x="1738"/>
        <item x="4169"/>
        <item x="85"/>
        <item x="3265"/>
        <item x="5375"/>
        <item x="2061"/>
        <item x="4850"/>
        <item x="4668"/>
        <item x="3314"/>
        <item x="2664"/>
        <item x="1687"/>
        <item x="604"/>
        <item x="4956"/>
        <item x="4246"/>
        <item x="920"/>
        <item x="2826"/>
        <item x="2259"/>
        <item x="2193"/>
        <item x="679"/>
        <item x="1256"/>
        <item x="4191"/>
        <item x="4164"/>
        <item x="1051"/>
        <item x="2037"/>
        <item x="1681"/>
        <item x="1149"/>
        <item x="191"/>
        <item x="5256"/>
        <item x="4752"/>
        <item x="246"/>
        <item x="3441"/>
        <item x="1179"/>
        <item x="1124"/>
        <item x="4930"/>
        <item x="187"/>
        <item x="3568"/>
        <item x="3846"/>
        <item x="1072"/>
        <item x="409"/>
        <item x="4175"/>
        <item x="163"/>
        <item x="470"/>
        <item x="1279"/>
        <item x="1574"/>
        <item x="4066"/>
        <item x="1137"/>
        <item x="4134"/>
        <item x="863"/>
        <item x="131"/>
        <item x="1367"/>
        <item x="1076"/>
        <item x="1971"/>
        <item x="4903"/>
        <item x="1152"/>
        <item x="886"/>
        <item x="4664"/>
        <item x="3299"/>
        <item x="4088"/>
        <item x="2502"/>
        <item x="4641"/>
        <item x="5056"/>
        <item x="2448"/>
        <item x="5020"/>
        <item x="902"/>
        <item x="295"/>
        <item x="3807"/>
        <item x="2444"/>
        <item x="3095"/>
        <item x="3994"/>
        <item x="4237"/>
        <item x="2211"/>
        <item x="5336"/>
        <item x="3912"/>
        <item x="3333"/>
        <item x="3924"/>
        <item x="3525"/>
        <item x="1831"/>
        <item x="3339"/>
        <item x="2191"/>
        <item x="4967"/>
        <item x="3706"/>
        <item x="5343"/>
        <item x="2934"/>
        <item x="2843"/>
        <item x="2089"/>
        <item x="1830"/>
        <item x="1172"/>
        <item x="1625"/>
        <item x="3959"/>
        <item x="1374"/>
        <item x="3906"/>
        <item x="2711"/>
        <item x="4690"/>
        <item x="3971"/>
        <item x="5176"/>
        <item x="656"/>
        <item x="2904"/>
        <item x="37"/>
        <item x="3640"/>
        <item x="1758"/>
        <item x="2699"/>
        <item x="925"/>
        <item x="4982"/>
        <item x="3087"/>
        <item x="4726"/>
        <item x="937"/>
        <item x="221"/>
        <item x="4333"/>
        <item x="1680"/>
        <item x="5209"/>
        <item x="1838"/>
        <item x="307"/>
        <item x="823"/>
        <item x="2321"/>
        <item x="5250"/>
        <item x="2016"/>
        <item x="3186"/>
        <item x="4139"/>
        <item x="3303"/>
        <item x="1764"/>
        <item x="1415"/>
        <item x="2780"/>
        <item x="676"/>
        <item x="3983"/>
        <item x="291"/>
        <item x="4774"/>
        <item x="4208"/>
        <item x="2982"/>
        <item x="4421"/>
        <item x="2131"/>
        <item x="2541"/>
        <item x="2736"/>
        <item x="2126"/>
        <item x="2130"/>
        <item x="2708"/>
        <item x="3133"/>
        <item x="3285"/>
        <item x="2603"/>
        <item x="3612"/>
        <item x="4954"/>
        <item x="425"/>
        <item x="3662"/>
        <item x="2478"/>
        <item x="3596"/>
        <item x="61"/>
        <item x="4281"/>
        <item x="4141"/>
        <item x="3353"/>
        <item x="5388"/>
        <item x="2949"/>
        <item x="3462"/>
        <item x="339"/>
        <item x="3364"/>
        <item x="4430"/>
        <item x="1009"/>
        <item x="1731"/>
        <item x="3591"/>
        <item x="5134"/>
        <item x="3097"/>
        <item x="1970"/>
        <item x="4106"/>
        <item x="4625"/>
        <item x="1587"/>
        <item x="805"/>
        <item x="60"/>
        <item x="4189"/>
        <item x="770"/>
        <item x="3902"/>
        <item x="1055"/>
        <item x="4805"/>
        <item x="2912"/>
        <item x="4946"/>
        <item x="461"/>
        <item x="3047"/>
        <item x="3949"/>
        <item x="17"/>
        <item x="4056"/>
        <item x="5076"/>
        <item x="1343"/>
        <item x="1508"/>
        <item x="3513"/>
        <item x="3980"/>
        <item x="3488"/>
        <item x="1673"/>
        <item x="2787"/>
        <item x="3418"/>
        <item x="3939"/>
        <item x="4891"/>
        <item x="1427"/>
        <item x="4299"/>
        <item x="2396"/>
        <item x="4121"/>
        <item x="119"/>
        <item x="2435"/>
        <item x="4818"/>
        <item x="3704"/>
        <item x="4298"/>
        <item x="1988"/>
        <item x="1276"/>
        <item x="4219"/>
        <item x="109"/>
        <item x="4059"/>
        <item x="1015"/>
        <item x="169"/>
        <item x="566"/>
        <item x="2636"/>
        <item x="2253"/>
        <item x="266"/>
        <item x="500"/>
        <item x="2086"/>
        <item x="1315"/>
        <item x="623"/>
        <item x="5094"/>
        <item x="296"/>
        <item x="5172"/>
        <item x="256"/>
        <item x="751"/>
        <item x="4214"/>
        <item x="1006"/>
        <item x="2297"/>
        <item x="3067"/>
        <item x="126"/>
        <item x="2999"/>
        <item x="2868"/>
        <item x="4206"/>
        <item x="5058"/>
        <item x="4534"/>
        <item x="2705"/>
        <item x="2566"/>
        <item x="3451"/>
        <item x="1358"/>
        <item x="116"/>
        <item x="3907"/>
        <item x="1735"/>
        <item x="3896"/>
        <item x="5122"/>
        <item x="5354"/>
        <item x="205"/>
        <item x="912"/>
        <item x="1320"/>
        <item x="4003"/>
        <item x="3534"/>
        <item x="270"/>
        <item x="1379"/>
        <item x="5047"/>
        <item x="5280"/>
        <item x="4987"/>
        <item x="4550"/>
        <item x="675"/>
        <item x="2200"/>
        <item x="1946"/>
        <item x="1047"/>
        <item x="3431"/>
        <item x="2490"/>
        <item x="1550"/>
        <item x="279"/>
        <item x="3338"/>
        <item x="4791"/>
        <item x="3313"/>
        <item x="3899"/>
        <item x="2556"/>
        <item x="1229"/>
        <item x="563"/>
        <item x="2894"/>
        <item x="1611"/>
        <item x="1701"/>
        <item x="558"/>
        <item x="3678"/>
        <item x="1175"/>
        <item x="3577"/>
        <item x="1078"/>
        <item x="3188"/>
        <item x="1409"/>
        <item x="1507"/>
        <item x="1232"/>
        <item x="3773"/>
        <item x="1748"/>
        <item x="2958"/>
        <item x="942"/>
        <item x="4016"/>
        <item x="336"/>
        <item x="856"/>
        <item x="1219"/>
        <item x="4864"/>
        <item x="1688"/>
        <item x="4318"/>
        <item x="2953"/>
        <item x="2954"/>
        <item x="3405"/>
        <item x="3561"/>
        <item x="5091"/>
        <item x="184"/>
        <item x="4902"/>
        <item x="1165"/>
        <item x="1453"/>
        <item x="90"/>
        <item x="1771"/>
        <item x="5411"/>
        <item x="1003"/>
        <item x="3731"/>
        <item x="5400"/>
        <item x="4354"/>
        <item x="3514"/>
        <item x="506"/>
        <item x="453"/>
        <item x="4420"/>
        <item x="3622"/>
        <item x="5197"/>
        <item x="435"/>
        <item x="2932"/>
        <item x="1223"/>
        <item x="3069"/>
        <item x="2710"/>
        <item x="4035"/>
        <item x="199"/>
        <item x="214"/>
        <item x="2733"/>
        <item x="5065"/>
        <item x="4203"/>
        <item x="5355"/>
        <item x="30"/>
        <item x="3160"/>
        <item x="73"/>
        <item x="457"/>
        <item x="3154"/>
        <item x="987"/>
        <item x="567"/>
        <item x="4536"/>
        <item x="4756"/>
        <item x="3933"/>
        <item x="2069"/>
        <item x="3209"/>
        <item x="509"/>
        <item x="1368"/>
        <item x="5270"/>
        <item x="4563"/>
        <item x="4431"/>
        <item x="3538"/>
        <item x="564"/>
        <item x="1580"/>
        <item x="1482"/>
        <item x="1896"/>
        <item x="3324"/>
        <item x="3955"/>
        <item x="4571"/>
        <item x="1296"/>
        <item x="2943"/>
        <item x="2199"/>
        <item x="5041"/>
        <item x="2091"/>
        <item x="4492"/>
        <item x="3518"/>
        <item x="4865"/>
        <item x="5109"/>
        <item x="2871"/>
        <item x="2060"/>
        <item x="3029"/>
        <item x="452"/>
        <item x="4425"/>
        <item x="4199"/>
        <item x="5089"/>
        <item x="4413"/>
        <item x="1892"/>
        <item x="2340"/>
        <item x="5116"/>
        <item x="4494"/>
        <item x="382"/>
        <item x="5115"/>
        <item x="5003"/>
        <item x="2820"/>
        <item x="482"/>
        <item x="3498"/>
        <item x="568"/>
        <item x="3051"/>
        <item x="3092"/>
        <item x="932"/>
        <item x="4341"/>
        <item x="3757"/>
        <item x="725"/>
        <item x="3363"/>
        <item x="492"/>
        <item x="5064"/>
        <item x="5406"/>
        <item x="3220"/>
        <item x="22"/>
        <item x="4269"/>
        <item x="1471"/>
        <item x="2633"/>
        <item x="864"/>
        <item x="4575"/>
        <item x="4695"/>
        <item x="396"/>
        <item x="2822"/>
        <item x="398"/>
        <item x="2439"/>
        <item x="4117"/>
        <item x="2837"/>
        <item x="247"/>
        <item x="239"/>
        <item x="367"/>
        <item x="4176"/>
        <item x="3417"/>
        <item x="2811"/>
        <item x="4008"/>
        <item x="3866"/>
        <item x="666"/>
        <item x="3647"/>
        <item x="3938"/>
        <item x="2379"/>
        <item x="3017"/>
        <item x="432"/>
        <item x="3763"/>
        <item x="3411"/>
        <item x="228"/>
        <item x="5131"/>
        <item x="5383"/>
        <item x="3820"/>
        <item x="1448"/>
        <item x="582"/>
        <item x="1972"/>
        <item x="2931"/>
        <item x="1814"/>
        <item x="454"/>
        <item x="2695"/>
        <item x="4050"/>
        <item x="1327"/>
        <item x="4465"/>
        <item x="3479"/>
        <item x="709"/>
        <item x="5093"/>
        <item x="2068"/>
        <item x="4080"/>
        <item x="1819"/>
        <item x="5372"/>
        <item x="614"/>
        <item x="2301"/>
        <item x="1905"/>
        <item x="3494"/>
        <item x="1834"/>
        <item x="1437"/>
        <item x="1697"/>
        <item x="45"/>
        <item x="3848"/>
        <item x="3419"/>
        <item x="4403"/>
        <item x="1020"/>
        <item x="4769"/>
        <item x="5363"/>
        <item x="3320"/>
        <item x="1768"/>
        <item x="3369"/>
        <item x="1919"/>
        <item x="2469"/>
        <item x="5035"/>
        <item x="3597"/>
        <item x="2255"/>
        <item x="3553"/>
        <item x="100"/>
        <item x="1923"/>
        <item x="706"/>
        <item x="748"/>
        <item x="975"/>
        <item x="1294"/>
        <item x="4178"/>
        <item x="4929"/>
        <item x="3474"/>
        <item x="4418"/>
        <item x="3224"/>
        <item x="655"/>
        <item x="2835"/>
        <item x="4293"/>
        <item x="2074"/>
        <item x="4825"/>
        <item x="2377"/>
        <item x="3478"/>
        <item x="3573"/>
        <item x="3247"/>
        <item x="1197"/>
        <item x="908"/>
        <item x="2470"/>
        <item x="2685"/>
        <item x="960"/>
        <item x="4662"/>
        <item x="2509"/>
        <item x="4256"/>
        <item x="186"/>
        <item x="2671"/>
        <item x="3624"/>
        <item x="3927"/>
        <item x="2891"/>
        <item x="689"/>
        <item x="4065"/>
        <item x="1985"/>
        <item x="1569"/>
        <item x="4945"/>
        <item x="2951"/>
        <item x="15"/>
        <item x="2399"/>
        <item x="1340"/>
        <item x="2428"/>
        <item x="3404"/>
        <item x="3984"/>
        <item x="254"/>
        <item x="1627"/>
        <item x="289"/>
        <item x="731"/>
        <item x="2442"/>
        <item x="3259"/>
        <item x="5271"/>
        <item x="2054"/>
        <item x="4292"/>
        <item x="1692"/>
        <item x="2170"/>
        <item x="5232"/>
        <item x="2607"/>
        <item x="619"/>
        <item x="1013"/>
        <item x="635"/>
        <item x="5186"/>
        <item x="3311"/>
        <item x="344"/>
        <item x="3251"/>
        <item x="4725"/>
        <item x="3551"/>
        <item x="4350"/>
        <item x="1867"/>
        <item x="243"/>
        <item x="3828"/>
        <item x="3025"/>
        <item x="4267"/>
        <item x="2102"/>
        <item x="1449"/>
        <item x="3532"/>
        <item x="2363"/>
        <item x="1719"/>
        <item x="1524"/>
        <item x="1116"/>
        <item x="2716"/>
        <item x="3391"/>
        <item x="905"/>
        <item x="1617"/>
        <item x="4878"/>
        <item x="5381"/>
        <item x="3723"/>
        <item x="5014"/>
        <item x="2437"/>
        <item x="2990"/>
        <item x="2712"/>
        <item x="4379"/>
        <item x="427"/>
        <item x="3991"/>
        <item x="904"/>
        <item x="4908"/>
        <item x="2172"/>
        <item x="4438"/>
        <item x="2625"/>
        <item x="3641"/>
        <item x="1942"/>
        <item x="4167"/>
        <item x="1531"/>
        <item x="3851"/>
        <item x="817"/>
        <item x="313"/>
        <item x="3766"/>
        <item x="4407"/>
        <item x="5281"/>
        <item x="4735"/>
        <item x="1305"/>
        <item x="4685"/>
        <item x="2180"/>
        <item x="1253"/>
        <item x="1289"/>
        <item x="80"/>
        <item x="4618"/>
        <item x="4743"/>
        <item x="19"/>
        <item x="3969"/>
        <item x="2709"/>
        <item x="5080"/>
        <item x="5249"/>
        <item x="687"/>
        <item x="4921"/>
        <item x="4996"/>
        <item x="12"/>
        <item x="4694"/>
        <item x="1231"/>
        <item x="4784"/>
        <item x="1535"/>
        <item x="701"/>
        <item x="906"/>
        <item x="5255"/>
        <item x="451"/>
        <item x="3438"/>
        <item x="3979"/>
        <item x="2055"/>
        <item x="977"/>
        <item x="1156"/>
        <item x="4301"/>
        <item x="56"/>
        <item x="2080"/>
        <item x="806"/>
        <item x="3228"/>
        <item x="4368"/>
        <item x="354"/>
        <item x="1739"/>
        <item x="3802"/>
        <item x="4917"/>
        <item x="3835"/>
        <item x="5183"/>
        <item x="391"/>
        <item x="1742"/>
        <item x="1767"/>
        <item x="1159"/>
        <item x="1847"/>
        <item x="4273"/>
        <item x="2432"/>
        <item x="1973"/>
        <item x="305"/>
        <item x="4524"/>
        <item x="4589"/>
        <item x="1510"/>
        <item x="3810"/>
        <item x="5360"/>
        <item x="3375"/>
        <item x="761"/>
        <item x="63"/>
        <item x="1036"/>
        <item x="2157"/>
        <item x="3715"/>
        <item x="4264"/>
        <item x="3825"/>
        <item x="873"/>
        <item x="3229"/>
        <item x="36"/>
        <item x="1269"/>
        <item x="939"/>
        <item x="3645"/>
        <item x="4808"/>
        <item x="4052"/>
        <item x="359"/>
        <item x="4780"/>
        <item x="758"/>
        <item x="1935"/>
        <item x="3346"/>
        <item x="2604"/>
        <item x="1997"/>
        <item x="4369"/>
        <item x="3849"/>
        <item x="2560"/>
        <item x="2281"/>
        <item x="3481"/>
        <item x="2142"/>
        <item x="1283"/>
        <item x="832"/>
        <item x="2048"/>
        <item x="4504"/>
        <item x="3195"/>
        <item x="3527"/>
        <item x="1203"/>
        <item x="3598"/>
        <item x="594"/>
        <item x="4097"/>
        <item x="1487"/>
        <item x="4042"/>
        <item x="4953"/>
        <item x="146"/>
        <item x="1576"/>
        <item x="3659"/>
        <item x="1832"/>
        <item x="2988"/>
        <item x="1518"/>
        <item x="537"/>
        <item x="1640"/>
        <item x="1906"/>
        <item x="3439"/>
        <item x="2250"/>
        <item x="2093"/>
        <item x="787"/>
        <item x="2021"/>
        <item x="1311"/>
        <item x="2701"/>
        <item x="3789"/>
        <item x="4554"/>
        <item x="4897"/>
        <item x="3674"/>
        <item x="3863"/>
        <item x="2140"/>
        <item x="1019"/>
        <item x="4971"/>
        <item x="2676"/>
        <item x="754"/>
        <item x="1729"/>
        <item x="1039"/>
        <item x="3152"/>
        <item x="4591"/>
        <item x="1096"/>
        <item x="4077"/>
        <item x="1493"/>
        <item x="2441"/>
        <item x="1336"/>
        <item x="909"/>
        <item x="4226"/>
        <item x="2592"/>
        <item x="911"/>
        <item x="1523"/>
        <item x="1206"/>
        <item x="2690"/>
        <item x="3699"/>
        <item x="2789"/>
        <item x="1341"/>
        <item x="2980"/>
        <item x="1247"/>
        <item x="3993"/>
        <item x="683"/>
        <item x="3911"/>
        <item x="3101"/>
        <item x="1513"/>
        <item x="3874"/>
        <item x="4113"/>
        <item x="2834"/>
        <item x="543"/>
        <item x="4783"/>
        <item x="2376"/>
        <item x="1011"/>
        <item x="4542"/>
        <item x="3967"/>
        <item x="4277"/>
        <item x="4001"/>
        <item x="569"/>
        <item x="2955"/>
        <item x="400"/>
        <item x="5340"/>
        <item x="465"/>
        <item x="1889"/>
        <item x="2872"/>
        <item x="4234"/>
        <item x="3463"/>
        <item x="5347"/>
        <item x="4336"/>
        <item x="4419"/>
        <item x="1915"/>
        <item x="2429"/>
        <item x="2882"/>
        <item x="5345"/>
        <item x="4894"/>
        <item x="4124"/>
        <item x="2410"/>
        <item x="870"/>
        <item x="3558"/>
        <item x="4839"/>
        <item x="3648"/>
        <item x="4473"/>
        <item x="4602"/>
        <item x="525"/>
        <item x="4252"/>
        <item x="2883"/>
        <item x="3329"/>
        <item x="4607"/>
        <item x="3310"/>
        <item x="3009"/>
        <item x="1873"/>
        <item x="4390"/>
        <item x="1579"/>
        <item x="2457"/>
        <item x="4458"/>
        <item x="3808"/>
        <item x="3144"/>
        <item x="4895"/>
        <item x="2644"/>
        <item x="3898"/>
        <item x="1833"/>
        <item x="40"/>
        <item x="4402"/>
        <item x="111"/>
        <item x="2952"/>
        <item x="5013"/>
        <item x="2422"/>
        <item x="4069"/>
        <item x="2459"/>
        <item x="2065"/>
        <item x="1969"/>
        <item x="1793"/>
        <item x="2371"/>
        <item x="688"/>
        <item x="2220"/>
        <item x="2623"/>
        <item x="5050"/>
        <item x="998"/>
        <item x="227"/>
        <item x="1541"/>
        <item x="3123"/>
        <item x="355"/>
        <item x="1326"/>
        <item x="1605"/>
        <item x="3184"/>
        <item x="3077"/>
        <item x="2684"/>
        <item x="1105"/>
        <item x="4324"/>
        <item x="4147"/>
        <item x="875"/>
        <item x="1700"/>
        <item x="3300"/>
        <item x="2413"/>
        <item x="2667"/>
        <item x="2873"/>
        <item x="4817"/>
        <item x="4353"/>
        <item x="1712"/>
        <item x="2907"/>
        <item x="5309"/>
        <item x="2096"/>
        <item x="686"/>
        <item x="2663"/>
        <item x="4449"/>
        <item x="264"/>
        <item x="3249"/>
        <item x="4062"/>
        <item x="4439"/>
        <item x="4717"/>
        <item x="1089"/>
        <item x="891"/>
        <item x="1342"/>
        <item x="5048"/>
        <item x="1395"/>
        <item x="1414"/>
        <item x="3241"/>
        <item x="2791"/>
        <item x="2553"/>
        <item x="4543"/>
        <item x="3372"/>
        <item x="1763"/>
        <item x="403"/>
        <item x="4222"/>
        <item x="733"/>
        <item x="4836"/>
        <item x="1263"/>
        <item x="4398"/>
        <item x="386"/>
        <item x="1595"/>
        <item x="4013"/>
        <item x="5366"/>
        <item x="1866"/>
        <item x="3604"/>
        <item x="1023"/>
        <item x="3552"/>
        <item x="357"/>
        <item x="423"/>
        <item x="3394"/>
        <item x="3240"/>
        <item x="2115"/>
        <item x="1799"/>
        <item x="3100"/>
        <item x="3002"/>
        <item x="3502"/>
        <item x="1112"/>
        <item x="536"/>
        <item x="4196"/>
        <item x="1775"/>
        <item x="4962"/>
        <item x="1643"/>
        <item x="5402"/>
        <item x="4968"/>
        <item x="1740"/>
        <item x="4194"/>
        <item x="1046"/>
        <item x="113"/>
        <item x="967"/>
        <item x="4309"/>
        <item x="3936"/>
        <item x="3304"/>
        <item x="4815"/>
        <item x="732"/>
        <item x="4014"/>
        <item x="2987"/>
        <item x="1243"/>
        <item x="2753"/>
        <item x="794"/>
        <item x="4480"/>
        <item x="1063"/>
        <item x="2053"/>
        <item x="3903"/>
        <item x="5057"/>
        <item x="4009"/>
        <item x="1637"/>
        <item x="3667"/>
        <item x="515"/>
        <item x="5044"/>
        <item x="4574"/>
        <item x="3776"/>
        <item x="3997"/>
        <item x="4914"/>
        <item x="590"/>
        <item x="2192"/>
        <item x="178"/>
        <item x="4162"/>
        <item x="2078"/>
        <item x="1666"/>
        <item x="1998"/>
        <item x="3255"/>
        <item x="2526"/>
        <item x="1285"/>
        <item x="4063"/>
        <item x="2327"/>
        <item x="2014"/>
        <item x="407"/>
        <item x="5312"/>
        <item x="2426"/>
        <item x="2196"/>
        <item x="4509"/>
        <item x="2282"/>
        <item x="935"/>
        <item x="2504"/>
        <item x="1054"/>
        <item x="2518"/>
        <item x="897"/>
        <item x="1459"/>
        <item x="1318"/>
        <item x="4826"/>
        <item x="2794"/>
        <item x="3213"/>
        <item x="1014"/>
        <item x="3262"/>
        <item x="309"/>
        <item x="1095"/>
        <item x="173"/>
        <item x="3832"/>
        <item x="585"/>
        <item x="4262"/>
        <item x="5158"/>
        <item x="4451"/>
        <item x="3970"/>
        <item x="5191"/>
        <item x="2294"/>
        <item x="1564"/>
        <item x="2877"/>
        <item x="4304"/>
        <item x="1724"/>
        <item x="4697"/>
        <item x="4549"/>
        <item x="5125"/>
        <item x="3670"/>
        <item x="4334"/>
        <item x="2118"/>
        <item x="4128"/>
        <item x="1490"/>
        <item x="557"/>
        <item x="3636"/>
        <item x="4238"/>
        <item x="541"/>
        <item x="4467"/>
        <item x="71"/>
        <item x="2936"/>
        <item x="4888"/>
        <item x="3550"/>
        <item x="2600"/>
        <item x="3143"/>
        <item x="5023"/>
        <item x="3888"/>
        <item x="148"/>
        <item x="1153"/>
        <item x="4552"/>
        <item x="2190"/>
        <item x="4994"/>
        <item x="1567"/>
        <item x="4833"/>
        <item x="2488"/>
        <item x="749"/>
        <item x="735"/>
        <item x="824"/>
        <item x="4510"/>
        <item x="4633"/>
        <item x="3748"/>
        <item x="3078"/>
        <item x="2777"/>
        <item x="496"/>
        <item x="144"/>
        <item x="3788"/>
        <item x="2641"/>
        <item x="4799"/>
        <item x="4806"/>
        <item x="1861"/>
        <item x="1520"/>
        <item x="1722"/>
        <item x="5200"/>
        <item x="1163"/>
        <item x="4830"/>
        <item x="4539"/>
        <item x="4829"/>
        <item x="1370"/>
        <item x="2832"/>
        <item x="5154"/>
        <item x="2853"/>
        <item x="3943"/>
        <item x="2628"/>
        <item x="3963"/>
        <item x="3656"/>
        <item x="4345"/>
        <item x="3011"/>
        <item x="2677"/>
        <item x="4809"/>
        <item x="2571"/>
        <item x="3422"/>
        <item x="3351"/>
        <item x="1102"/>
        <item x="110"/>
        <item x="3671"/>
        <item x="4466"/>
        <item x="437"/>
        <item x="1774"/>
        <item x="3359"/>
        <item x="2485"/>
        <item x="1505"/>
        <item x="1562"/>
        <item x="96"/>
        <item x="2148"/>
        <item x="446"/>
        <item x="2529"/>
        <item x="293"/>
        <item x="1556"/>
        <item x="2205"/>
        <item x="3034"/>
        <item x="3221"/>
        <item x="5078"/>
        <item x="1945"/>
        <item x="4010"/>
        <item x="1990"/>
        <item x="3587"/>
        <item x="3571"/>
        <item x="3859"/>
        <item x="973"/>
        <item x="1718"/>
        <item x="4043"/>
        <item x="4404"/>
        <item x="3836"/>
        <item x="2870"/>
        <item x="2295"/>
        <item x="5258"/>
        <item x="848"/>
        <item x="4654"/>
        <item x="2818"/>
        <item x="5404"/>
        <item x="2696"/>
        <item x="1322"/>
        <item x="4205"/>
        <item x="4706"/>
        <item x="2036"/>
        <item x="3877"/>
        <item x="4486"/>
        <item x="1947"/>
        <item x="959"/>
        <item x="3742"/>
        <item x="1736"/>
        <item x="5337"/>
        <item x="4455"/>
        <item x="490"/>
        <item x="1287"/>
        <item x="294"/>
        <item x="4566"/>
        <item x="2347"/>
        <item x="4738"/>
        <item x="3695"/>
        <item x="4621"/>
        <item x="3393"/>
        <item x="1498"/>
        <item x="2004"/>
        <item x="4498"/>
        <item x="4216"/>
        <item x="3586"/>
        <item x="2353"/>
        <item x="1430"/>
        <item x="1599"/>
        <item x="1560"/>
        <item x="5169"/>
        <item x="1060"/>
        <item x="763"/>
        <item x="3961"/>
        <item x="3426"/>
        <item x="2775"/>
        <item x="1851"/>
        <item x="2887"/>
        <item x="1662"/>
        <item x="468"/>
        <item x="4688"/>
        <item x="1337"/>
        <item x="1591"/>
        <item x="2627"/>
        <item x="3509"/>
        <item x="4800"/>
        <item x="353"/>
        <item x="4394"/>
        <item x="4204"/>
        <item x="744"/>
        <item x="2516"/>
        <item x="919"/>
        <item x="684"/>
        <item x="1678"/>
        <item x="2825"/>
        <item x="1612"/>
        <item x="2983"/>
        <item x="4680"/>
        <item x="1093"/>
        <item x="2570"/>
        <item x="2874"/>
        <item x="2528"/>
        <item x="4663"/>
        <item x="2906"/>
        <item x="1272"/>
        <item x="4347"/>
        <item x="4399"/>
        <item x="3194"/>
        <item x="5220"/>
        <item x="1980"/>
        <item x="5324"/>
        <item x="5095"/>
        <item x="1421"/>
        <item x="2893"/>
        <item x="3284"/>
        <item x="1651"/>
        <item x="2666"/>
        <item x="4070"/>
        <item x="55"/>
        <item x="1944"/>
        <item x="3976"/>
        <item x="1581"/>
        <item x="2741"/>
        <item x="429"/>
        <item x="4773"/>
        <item x="1856"/>
        <item x="1347"/>
        <item x="4173"/>
        <item x="5260"/>
        <item x="232"/>
        <item x="836"/>
        <item x="3056"/>
        <item x="2393"/>
        <item x="2417"/>
        <item x="516"/>
        <item x="4153"/>
        <item x="3724"/>
        <item x="3606"/>
        <item x="4753"/>
        <item x="491"/>
        <item x="2718"/>
        <item x="4328"/>
        <item x="1132"/>
        <item x="4832"/>
        <item x="1963"/>
        <item x="952"/>
        <item x="2910"/>
        <item x="3390"/>
        <item x="147"/>
        <item x="1021"/>
        <item x="3965"/>
        <item x="1941"/>
        <item x="1932"/>
        <item x="3823"/>
        <item x="2810"/>
        <item x="1277"/>
        <item x="5036"/>
        <item x="927"/>
        <item x="2643"/>
        <item x="480"/>
        <item x="308"/>
        <item x="762"/>
        <item x="1696"/>
        <item x="3676"/>
        <item x="445"/>
        <item x="2203"/>
        <item x="514"/>
        <item x="1306"/>
        <item x="4284"/>
        <item x="2197"/>
        <item x="650"/>
        <item x="3929"/>
        <item x="476"/>
        <item x="4456"/>
        <item x="551"/>
        <item x="3153"/>
        <item x="938"/>
        <item x="609"/>
        <item x="3178"/>
        <item x="822"/>
        <item x="84"/>
        <item x="4288"/>
        <item x="3501"/>
        <item x="3208"/>
        <item x="632"/>
        <item x="4661"/>
        <item x="796"/>
        <item x="2924"/>
        <item x="3554"/>
        <item x="4938"/>
        <item x="1573"/>
        <item x="703"/>
        <item x="1951"/>
        <item x="4423"/>
        <item x="2219"/>
        <item x="1384"/>
        <item x="139"/>
        <item x="1948"/>
        <item x="2654"/>
        <item x="1412"/>
        <item x="5192"/>
        <item x="2661"/>
        <item x="2675"/>
        <item x="92"/>
        <item x="4046"/>
        <item x="4012"/>
        <item x="4794"/>
        <item x="3212"/>
        <item x="285"/>
        <item x="2366"/>
        <item x="2507"/>
        <item x="2124"/>
        <item x="2145"/>
        <item x="3990"/>
        <item x="39"/>
        <item x="5247"/>
        <item x="3211"/>
        <item x="4859"/>
        <item x="1765"/>
        <item x="2152"/>
        <item x="4605"/>
        <item x="3142"/>
        <item x="2184"/>
        <item x="3535"/>
        <item x="82"/>
        <item x="3218"/>
        <item x="4055"/>
        <item x="3915"/>
        <item x="649"/>
        <item x="1130"/>
        <item x="1570"/>
        <item x="5018"/>
        <item x="288"/>
        <item x="2242"/>
        <item x="3222"/>
        <item x="2770"/>
        <item x="3467"/>
        <item x="1190"/>
        <item x="183"/>
        <item x="788"/>
        <item x="1983"/>
        <item x="4372"/>
        <item x="2386"/>
        <item x="2963"/>
        <item x="2046"/>
        <item x="2619"/>
        <item x="5233"/>
        <item x="4770"/>
        <item x="2686"/>
        <item x="2599"/>
        <item x="2343"/>
        <item x="244"/>
        <item x="783"/>
        <item x="3816"/>
        <item x="1115"/>
        <item x="4926"/>
        <item x="4837"/>
        <item x="1317"/>
        <item x="4546"/>
        <item x="2567"/>
        <item x="4435"/>
        <item x="4522"/>
        <item x="3383"/>
        <item x="716"/>
        <item x="1668"/>
        <item x="4129"/>
        <item x="38"/>
        <item x="5022"/>
        <item x="2700"/>
        <item x="4755"/>
        <item x="3631"/>
        <item x="1375"/>
        <item x="1837"/>
        <item x="299"/>
        <item x="3750"/>
        <item x="105"/>
        <item x="4314"/>
        <item x="4071"/>
        <item x="176"/>
        <item x="4567"/>
        <item x="4017"/>
        <item x="772"/>
        <item x="474"/>
        <item x="215"/>
        <item x="1245"/>
        <item x="707"/>
        <item x="4631"/>
        <item x="1027"/>
        <item x="964"/>
        <item x="2158"/>
        <item x="4132"/>
        <item x="161"/>
        <item x="2572"/>
        <item x="4886"/>
        <item x="1282"/>
        <item x="2976"/>
        <item x="5084"/>
        <item x="4671"/>
        <item x="4506"/>
        <item x="2974"/>
        <item x="4389"/>
        <item x="5386"/>
        <item x="3190"/>
        <item x="1233"/>
        <item x="5373"/>
        <item x="5145"/>
        <item x="3703"/>
        <item x="1353"/>
        <item x="5277"/>
        <item x="2246"/>
        <item x="1853"/>
        <item x="4979"/>
        <item x="5353"/>
        <item x="3847"/>
        <item x="2939"/>
        <item x="3117"/>
        <item x="2991"/>
        <item x="4500"/>
        <item x="5087"/>
        <item x="4519"/>
        <item x="2455"/>
        <item x="3121"/>
        <item x="3306"/>
        <item x="318"/>
        <item x="833"/>
        <item x="2967"/>
        <item x="3402"/>
        <item x="3549"/>
        <item x="2617"/>
        <item x="4319"/>
        <item x="489"/>
        <item x="3526"/>
        <item x="4322"/>
        <item x="1477"/>
        <item x="101"/>
        <item x="1064"/>
        <item x="4766"/>
        <item x="3960"/>
        <item x="5043"/>
        <item x="3838"/>
        <item x="2264"/>
        <item x="4969"/>
        <item x="2819"/>
        <item x="328"/>
        <item x="224"/>
        <item x="1555"/>
        <item x="2013"/>
        <item x="4893"/>
        <item x="5352"/>
        <item x="3775"/>
        <item x="2803"/>
        <item x="2484"/>
        <item x="2833"/>
        <item x="3694"/>
        <item x="1753"/>
        <item x="4002"/>
        <item x="340"/>
        <item x="612"/>
        <item x="3891"/>
        <item x="418"/>
        <item x="1762"/>
        <item x="1910"/>
        <item x="2307"/>
        <item x="226"/>
        <item x="1538"/>
        <item x="4271"/>
        <item x="3198"/>
        <item x="3599"/>
        <item x="3331"/>
        <item x="552"/>
        <item x="274"/>
        <item x="4568"/>
        <item x="4705"/>
        <item x="4845"/>
        <item x="1139"/>
        <item x="3076"/>
        <item x="2618"/>
        <item x="869"/>
        <item x="3921"/>
        <item x="4274"/>
        <item x="2018"/>
        <item x="1097"/>
        <item x="3517"/>
        <item x="1142"/>
        <item x="5083"/>
        <item x="4978"/>
        <item x="3420"/>
        <item x="1280"/>
        <item x="4790"/>
        <item x="5208"/>
        <item x="3484"/>
        <item x="3020"/>
        <item x="1262"/>
        <item x="471"/>
        <item x="4819"/>
        <item x="3978"/>
        <item x="5323"/>
        <item x="872"/>
        <item x="2188"/>
        <item x="5284"/>
        <item x="3293"/>
        <item x="91"/>
        <item x="2268"/>
        <item x="3734"/>
        <item x="2104"/>
        <item x="2662"/>
        <item x="4048"/>
        <item x="4082"/>
        <item x="267"/>
        <item x="2271"/>
        <item x="3746"/>
        <item x="4701"/>
        <item x="3580"/>
        <item x="4702"/>
        <item x="534"/>
        <item x="2590"/>
        <item x="1443"/>
        <item x="5257"/>
        <item x="3709"/>
        <item x="5325"/>
        <item x="4924"/>
        <item x="3269"/>
        <item x="4265"/>
        <item x="3173"/>
        <item x="4190"/>
        <item x="1872"/>
        <item x="2585"/>
        <item x="1533"/>
        <item x="588"/>
        <item x="4089"/>
        <item x="5413"/>
        <item x="4270"/>
        <item x="1030"/>
        <item x="3103"/>
        <item x="1547"/>
        <item x="3603"/>
        <item x="2128"/>
        <item x="2023"/>
        <item x="4351"/>
        <item x="5364"/>
        <item x="5114"/>
        <item x="1150"/>
        <item x="1466"/>
        <item x="420"/>
        <item x="3739"/>
        <item x="1760"/>
        <item x="4935"/>
        <item x="1654"/>
        <item x="4558"/>
        <item x="3471"/>
        <item x="3155"/>
        <item x="3157"/>
        <item x="4763"/>
        <item x="1589"/>
        <item x="2748"/>
        <item x="3286"/>
        <item x="3308"/>
        <item x="3337"/>
        <item x="3457"/>
        <item x="3564"/>
        <item x="1818"/>
        <item x="955"/>
        <item x="3729"/>
        <item x="2298"/>
        <item x="5165"/>
        <item x="3918"/>
        <item x="5195"/>
        <item x="1825"/>
        <item x="2235"/>
        <item x="5253"/>
        <item x="4496"/>
        <item x="1321"/>
        <item x="3519"/>
        <item x="4135"/>
        <item x="4899"/>
        <item x="2613"/>
        <item x="1299"/>
        <item x="3621"/>
        <item x="3811"/>
        <item x="4235"/>
        <item x="4254"/>
        <item x="1815"/>
        <item x="5259"/>
        <item x="3049"/>
        <item x="3081"/>
        <item x="1713"/>
        <item x="3654"/>
        <item x="663"/>
        <item x="41"/>
        <item x="513"/>
        <item x="5287"/>
        <item x="5268"/>
        <item x="3511"/>
        <item x="2027"/>
        <item x="4023"/>
        <item x="3238"/>
        <item x="1665"/>
        <item x="2017"/>
        <item x="2351"/>
        <item x="3785"/>
        <item x="3602"/>
        <item x="3574"/>
        <item x="1693"/>
        <item x="1586"/>
        <item x="712"/>
        <item x="979"/>
        <item x="2533"/>
        <item x="1655"/>
        <item x="3844"/>
        <item x="2117"/>
        <item x="2523"/>
        <item x="158"/>
        <item x="5371"/>
        <item x="2732"/>
        <item x="151"/>
        <item x="890"/>
        <item x="2330"/>
        <item x="779"/>
        <item x="696"/>
        <item x="5385"/>
        <item x="4578"/>
        <item x="2401"/>
        <item x="180"/>
        <item x="2251"/>
        <item x="1475"/>
        <item x="2866"/>
        <item x="5230"/>
        <item x="1710"/>
        <item x="3430"/>
        <item x="2494"/>
        <item x="4925"/>
        <item x="4597"/>
        <item x="2120"/>
        <item x="4103"/>
        <item x="5190"/>
        <item x="771"/>
        <item x="1800"/>
        <item x="3868"/>
        <item x="4215"/>
        <item x="342"/>
        <item x="2416"/>
        <item x="171"/>
        <item x="2583"/>
        <item x="2458"/>
        <item x="682"/>
        <item x="306"/>
        <item x="2804"/>
        <item x="4955"/>
        <item x="3035"/>
        <item x="4872"/>
        <item x="2557"/>
        <item x="914"/>
        <item x="2579"/>
        <item x="5365"/>
        <item x="2836"/>
        <item x="4415"/>
        <item x="4437"/>
        <item x="2024"/>
        <item x="1323"/>
        <item x="2858"/>
        <item x="2493"/>
        <item x="2538"/>
        <item x="743"/>
        <item x="2064"/>
        <item x="1750"/>
        <item x="4712"/>
        <item x="412"/>
        <item x="170"/>
        <item x="4557"/>
        <item x="1211"/>
        <item x="1630"/>
        <item x="4092"/>
        <item x="3512"/>
        <item x="5248"/>
        <item x="4672"/>
        <item x="5139"/>
        <item x="3592"/>
        <item x="4015"/>
        <item x="2348"/>
        <item x="2875"/>
        <item x="5331"/>
        <item x="2232"/>
        <item x="3231"/>
        <item x="1780"/>
        <item x="3281"/>
        <item x="192"/>
        <item x="3001"/>
        <item x="3857"/>
        <item x="907"/>
        <item x="3140"/>
        <item x="4838"/>
        <item x="4426"/>
        <item x="1958"/>
        <item x="2968"/>
        <item x="455"/>
        <item x="1601"/>
        <item x="458"/>
        <item x="1928"/>
        <item x="547"/>
        <item x="3065"/>
        <item x="422"/>
        <item x="3796"/>
        <item x="503"/>
        <item x="2189"/>
        <item x="3562"/>
        <item x="300"/>
        <item x="2391"/>
        <item x="3531"/>
        <item x="4028"/>
        <item x="1111"/>
        <item x="1227"/>
        <item x="1376"/>
        <item x="1281"/>
        <item x="2543"/>
        <item x="5146"/>
        <item x="5166"/>
        <item x="2723"/>
        <item x="2591"/>
        <item x="4470"/>
        <item x="5017"/>
        <item x="1423"/>
        <item x="3681"/>
        <item x="4278"/>
        <item x="2296"/>
        <item x="4564"/>
        <item x="2492"/>
        <item x="3480"/>
        <item x="1536"/>
        <item x="2112"/>
        <item x="2762"/>
        <item x="1893"/>
        <item x="2895"/>
        <item x="2828"/>
        <item x="831"/>
        <item x="4993"/>
        <item x="4900"/>
        <item x="3169"/>
        <item x="1880"/>
        <item x="4245"/>
        <item x="2505"/>
        <item x="4136"/>
        <item x="33"/>
        <item x="4713"/>
        <item x="2177"/>
        <item x="4193"/>
        <item x="181"/>
        <item x="1572"/>
        <item x="2744"/>
        <item x="4186"/>
        <item x="135"/>
        <item x="1671"/>
        <item x="2972"/>
        <item x="1752"/>
        <item x="3653"/>
        <item x="3771"/>
        <item x="2669"/>
        <item x="4687"/>
        <item x="603"/>
        <item x="3148"/>
        <item x="2020"/>
        <item x="200"/>
        <item x="493"/>
        <item x="1950"/>
        <item x="1275"/>
        <item x="3881"/>
        <item x="4910"/>
        <item x="4834"/>
        <item x="3201"/>
        <item x="5213"/>
        <item x="4965"/>
        <item x="4751"/>
        <item x="745"/>
        <item x="2098"/>
        <item x="4118"/>
        <item x="2076"/>
        <item x="889"/>
        <item x="4874"/>
        <item x="1525"/>
        <item x="5066"/>
        <item x="867"/>
        <item x="3038"/>
        <item x="4041"/>
        <item x="3039"/>
        <item x="953"/>
        <item x="4964"/>
        <item x="1741"/>
        <item x="1365"/>
        <item x="4975"/>
        <item x="3362"/>
        <item x="4030"/>
        <item x="3406"/>
        <item x="1007"/>
        <item x="4393"/>
        <item x="4433"/>
        <item x="5031"/>
        <item x="1108"/>
        <item x="3778"/>
        <item x="410"/>
        <item x="2923"/>
        <item x="2921"/>
        <item x="4242"/>
        <item x="2108"/>
        <item x="3007"/>
        <item x="4835"/>
        <item x="3798"/>
        <item x="4847"/>
        <item x="5100"/>
        <item x="3942"/>
        <item x="2359"/>
        <item x="3273"/>
        <item x="2495"/>
        <item x="3270"/>
        <item x="580"/>
        <item x="4683"/>
        <item x="3528"/>
        <item x="4972"/>
        <item x="1720"/>
        <item x="995"/>
        <item x="1539"/>
        <item x="5317"/>
        <item x="5311"/>
        <item x="4984"/>
        <item x="1707"/>
        <item x="4236"/>
        <item x="4316"/>
        <item x="4044"/>
        <item x="2082"/>
        <item x="4810"/>
        <item x="3650"/>
        <item x="2862"/>
        <item x="3839"/>
        <item x="1016"/>
        <item x="231"/>
        <item x="4337"/>
        <item x="2044"/>
        <item x="3134"/>
        <item x="4131"/>
        <item x="2241"/>
        <item x="4100"/>
        <item x="3749"/>
        <item x="4820"/>
        <item x="5217"/>
        <item x="3658"/>
        <item x="3930"/>
        <item x="5225"/>
        <item x="1410"/>
        <item x="2025"/>
        <item x="2283"/>
        <item x="729"/>
        <item x="1734"/>
        <item x="2946"/>
        <item x="4217"/>
        <item x="1068"/>
        <item x="4828"/>
        <item x="4192"/>
        <item x="5177"/>
        <item x="1411"/>
        <item x="5174"/>
        <item x="3712"/>
        <item x="3370"/>
        <item x="1196"/>
        <item x="660"/>
        <item x="3083"/>
        <item x="430"/>
        <item x="4346"/>
        <item x="303"/>
        <item x="483"/>
        <item x="3046"/>
        <item x="4177"/>
        <item x="2898"/>
        <item x="1293"/>
        <item x="2374"/>
        <item x="4476"/>
        <item x="2650"/>
        <item x="5341"/>
        <item x="2043"/>
        <item x="1797"/>
        <item x="2243"/>
        <item x="2249"/>
        <item x="2385"/>
        <item x="5070"/>
        <item x="329"/>
        <item x="2475"/>
        <item x="3756"/>
        <item x="209"/>
        <item x="1148"/>
        <item x="1017"/>
        <item x="2486"/>
        <item x="3322"/>
        <item x="319"/>
        <item x="4441"/>
        <item x="440"/>
        <item x="4320"/>
        <item x="1145"/>
        <item x="4453"/>
        <item x="2975"/>
        <item x="3380"/>
        <item x="4105"/>
        <item x="3539"/>
        <item x="3540"/>
        <item x="741"/>
        <item x="4919"/>
        <item x="3214"/>
        <item x="986"/>
        <item x="1396"/>
        <item x="600"/>
        <item x="820"/>
        <item x="3350"/>
        <item x="34"/>
        <item x="2258"/>
        <item x="3791"/>
        <item x="3070"/>
        <item x="1785"/>
        <item x="5181"/>
        <item x="2447"/>
        <item x="2763"/>
        <item x="351"/>
        <item x="2122"/>
        <item x="1796"/>
        <item x="530"/>
        <item x="5245"/>
        <item x="791"/>
        <item x="4229"/>
        <item x="4966"/>
        <item x="3093"/>
        <item x="2031"/>
        <item x="3617"/>
        <item x="3022"/>
        <item x="4583"/>
        <item x="4038"/>
        <item x="2134"/>
        <item x="3443"/>
        <item x="4734"/>
        <item x="1920"/>
        <item x="1474"/>
        <item x="2721"/>
        <item x="3966"/>
        <item x="2215"/>
        <item x="4985"/>
        <item x="5001"/>
        <item x="4525"/>
        <item x="3158"/>
        <item x="4427"/>
        <item x="2935"/>
        <item x="3958"/>
        <item x="742"/>
        <item x="389"/>
        <item x="2802"/>
        <item x="3761"/>
        <item x="5313"/>
        <item x="4373"/>
        <item x="3258"/>
        <item x="3827"/>
        <item x="1266"/>
        <item x="1359"/>
        <item x="1674"/>
        <item x="522"/>
        <item x="3809"/>
        <item x="5024"/>
        <item x="2002"/>
        <item x="3576"/>
        <item x="4548"/>
        <item x="2545"/>
        <item x="5149"/>
        <item x="2206"/>
        <item x="1583"/>
        <item x="469"/>
        <item x="4033"/>
        <item x="3031"/>
        <item x="4489"/>
        <item x="4471"/>
        <item x="70"/>
        <item x="2698"/>
        <item x="1022"/>
        <item x="1377"/>
        <item x="282"/>
        <item x="1151"/>
        <item x="89"/>
        <item x="2476"/>
        <item x="1239"/>
        <item x="2412"/>
        <item x="3855"/>
        <item x="2109"/>
        <item x="1743"/>
        <item x="1979"/>
        <item x="4104"/>
        <item x="3113"/>
        <item x="3673"/>
        <item x="4474"/>
        <item x="5226"/>
        <item x="4248"/>
        <item x="1647"/>
        <item x="2147"/>
        <item x="1842"/>
        <item x="1511"/>
        <item x="2737"/>
        <item x="1549"/>
        <item x="4679"/>
        <item x="3941"/>
        <item x="1212"/>
        <item x="4655"/>
        <item x="2769"/>
        <item x="2682"/>
        <item x="4760"/>
        <item x="966"/>
        <item x="5420"/>
        <item x="1473"/>
        <item x="5299"/>
        <item x="1865"/>
        <item x="5415"/>
        <item x="801"/>
        <item x="5086"/>
        <item x="4802"/>
        <item x="2187"/>
        <item x="207"/>
        <item x="4201"/>
        <item x="2329"/>
        <item x="2767"/>
        <item x="1426"/>
        <item x="3060"/>
        <item x="2320"/>
        <item x="1221"/>
        <item x="1129"/>
        <item x="162"/>
        <item x="2578"/>
        <item x="1147"/>
        <item x="5401"/>
        <item x="4943"/>
        <item x="4231"/>
        <item x="1900"/>
        <item x="5004"/>
        <item x="4670"/>
        <item x="5308"/>
        <item x="4540"/>
        <item x="673"/>
        <item x="1319"/>
        <item x="4126"/>
        <item x="1400"/>
        <item x="2899"/>
        <item x="3384"/>
        <item x="835"/>
        <item x="2233"/>
        <item x="343"/>
        <item x="971"/>
        <item x="4039"/>
        <item x="3053"/>
        <item x="1332"/>
        <item x="1301"/>
        <item x="3342"/>
        <item x="4745"/>
        <item x="5026"/>
        <item x="3263"/>
        <item x="3506"/>
        <item x="5163"/>
        <item x="3935"/>
        <item x="4533"/>
        <item x="1943"/>
        <item x="1933"/>
        <item x="4992"/>
        <item x="658"/>
        <item x="2088"/>
        <item x="642"/>
        <item x="2542"/>
        <item x="2927"/>
        <item x="1038"/>
        <item x="1827"/>
        <item x="2878"/>
        <item x="2166"/>
        <item x="4326"/>
        <item x="4758"/>
        <item x="2269"/>
        <item x="3082"/>
        <item x="4848"/>
        <item x="4259"/>
        <item x="1369"/>
        <item x="5123"/>
        <item x="277"/>
        <item x="2996"/>
        <item x="3504"/>
        <item x="32"/>
        <item x="1092"/>
        <item x="4249"/>
        <item x="634"/>
        <item x="2154"/>
        <item x="2156"/>
        <item x="2038"/>
        <item x="1781"/>
        <item x="2647"/>
        <item x="3951"/>
        <item x="795"/>
        <item x="4225"/>
        <item x="4730"/>
        <item x="2261"/>
        <item x="923"/>
        <item x="4883"/>
        <item x="757"/>
        <item x="2367"/>
        <item x="2552"/>
        <item x="2508"/>
        <item x="668"/>
        <item x="218"/>
        <item x="4400"/>
        <item x="3818"/>
        <item x="2310"/>
        <item x="825"/>
        <item x="2136"/>
        <item x="2759"/>
        <item x="1766"/>
        <item x="5102"/>
        <item x="2263"/>
        <item x="2409"/>
        <item x="562"/>
        <item x="4647"/>
        <item x="4330"/>
        <item x="59"/>
        <item x="1521"/>
        <item x="3119"/>
        <item x="3107"/>
        <item x="133"/>
        <item x="4300"/>
        <item x="2915"/>
        <item x="2165"/>
        <item x="1228"/>
        <item x="88"/>
        <item x="943"/>
        <item x="2473"/>
        <item x="1032"/>
        <item x="950"/>
        <item x="4484"/>
        <item x="5184"/>
        <item x="2655"/>
        <item x="5016"/>
        <item x="3885"/>
        <item x="5261"/>
        <item x="4600"/>
        <item x="3312"/>
        <item x="1457"/>
        <item x="2657"/>
        <item x="4793"/>
        <item x="2678"/>
        <item x="1577"/>
        <item x="1661"/>
        <item x="5326"/>
        <item x="2284"/>
        <item x="1638"/>
        <item x="4445"/>
        <item x="523"/>
        <item x="4761"/>
        <item x="262"/>
        <item x="3185"/>
        <item x="1215"/>
        <item x="1759"/>
        <item x="4871"/>
        <item x="3050"/>
        <item x="3637"/>
        <item x="4841"/>
        <item x="4272"/>
        <item x="3073"/>
        <item x="985"/>
        <item x="4898"/>
        <item x="800"/>
        <item x="4021"/>
        <item x="4018"/>
        <item x="5398"/>
        <item x="2009"/>
        <item x="177"/>
        <item x="2155"/>
        <item x="505"/>
        <item x="3833"/>
        <item x="3732"/>
        <item x="3999"/>
        <item x="4940"/>
        <item x="330"/>
        <item x="362"/>
        <item x="4759"/>
        <item x="3751"/>
        <item x="4821"/>
        <item x="4311"/>
        <item x="1062"/>
        <item x="1891"/>
        <item x="572"/>
        <item x="419"/>
        <item x="2182"/>
        <item x="652"/>
        <item x="3450"/>
        <item x="2521"/>
        <item x="4960"/>
        <item x="1773"/>
        <item x="129"/>
        <item x="3377"/>
        <item x="392"/>
        <item x="1085"/>
        <item x="5267"/>
        <item x="4918"/>
        <item x="2863"/>
        <item x="2772"/>
        <item x="1986"/>
        <item x="2888"/>
        <item x="4804"/>
        <item x="5168"/>
        <item x="3755"/>
        <item x="4869"/>
        <item x="2674"/>
        <item x="804"/>
        <item x="14"/>
        <item x="936"/>
        <item x="3239"/>
        <item x="5126"/>
        <item x="5159"/>
        <item x="3537"/>
        <item x="93"/>
        <item x="280"/>
        <item x="1623"/>
        <item x="2186"/>
        <item x="3666"/>
        <item x="1356"/>
        <item x="2535"/>
        <item x="5150"/>
        <item x="859"/>
        <item x="5334"/>
        <item x="1162"/>
        <item x="3335"/>
        <item x="2390"/>
        <item x="4787"/>
        <item x="2370"/>
        <item x="4728"/>
        <item x="2138"/>
        <item x="4976"/>
        <item x="5187"/>
        <item x="934"/>
        <item x="1809"/>
        <item x="2945"/>
        <item x="780"/>
        <item x="834"/>
        <item x="3427"/>
        <item x="2752"/>
        <item x="68"/>
        <item x="4861"/>
        <item x="844"/>
        <item x="3199"/>
        <item x="4412"/>
        <item x="3634"/>
        <item x="5097"/>
        <item x="2656"/>
        <item x="3278"/>
        <item x="3043"/>
        <item x="261"/>
        <item x="4463"/>
        <item x="4424"/>
        <item x="3578"/>
        <item x="3795"/>
        <item x="1600"/>
        <item x="406"/>
        <item x="466"/>
        <item x="4469"/>
        <item x="4091"/>
        <item x="3895"/>
        <item x="5367"/>
        <item x="4417"/>
        <item x="3150"/>
        <item x="1198"/>
        <item x="2103"/>
        <item x="5282"/>
        <item x="4370"/>
        <item x="2979"/>
        <item x="4168"/>
        <item x="1467"/>
        <item x="5106"/>
        <item x="1128"/>
        <item x="3163"/>
        <item x="2032"/>
        <item x="2345"/>
        <item x="3357"/>
        <item x="2168"/>
        <item x="596"/>
        <item x="661"/>
        <item x="1929"/>
        <item x="1686"/>
        <item x="5332"/>
        <item x="4875"/>
        <item x="3777"/>
        <item x="2808"/>
        <item x="4120"/>
        <item x="2496"/>
        <item x="2498"/>
        <item x="2116"/>
        <item x="4523"/>
        <item x="1705"/>
        <item x="1160"/>
        <item x="5322"/>
        <item x="5370"/>
        <item x="2704"/>
        <item x="1806"/>
        <item x="3889"/>
        <item x="5030"/>
        <item x="3428"/>
        <item x="1465"/>
        <item x="4855"/>
        <item x="1653"/>
        <item x="3432"/>
        <item x="2071"/>
        <item x="4527"/>
        <item x="3459"/>
        <item x="3088"/>
        <item x="2056"/>
        <item x="4061"/>
        <item x="448"/>
        <item x="1791"/>
        <item x="2602"/>
        <item x="1083"/>
        <item x="5291"/>
        <item x="5088"/>
        <item x="3318"/>
        <item x="1909"/>
        <item x="5096"/>
        <item x="1134"/>
        <item x="4889"/>
        <item x="5416"/>
        <item x="4797"/>
        <item x="2000"/>
        <item x="3616"/>
        <item x="1189"/>
        <item x="2244"/>
        <item x="3668"/>
        <item x="3135"/>
        <item x="968"/>
        <item x="1717"/>
        <item x="5296"/>
        <item x="2497"/>
        <item x="3487"/>
        <item x="4032"/>
        <item x="3925"/>
        <item x="1664"/>
        <item x="5394"/>
        <item x="3030"/>
        <item x="2827"/>
        <item x="5039"/>
        <item x="4822"/>
        <item x="431"/>
        <item x="2272"/>
        <item x="4881"/>
        <item x="781"/>
        <item x="314"/>
        <item x="3207"/>
        <item x="2062"/>
        <item x="777"/>
        <item x="2588"/>
        <item x="723"/>
        <item x="3267"/>
        <item x="4749"/>
        <item x="1099"/>
        <item x="4152"/>
        <item x="3118"/>
        <item x="2609"/>
        <item x="2041"/>
        <item x="1174"/>
        <item x="473"/>
        <item x="598"/>
        <item x="128"/>
        <item x="5283"/>
        <item x="738"/>
        <item x="3275"/>
        <item x="3395"/>
        <item x="2793"/>
        <item x="2531"/>
        <item x="860"/>
        <item x="104"/>
        <item x="876"/>
        <item x="102"/>
        <item x="4678"/>
        <item x="2864"/>
        <item x="3036"/>
        <item x="3762"/>
        <item x="54"/>
        <item x="3373"/>
        <item x="35"/>
        <item x="66"/>
        <item x="4675"/>
        <item x="561"/>
        <item x="1914"/>
        <item x="1250"/>
        <item x="4612"/>
        <item x="1656"/>
        <item x="3588"/>
        <item x="809"/>
        <item x="3651"/>
        <item x="1676"/>
        <item x="3713"/>
        <item x="2231"/>
        <item x="3041"/>
        <item x="4765"/>
        <item x="3003"/>
        <item x="499"/>
        <item x="4360"/>
        <item x="5237"/>
        <item x="3340"/>
        <item x="4064"/>
        <item x="2479"/>
        <item x="951"/>
        <item x="3234"/>
        <item x="3063"/>
        <item x="5330"/>
        <item x="540"/>
        <item x="5211"/>
        <item x="4342"/>
        <item x="1502"/>
        <item x="4057"/>
        <item x="3996"/>
        <item x="2537"/>
        <item x="1660"/>
        <item x="3852"/>
        <item x="5349"/>
        <item x="5380"/>
        <item x="4742"/>
        <item x="4145"/>
        <item x="4081"/>
        <item x="2066"/>
        <item x="3072"/>
        <item x="2293"/>
        <item x="3956"/>
        <item x="5351"/>
        <item x="4446"/>
        <item x="3693"/>
        <item x="1445"/>
        <item x="5019"/>
        <item x="3226"/>
        <item x="2612"/>
        <item x="808"/>
        <item x="5005"/>
        <item x="4922"/>
        <item x="3630"/>
        <item x="1431"/>
        <item x="260"/>
        <item x="4054"/>
        <item x="3200"/>
        <item x="1808"/>
        <item x="5229"/>
        <item x="957"/>
        <item x="1355"/>
        <item x="2838"/>
        <item x="81"/>
        <item x="4232"/>
        <item x="722"/>
        <item x="3181"/>
        <item x="4209"/>
        <item x="310"/>
        <item x="2925"/>
        <item x="4140"/>
        <item x="1402"/>
        <item x="3021"/>
        <item x="3559"/>
        <item x="3728"/>
        <item x="3516"/>
        <item x="2702"/>
        <item x="5009"/>
        <item x="613"/>
        <item x="4160"/>
        <item x="4652"/>
        <item x="3628"/>
        <item x="3091"/>
        <item x="3388"/>
        <item x="4854"/>
        <item x="2408"/>
        <item x="4025"/>
        <item x="2132"/>
        <item x="2978"/>
        <item x="5059"/>
        <item x="3202"/>
        <item x="1606"/>
        <item x="3594"/>
        <item x="3382"/>
        <item x="1695"/>
        <item x="517"/>
        <item x="2739"/>
        <item x="4928"/>
        <item x="5303"/>
        <item x="1158"/>
        <item x="3858"/>
        <item x="4792"/>
        <item x="2035"/>
        <item x="830"/>
        <item x="4544"/>
        <item x="4457"/>
        <item x="599"/>
        <item x="1542"/>
        <item x="2094"/>
        <item x="3533"/>
        <item x="3505"/>
        <item x="3768"/>
        <item x="4887"/>
        <item x="4862"/>
        <item x="5098"/>
        <item x="2575"/>
        <item x="2919"/>
        <item x="464"/>
        <item x="1559"/>
        <item x="5081"/>
        <item x="2900"/>
        <item x="3271"/>
        <item x="4708"/>
        <item x="3557"/>
        <item x="4627"/>
        <item x="965"/>
        <item x="4366"/>
        <item x="2562"/>
        <item x="2821"/>
        <item x="2384"/>
        <item x="2239"/>
        <item x="4623"/>
        <item x="4512"/>
        <item x="3197"/>
        <item x="2568"/>
        <item x="4227"/>
        <item x="3570"/>
        <item x="5135"/>
        <item x="5101"/>
        <item x="2101"/>
        <item x="1816"/>
        <item x="2814"/>
        <item x="4789"/>
        <item x="5338"/>
        <item x="479"/>
        <item x="5221"/>
        <item x="3276"/>
        <item x="916"/>
        <item x="2555"/>
        <item x="4513"/>
        <item x="2534"/>
        <item x="2559"/>
        <item x="974"/>
        <item x="4172"/>
        <item x="3425"/>
        <item x="4798"/>
        <item x="1240"/>
        <item x="2764"/>
        <item x="989"/>
        <item x="4125"/>
        <item x="4677"/>
        <item x="2549"/>
        <item x="1439"/>
        <item x="3206"/>
        <item x="1224"/>
        <item x="5060"/>
        <item x="898"/>
        <item x="2536"/>
        <item x="5178"/>
        <item x="3931"/>
        <item x="4747"/>
        <item x="3272"/>
        <item x="2287"/>
        <item x="2839"/>
        <item x="3625"/>
        <item x="5374"/>
        <item x="3358"/>
        <item x="2964"/>
        <item x="1608"/>
        <item x="3759"/>
        <item x="1845"/>
        <item x="4711"/>
        <item x="345"/>
        <item x="302"/>
        <item x="1461"/>
        <item x="1193"/>
        <item x="2799"/>
        <item x="3294"/>
        <item x="1787"/>
        <item x="4656"/>
        <item x="2653"/>
        <item x="3280"/>
        <item x="371"/>
        <item x="3416"/>
        <item x="2947"/>
        <item x="2722"/>
        <item x="1530"/>
        <item x="3108"/>
        <item x="2010"/>
        <item x="3520"/>
        <item x="3608"/>
        <item x="2687"/>
        <item x="3490"/>
        <item x="1635"/>
        <item x="826"/>
        <item x="3290"/>
        <item x="3116"/>
        <item x="3062"/>
        <item x="1303"/>
        <item x="5049"/>
        <item x="2039"/>
        <item x="4067"/>
        <item x="1663"/>
        <item x="3196"/>
        <item x="4768"/>
        <item x="2262"/>
        <item x="645"/>
        <item x="3115"/>
        <item x="5285"/>
        <item x="3227"/>
        <item x="880"/>
        <item x="4027"/>
        <item x="2273"/>
        <item x="4736"/>
        <item x="978"/>
        <item x="4580"/>
        <item x="1726"/>
        <item x="4011"/>
        <item x="3345"/>
        <item x="4707"/>
        <item x="4547"/>
        <item x="1571"/>
        <item x="1912"/>
        <item x="352"/>
        <item x="3697"/>
        <item x="753"/>
        <item x="3040"/>
        <item x="3611"/>
        <item x="1704"/>
        <item x="4737"/>
        <item x="4824"/>
        <item x="4255"/>
        <item x="4814"/>
        <item x="4450"/>
        <item x="1496"/>
        <item x="4411"/>
        <item x="1803"/>
        <item x="628"/>
        <item x="5306"/>
        <item x="4853"/>
        <item x="5269"/>
        <item x="4315"/>
        <item x="481"/>
        <item x="1554"/>
        <item x="2209"/>
        <item x="1432"/>
        <item x="4611"/>
        <item x="1077"/>
        <item x="4942"/>
        <item x="5156"/>
        <item x="5288"/>
        <item x="1251"/>
        <item x="5252"/>
        <item x="3136"/>
        <item x="671"/>
        <item x="153"/>
        <item x="510"/>
        <item x="1849"/>
        <item x="4700"/>
        <item x="5379"/>
        <item x="2099"/>
        <item x="4102"/>
        <item x="4635"/>
        <item x="2829"/>
        <item x="373"/>
        <item x="838"/>
        <item x="1002"/>
        <item x="2420"/>
        <item x="5391"/>
        <item x="1782"/>
        <item x="4331"/>
        <item x="5103"/>
        <item x="5121"/>
        <item x="3968"/>
        <item x="2331"/>
        <item x="5350"/>
        <item x="1684"/>
        <item x="2724"/>
        <item x="1125"/>
        <item x="2029"/>
        <item x="4741"/>
        <item x="5108"/>
        <item x="581"/>
        <item x="3879"/>
        <item x="1122"/>
        <item x="5216"/>
        <item x="5167"/>
        <item x="2510"/>
        <item x="3916"/>
        <item x="1334"/>
        <item x="1835"/>
        <item x="1650"/>
        <item x="946"/>
        <item x="4020"/>
        <item x="3655"/>
        <item x="4514"/>
        <item x="574"/>
        <item x="2905"/>
        <item x="2403"/>
        <item x="3075"/>
        <item x="1967"/>
        <item x="4719"/>
        <item x="2745"/>
        <item x="4026"/>
        <item x="3869"/>
        <item x="2993"/>
        <item x="4927"/>
        <item x="2230"/>
        <item x="383"/>
        <item x="5235"/>
        <item x="4261"/>
        <item x="444"/>
        <item x="2760"/>
        <item x="2352"/>
        <item x="2714"/>
        <item x="1056"/>
        <item x="807"/>
        <item x="1584"/>
        <item x="3305"/>
        <item x="3862"/>
        <item x="2673"/>
        <item x="3821"/>
        <item x="3061"/>
        <item x="842"/>
        <item x="5099"/>
        <item x="3913"/>
        <item x="258"/>
        <item x="617"/>
        <item x="2195"/>
        <item x="2679"/>
        <item x="1049"/>
        <item x="2397"/>
        <item x="4000"/>
        <item x="1176"/>
        <item x="3378"/>
        <item x="648"/>
        <item x="5319"/>
        <item x="4325"/>
        <item x="3752"/>
        <item x="3510"/>
        <item x="2022"/>
        <item x="2726"/>
        <item x="1609"/>
        <item x="3096"/>
        <item x="1186"/>
        <item x="1683"/>
        <item x="1204"/>
        <item x="1996"/>
        <item x="2660"/>
        <item x="2171"/>
        <item x="259"/>
        <item x="3841"/>
        <item x="3856"/>
        <item x="2213"/>
        <item x="76"/>
        <item x="287"/>
        <item x="1618"/>
        <item x="2720"/>
        <item x="3962"/>
        <item x="5025"/>
        <item x="918"/>
        <item x="2111"/>
        <item x="1626"/>
        <item x="3109"/>
        <item x="428"/>
        <item x="2768"/>
        <item x="1557"/>
        <item x="4616"/>
        <item x="3700"/>
        <item x="5408"/>
        <item x="3717"/>
        <item x="1978"/>
        <item x="621"/>
        <item x="1357"/>
        <item x="2332"/>
        <item x="2275"/>
        <item x="2728"/>
        <item x="5198"/>
        <item x="4920"/>
        <item x="672"/>
        <item x="5055"/>
        <item x="3176"/>
        <item x="1479"/>
        <item x="2234"/>
        <item x="4634"/>
        <item x="4950"/>
        <item x="2941"/>
        <item x="2058"/>
        <item x="774"/>
        <item x="462"/>
        <item x="3252"/>
        <item x="3168"/>
        <item x="4034"/>
        <item x="229"/>
        <item x="3657"/>
        <item x="2299"/>
        <item x="1086"/>
        <item x="3058"/>
        <item x="4250"/>
        <item x="4693"/>
        <item x="1304"/>
        <item x="4937"/>
        <item x="3466"/>
        <item x="2781"/>
        <item x="1553"/>
        <item x="4332"/>
        <item x="3215"/>
        <item x="414"/>
        <item x="4909"/>
        <item x="3298"/>
        <item x="3483"/>
        <item x="5042"/>
        <item x="4880"/>
        <item x="106"/>
        <item x="2735"/>
        <item x="2890"/>
        <item x="799"/>
        <item x="3216"/>
        <item x="4317"/>
        <item x="1786"/>
        <item x="2514"/>
        <item x="2308"/>
        <item x="3473"/>
        <item x="2392"/>
        <item x="4904"/>
        <item x="4352"/>
        <item x="2153"/>
        <item x="150"/>
        <item x="5046"/>
        <item x="4951"/>
        <item x="1989"/>
        <item x="2950"/>
        <item x="370"/>
        <item x="3541"/>
        <item x="2849"/>
        <item x="2658"/>
        <item x="5356"/>
        <item x="3283"/>
        <item x="2286"/>
        <item x="4890"/>
        <item x="475"/>
        <item x="1685"/>
        <item x="52"/>
        <item x="5011"/>
        <item x="1594"/>
        <item x="2869"/>
        <item x="608"/>
        <item x="235"/>
        <item x="903"/>
        <item x="4528"/>
        <item x="1408"/>
        <item x="714"/>
        <item x="5144"/>
        <item x="3973"/>
        <item x="5405"/>
        <item x="4287"/>
        <item x="1216"/>
        <item x="5263"/>
        <item x="4468"/>
        <item x="518"/>
        <item x="559"/>
        <item x="1441"/>
        <item x="3192"/>
        <item x="3179"/>
        <item x="2254"/>
        <item x="2362"/>
        <item x="2302"/>
        <item x="1183"/>
        <item x="2830"/>
        <item x="2424"/>
        <item x="3112"/>
        <item x="5318"/>
        <item x="3646"/>
        <item x="3872"/>
        <item x="3376"/>
        <item x="5148"/>
        <item x="2292"/>
        <item x="3627"/>
        <item x="3926"/>
        <item x="5297"/>
        <item x="1995"/>
        <item x="2797"/>
        <item x="1992"/>
        <item x="4778"/>
        <item x="3689"/>
        <item x="1286"/>
        <item x="5346"/>
        <item x="2986"/>
        <item x="4923"/>
        <item x="441"/>
        <item x="3607"/>
        <item x="5293"/>
        <item x="4321"/>
        <item x="3831"/>
        <item x="2734"/>
        <item x="320"/>
        <item x="1677"/>
        <item x="4573"/>
        <item x="3638"/>
        <item x="2161"/>
        <item x="4507"/>
        <item x="4983"/>
        <item x="5138"/>
        <item x="78"/>
        <item x="2092"/>
        <item x="2185"/>
        <item x="811"/>
        <item x="3583"/>
        <item x="5286"/>
        <item x="847"/>
        <item x="1745"/>
        <item x="478"/>
        <item x="4127"/>
        <item x="2563"/>
        <item x="369"/>
        <item x="1200"/>
        <item x="640"/>
        <item x="2865"/>
        <item x="3344"/>
        <item x="2973"/>
        <item x="4488"/>
        <item x="695"/>
        <item x="3089"/>
        <item x="4109"/>
        <item x="321"/>
        <item x="3781"/>
        <item x="2049"/>
        <item x="3461"/>
        <item x="3923"/>
        <item x="915"/>
        <item x="4154"/>
        <item x="4395"/>
        <item x="1694"/>
        <item x="4556"/>
        <item x="3579"/>
        <item x="1161"/>
        <item x="2725"/>
        <item x="3892"/>
        <item x="2087"/>
        <item x="5215"/>
        <item x="5254"/>
        <item x="4093"/>
        <item x="3493"/>
        <item x="5207"/>
        <item x="2047"/>
        <item x="3415"/>
        <item x="4392"/>
        <item x="1957"/>
        <item x="5196"/>
        <item x="2783"/>
        <item x="1675"/>
        <item x="4851"/>
        <item x="3998"/>
        <item x="803"/>
        <item x="4657"/>
        <item x="2083"/>
        <item x="4516"/>
        <item x="4338"/>
        <item x="755"/>
        <item x="2040"/>
        <item x="2316"/>
        <item x="434"/>
        <item x="4882"/>
        <item x="10"/>
        <item x="2530"/>
        <item x="2467"/>
        <item x="3485"/>
        <item x="99"/>
        <item x="251"/>
        <item x="5061"/>
        <item x="4499"/>
        <item x="4517"/>
        <item x="1397"/>
        <item x="4740"/>
        <item x="4200"/>
        <item x="2903"/>
        <item x="4243"/>
        <item x="3295"/>
        <item x="2867"/>
        <item x="2896"/>
        <item x="1723"/>
        <item x="3223"/>
        <item x="4530"/>
        <item x="3233"/>
        <item x="2430"/>
        <item x="1652"/>
        <item x="888"/>
        <item x="2758"/>
        <item x="693"/>
        <item x="3736"/>
        <item x="5304"/>
        <item x="1164"/>
        <item x="4099"/>
        <item x="3297"/>
        <item x="5206"/>
        <item x="77"/>
        <item x="1636"/>
        <item x="443"/>
        <item x="4137"/>
        <item x="4260"/>
        <item x="5006"/>
        <item x="3410"/>
        <item x="4211"/>
        <item x="3165"/>
        <item x="1879"/>
        <item x="3546"/>
        <item x="3782"/>
        <item x="4720"/>
        <item x="4051"/>
        <item x="1982"/>
        <item x="365"/>
        <item x="325"/>
        <item x="4323"/>
        <item x="2247"/>
        <item x="4422"/>
        <item x="212"/>
        <item x="5033"/>
        <item x="3920"/>
        <item x="2942"/>
        <item x="2876"/>
        <item x="2030"/>
        <item x="3663"/>
        <item x="3972"/>
        <item x="2909"/>
        <item x="4952"/>
        <item x="3672"/>
        <item x="894"/>
        <item x="1727"/>
        <item x="3886"/>
        <item x="4503"/>
        <item x="2857"/>
        <item x="1213"/>
        <item x="240"/>
        <item x="1732"/>
        <item x="145"/>
        <item x="323"/>
        <item x="2786"/>
        <item x="5279"/>
        <item x="1386"/>
        <item x="700"/>
        <item x="5075"/>
        <item x="4440"/>
        <item x="2831"/>
        <item x="3747"/>
        <item x="4329"/>
        <item x="3987"/>
        <item x="2798"/>
        <item x="2703"/>
        <item x="3044"/>
        <item x="2807"/>
        <item x="611"/>
        <item x="4095"/>
        <item x="3870"/>
        <item x="4569"/>
        <item x="1314"/>
        <item x="1310"/>
        <item x="1333"/>
        <item x="1180"/>
        <item x="3008"/>
        <item x="3714"/>
        <item x="802"/>
        <item x="1703"/>
        <item x="4877"/>
        <item x="1489"/>
        <item x="2503"/>
        <item x="3084"/>
        <item x="578"/>
        <item x="3919"/>
        <item x="5203"/>
        <item x="3679"/>
        <item x="4980"/>
        <item x="641"/>
        <item x="5160"/>
        <item x="638"/>
        <item x="5305"/>
        <item x="3743"/>
        <item x="3292"/>
        <item x="4704"/>
        <item x="2754"/>
        <item x="921"/>
        <item x="2648"/>
        <item x="784"/>
        <item x="2356"/>
        <item x="2324"/>
        <item x="1858"/>
        <item x="1098"/>
        <item x="2937"/>
        <item x="4283"/>
        <item x="3760"/>
        <item x="4150"/>
        <item x="4079"/>
        <item x="2928"/>
        <item x="334"/>
        <item x="1438"/>
        <item x="4007"/>
        <item x="2226"/>
        <item x="3523"/>
        <item x="1127"/>
        <item x="2706"/>
        <item x="4659"/>
        <item x="3177"/>
        <item x="498"/>
        <item x="28"/>
        <item x="4999"/>
        <item x="4863"/>
        <item x="4447"/>
        <item x="1551"/>
        <item x="1146"/>
        <item x="3367"/>
        <item x="4866"/>
        <item x="2665"/>
        <item x="1590"/>
        <item x="4385"/>
        <item x="2985"/>
        <item x="849"/>
        <item x="3472"/>
        <item x="350"/>
        <item x="1563"/>
        <item x="1645"/>
        <item x="8"/>
        <item x="4907"/>
        <item x="4912"/>
        <item x="1975"/>
        <item x="2532"/>
        <item x="142"/>
        <item x="4660"/>
        <item x="1881"/>
        <item x="2742"/>
        <item x="2"/>
        <item x="2034"/>
        <item x="4258"/>
        <item x="3822"/>
        <item x="4532"/>
        <item x="1870"/>
        <item x="4782"/>
        <item x="4959"/>
        <item x="5193"/>
        <item x="3414"/>
        <item x="4905"/>
        <item x="4233"/>
        <item x="5314"/>
        <item x="3799"/>
        <item x="2335"/>
        <item x="4163"/>
        <item x="4666"/>
        <item x="1770"/>
        <item x="3469"/>
        <item x="1234"/>
        <item x="1546"/>
        <item x="1846"/>
        <item x="2387"/>
        <item x="5219"/>
        <item x="681"/>
        <item x="4263"/>
        <item x="2474"/>
        <item x="3957"/>
        <item x="72"/>
        <item x="233"/>
        <item x="1422"/>
        <item x="5387"/>
        <item x="980"/>
        <item x="3319"/>
        <item x="972"/>
        <item x="3901"/>
        <item x="487"/>
        <item x="5132"/>
        <item x="3309"/>
        <item x="2606"/>
        <item x="1504"/>
        <item x="3026"/>
        <item x="2713"/>
        <item x="5275"/>
        <item x="1641"/>
        <item x="850"/>
        <item x="1619"/>
        <item x="1885"/>
        <item x="3352"/>
        <item x="3024"/>
        <item x="819"/>
        <item x="1454"/>
        <item x="4197"/>
        <item x="4108"/>
        <item x="1648"/>
        <item x="3274"/>
        <item x="3975"/>
        <item x="5265"/>
        <item x="2453"/>
        <item x="127"/>
        <item x="3719"/>
        <item x="2815"/>
        <item x="3840"/>
        <item x="2908"/>
        <item x="484"/>
        <item x="776"/>
        <item x="3174"/>
        <item x="2971"/>
        <item x="3442"/>
        <item x="3805"/>
        <item x="378"/>
        <item x="4444"/>
        <item x="2593"/>
        <item x="3794"/>
        <item x="3522"/>
        <item x="1776"/>
        <item x="5171"/>
        <item x="4029"/>
        <item x="1425"/>
        <item x="4538"/>
        <item x="711"/>
        <item x="5362"/>
        <item x="2994"/>
        <item x="3850"/>
        <item x="2796"/>
        <item x="3396"/>
        <item x="3834"/>
        <item x="4561"/>
        <item x="1274"/>
        <item x="589"/>
        <item x="768"/>
        <item x="901"/>
        <item x="1401"/>
        <item x="2897"/>
        <item x="4239"/>
        <item x="3452"/>
        <item x="3555"/>
        <item x="3018"/>
        <item x="1976"/>
        <item x="1829"/>
        <item x="1446"/>
        <item x="4377"/>
        <item x="646"/>
        <item x="5151"/>
        <item x="2265"/>
        <item x="23"/>
        <item x="1069"/>
        <item x="2311"/>
        <item x="3019"/>
        <item x="3543"/>
        <item x="1817"/>
        <item x="394"/>
        <item x="1956"/>
        <item x="798"/>
        <item x="3128"/>
        <item x="2445"/>
        <item x="2224"/>
        <item x="2522"/>
        <item x="3366"/>
        <item x="2323"/>
        <item x="2462"/>
        <item x="2995"/>
        <item x="3171"/>
        <item x="4155"/>
        <item x="1249"/>
        <item x="2930"/>
        <item x="5384"/>
        <item x="1921"/>
        <item x="4414"/>
        <item x="4901"/>
        <item x="2008"/>
        <item x="1079"/>
        <item x="527"/>
        <item x="1398"/>
        <item x="5392"/>
        <item x="2801"/>
        <item x="3328"/>
        <item x="332"/>
        <item x="2146"/>
        <item x="3307"/>
        <item x="2966"/>
        <item x="1388"/>
        <item x="4303"/>
        <item x="5246"/>
        <item x="2207"/>
        <item x="4970"/>
        <item x="4380"/>
        <item x="2615"/>
        <item x="5111"/>
        <item x="519"/>
        <item x="1000"/>
        <item x="2149"/>
        <item x="3429"/>
        <item x="4180"/>
        <item x="4159"/>
        <item x="1820"/>
        <item x="5007"/>
        <item x="2790"/>
        <item x="122"/>
        <item x="4610"/>
        <item x="2840"/>
        <item x="2415"/>
        <item x="2328"/>
        <item x="5201"/>
        <item x="2933"/>
        <item x="2129"/>
        <item x="3114"/>
        <item x="882"/>
        <item x="4490"/>
        <item x="3248"/>
        <item x="1897"/>
        <item x="3725"/>
        <item x="2045"/>
        <item x="4084"/>
        <item x="1061"/>
        <item x="3635"/>
        <item x="4691"/>
        <item x="2304"/>
        <item x="154"/>
        <item x="1067"/>
        <item x="1875"/>
        <item x="1509"/>
        <item x="1747"/>
        <item x="2715"/>
        <item x="2756"/>
        <item x="5129"/>
        <item x="1874"/>
        <item x="174"/>
        <item x="130"/>
        <item x="2544"/>
        <item x="263"/>
        <item x="2005"/>
        <item x="3149"/>
        <item x="4157"/>
        <item x="4868"/>
        <item x="164"/>
        <item x="4593"/>
        <item x="1984"/>
        <item x="2926"/>
        <item x="4313"/>
        <item x="4781"/>
        <item x="155"/>
        <item x="3250"/>
        <item x="3718"/>
        <item x="5037"/>
        <item x="5224"/>
        <item x="647"/>
        <item x="3137"/>
        <item x="5227"/>
        <item x="3680"/>
        <item x="4296"/>
        <item x="4461"/>
        <item x="1669"/>
        <item x="5038"/>
        <item x="2598"/>
        <item x="607"/>
        <item x="2929"/>
        <item x="1993"/>
        <item x="1824"/>
        <item x="3745"/>
        <item x="991"/>
        <item x="3401"/>
        <item x="5241"/>
        <item x="2589"/>
        <item x="2614"/>
        <item x="182"/>
        <item x="3094"/>
        <item x="460"/>
        <item x="2285"/>
        <item x="4472"/>
        <item x="2981"/>
        <item x="3500"/>
        <item x="1561"/>
        <item x="4174"/>
        <item x="1259"/>
        <item x="5079"/>
        <item x="793"/>
        <item x="2582"/>
        <item x="5092"/>
        <item x="1420"/>
        <item x="2659"/>
        <item x="1904"/>
        <item x="4355"/>
        <item x="1346"/>
        <item x="2691"/>
        <item x="2620"/>
        <item x="1746"/>
        <item x="1419"/>
        <item x="3595"/>
        <item x="3708"/>
        <item x="4195"/>
        <item x="4750"/>
        <item x="5085"/>
        <item x="593"/>
        <item x="1844"/>
        <item x="750"/>
        <item x="26"/>
        <item x="4553"/>
        <item x="1205"/>
        <item x="4073"/>
        <item x="1297"/>
        <item x="502"/>
        <item x="2842"/>
        <item x="3593"/>
        <item x="3146"/>
        <item x="1101"/>
        <item x="312"/>
        <item x="2375"/>
        <item x="1237"/>
        <item x="846"/>
        <item x="947"/>
        <item x="1418"/>
        <item x="4944"/>
        <item x="2107"/>
        <item x="3412"/>
        <item x="3880"/>
        <item x="4483"/>
        <item x="1043"/>
        <item x="3170"/>
        <item x="5417"/>
        <item x="5204"/>
        <item x="4570"/>
        <item x="1217"/>
        <item x="252"/>
        <item x="4812"/>
        <item x="4932"/>
        <item x="1202"/>
        <item x="852"/>
        <item x="1464"/>
        <item x="1214"/>
        <item x="1940"/>
        <item x="3620"/>
        <item x="538"/>
        <item x="1225"/>
        <item x="4801"/>
        <item x="2139"/>
        <item x="1715"/>
        <item x="2380"/>
        <item x="4297"/>
        <item x="2312"/>
        <item x="2395"/>
        <item x="4729"/>
        <item x="64"/>
        <item x="4843"/>
        <item x="3609"/>
        <item x="1104"/>
        <item x="1044"/>
        <item x="388"/>
        <item x="1491"/>
        <item x="327"/>
        <item x="5202"/>
        <item x="3254"/>
        <item x="1859"/>
        <item x="1066"/>
        <item x="3458"/>
        <item x="3702"/>
        <item x="1166"/>
        <item x="5210"/>
        <item x="4397"/>
        <item x="3900"/>
        <item x="5124"/>
        <item x="4892"/>
        <item x="597"/>
        <item x="3147"/>
        <item x="2970"/>
        <item x="138"/>
        <item x="42"/>
        <item x="2431"/>
        <item x="4674"/>
        <item x="630"/>
        <item x="2885"/>
        <item x="2645"/>
        <item x="1350"/>
        <item x="1826"/>
        <item x="3904"/>
        <item x="4183"/>
        <item x="2427"/>
        <item x="4280"/>
        <item x="4146"/>
        <item x="2854"/>
        <item x="3542"/>
        <item x="2499"/>
        <item x="3770"/>
        <item x="728"/>
        <item x="3940"/>
        <item x="1634"/>
        <item x="2344"/>
        <item x="539"/>
        <item x="3436"/>
        <item x="3530"/>
        <item x="2481"/>
        <item x="4520"/>
        <item x="4858"/>
        <item x="576"/>
        <item x="4977"/>
        <item x="43"/>
        <item x="1362"/>
        <item x="3237"/>
        <item x="3685"/>
        <item x="3104"/>
        <item x="1843"/>
        <item x="2683"/>
        <item x="2309"/>
        <item x="2181"/>
        <item x="1495"/>
        <item x="677"/>
        <item x="4831"/>
        <item x="2757"/>
        <item x="1351"/>
        <item x="5276"/>
        <item x="1222"/>
        <item x="665"/>
        <item x="4339"/>
        <item x="2355"/>
        <item x="358"/>
        <item x="2856"/>
        <item x="2913"/>
        <item x="2398"/>
        <item x="2902"/>
        <item x="1658"/>
        <item x="2823"/>
        <item x="1953"/>
        <item x="25"/>
        <item x="1265"/>
        <item x="4005"/>
        <item x="495"/>
        <item x="1338"/>
        <item x="304"/>
        <item x="5185"/>
        <item x="2805"/>
        <item x="3398"/>
        <item x="1959"/>
        <item x="730"/>
        <item x="4732"/>
        <item x="5137"/>
        <item x="4481"/>
        <item x="1877"/>
        <item x="1596"/>
        <item x="3758"/>
        <item x="2097"/>
        <item x="3066"/>
        <item x="1526"/>
        <item x="3454"/>
        <item x="4596"/>
        <item x="3279"/>
        <item x="11"/>
        <item x="2434"/>
        <item x="3582"/>
        <item x="4502"/>
        <item x="1615"/>
        <item x="1620"/>
        <item x="4588"/>
        <item x="3804"/>
        <item x="3361"/>
        <item x="5157"/>
        <item x="1094"/>
        <item x="2072"/>
        <item x="1862"/>
        <item x="1284"/>
        <item x="4762"/>
        <item x="5419"/>
        <item x="4658"/>
        <item x="1040"/>
        <item x="1288"/>
        <item x="2597"/>
        <item x="1778"/>
        <item x="5029"/>
        <item x="236"/>
        <item x="3626"/>
        <item x="997"/>
        <item x="4772"/>
        <item x="3947"/>
        <item x="954"/>
        <item x="3045"/>
        <item x="2256"/>
        <item x="5266"/>
        <item x="5328"/>
        <item x="2719"/>
        <item x="3175"/>
        <item x="5397"/>
        <item x="5040"/>
        <item x="2357"/>
        <item x="501"/>
        <item x="2223"/>
        <item x="4622"/>
        <item x="1644"/>
        <item x="651"/>
        <item x="2984"/>
        <item x="3126"/>
        <item x="4624"/>
        <item x="3187"/>
        <item x="4931"/>
        <item x="3826"/>
        <item x="2178"/>
        <item x="486"/>
        <item x="1141"/>
        <item x="4560"/>
        <item x="1371"/>
        <item x="2358"/>
        <item x="1378"/>
        <item x="1307"/>
        <item x="2524"/>
        <item x="5295"/>
        <item x="2610"/>
        <item x="3385"/>
        <item x="2123"/>
        <item x="1698"/>
        <item x="4142"/>
        <item x="1649"/>
        <item x="913"/>
        <item x="4442"/>
        <item x="2632"/>
        <item x="4788"/>
        <item x="1682"/>
        <item x="4307"/>
        <item x="2315"/>
        <item x="2731"/>
        <item x="393"/>
        <item x="2761"/>
        <item x="5418"/>
        <item x="2917"/>
        <item x="767"/>
        <item x="3079"/>
        <item x="565"/>
        <item x="1961"/>
        <item x="1335"/>
        <item x="4224"/>
        <item x="1435"/>
        <item x="1709"/>
        <item x="3321"/>
        <item x="4349"/>
        <item x="2326"/>
        <item x="1854"/>
        <item x="2483"/>
        <item x="2466"/>
        <item x="1390"/>
        <item x="416"/>
        <item x="933"/>
        <item x="2879"/>
        <item x="4047"/>
        <item x="2421"/>
        <item x="3922"/>
        <item x="1424"/>
        <item x="3261"/>
        <item x="140"/>
        <item x="577"/>
        <item x="1308"/>
        <item x="3005"/>
        <item x="2404"/>
        <item x="4609"/>
        <item x="2110"/>
        <item x="3268"/>
        <item x="662"/>
        <item x="2436"/>
        <item x="4601"/>
        <item x="721"/>
        <item x="4629"/>
        <item x="1469"/>
        <item x="1154"/>
        <item x="2354"/>
        <item x="141"/>
        <item x="1869"/>
        <item x="2515"/>
        <item x="157"/>
        <item x="1348"/>
        <item x="512"/>
        <item x="1238"/>
        <item x="4526"/>
        <item x="1114"/>
        <item x="1470"/>
        <item x="3368"/>
        <item x="4632"/>
        <item x="1260"/>
        <item x="3797"/>
        <item x="4344"/>
        <item x="5335"/>
        <item x="2540"/>
        <item x="4072"/>
        <item x="5136"/>
        <item x="4988"/>
        <item x="1592"/>
        <item x="298"/>
        <item x="3354"/>
        <item x="4744"/>
        <item x="3464"/>
        <item x="1492"/>
        <item x="4739"/>
        <item x="1876"/>
        <item x="1451"/>
        <item x="4289"/>
        <item x="4603"/>
        <item x="3876"/>
        <item x="5231"/>
        <item x="899"/>
        <item x="4275"/>
        <item x="3875"/>
        <item x="4961"/>
        <item x="4367"/>
        <item x="4290"/>
        <item x="1324"/>
        <item x="4849"/>
        <item x="1048"/>
        <item x="1155"/>
        <item x="3371"/>
        <item x="3356"/>
        <item x="1529"/>
        <item x="4646"/>
        <item x="1749"/>
        <item x="2468"/>
        <item x="3945"/>
        <item x="2400"/>
        <item x="2341"/>
        <item x="4408"/>
        <item x="3127"/>
        <item x="1029"/>
        <item x="5378"/>
        <item x="5153"/>
        <item x="2011"/>
        <item x="1733"/>
        <item x="670"/>
        <item x="2121"/>
        <item x="5002"/>
        <item x="3386"/>
        <item x="2911"/>
        <item x="1994"/>
        <item x="2881"/>
        <item x="439"/>
        <item x="4555"/>
        <item x="2052"/>
        <item x="2564"/>
        <item x="1908"/>
        <item x="1118"/>
        <item x="5117"/>
        <item x="190"/>
        <item x="2652"/>
        <item x="1871"/>
        <item x="5015"/>
        <item x="4302"/>
        <item x="5223"/>
        <item x="3569"/>
        <item x="4757"/>
        <item x="2573"/>
        <item x="713"/>
        <item x="3408"/>
        <item x="717"/>
        <item x="4090"/>
        <item x="3787"/>
        <item x="821"/>
        <item x="276"/>
        <item x="3948"/>
        <item x="2238"/>
        <item x="2127"/>
        <item x="797"/>
        <item x="3740"/>
        <item x="3323"/>
        <item x="2125"/>
        <item x="2773"/>
        <item x="1679"/>
        <item x="2901"/>
        <item x="3642"/>
        <item x="3792"/>
        <item x="1361"/>
        <item x="2487"/>
        <item x="3946"/>
        <item x="3600"/>
        <item x="4487"/>
        <item x="4565"/>
        <item x="3711"/>
        <item x="2624"/>
        <item x="4110"/>
        <item x="740"/>
        <item x="4171"/>
        <item x="2889"/>
        <item x="3387"/>
        <item x="773"/>
        <item x="1613"/>
        <item x="2717"/>
        <item x="4884"/>
        <item x="4846"/>
        <item x="1429"/>
        <item x="4396"/>
        <item x="3122"/>
        <item x="2561"/>
        <item x="1805"/>
        <item x="2795"/>
        <item x="739"/>
        <item x="5238"/>
        <item x="2747"/>
        <item x="1966"/>
        <item x="1926"/>
        <item x="5182"/>
        <item x="2640"/>
        <item x="1911"/>
        <item x="124"/>
        <item x="1987"/>
        <item x="2847"/>
        <item x="1045"/>
        <item x="1884"/>
        <item x="4673"/>
        <item x="2276"/>
        <item x="2489"/>
        <item x="545"/>
        <item x="3909"/>
        <item x="3738"/>
        <item x="4220"/>
        <item x="3016"/>
        <item x="2635"/>
        <item x="2028"/>
        <item x="4777"/>
        <item x="3435"/>
        <item x="2081"/>
        <item x="3470"/>
        <item x="361"/>
        <item x="4386"/>
        <item x="436"/>
        <item x="3845"/>
        <item x="4989"/>
        <item x="1494"/>
        <item x="201"/>
        <item x="790"/>
        <item x="928"/>
        <item x="356"/>
        <item x="3204"/>
        <item x="887"/>
        <item x="5175"/>
        <item x="549"/>
        <item x="4158"/>
        <item x="48"/>
        <item x="727"/>
        <item x="2852"/>
        <item x="4078"/>
        <item x="601"/>
        <item x="4748"/>
        <item x="168"/>
        <item x="4643"/>
        <item x="2257"/>
        <item x="2450"/>
        <item x="595"/>
        <item x="210"/>
        <item x="3572"/>
        <item x="1270"/>
        <item x="3690"/>
        <item x="4098"/>
        <item x="4585"/>
        <item x="4957"/>
        <item x="2622"/>
        <item x="2449"/>
        <item x="4166"/>
        <item x="2075"/>
        <item x="2765"/>
        <item x="4767"/>
        <item x="4076"/>
        <item x="5412"/>
        <item x="4493"/>
        <item x="4244"/>
        <item x="3882"/>
        <item x="1898"/>
        <item x="4545"/>
        <item x="317"/>
        <item x="3944"/>
        <item x="884"/>
        <item x="4060"/>
        <item x="5410"/>
        <item x="2977"/>
        <item x="4764"/>
        <item x="1621"/>
        <item x="338"/>
        <item x="3560"/>
        <item x="4501"/>
        <item x="2519"/>
        <item x="871"/>
        <item x="2594"/>
        <item x="3433"/>
        <item x="1568"/>
        <item x="3235"/>
        <item x="2019"/>
        <item x="2914"/>
        <item x="1744"/>
        <item x="2042"/>
        <item x="4478"/>
        <item x="3883"/>
        <item x="447"/>
        <item x="4094"/>
        <item x="2051"/>
        <item x="900"/>
        <item x="1588"/>
        <item x="3434"/>
        <item x="4813"/>
        <item x="910"/>
        <item x="1528"/>
        <item x="3696"/>
        <item x="2346"/>
        <item x="583"/>
        <item x="1711"/>
        <item x="4531"/>
        <item x="3166"/>
        <item x="3764"/>
        <item x="949"/>
        <item x="331"/>
        <item x="5272"/>
        <item x="2198"/>
        <item x="5214"/>
        <item x="4114"/>
        <item x="2998"/>
        <item x="3665"/>
        <item x="2800"/>
        <item x="1173"/>
        <item x="488"/>
        <item x="4505"/>
        <item x="1534"/>
        <item x="3282"/>
        <item x="1548"/>
        <item x="1802"/>
        <item x="507"/>
        <item x="1730"/>
        <item x="2631"/>
        <item x="2472"/>
        <item x="4381"/>
        <item x="810"/>
        <item x="4310"/>
        <item x="3421"/>
        <item x="1033"/>
        <item x="269"/>
        <item x="2012"/>
        <item x="1201"/>
        <item x="1110"/>
        <item x="1931"/>
        <item x="2451"/>
        <item x="3400"/>
        <item x="253"/>
        <item x="3977"/>
        <item x="5307"/>
        <item x="3767"/>
        <item x="5077"/>
        <item x="3774"/>
        <item x="3952"/>
        <item x="5339"/>
        <item x="1488"/>
        <item x="4551"/>
        <item x="4477"/>
        <item x="4266"/>
        <item x="4577"/>
        <item x="5342"/>
        <item x="3424"/>
        <item x="2007"/>
        <item x="250"/>
        <item x="839"/>
        <item x="4665"/>
        <item x="27"/>
        <item x="3374"/>
        <item x="1050"/>
        <item x="4873"/>
        <item x="4617"/>
        <item x="3315"/>
        <item x="4221"/>
        <item x="2809"/>
        <item x="4811"/>
        <item x="759"/>
        <item x="3619"/>
        <item x="4630"/>
        <item x="702"/>
        <item x="2550"/>
        <item x="1258"/>
        <item x="4116"/>
        <item x="208"/>
        <item x="2788"/>
        <item x="3934"/>
        <item x="3243"/>
        <item x="3132"/>
        <item x="3210"/>
        <item x="3257"/>
        <item x="4594"/>
        <item x="4306"/>
        <item x="4144"/>
        <item x="3287"/>
        <item x="1316"/>
        <item x="4230"/>
        <item x="1657"/>
        <item x="94"/>
        <item x="2738"/>
        <item x="4165"/>
        <item x="4207"/>
        <item x="555"/>
        <item x="1512"/>
        <item x="3632"/>
        <item x="2848"/>
        <item x="3707"/>
        <item x="616"/>
        <item x="1708"/>
        <item x="4452"/>
        <item x="2813"/>
        <item x="3203"/>
        <item x="1295"/>
        <item x="3860"/>
        <item x="5273"/>
        <item x="5062"/>
        <item x="3027"/>
        <item x="1468"/>
        <item x="3141"/>
        <item x="5140"/>
        <item x="1852"/>
        <item x="2159"/>
        <item x="2616"/>
        <item x="1366"/>
        <item x="1836"/>
        <item x="5376"/>
        <item x="2059"/>
        <item x="4857"/>
        <item x="433"/>
        <item x="3256"/>
        <item x="1916"/>
        <item x="3910"/>
        <item x="2194"/>
        <item x="426"/>
        <item x="2670"/>
        <item x="2237"/>
        <item x="3644"/>
        <item x="1624"/>
        <item x="372"/>
        <item x="532"/>
        <item x="4667"/>
        <item x="1484"/>
        <item x="3908"/>
        <item x="2477"/>
        <item x="2179"/>
        <item x="5133"/>
        <item x="3547"/>
        <item x="4518"/>
        <item x="1191"/>
        <item x="1185"/>
        <item x="1737"/>
        <item x="2369"/>
        <item x="3995"/>
        <item x="5112"/>
        <item x="1769"/>
        <item x="4998"/>
        <item x="5348"/>
        <item x="4491"/>
        <item x="812"/>
        <item x="3105"/>
        <item x="504"/>
        <item x="4584"/>
        <item x="4915"/>
        <item x="1405"/>
        <item x="999"/>
        <item x="459"/>
        <item x="4443"/>
        <item x="3489"/>
        <item x="4363"/>
        <item x="4497"/>
        <item x="3953"/>
        <item x="5290"/>
        <item x="3013"/>
        <item x="211"/>
        <item x="3048"/>
        <item x="4365"/>
        <item x="2368"/>
        <item x="3686"/>
        <item x="384"/>
        <item x="4896"/>
        <item x="417"/>
        <item x="2325"/>
        <item x="3059"/>
        <item x="4460"/>
        <item x="542"/>
        <item x="2318"/>
        <item x="5113"/>
        <item x="4686"/>
        <item x="4535"/>
        <item x="4709"/>
        <item x="548"/>
        <item x="189"/>
        <item x="4823"/>
        <item x="1706"/>
        <item x="4188"/>
        <item x="1974"/>
        <item x="1632"/>
        <item x="2454"/>
        <item x="2419"/>
        <item x="1899"/>
        <item x="4375"/>
        <item x="1792"/>
        <item x="3131"/>
        <item x="2944"/>
        <item x="1264"/>
        <item x="5173"/>
        <item x="1639"/>
        <item x="4731"/>
        <item x="1472"/>
        <item x="931"/>
        <item x="2090"/>
        <item x="5403"/>
        <item x="1756"/>
        <item x="2162"/>
        <item x="7"/>
        <item x="4876"/>
        <item x="3613"/>
        <item x="5377"/>
        <item x="3783"/>
        <item x="5369"/>
        <item x="958"/>
        <item x="4620"/>
        <item x="3012"/>
        <item x="3643"/>
        <item x="2957"/>
        <item x="4006"/>
        <item x="2057"/>
        <item x="2214"/>
        <item x="2465"/>
        <item x="1109"/>
        <item x="4916"/>
        <item x="1302"/>
        <item x="3182"/>
        <item x="5164"/>
        <item x="188"/>
        <item x="2587"/>
        <item x="3864"/>
        <item x="2806"/>
        <item x="3508"/>
        <item x="1522"/>
        <item x="1751"/>
        <item x="1107"/>
        <item x="1399"/>
        <item x="1261"/>
        <item x="4718"/>
        <item x="5228"/>
        <item x="571"/>
        <item x="3605"/>
        <item x="4636"/>
        <item x="3191"/>
        <item x="5262"/>
        <item x="2605"/>
        <item x="5021"/>
        <item x="4626"/>
        <item x="4590"/>
        <item x="1352"/>
        <item x="2824"/>
        <item x="4669"/>
        <item x="1241"/>
        <item x="3014"/>
        <item x="2841"/>
        <item x="4356"/>
        <item x="3317"/>
        <item x="222"/>
        <item x="3161"/>
        <item x="2119"/>
        <item x="3028"/>
        <item x="3937"/>
        <item x="4075"/>
        <item x="4053"/>
        <item x="1025"/>
        <item x="1925"/>
        <item x="3677"/>
        <item x="1788"/>
        <item x="4185"/>
        <item x="3556"/>
        <item x="5357"/>
        <item x="5389"/>
        <item x="4247"/>
        <item x="3444"/>
        <item x="4692"/>
        <item x="3349"/>
        <item x="1890"/>
        <item x="4464"/>
        <item x="1428"/>
        <item x="976"/>
        <item x="2845"/>
        <item x="1593"/>
        <item x="1028"/>
        <item x="1024"/>
        <item x="3348"/>
        <item x="3744"/>
        <item x="5393"/>
        <item x="1406"/>
        <item x="2586"/>
        <item x="292"/>
        <item x="3106"/>
        <item x="3326"/>
        <item x="3365"/>
        <item x="2576"/>
        <item x="1610"/>
        <item x="1070"/>
        <item x="4592"/>
        <item x="5368"/>
        <item x="747"/>
        <item x="4947"/>
        <item x="3264"/>
        <item x="1789"/>
        <item x="3476"/>
        <item x="3615"/>
        <item x="734"/>
        <item x="4179"/>
        <item x="930"/>
        <item x="4454"/>
        <item x="20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80657B-75A4-460F-88F1-1D7071DFCA8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8:K36"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ost of goods sold" fld="10" baseField="0" baseItem="0"/>
  </dataFields>
  <chartFormats count="3">
    <chartFormat chart="4"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6215CCC4-5ED6-4C76-907F-7E302722CC32}" sourceName="Sales">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s>
  <data>
    <tabular pivotCacheId="901361506">
      <items count="4855">
        <i x="4643" s="1"/>
        <i x="4308" s="1"/>
        <i x="3396" s="1"/>
        <i x="264" s="1"/>
        <i x="1035" s="1"/>
        <i x="1107" s="1"/>
        <i x="2107" s="1"/>
        <i x="694" s="1"/>
        <i x="108" s="1"/>
        <i x="1751" s="1"/>
        <i x="1518" s="1"/>
        <i x="3965" s="1"/>
        <i x="1286" s="1"/>
        <i x="2362" s="1"/>
        <i x="3089" s="1"/>
        <i x="1151" s="1"/>
        <i x="2218" s="1"/>
        <i x="524" s="1"/>
        <i x="3796" s="1"/>
        <i x="1870" s="1"/>
        <i x="1261" s="1"/>
        <i x="3297" s="1"/>
        <i x="3366" s="1"/>
        <i x="4798" s="1"/>
        <i x="4556" s="1"/>
        <i x="4601" s="1"/>
        <i x="1367" s="1"/>
        <i x="3378" s="1"/>
        <i x="2723" s="1"/>
        <i x="2538" s="1"/>
        <i x="2998" s="1"/>
        <i x="4437" s="1"/>
        <i x="2835" s="1"/>
        <i x="1087" s="1"/>
        <i x="4159" s="1"/>
        <i x="3609" s="1"/>
        <i x="4559" s="1"/>
        <i x="267" s="1"/>
        <i x="4541" s="1"/>
        <i x="3680" s="1"/>
        <i x="2162" s="1"/>
        <i x="1343" s="1"/>
        <i x="3281" s="1"/>
        <i x="1183" s="1"/>
        <i x="4474" s="1"/>
        <i x="4538" s="1"/>
        <i x="2180" s="1"/>
        <i x="3061" s="1"/>
        <i x="3558" s="1"/>
        <i x="2461" s="1"/>
        <i x="3991" s="1"/>
        <i x="4747" s="1"/>
        <i x="3227" s="1"/>
        <i x="2233" s="1"/>
        <i x="2854" s="1"/>
        <i x="4642" s="1"/>
        <i x="1621" s="1"/>
        <i x="2256" s="1"/>
        <i x="3714" s="1"/>
        <i x="3063" s="1"/>
        <i x="311" s="1"/>
        <i x="2039" s="1"/>
        <i x="1452" s="1"/>
        <i x="2367" s="1"/>
        <i x="4313" s="1"/>
        <i x="2459" s="1"/>
        <i x="2639" s="1"/>
        <i x="359" s="1"/>
        <i x="1779" s="1"/>
        <i x="1406" s="1"/>
        <i x="2726" s="1"/>
        <i x="1735" s="1"/>
        <i x="743" s="1"/>
        <i x="2827" s="1"/>
        <i x="1386" s="1"/>
        <i x="3438" s="1"/>
        <i x="1305" s="1"/>
        <i x="345" s="1"/>
        <i x="1971" s="1"/>
        <i x="1031" s="1"/>
        <i x="1757" s="1"/>
        <i x="2815" s="1"/>
        <i x="2573" s="1"/>
        <i x="2421" s="1"/>
        <i x="991" s="1"/>
        <i x="1169" s="1"/>
        <i x="846" s="1"/>
        <i x="633" s="1"/>
        <i x="18" s="1"/>
        <i x="1510" s="1"/>
        <i x="3681" s="1"/>
        <i x="885" s="1"/>
        <i x="1688" s="1"/>
        <i x="1250" s="1"/>
        <i x="797" s="1"/>
        <i x="2790" s="1"/>
        <i x="668" s="1"/>
        <i x="1153" s="1"/>
        <i x="3711" s="1"/>
        <i x="2766" s="1"/>
        <i x="3750" s="1"/>
        <i x="3603" s="1"/>
        <i x="2294" s="1"/>
        <i x="589" s="1"/>
        <i x="3214" s="1"/>
        <i x="1216" s="1"/>
        <i x="3944" s="1"/>
        <i x="374" s="1"/>
        <i x="1131" s="1"/>
        <i x="599" s="1"/>
        <i x="2435" s="1"/>
        <i x="3239" s="1"/>
        <i x="4848" s="1"/>
        <i x="1032" s="1"/>
        <i x="462" s="1"/>
        <i x="4563" s="1"/>
        <i x="2223" s="1"/>
        <i x="3568" s="1"/>
        <i x="2179" s="1"/>
        <i x="244" s="1"/>
        <i x="2152" s="1"/>
        <i x="167" s="1"/>
        <i x="561" s="1"/>
        <i x="1748" s="1"/>
        <i x="132" s="1"/>
        <i x="31" s="1"/>
        <i x="1589" s="1"/>
        <i x="656" s="1"/>
        <i x="567" s="1"/>
        <i x="3588" s="1"/>
        <i x="3" s="1"/>
        <i x="1723" s="1"/>
        <i x="2028" s="1"/>
        <i x="2390" s="1"/>
        <i x="2549" s="1"/>
        <i x="4202" s="1"/>
        <i x="3861" s="1"/>
        <i x="2788" s="1"/>
        <i x="862" s="1"/>
        <i x="2940" s="1"/>
        <i x="4142" s="1"/>
        <i x="1549" s="1"/>
        <i x="4017" s="1"/>
        <i x="2244" s="1"/>
        <i x="572" s="1"/>
        <i x="2057" s="1"/>
        <i x="2290" s="1"/>
        <i x="674" s="1"/>
        <i x="4713" s="1"/>
        <i x="896" s="1"/>
        <i x="2777" s="1"/>
        <i x="4580" s="1"/>
        <i x="1281" s="1"/>
        <i x="823" s="1"/>
        <i x="74" s="1"/>
        <i x="2530" s="1"/>
        <i x="444" s="1"/>
        <i x="909" s="1"/>
        <i x="270" s="1"/>
        <i x="3335" s="1"/>
        <i x="3736" s="1"/>
        <i x="3799" s="1"/>
        <i x="1546" s="1"/>
        <i x="2299" s="1"/>
        <i x="3886" s="1"/>
        <i x="4167" s="1"/>
        <i x="829" s="1"/>
        <i x="4626" s="1"/>
        <i x="590" s="1"/>
        <i x="2269" s="1"/>
        <i x="2773" s="1"/>
        <i x="1893" s="1"/>
        <i x="1421" s="1"/>
        <i x="1084" s="1"/>
        <i x="2325" s="1"/>
        <i x="621" s="1"/>
        <i x="2609" s="1"/>
        <i x="1714" s="1"/>
        <i x="118" s="1"/>
        <i x="192" s="1"/>
        <i x="785" s="1"/>
        <i x="2330" s="1"/>
        <i x="3992" s="1"/>
        <i x="2481" s="1"/>
        <i x="2077" s="1"/>
        <i x="4592" s="1"/>
        <i x="760" s="1"/>
        <i x="4618" s="1"/>
        <i x="1476" s="1"/>
        <i x="1012" s="1"/>
        <i x="973" s="1"/>
        <i x="3385" s="1"/>
        <i x="2649" s="1"/>
        <i x="1072" s="1"/>
        <i x="4044" s="1"/>
        <i x="1070" s="1"/>
        <i x="836" s="1"/>
        <i x="2929" s="1"/>
        <i x="2307" s="1"/>
        <i x="3025" s="1"/>
        <i x="3348" s="1"/>
        <i x="4141" s="1"/>
        <i x="1529" s="1"/>
        <i x="458" s="1"/>
        <i x="726" s="1"/>
        <i x="4443" s="1"/>
        <i x="1972" s="1"/>
        <i x="3732" s="1"/>
        <i x="2344" s="1"/>
        <i x="1086" s="1"/>
        <i x="4253" s="1"/>
        <i x="2584" s="1"/>
        <i x="2095" s="1"/>
        <i x="1599" s="1"/>
        <i x="214" s="1"/>
        <i x="2620" s="1"/>
        <i x="3748" s="1"/>
        <i x="466" s="1"/>
        <i x="4006" s="1"/>
        <i x="1509" s="1"/>
        <i x="2144" s="1"/>
        <i x="193" s="1"/>
        <i x="4346" s="1"/>
        <i x="4593" s="1"/>
        <i x="1508" s="1"/>
        <i x="1324" s="1"/>
        <i x="1804" s="1"/>
        <i x="2648" s="1"/>
        <i x="607" s="1"/>
        <i x="1685" s="1"/>
        <i x="3413" s="1"/>
        <i x="1144" s="1"/>
        <i x="4421" s="1"/>
        <i x="373" s="1"/>
        <i x="3710" s="1"/>
        <i x="3774" s="1"/>
        <i x="3493" s="1"/>
        <i x="2099" s="1"/>
        <i x="943" s="1"/>
        <i x="283" s="1"/>
        <i x="9" s="1"/>
        <i x="3818" s="1"/>
        <i x="1382" s="1"/>
        <i x="796" s="1"/>
        <i x="638" s="1"/>
        <i x="614" s="1"/>
        <i x="24" s="1"/>
        <i x="987" s="1"/>
        <i x="739" s="1"/>
        <i x="946" s="1"/>
        <i x="3441" s="1"/>
        <i x="2031" s="1"/>
        <i x="1401" s="1"/>
        <i x="1235" s="1"/>
        <i x="2276" s="1"/>
        <i x="402" s="1"/>
        <i x="2089" s="1"/>
        <i x="3033" s="1"/>
        <i x="1695" s="1"/>
        <i x="1821" s="1"/>
        <i x="4129" s="1"/>
        <i x="911" s="1"/>
        <i x="971" s="1"/>
        <i x="1408" s="1"/>
        <i x="1265" s="1"/>
        <i x="62" s="1"/>
        <i x="1457" s="1"/>
        <i x="696" s="1"/>
        <i x="1038" s="1"/>
        <i x="784" s="1"/>
        <i x="3232" s="1"/>
        <i x="218" s="1"/>
        <i x="603" s="1"/>
        <i x="675" s="1"/>
        <i x="248" s="1"/>
        <i x="2081" s="1"/>
        <i x="1059" s="1"/>
        <i x="1080" s="1"/>
        <i x="2071" s="1"/>
        <i x="3989" s="1"/>
        <i x="2220" s="1"/>
        <i x="274" s="1"/>
        <i x="2176" s="1"/>
        <i x="3931" s="1"/>
        <i x="839" s="1"/>
        <i x="3288" s="1"/>
        <i x="3489" s="1"/>
        <i x="4694" s="1"/>
        <i x="2457" s="1"/>
        <i x="2935" s="1"/>
        <i x="1380" s="1"/>
        <i x="3744" s="1"/>
        <i x="1754" s="1"/>
        <i x="1484" s="1"/>
        <i x="4207" s="1"/>
        <i x="710" s="1"/>
        <i x="845" s="1"/>
        <i x="13" s="1"/>
        <i x="239" s="1"/>
        <i x="1010" s="1"/>
        <i x="1369" s="1"/>
        <i x="2397" s="1"/>
        <i x="609" s="1"/>
        <i x="2228" s="1"/>
        <i x="46" s="1"/>
        <i x="1434" s="1"/>
        <i x="4121" s="1"/>
        <i x="1667" s="1"/>
        <i x="2784" s="1"/>
        <i x="2454" s="1"/>
        <i x="1237" s="1"/>
        <i x="2445" s="1"/>
        <i x="4813" s="1"/>
        <i x="3602" s="1"/>
        <i x="828" s="1"/>
        <i x="3763" s="1"/>
        <i x="3191" s="1"/>
        <i x="966" s="1"/>
        <i x="2395" s="1"/>
        <i x="4537" s="1"/>
        <i x="4037" s="1"/>
        <i x="1837" s="1"/>
        <i x="318" s="1"/>
        <i x="4194" s="1"/>
        <i x="1374" s="1"/>
        <i x="117" s="1"/>
        <i x="3921" s="1"/>
        <i x="3029" s="1"/>
        <i x="1795" s="1"/>
        <i x="2887" s="1"/>
        <i x="1644" s="1"/>
        <i x="3254" s="1"/>
        <i x="1334" s="1"/>
        <i x="432" s="1"/>
        <i x="4270" s="1"/>
        <i x="2288" s="1"/>
        <i x="959" s="1"/>
        <i x="285" s="1"/>
        <i x="178" s="1"/>
        <i x="2137" s="1"/>
        <i x="2335" s="1"/>
        <i x="1532" s="1"/>
        <i x="533" s="1"/>
        <i x="948" s="1"/>
        <i x="1117" s="1"/>
        <i x="541" s="1"/>
        <i x="1764" s="1"/>
        <i x="217" s="1"/>
        <i x="4031" s="1"/>
        <i x="1415" s="1"/>
        <i x="361" s="1"/>
        <i x="2322" s="1"/>
        <i x="3725" s="1"/>
        <i x="1206" s="1"/>
        <i x="2026" s="1"/>
        <i x="1830" s="1"/>
        <i x="3674" s="1"/>
        <i x="824" s="1"/>
        <i x="228" s="1"/>
        <i x="1994" s="1"/>
        <i x="872" s="1"/>
        <i x="4284" s="1"/>
        <i x="3431" s="1"/>
        <i x="647" s="1"/>
        <i x="1126" s="1"/>
        <i x="2163" s="1"/>
        <i x="4517" s="1"/>
        <i x="1296" s="1"/>
        <i x="2370" s="1"/>
        <i x="337" s="1"/>
        <i x="1230" s="1"/>
        <i x="1304" s="1"/>
        <i x="2291" s="1"/>
        <i x="3506" s="1"/>
        <i x="2423" s="1"/>
        <i x="2890" s="1"/>
        <i x="109" s="1"/>
        <i x="1140" s="1"/>
        <i x="166" s="1"/>
        <i x="539" s="1"/>
        <i x="436" s="1"/>
        <i x="4581" s="1"/>
        <i x="202" s="1"/>
        <i x="2015" s="1"/>
        <i x="2865" s="1"/>
        <i x="265" s="1"/>
        <i x="701" s="1"/>
        <i x="2853" s="1"/>
        <i x="587" s="1"/>
        <i x="1985" s="1"/>
        <i x="3353" s="1"/>
        <i x="2030" s="1"/>
        <i x="832" s="1"/>
        <i x="160" s="1"/>
        <i x="1758" s="1"/>
        <i x="1953" s="1"/>
        <i x="1243" s="1"/>
        <i x="2336" s="1"/>
        <i x="2214" s="1"/>
        <i x="174" s="1"/>
        <i x="3545" s="1"/>
        <i x="1009" s="1"/>
        <i x="968" s="1"/>
        <i x="507" s="1"/>
        <i x="551" s="1"/>
        <i x="3483" s="1"/>
        <i x="918" s="1"/>
        <i x="1527" s="1"/>
        <i x="406" s="1"/>
        <i x="1923" s="1"/>
        <i x="3035" s="1"/>
        <i x="1162" s="1"/>
        <i x="1587" s="1"/>
        <i x="682" s="1"/>
        <i x="3406" s="1"/>
        <i x="1051" s="1"/>
        <i x="3367" s="1"/>
        <i x="1615" s="1"/>
        <i x="3870" s="1"/>
        <i x="4441" s="1"/>
        <i x="2772" s="1"/>
        <i x="4733" s="1"/>
        <i x="4742" s="1"/>
        <i x="3625" s="1"/>
        <i x="1946" s="1"/>
        <i x="4705" s="1"/>
        <i x="116" s="1"/>
        <i x="1939" s="1"/>
        <i x="3155" s="1"/>
        <i x="725" s="1"/>
        <i x="3163" s="1"/>
        <i x="1118" s="1"/>
        <i x="3719" s="1"/>
        <i x="1504" s="1"/>
        <i x="90" s="1"/>
        <i x="307" s="1"/>
        <i x="2043" s="1"/>
        <i x="577" s="1"/>
        <i x="3975" s="1"/>
        <i x="1094" s="1"/>
        <i x="4493" s="1"/>
        <i x="4212" s="1"/>
        <i x="1876" s="1"/>
        <i x="1816" s="1"/>
        <i x="814" s="1"/>
        <i x="2987" s="1"/>
        <i x="2910" s="1"/>
        <i x="703" s="1"/>
        <i x="3521" s="1"/>
        <i x="1515" s="1"/>
        <i x="3198" s="1"/>
        <i x="3875" s="1"/>
        <i x="223" s="1"/>
        <i x="594" s="1"/>
        <i x="16" s="1"/>
        <i x="786" s="1"/>
        <i x="4636" s="1"/>
        <i x="2129" s="1"/>
        <i x="4496" s="1"/>
        <i x="1071" s="1"/>
        <i x="395" s="1"/>
        <i x="4298" s="1"/>
        <i x="412" s="1"/>
        <i x="1932" s="1"/>
        <i x="2342" s="1"/>
        <i x="1694" s="1"/>
        <i x="3464" s="1"/>
        <i x="3643" s="1"/>
        <i x="1571" s="1"/>
        <i x="322" s="1"/>
        <i x="1344" s="1"/>
        <i x="2710" s="1"/>
        <i x="2393" s="1"/>
        <i x="99" s="1"/>
        <i x="1838" s="1"/>
        <i x="3188" s="1"/>
        <i x="2908" s="1"/>
        <i x="3067" s="1"/>
        <i x="2574" s="1"/>
        <i x="2326" s="1"/>
        <i x="4219" s="1"/>
        <i x="623" s="1"/>
        <i x="1445" s="1"/>
        <i x="1026" s="1"/>
        <i x="1808" s="1"/>
        <i x="3922" s="1"/>
        <i x="235" s="1"/>
        <i x="20" s="1"/>
        <i x="2542" s="1"/>
        <i x="967" s="1"/>
        <i x="1375" s="1"/>
        <i x="134" s="1"/>
        <i x="2243" s="1"/>
        <i x="1064" s="1"/>
        <i x="3058" s="1"/>
        <i x="1319" s="1"/>
        <i x="1194" s="1"/>
        <i x="3465" s="1"/>
        <i x="3581" s="1"/>
        <i x="1207" s="1"/>
        <i x="297" s="1"/>
        <i x="1734" s="1"/>
        <i x="450" s="1"/>
        <i x="4604" s="1"/>
        <i x="320" s="1"/>
        <i x="1661" s="1"/>
        <i x="1868" s="1"/>
        <i x="15" s="1"/>
        <i x="3509" s="1"/>
        <i x="161" s="1"/>
        <i x="3685" s="1"/>
        <i x="2458" s="1"/>
        <i x="256" s="1"/>
        <i x="2190" s="1"/>
        <i x="3737" s="1"/>
        <i x="75" s="1"/>
        <i x="2775" s="1"/>
        <i x="4301" s="1"/>
        <i x="2241" s="1"/>
        <i x="2562" s="1"/>
        <i x="69" s="1"/>
        <i x="1048" s="1"/>
        <i x="1884" s="1"/>
        <i x="812" s="1"/>
        <i x="1864" s="1"/>
        <i x="343" s="1"/>
        <i x="2453" s="1"/>
        <i x="1142" s="1"/>
        <i x="1981" s="1"/>
        <i x="389" s="1"/>
        <i x="2205" s="1"/>
        <i x="2495" s="1"/>
        <i x="1322" s="1"/>
        <i x="3255" s="1"/>
        <i x="1300" s="1"/>
        <i x="1276" s="1"/>
        <i x="4767" s="1"/>
        <i x="2496" s="1"/>
        <i x="4380" s="1"/>
        <i x="4499" s="1"/>
        <i x="955" s="1"/>
        <i x="573" s="1"/>
        <i x="997" s="1"/>
        <i x="280" s="1"/>
        <i x="2126" s="1"/>
        <i x="4641" s="1"/>
        <i x="4134" s="1"/>
        <i x="1737" s="1"/>
        <i x="4295" s="1"/>
        <i x="3331" s="1"/>
        <i x="652" s="1"/>
        <i x="3315" s="1"/>
        <i x="4660" s="1"/>
        <i x="4184" s="1"/>
        <i x="1185" s="1"/>
        <i x="1007" s="1"/>
        <i x="21" s="1"/>
        <i x="3889" s="1"/>
        <i x="4693" s="1"/>
        <i x="3496" s="1"/>
        <i x="194" s="1"/>
        <i x="697" s="1"/>
        <i x="4458" s="1"/>
        <i x="825" s="1"/>
        <i x="3787" s="1"/>
        <i x="2727" s="1"/>
        <i x="344" s="1"/>
        <i x="3454" s="1"/>
        <i x="1231" s="1"/>
        <i x="563" s="1"/>
        <i x="4468" s="1"/>
        <i x="2069" s="1"/>
        <i x="2410" s="1"/>
        <i x="3333" s="1"/>
        <i x="2717" s="1"/>
        <i x="1842" s="1"/>
        <i x="1562" s="1"/>
        <i x="1" s="1"/>
        <i x="2545" s="1"/>
        <i x="211" s="1"/>
        <i x="2548" s="1"/>
        <i x="3891" s="1"/>
        <i x="1172" s="1"/>
        <i x="399" s="1"/>
        <i x="1588" s="1"/>
        <i x="4385" s="1"/>
        <i x="1177" s="1"/>
        <i x="687" s="1"/>
        <i x="1106" s="1"/>
        <i x="3117" s="1"/>
        <i x="2432" s="1"/>
        <i x="2275" s="1"/>
        <i x="4569" s="1"/>
        <i x="1388" s="1"/>
        <i x="4227" s="1"/>
        <i x="2759" s="1"/>
        <i x="1682" s="1"/>
        <i x="393" s="1"/>
        <i x="3633" s="1"/>
        <i x="3739" s="1"/>
        <i x="2003" s="1"/>
        <i x="2637" s="1"/>
        <i x="4239" s="1"/>
        <i x="4327" s="1"/>
        <i x="3706" s="1"/>
        <i x="79" s="1"/>
        <i x="844" s="1"/>
        <i x="1192" s="1"/>
        <i x="67" s="1"/>
        <i x="1333" s="1"/>
        <i x="526" s="1"/>
        <i x="3416" s="1"/>
        <i x="1503" s="1"/>
        <i x="2088" s="1"/>
        <i x="1872" s="1"/>
        <i x="3890" s="1"/>
        <i x="370" s="1"/>
        <i x="112" s="1"/>
        <i x="269" s="1"/>
        <i x="810" s="1"/>
        <i x="3295" s="1"/>
        <i x="1314" s="1"/>
        <i x="4206" s="1"/>
        <i x="1822" s="1"/>
        <i x="1074" s="1"/>
        <i x="6" s="1"/>
        <i x="3472" s="1"/>
        <i x="1845" s="1"/>
        <i x="1282" s="1"/>
        <i x="4788" s="1"/>
        <i x="1857" s="1"/>
        <i x="3901" s="1"/>
        <i x="1419" s="1"/>
        <i x="1023" s="1"/>
        <i x="115" s="1"/>
        <i x="1618" s="1"/>
        <i x="3038" s="1"/>
        <i x="956" s="1"/>
        <i x="4368" s="1"/>
        <i x="1017" s="1"/>
        <i x="2008" s="1"/>
        <i x="3225" s="1"/>
        <i x="2372" s="1"/>
        <i x="1800" s="1"/>
        <i x="342" s="1"/>
        <i x="957" s="1"/>
        <i x="3591" s="1"/>
        <i x="895" s="1"/>
        <i x="1650" s="1"/>
        <i x="749" s="1"/>
        <i x="1253" s="1"/>
        <i x="3173" s="1"/>
        <i x="3740" s="1"/>
        <i x="83" s="1"/>
        <i x="833" s="1"/>
        <i x="3498" s="1"/>
        <i x="518" s="1"/>
        <i x="3307" s="1"/>
        <i x="478" s="1"/>
        <i x="4084" s="1"/>
        <i x="4803" s="1"/>
        <i x="1152" s="1"/>
        <i x="4403" s="1"/>
        <i x="3130" s="1"/>
        <i x="663" s="1"/>
        <i x="2585" s="1"/>
        <i x="4716" s="1"/>
        <i x="3168" s="1"/>
        <i x="4582" s="1"/>
        <i x="486" s="1"/>
        <i x="2080" s="1"/>
        <i x="3735" s="1"/>
        <i x="1175" s="1"/>
        <i x="4195" s="1"/>
        <i x="4208" s="1"/>
        <i x="4040" s="1"/>
        <i x="3261" s="1"/>
        <i x="1948" s="1"/>
        <i x="4094" s="1"/>
        <i x="4440" s="1"/>
        <i x="1486" s="1"/>
        <i x="294" s="1"/>
        <i x="670" s="1"/>
        <i x="605" s="1"/>
        <i x="1906" s="1"/>
        <i x="517" s="1"/>
        <i x="1580" s="1"/>
        <i x="51" s="1"/>
        <i x="3801" s="1"/>
        <i x="1473" s="1"/>
        <i x="4193" s="1"/>
        <i x="798" s="1"/>
        <i x="3455" s="1"/>
        <i x="1978" s="1"/>
        <i x="1787" s="1"/>
        <i x="4611" s="1"/>
        <i x="3660" s="1"/>
        <i x="3458" s="1"/>
        <i x="947" s="1"/>
        <i x="3426" s="1"/>
        <i x="4683" s="1"/>
        <i x="3672" s="1"/>
        <i x="2979" s="1"/>
        <i x="2571" s="1"/>
        <i x="636" s="1"/>
        <i x="730" s="1"/>
        <i x="4841" s="1"/>
        <i x="632" s="1"/>
        <i x="2309" s="1"/>
        <i x="221" s="1"/>
        <i x="2177" s="1"/>
        <i x="1089" s="1"/>
        <i x="2449" s="1"/>
        <i x="1082" s="1"/>
        <i x="1775" s="1"/>
        <i x="548" s="1"/>
        <i x="93" s="1"/>
        <i x="1033" s="1"/>
        <i x="1962" s="1"/>
        <i x="2430" s="1"/>
        <i x="471" s="1"/>
        <i x="1385" s="1"/>
        <i x="2742" s="1"/>
        <i x="3907" s="1"/>
        <i x="57" s="1"/>
        <i x="2575" s="1"/>
        <i x="1195" s="1"/>
        <i x="3561" s="1"/>
        <i x="4119" s="1"/>
        <i x="3704" s="1"/>
        <i x="2825" s="1"/>
        <i x="1828" s="1"/>
        <i x="240" s="1"/>
        <i x="4759" s="1"/>
        <i x="1119" s="1"/>
        <i x="2287" s="1"/>
        <i x="98" s="1"/>
        <i x="1700" s="1"/>
        <i x="3900" s="1"/>
        <i x="908" s="1"/>
        <i x="1746" s="1"/>
        <i x="4281" s="1"/>
        <i x="87" s="1"/>
        <i x="2501" s="1"/>
        <i x="1766" s="1"/>
        <i x="1088" s="1"/>
        <i x="2476" s="1"/>
        <i x="137" s="1"/>
        <i x="3683" s="1"/>
        <i x="2963" s="1"/>
        <i x="1128" s="1"/>
        <i x="4751" s="1"/>
        <i x="934" s="1"/>
        <i x="3262" s="1"/>
        <i x="1068" s="1"/>
        <i x="4311" s="1"/>
        <i x="3872" s="1"/>
        <i x="510" s="1"/>
        <i x="1075" s="1"/>
        <i x="1138" s="1"/>
        <i x="4774" s="1"/>
        <i x="2110" s="1"/>
        <i x="4254" s="1"/>
        <i x="2135" s="1"/>
        <i x="2568" s="1"/>
        <i x="2478" s="1"/>
        <i x="711" s="1"/>
        <i x="4076" s="1"/>
        <i x="3547" s="1"/>
        <i x="143" s="1"/>
        <i x="515" s="1"/>
        <i x="4445" s="1"/>
        <i x="3478" s="1"/>
        <i x="2967" s="1"/>
        <i x="618" s="1"/>
        <i x="3760" s="1"/>
        <i x="3780" s="1"/>
        <i x="1456" s="1"/>
        <i x="1210" s="1"/>
        <i x="2382" s="1"/>
        <i x="2023" s="1"/>
        <i x="2396" s="1"/>
        <i x="757" s="1"/>
        <i x="2145" s="1"/>
        <i x="3646" s="1"/>
        <i x="254" s="1"/>
        <i x="3807" s="1"/>
        <i x="2714" s="1"/>
        <i x="3024" s="1"/>
        <i x="443" s="1"/>
        <i x="763" s="1"/>
        <i x="1187" s="1"/>
        <i x="1721" s="1"/>
        <i x="1102" s="1"/>
        <i x="196" s="1"/>
        <i x="2539" s="1"/>
        <i x="658" s="1"/>
        <i x="4695" s="1"/>
        <i x="4730" s="1"/>
        <i x="404" s="1"/>
        <i x="2613" s="1"/>
        <i x="3842" s="1"/>
        <i x="103" s="1"/>
        <i x="3049" s="1"/>
        <i x="513" s="1"/>
        <i x="1371" s="1"/>
        <i x="2010" s="1"/>
        <i x="4423" s="1"/>
        <i x="219" s="1"/>
        <i x="232" s="1"/>
        <i x="4743" s="1"/>
        <i x="756" s="1"/>
        <i x="3802" s="1"/>
        <i x="747" s="1"/>
        <i x="0" s="1"/>
        <i x="1450" s="1"/>
        <i x="3037" s="1"/>
        <i x="356" s="1"/>
        <i x="2738" s="1"/>
        <i x="4210" s="1"/>
        <i x="1306" s="1"/>
        <i x="65" s="1"/>
        <i x="3605" s="1"/>
        <i x="1041" s="1"/>
        <i x="3234" s="1"/>
        <i x="677" s="1"/>
        <i x="3937" s="1"/>
        <i x="3447" s="1"/>
        <i x="723" s="1"/>
        <i x="3116" s="1"/>
        <i x="2411" s="1"/>
        <i x="4495" s="1"/>
        <i x="4418" s="1"/>
        <i x="964" s="1"/>
        <i x="4521" s="1"/>
        <i x="3128" s="1"/>
        <i x="3843" s="1"/>
        <i x="272" s="1"/>
        <i x="2446" s="1"/>
        <i x="520" s="1"/>
        <i x="4138" s="1"/>
        <i x="4190" s="1"/>
        <i x="2632" s="1"/>
        <i x="4539" s="1"/>
        <i x="86" s="1"/>
        <i x="1561" s="1"/>
        <i x="4009" s="1"/>
        <i x="4043" s="1"/>
        <i x="848" s="1"/>
        <i x="3934" s="1"/>
        <i x="1862" s="1"/>
        <i x="2705" s="1"/>
        <i x="2578" s="1"/>
        <i x="96" s="1"/>
        <i x="124" s="1"/>
        <i x="1649" s="1"/>
        <i x="722" s="1"/>
        <i x="1765" s="1"/>
        <i x="734" s="1"/>
        <i x="1772" s="1"/>
        <i x="3881" s="1"/>
        <i x="3690" s="1"/>
        <i x="3856" s="1"/>
        <i x="1810" s="1"/>
        <i x="1197" s="1"/>
        <i x="3392" s="1"/>
        <i x="4185" s="1"/>
        <i x="333" s="1"/>
        <i x="558" s="1"/>
        <i x="3157" s="1"/>
        <i x="150" s="1"/>
        <i x="465" s="1"/>
        <i x="4555" s="1"/>
        <i x="2988" s="1"/>
        <i x="544" s="1"/>
        <i x="329" s="1"/>
        <i x="3823" s="1"/>
        <i x="2724" s="1"/>
        <i x="4064" s="1"/>
        <i x="1943" s="1"/>
        <i x="459" s="1"/>
        <i x="1109" s="1"/>
        <i x="2001" s="1"/>
        <i x="645" s="1"/>
        <i x="368" s="1"/>
        <i x="2038" s="1"/>
        <i x="4560" s="1"/>
        <i x="80" s="1"/>
        <i x="4282" s="1"/>
        <i x="1786" s="1"/>
        <i x="2882" s="1"/>
        <i x="3398" s="1"/>
        <i x="1025" s="1"/>
        <i x="3967" s="1"/>
        <i x="535" s="1"/>
        <i x="1689" s="1"/>
        <i x="2414" s="1"/>
        <i x="3039" s="1"/>
        <i x="36" s="1"/>
        <i x="146" s="1"/>
        <i x="941" s="1"/>
        <i x="3124" s="1"/>
        <i x="3007" s="1"/>
        <i x="4183" s="1"/>
        <i x="247" s="1"/>
        <i x="4226" s="1"/>
        <i x="125" s="1"/>
        <i x="1780" s="1"/>
        <i x="3551" s="1"/>
        <i x="282" s="1"/>
        <i x="4161" s="1"/>
        <i x="204" s="1"/>
        <i x="3728" s="1"/>
        <i x="3767" s="1"/>
        <i x="2138" s="1"/>
        <i x="312" s="1"/>
        <i x="4105" s="1"/>
        <i x="53" s="1"/>
        <i x="3970" s="1"/>
        <i x="1134" s="1"/>
        <i x="2224" s="1"/>
        <i x="4519" s="1"/>
        <i x="1990" s="1"/>
        <i x="1222" s="1"/>
        <i x="50" s="1"/>
        <i x="3527" s="1"/>
        <i x="1006" s="1"/>
        <i x="49" s="1"/>
        <i x="4355" s="1"/>
        <i x="1556" s="1"/>
        <i x="5" s="1"/>
        <i x="121" s="1"/>
        <i x="622" s="1"/>
        <i x="4" s="1"/>
        <i x="1789" s="1"/>
        <i x="1896" s="1"/>
        <i x="578" s="1"/>
        <i x="184" s="1"/>
        <i x="738" s="1"/>
        <i x="2901" s="1"/>
        <i x="1930" s="1"/>
        <i x="2606" s="1"/>
        <i x="4382" s="1"/>
        <i x="892" s="1"/>
        <i x="2928" s="1"/>
        <i x="4179" s="1"/>
        <i x="29" s="1"/>
        <i x="611" s="1"/>
        <i x="2907" s="1"/>
        <i x="2671" s="1"/>
        <i x="3443" s="1"/>
        <i x="381" s="1"/>
        <i x="2357" s="1"/>
        <i x="3869" s="1"/>
        <i x="215" s="1"/>
        <i x="1251" s="1"/>
        <i x="1154" s="1"/>
        <i x="4672" s="1"/>
        <i x="2118" s="1"/>
        <i x="821" s="1"/>
        <i x="953" s="1"/>
        <i x="992" s="1"/>
        <i x="2004" s="1"/>
        <i x="114" s="1"/>
        <i x="1579" s="1"/>
        <i x="3914" s="1"/>
        <i x="1493" s="1"/>
        <i x="3696" s="1"/>
        <i x="3516" s="1"/>
        <i x="1321" s="1"/>
        <i x="893" s="1"/>
        <i x="4104" s="1"/>
        <i x="3933" s="1"/>
        <i x="3798" s="1"/>
        <i x="3511" s="1"/>
        <i x="153" s="1"/>
        <i x="2363" s="1"/>
        <i x="3215" s="1"/>
        <i x="1315" s="1"/>
        <i x="1983" s="1"/>
        <i x="451" s="1"/>
        <i x="1696" s="1"/>
        <i x="1008" s="1"/>
        <i x="3987" s="1"/>
        <i x="371" s="1"/>
        <i x="673" s="1"/>
        <i x="1056" s="1"/>
        <i x="753" s="1"/>
        <i x="3532" s="1"/>
        <i x="2105" s="1"/>
        <i x="3417" s="1"/>
        <i x="4438" s="1"/>
        <i x="3065" s="1"/>
        <i x="1609" s="1"/>
        <i x="463" s="1"/>
        <i x="1039" s="1"/>
        <i x="740" s="1"/>
        <i x="4144" s="1"/>
        <i x="866" s="1"/>
        <i x="1901" s="1"/>
        <i x="608" s="1"/>
        <i x="1911" s="1"/>
        <i x="107" s="1"/>
        <i x="201" s="1"/>
        <i x="1120" s="1"/>
        <i x="369" s="1"/>
        <i x="3742" s="1"/>
        <i x="4264" s="1"/>
        <i x="2771" s="1"/>
        <i x="2686" s="1"/>
        <i x="4549" s="1"/>
        <i x="3340" s="1"/>
        <i x="387" s="1"/>
        <i x="3984" s="1"/>
        <i x="4450" s="1"/>
        <i x="4238" s="1"/>
        <i x="990" s="1"/>
        <i x="928" s="1"/>
        <i x="4222" s="1"/>
        <i x="3393" s="1"/>
        <i x="3387" s="1"/>
        <i x="4846" s="1"/>
        <i x="617" s="1"/>
        <i x="888" s="1"/>
        <i x="3103" s="1"/>
        <i x="4070" s="1"/>
        <i x="1888" s="1"/>
        <i x="1247" s="1"/>
        <i x="3863" s="1"/>
        <i x="1963" s="1"/>
        <i x="1345" s="1"/>
        <i x="1848" s="1"/>
        <i x="3595" s="1"/>
        <i x="3343" s="1"/>
        <i x="2701" s="1"/>
        <i x="501" s="1"/>
        <i x="4296" s="1"/>
        <i x="1121" s="1"/>
        <i x="3908" s="1"/>
        <i x="657" s="1"/>
        <i x="417" s="1"/>
        <i x="362" s="1"/>
        <i x="1998" s="1"/>
        <i x="157" s="1"/>
        <i x="3109" s="1"/>
        <i x="1217" s="1"/>
        <i x="2487" s="1"/>
        <i x="3123" s="1"/>
        <i x="1356" s="1"/>
        <i x="2932" s="1"/>
        <i x="1534" s="1"/>
        <i x="1264" s="1"/>
        <i x="3219" s="1"/>
        <i x="3317" s="1"/>
        <i x="951" s="1"/>
        <i x="2810" s="1"/>
        <i x="2900" s="1"/>
        <i x="850" s="1"/>
        <i x="1920" s="1"/>
        <i x="3314" s="1"/>
        <i x="120" s="1"/>
        <i x="685" s="1"/>
        <i x="2136" s="1"/>
        <i x="3613" s="1"/>
        <i x="1129" s="1"/>
        <i x="44" s="1"/>
        <i x="1297" s="1"/>
        <i x="2851" s="1"/>
        <i x="2217" s="1"/>
        <i x="2955" s="1"/>
        <i x="542" s="1"/>
        <i x="3361" s="1"/>
        <i x="2202" s="1"/>
        <i x="3100" s="1"/>
        <i x="4703" s="1"/>
        <i x="4817" s="1"/>
        <i x="2444" s="1"/>
        <i x="4484" s="1"/>
        <i x="4124" s="1"/>
        <i x="47" s="1"/>
        <i x="3001" s="1"/>
        <i x="1098" s="1"/>
        <i x="4199" s="1"/>
        <i x="1811" s="1"/>
        <i x="4578" s="1"/>
        <i x="3202" s="1"/>
        <i x="3352" s="1"/>
        <i x="2616" s="1"/>
        <i x="3950" s="1"/>
        <i x="2780" s="1"/>
        <i x="3621" s="1"/>
        <i x="1379" s="1"/>
        <i x="3439" s="1"/>
        <i x="1942" s="1"/>
        <i x="863" s="1"/>
        <i x="4602" s="1"/>
        <i x="1924" s="1"/>
        <i x="654" s="1"/>
        <i x="1403" s="1"/>
        <i x="1832" s="1"/>
        <i x="2734" s="1"/>
        <i x="635" s="1"/>
        <i x="3208" s="1"/>
        <i x="1293" s="1"/>
        <i x="837" s="1"/>
        <i x="664" s="1"/>
        <i x="2499" s="1"/>
        <i x="3990" s="1"/>
        <i x="2563" s="1"/>
        <i x="4466" s="1"/>
        <i x="2700" s="1"/>
        <i x="4242" s="1"/>
        <i x="3754" s="1"/>
        <i x="3638" s="1"/>
        <i x="2477" s="1"/>
        <i x="1934" s="1"/>
        <i x="2385" s="1"/>
        <i x="2412" s="1"/>
        <i x="1163" s="1"/>
        <i x="2417" s="1"/>
        <i x="4595" s="1"/>
        <i x="396" s="1"/>
        <i x="522" s="1"/>
        <i x="2359" s="1"/>
        <i x="1405" s="1"/>
        <i x="3156" s="1"/>
        <i x="3471" s="1"/>
        <i x="2061" s="1"/>
        <i x="1461" s="1"/>
        <i x="2965" s="1"/>
        <i x="3945" s="1"/>
        <i x="236" s="1"/>
        <i x="2119" s="1"/>
        <i x="4279" s="1"/>
        <i x="2374" s="1"/>
        <i x="1432" s="1"/>
        <i x="2804" s="1"/>
        <i x="4411" s="1"/>
        <i x="3248" s="1"/>
        <i x="1310" s="1"/>
        <i x="111" s="1"/>
        <i x="2194" s="1"/>
        <i x="3579" s="1"/>
        <i x="60" s="1"/>
        <i x="858" s="1"/>
        <i x="136" s="1"/>
        <i x="2156" s="1"/>
        <i x="3056" s="1"/>
        <i x="3433" s="1"/>
        <i x="2434" s="1"/>
        <i x="242" s="1"/>
        <i x="4413" s="1"/>
        <i x="1836" s="1"/>
        <i x="834" s="1"/>
        <i x="489" s="1"/>
        <i x="3718" s="1"/>
        <i x="843" s="1"/>
        <i x="4835" s="1"/>
        <i x="720" s="1"/>
        <i x="2858" s="1"/>
        <i x="1124" s="1"/>
        <i x="2739" s="1"/>
        <i x="3403" s="1"/>
        <i x="2280" s="1"/>
        <i x="2381" s="1"/>
        <i x="499" s="1"/>
        <i x="1003" s="1"/>
        <i x="679" s="1"/>
        <i x="1905" s="1"/>
        <i x="2285" s="1"/>
        <i x="2994" s="1"/>
        <i x="4512" s="1"/>
        <i x="1259" s="1"/>
        <i x="2805" s="1"/>
        <i x="385" s="1"/>
        <i x="212" s="1"/>
        <i x="2611" s="1"/>
        <i x="922" s="1"/>
        <i x="2634" s="1"/>
        <i x="4763" s="1"/>
        <i x="2984" s="1"/>
        <i x="3570" s="1"/>
        <i x="1660" s="1"/>
        <i x="4489" s="1"/>
        <i x="2183" s="1"/>
        <i x="3229" s="1"/>
        <i x="1701" s="1"/>
        <i x="1469" s="1"/>
        <i x="4389" s="1"/>
        <i x="4187" s="1"/>
        <i x="3327" s="1"/>
        <i x="700" s="1"/>
        <i x="4504" s="1"/>
        <i x="292" s="1"/>
        <i x="277" s="1"/>
        <i x="1404" s="1"/>
        <i x="1949" s="1"/>
        <i x="3077" s="1"/>
        <i x="4131" s="1"/>
        <i x="1713" s="1"/>
        <i x="2494" s="1"/>
        <i x="3303" s="1"/>
        <i x="2503" s="1"/>
        <i x="1984" s="1"/>
        <i x="3265" s="1"/>
        <i x="2735" s="1"/>
        <i x="375" s="1"/>
        <i x="4338" s="1"/>
        <i x="2729" s="1"/>
        <i x="2365" s="1"/>
        <i x="4568" s="1"/>
        <i x="2608" s="1"/>
        <i x="2073" s="1"/>
        <i x="3768" s="1"/>
        <i x="3790" s="1"/>
        <i x="2895" s="1"/>
        <i x="680" s="1"/>
        <i x="3228" s="1"/>
        <i x="3520" s="1"/>
        <i x="2341" s="1"/>
        <i x="2100" s="1"/>
        <i x="4590" s="1"/>
        <i x="391" s="1"/>
        <i x="4360" s="1"/>
        <i x="1586" s="1"/>
        <i x="484" s="1"/>
        <i x="3898" s="1"/>
        <i x="2533" s="1"/>
        <i x="3264" s="1"/>
        <i x="4584" s="1"/>
        <i x="4192" s="1"/>
        <i x="3142" s="1"/>
        <i x="4352" s="1"/>
        <i x="3250" s="1"/>
        <i x="3979" s="1"/>
        <i x="1483" s="1"/>
        <i x="2627" s="1"/>
        <i x="1792" s="1"/>
        <i x="3594" s="1"/>
        <i x="245" s="1"/>
        <i x="3070" s="1"/>
        <i x="1623" s="1"/>
        <i x="3738" s="1"/>
        <i x="4283" s="1"/>
        <i x="3562" s="1"/>
        <i x="4479" s="1"/>
        <i x="3924" s="1"/>
        <i x="3093" s="1"/>
        <i x="3773" s="1"/>
        <i x="1680" s="1"/>
        <i x="2795" s="1"/>
        <i x="3204" s="1"/>
        <i x="4156" s="1"/>
        <i x="2072" s="1"/>
        <i x="246" s="1"/>
        <i x="1024" s="1"/>
        <i x="2506" s="1"/>
        <i x="3788" s="1"/>
        <i x="2364" s="1"/>
        <i x="2034" s="1"/>
        <i x="289" s="1"/>
        <i x="1354" s="1"/>
        <i x="1671" s="1"/>
        <i x="3185" s="1"/>
        <i x="852" s="1"/>
        <i x="2052" s="1"/>
        <i x="2861" s="1"/>
        <i x="2644" s="1"/>
        <i x="1091" s="1"/>
        <i x="3368" s="1"/>
        <i x="1781" s="1"/>
        <i x="470" s="1"/>
        <i x="1729" s="1"/>
        <i x="2598" s="1"/>
        <i x="2514" s="1"/>
        <i x="1526" s="1"/>
        <i x="3218" s="1"/>
        <i x="2873" s="1"/>
        <i x="3189" s="1"/>
        <i x="4533" s="1"/>
        <i x="271" s="1"/>
        <i x="3459" s="1"/>
        <i x="4787" s="1"/>
        <i x="1629" s="1"/>
        <i x="58" s="1"/>
        <i x="3389" s="1"/>
        <i x="3918" s="1"/>
        <i x="4334" s="1"/>
        <i x="4398" s="1"/>
        <i x="2245" s="1"/>
        <i x="2576" s="1"/>
        <i x="855" s="1"/>
        <i x="2063" s="1"/>
        <i x="1691" s="1"/>
        <i x="660" s="1"/>
        <i x="1466" s="1"/>
        <i x="2666" s="1"/>
        <i x="2157" s="1"/>
        <i x="4068" s="1"/>
        <i x="1377" s="1"/>
        <i x="3158" s="1"/>
        <i x="1594" s="1"/>
        <i x="37" s="1"/>
        <i x="2265" s="1"/>
        <i x="3135" s="1"/>
        <i x="1266" s="1"/>
        <i x="3258" s="1"/>
        <i x="974" s="1"/>
        <i x="4710" s="1"/>
        <i x="3082" s="1"/>
        <i x="3019" s="1"/>
        <i x="1572" s="1"/>
        <i x="1431" s="1"/>
        <i x="195" s="1"/>
        <i x="1291" s="1"/>
        <i x="3268" s="1"/>
        <i x="3084" s="1"/>
        <i x="4367" s="1"/>
        <i x="1494" s="1"/>
        <i x="4677" s="1"/>
        <i x="203" s="1"/>
        <i x="3462" s="1"/>
        <i x="927" s="1"/>
        <i x="2958" s="1"/>
        <i x="2511" s="1"/>
        <i x="3665" s="1"/>
        <i x="1753" s="1"/>
        <i x="4359" s="1"/>
        <i x="800" s="1"/>
        <i x="1000" s="1"/>
        <i x="335" s="1"/>
        <i x="3587" s="1"/>
        <i x="3145" s="1"/>
        <i x="1541" s="1"/>
        <i x="2696" s="1"/>
        <i x="601" s="1"/>
        <i x="792" s="1"/>
        <i x="12" s="1"/>
        <i x="4781" s="1"/>
        <i x="4652" s="1"/>
        <i x="4628" s="1"/>
        <i x="2260" s="1"/>
        <i x="17" s="1"/>
        <i x="3040" s="1"/>
        <i x="4162" s="1"/>
        <i x="2986" s="1"/>
        <i x="1931" s="1"/>
        <i x="2316" s="1"/>
        <i x="1979" s="1"/>
        <i x="1791" s="1"/>
        <i x="1214" s="1"/>
        <i x="3634" s="1"/>
        <i x="1085" s="1"/>
        <i x="454" s="1"/>
        <i x="3022" s="1"/>
        <i x="1115" s="1"/>
        <i x="2520" s="1"/>
        <i x="3968" s="1"/>
        <i x="4237" s="1"/>
        <i x="665" s="1"/>
        <i x="4299" s="1"/>
        <i x="2712" s="1"/>
        <i x="890" s="1"/>
        <i x="2498" s="1"/>
        <i x="4828" s="1"/>
        <i x="3209" s="1"/>
        <i x="1814" s="1"/>
        <i x="4384" s="1"/>
        <i x="39" s="1"/>
        <i x="4258" s="1"/>
        <i x="1999" s="1"/>
        <i x="877" s="1"/>
        <i x="331" s="1"/>
        <i x="616" s="1"/>
        <i x="4488" s="1"/>
        <i x="3776" s="1"/>
        <i x="3110" s="1"/>
        <i x="1537" s="1"/>
        <i x="197" s="1"/>
        <i x="3412" s="1"/>
        <i x="2820" s="1"/>
        <i x="604" s="1"/>
        <i x="2122" s="1"/>
        <i x="3318" s="1"/>
        <i x="119" s="1"/>
        <i x="2293" s="1"/>
        <i x="226" s="1"/>
        <i x="164" s="1"/>
        <i x="905" s="1"/>
        <i x="2733" s="1"/>
        <i x="3584" s="1"/>
        <i x="2087" s="1"/>
        <i x="169" s="1"/>
        <i x="303" s="1"/>
        <i x="4476" s="1"/>
        <i x="4827" s="1"/>
        <i x="447" s="1"/>
        <i x="1613" s="1"/>
        <i x="1773" s="1"/>
        <i x="1803" s="1"/>
        <i x="3565" s="1"/>
        <i x="3849" s="1"/>
        <i x="278" s="1"/>
        <i x="3996" s="1"/>
        <i x="3150" s="1"/>
        <i x="970" s="1"/>
        <i x="213" s="1"/>
        <i x="4406" s="1"/>
        <i x="2732" s="1"/>
        <i x="4213" s="1"/>
        <i x="4014" s="1"/>
        <i x="1029" s="1"/>
        <i x="3477" s="1"/>
        <i x="1767" s="1"/>
        <i x="4054" s="1"/>
        <i x="301" s="1"/>
        <i x="4082" s="1"/>
        <i x="4739" s="1"/>
        <i x="2669" s="1"/>
        <i x="2834" s="1"/>
        <i x="4098" s="1"/>
        <i x="1196" s="1"/>
        <i x="1381" s="1"/>
        <i x="446" s="1"/>
        <i x="85" s="1"/>
        <i x="2867" s="1"/>
        <i x="1171" s="1"/>
        <i x="4336" s="1"/>
        <i x="3779" s="1"/>
        <i x="4229" s="1"/>
        <i x="3152" s="1"/>
        <i x="1337" s="1"/>
        <i x="1027" s="1"/>
        <i x="4404" s="1"/>
        <i x="2954" s="1"/>
        <i x="2085" s="1"/>
        <i x="1929" s="1"/>
        <i x="1590" s="1"/>
        <i x="1490" s="1"/>
        <i x="3808" s="1"/>
        <i x="1362" s="1"/>
        <i x="4540" s="1"/>
        <i x="2181" s="1"/>
        <i x="1637" s="1"/>
        <i x="429" s="1"/>
        <i x="2139" s="1"/>
        <i x="3298" s="1"/>
        <i x="190" s="1"/>
        <i x="2676" s="1"/>
        <i x="4024" s="1"/>
        <i x="555" s="1"/>
        <i x="3812" s="1"/>
        <i x="1511" s="1"/>
        <i x="1475" s="1"/>
        <i x="1938" s="1"/>
        <i x="4112" s="1"/>
        <i x="2443" s="1"/>
        <i x="1395" s="1"/>
        <i x="1866" s="1"/>
        <i x="3494" s="1"/>
        <i x="3928" s="1"/>
        <i x="2035" s="1"/>
        <i x="976" s="1"/>
        <i x="3160" s="1"/>
        <i x="2583" s="1"/>
        <i x="3698" s="1"/>
        <i x="400" s="1"/>
        <i x="1626" s="1"/>
        <i x="2500" s="1"/>
        <i x="2219" s="1"/>
        <i x="1710" s="1"/>
        <i x="3730" s="1"/>
        <i x="3896" s="1"/>
        <i x="2272" s="1"/>
        <i x="4246" s="1"/>
        <i x="1339" s="1"/>
        <i x="4656" s="1"/>
        <i x="653" s="1"/>
        <i x="186" s="1"/>
        <i x="4087" s="1"/>
        <i x="426" s="1"/>
        <i x="3273" s="1"/>
        <i x="3656" s="1"/>
        <i x="2441" s="1"/>
        <i x="3424" s="1"/>
        <i x="695" s="1"/>
        <i x="3925" s="1"/>
        <i x="4795" s="1"/>
        <i x="4536" s="1"/>
        <i x="3895" s="1"/>
        <i x="4039" s="1"/>
        <i x="2863" s="1"/>
        <i x="2050" s="1"/>
        <i x="1004" s="1"/>
        <i x="1308" s="1"/>
        <i x="4544" s="1"/>
        <i x="2314" s="1"/>
        <i x="4608" s="1"/>
        <i x="1166" s="1"/>
        <i x="131" s="1"/>
        <i x="73" s="1"/>
        <i x="3050" s="1"/>
        <i x="2305" s="1"/>
        <i x="552" s="1"/>
        <i x="3394" s="1"/>
        <i x="2693" s="1"/>
        <i x="2060" s="1"/>
        <i x="1263" s="1"/>
        <i x="4436" s="1"/>
        <i x="1467" s="1"/>
        <i x="1960" s="1"/>
        <i x="3184" s="1"/>
        <i x="570" s="1"/>
        <i x="2655" s="1"/>
        <i x="2801" s="1"/>
        <i x="1364" s="1"/>
        <i x="2668" s="1"/>
        <i x="4839" s="1"/>
        <i x="3285" s="1"/>
        <i x="1597" s="1"/>
        <i x="3510" s="1"/>
        <i x="4530" s="1"/>
        <i x="3463" s="1"/>
        <i x="4823" s="1"/>
        <i x="1325" s="1"/>
        <i x="3543" s="1"/>
        <i x="1937" s="1"/>
        <i x="2515" s="1"/>
        <i x="546" s="1"/>
        <i x="30" s="1"/>
        <i x="3854" s="1"/>
        <i x="3899" s="1"/>
        <i x="3421" s="1"/>
        <i x="3555" s="1"/>
        <i x="3580" s="1"/>
        <i x="2667" s="1"/>
        <i x="4651" s="1"/>
        <i x="1859" s="1"/>
        <i x="3419" s="1"/>
        <i x="4753" s="1"/>
        <i x="3601" s="1"/>
        <i x="392" s="1"/>
        <i x="2864" s="1"/>
        <i x="4432" s="1"/>
        <i x="4810" s="1"/>
        <i x="1956" s="1"/>
        <i x="4545" s="1"/>
        <i x="3782" s="1"/>
        <i x="3409" s="1"/>
        <i x="3953" s="1"/>
        <i x="3857" s="1"/>
        <i x="1885" s="1"/>
        <i x="3404" s="1"/>
        <i x="979" s="1"/>
        <i x="661" s="1"/>
        <i x="2535" s="1"/>
        <i x="3879" s="1"/>
        <i x="776" s="1"/>
        <i x="4200" s="1"/>
        <i x="3983" s="1"/>
        <i x="448" s="1"/>
        <i x="45" s="1"/>
        <i x="4646" s="1"/>
        <i x="4806" s="1"/>
        <i x="2167" s="1"/>
        <i x="2757" s="1"/>
        <i x="1614" s="1"/>
        <i x="2811" s="1"/>
        <i x="340" s="1"/>
        <i x="4726" s="1"/>
        <i x="1627" s="1"/>
        <i x="3813" s="1"/>
        <i x="4475" s="1"/>
        <i x="667" s="1"/>
        <i x="556" s="1"/>
        <i x="4714" s="1"/>
        <i x="3673" s="1"/>
        <i x="2230" s="1"/>
        <i x="332" s="1"/>
        <i x="3978" s="1"/>
        <i x="3274" s="1"/>
        <i x="4028" s="1"/>
        <i x="4768" s="1"/>
        <i x="1280" s="1"/>
        <i x="3678" s="1"/>
        <i x="1277" s="1"/>
        <i x="4589" s="1"/>
        <i x="1646" s="1"/>
        <i x="2153" s="1"/>
        <i x="3372" s="1"/>
        <i x="418" s="1"/>
        <i x="2447" s="1"/>
        <i x="3075" s="1"/>
        <i x="4189" s="1"/>
        <i x="1797" s="1"/>
        <i x="1528" s="1"/>
        <i x="61" s="1"/>
        <i x="835" s="1"/>
        <i x="1774" s="1"/>
        <i x="388" s="1"/>
        <i x="293" s="1"/>
        <i x="980" s="1"/>
        <i x="2068" s="1"/>
        <i x="4821" s="1"/>
        <i x="4259" s="1"/>
        <i x="4329" s="1"/>
        <i x="3948" s="1"/>
        <i x="3980" s="1"/>
        <i x="237" s="1"/>
        <i x="1422" s="1"/>
        <i x="939" s="1"/>
        <i x="3278" s="1"/>
        <i x="3848" s="1"/>
        <i x="1015" s="1"/>
        <i x="705" s="1"/>
        <i x="1262" s="1"/>
        <i x="1854" s="1"/>
        <i x="4003" s="1"/>
        <i x="1174" s="1"/>
        <i x="3766" s="1"/>
        <i x="2687" s="1"/>
        <i x="787" s="1"/>
        <i x="3170" s="1"/>
        <i x="420" s="1"/>
        <i x="4415" s="1"/>
        <i x="3098" s="1"/>
        <i x="4649" s="1"/>
        <i x="2838" s="1"/>
        <i x="3132" s="1"/>
        <i x="2298" s="1"/>
        <i x="3296" s="1"/>
        <i x="1040" s="1"/>
        <i x="554" s="1"/>
        <i x="1891" s="1"/>
        <i x="598" s="1"/>
        <i x="2879" s="1"/>
        <i x="2014" s="1"/>
        <i x="666" s="1"/>
        <i x="3241" s="1"/>
        <i x="3741" s="1"/>
        <i x="1706" s="1"/>
        <i x="3772" s="1"/>
        <i x="2821" s="1"/>
        <i x="874" s="1"/>
        <i x="634" s="1"/>
        <i x="4708" s="1"/>
        <i x="3654" s="1"/>
        <i x="686" s="1"/>
        <i x="4427" s="1"/>
        <i x="2237" s="1"/>
        <i x="1829" s="1"/>
        <i x="1835" s="1"/>
        <i x="1478" s="1"/>
        <i x="2032" s="1"/>
        <i x="2657" s="1"/>
        <i x="878" s="1"/>
        <i x="4005" s="1"/>
        <i x="4454" s="1"/>
        <i x="2602" s="1"/>
        <i x="4534" s="1"/>
        <i x="4314" s="1"/>
        <i x="1655" s="1"/>
        <i x="3052" s="1"/>
        <i x="2731" s="1"/>
        <i x="881" s="1"/>
        <i x="4520" s="1"/>
        <i x="4410" s="1"/>
        <i x="2587" s="1"/>
        <i x="3177" s="1"/>
        <i x="4735" s="1"/>
        <i x="683" s="1"/>
        <i x="2111" s="1"/>
        <i x="2113" s="1"/>
        <i x="3577" s="1"/>
        <i x="2989" s="1"/>
        <i x="1762" s="1"/>
        <i x="1067" s="1"/>
        <i x="179" s="1"/>
        <i x="2480" s="1"/>
        <i x="4328" s="1"/>
        <i x="2059" s="1"/>
        <i x="1501" s="1"/>
        <i x="3873" s="1"/>
        <i x="4482" s="1"/>
        <i x="4579" s="1"/>
        <i x="1542" s="1"/>
        <i x="1874" s="1"/>
        <i x="1242" s="1"/>
        <i x="3874" s="1"/>
        <i x="415" s="1"/>
        <i x="1258" s="1"/>
        <i x="1313" s="1"/>
        <i x="4323" s="1"/>
        <i x="56" s="1"/>
        <i x="3434" s="1"/>
        <i x="1954" s="1"/>
        <i x="3941" s="1"/>
        <i x="2737" s="1"/>
        <i x="735" s="1"/>
        <i x="4344" s="1"/>
        <i x="255" s="1"/>
        <i x="576" s="1"/>
        <i x="2624" s="1"/>
        <i x="1519" s="1"/>
        <i x="139" s="1"/>
        <i x="2262" s="1"/>
        <i x="3756" s="1"/>
        <i x="2839" s="1"/>
        <i x="3316" s="1"/>
        <i x="3537" s="1"/>
        <i x="965" s="1"/>
        <i x="353" s="1"/>
        <i x="3201" s="1"/>
        <i x="3450" s="1"/>
        <i x="296" s="1"/>
        <i x="3223" s="1"/>
        <i x="461" s="1"/>
        <i x="706" s="1"/>
        <i x="2807" s="1"/>
        <i x="3388" s="1"/>
        <i x="4177" s="1"/>
        <i x="1867" s="1"/>
        <i x="4153" s="1"/>
        <i x="398" s="1"/>
        <i x="2764" s="1"/>
        <i x="413" s="1"/>
        <i x="4467" s="1"/>
        <i x="241" s="1"/>
        <i x="1569" s="1"/>
        <i x="3840" s="1"/>
        <i x="2420" s="1"/>
        <i x="1426" s="1"/>
        <i x="1488" s="1"/>
        <i x="177" s="1"/>
        <i x="1444" s="1"/>
        <i x="2470" s="1"/>
        <i x="826" s="1"/>
        <i x="3473" s="1"/>
        <i x="758" s="1"/>
        <i x="2009" s="1"/>
        <i x="3092" s="1"/>
        <i x="2249" s="1"/>
        <i x="2505" s="1"/>
        <i x="4273" s="1"/>
        <i x="1046" s="1"/>
        <i x="2333" s="1"/>
        <i x="2842" s="1"/>
        <i x="1301" s="1"/>
        <i x="1224" s="1"/>
        <i x="806" s="1"/>
        <i x="4341" s="1"/>
        <i x="3610" s="1"/>
        <i x="2338" s="1"/>
        <i x="1438" s="1"/>
        <i x="887" s="1"/>
        <i x="1448" s="1"/>
        <i x="1759" s="1"/>
        <i x="3391" s="1"/>
        <i x="390" s="1"/>
        <i x="2581" s="1"/>
        <i x="425" s="1"/>
        <i x="1103" s="1"/>
        <i x="1796" s="1"/>
        <i x="4373" s="1"/>
        <i x="2238" s="1"/>
        <i x="183" s="1"/>
        <i x="2485" s="1"/>
        <i x="4088" s="1"/>
        <i x="1545" s="1"/>
        <i x="1968" s="1"/>
        <i x="3324" s="1"/>
        <i x="1359" s="1"/>
        <i x="2340" s="1"/>
        <i x="1630" s="1"/>
        <i x="2959" s="1"/>
        <i x="3275" s="1"/>
        <i x="382" s="1"/>
        <i x="1208" s="1"/>
        <i x="2007" s="1"/>
        <i x="497" s="1"/>
        <i x="4052" s="1"/>
        <i x="3302" s="1"/>
        <i x="1839" s="1"/>
        <i x="793" s="1"/>
        <i x="3586" s="1"/>
        <i x="972" s="1"/>
        <i x="1435" s="1"/>
        <i x="3167" s="1"/>
        <i x="3626" s="1"/>
        <i x="1617" s="1"/>
        <i x="475" s="1"/>
        <i x="3377" s="1"/>
        <i x="2996" s="1"/>
        <i x="2151" s="1"/>
        <i x="3722" s="1"/>
        <i x="3695" s="1"/>
        <i x="2055" s="1"/>
        <i x="4526" s="1"/>
        <i x="149" s="1"/>
        <i x="4071" s="1"/>
        <i x="3252" s="1"/>
        <i x="3200" s="1"/>
        <i x="1958" s="1"/>
        <i x="4561" s="1"/>
        <i x="841" s="1"/>
        <i x="3957" s="1"/>
        <i x="532" s="1"/>
        <i x="1229" s="1"/>
        <i x="363" s="1"/>
        <i x="732" s="1"/>
        <i x="4320" s="1"/>
        <i x="644" s="1"/>
        <i x="1193" s="1"/>
        <i x="1173" s="1"/>
        <i x="3988" s="1"/>
        <i x="3956" s="1"/>
        <i x="3716" s="1"/>
        <i x="2974" s="1"/>
        <i x="4557" s="1"/>
        <i x="827" s="1"/>
        <i x="4340" s="1"/>
        <i x="147" s="1"/>
        <i x="253" s="1"/>
        <i x="3325" s="1"/>
        <i x="314" s="1"/>
        <i x="1782" s="1"/>
        <i x="903" s="1"/>
        <i x="2473" s="1"/>
        <i x="2274" s="1"/>
        <i x="1815" s="1"/>
        <i x="4564" s="1"/>
        <i x="4127" s="1"/>
        <i x="1221" s="1"/>
        <i x="4648" s="1"/>
        <i x="1918" s="1"/>
        <i x="4802" s="1"/>
        <i x="3885" s="1"/>
        <i x="2993" s="1"/>
        <i x="2251" s="1"/>
        <i x="2894" s="1"/>
        <i x="22" s="1"/>
        <i x="3853" s="1"/>
        <i x="2660" s="1"/>
        <i x="1340" s="1"/>
        <i x="1412" s="1"/>
        <i x="2065" s="1"/>
        <i x="2491" s="1"/>
        <i x="1608" s="1"/>
        <i x="4300" s="1"/>
        <i x="904" s="1"/>
        <i x="4345" s="1"/>
        <i x="2868" s="1"/>
        <i x="4452" s="1"/>
        <i x="1596" s="1"/>
        <i x="229" s="1"/>
        <i x="2348" s="1"/>
        <i x="1656" s="1"/>
        <i x="1255" s="1"/>
        <i x="2918" s="1"/>
        <i x="3330" s="1"/>
        <i x="3792" s="1"/>
        <i x="3460" s="1"/>
        <i x="2898" s="1"/>
        <i x="3073" s="1"/>
        <i x="1778" s="1"/>
        <i x="101" s="1"/>
        <i x="19" s="1"/>
        <i x="378" s="1"/>
        <i x="1552" s="1"/>
        <i x="2079" s="1"/>
        <i x="1249" s="1"/>
        <i x="291" s="1"/>
        <i x="3942" s="1"/>
        <i x="2264" s="1"/>
        <i x="2623" s="1"/>
        <i x="2971" s="1"/>
        <i x="2845" s="1"/>
        <i x="952" s="1"/>
        <i x="1148" s="1"/>
        <i x="3362" s="1"/>
        <i x="2211" s="1"/>
        <i x="1485" s="1"/>
        <i x="1853" s="1"/>
        <i x="1226" s="1"/>
        <i x="1409" s="1"/>
        <i x="263" s="1"/>
        <i x="2497" s="1"/>
        <i x="2841" s="1"/>
        <i x="1279" s="1"/>
        <i x="1809" s="1"/>
        <i x="1568" s="1"/>
        <i x="1679" s="1"/>
        <i x="2930" s="1"/>
        <i x="185" s="1"/>
        <i x="1471" s="1"/>
        <i x="2493" s="1"/>
        <i x="2049" s="1"/>
        <i x="707" s="1"/>
        <i x="1376" s="1"/>
        <i x="777" s="1"/>
        <i x="4585" s="1"/>
        <i x="2760" s="1"/>
        <i x="861" s="1"/>
        <i x="3534" s="1"/>
        <i x="4186" s="1"/>
        <i x="3354" s="1"/>
        <i x="110" s="1"/>
        <i x="3599" s="1"/>
        <i x="4570" s="1"/>
        <i x="2934" s="1"/>
        <i x="3240" s="1"/>
        <i x="3627" s="1"/>
        <i x="1851" s="1"/>
        <i x="4498" s="1"/>
        <i x="3238" s="1"/>
        <i x="3775" s="1"/>
        <i x="1858" s="1"/>
        <i x="3197" s="1"/>
        <i x="2846" s="1"/>
        <i x="3966" s="1"/>
        <i x="2968" s="1"/>
        <i x="3927" s="1"/>
        <i x="2730" s="1"/>
        <i x="3589" s="1"/>
        <i x="2983" s="1"/>
        <i x="464" s="1"/>
        <i x="2866" s="1"/>
        <i x="1724" s="1"/>
        <i x="3667" s="1"/>
        <i x="2783" s="1"/>
        <i x="1055" s="1"/>
        <i x="1871" s="1"/>
        <i x="288" s="1"/>
        <i x="431" s="1"/>
        <i x="1980" s="1"/>
        <i x="4782" s="1"/>
        <i x="662" s="1"/>
        <i x="2547" s="1"/>
        <i x="2383" s="1"/>
        <i x="1081" s="1"/>
        <i x="3479" s="1"/>
        <i x="40" s="1"/>
        <i x="4235" s="1"/>
        <i x="1652" s="1"/>
        <i x="4424" s="1"/>
        <i x="2051" s="1"/>
        <i x="439" s="1"/>
        <i x="3004" s="1"/>
        <i x="1274" s="1"/>
        <i x="4764" s="1"/>
        <i x="1524" s="1"/>
        <i x="907" s="1"/>
        <i x="1894" s="1"/>
        <i x="2221" s="1"/>
        <i x="3048" s="1"/>
        <i x="3852" s="1"/>
        <i x="514" s="1"/>
        <i x="4350" s="1"/>
        <i x="71" s="1"/>
        <i x="937" s="1"/>
        <i x="483" s="1"/>
        <i x="445" s="1"/>
        <i x="2490" s="1"/>
        <i x="3046" s="1"/>
        <i x="4290" s="1"/>
        <i x="394" s="1"/>
        <i x="880" s="1"/>
        <i x="867" s="1"/>
        <i x="4727" s="1"/>
        <i x="975" s="1"/>
        <i x="2513" s="1"/>
        <i x="350" s="1"/>
        <i x="2844" s="1"/>
        <i x="422" s="1"/>
        <i x="4532" s="1"/>
        <i x="1439" s="1"/>
        <i x="1244" s="1"/>
        <i x="3650" s="1"/>
        <i x="309" s="1"/>
        <i x="3427" s="1"/>
        <i x="1449" s="1"/>
        <i x="3964" s="1"/>
        <i x="2020" s="1"/>
        <i x="1256" s="1"/>
        <i x="4706" s="1"/>
        <i x="875" s="1"/>
        <i x="3120" s="1"/>
        <i x="1720" s="1"/>
        <i x="3546" s="1"/>
        <i x="4351" s="1"/>
        <i x="2953" s="1"/>
        <i x="225" s="1"/>
        <i x="3668" s="1"/>
        <i x="144" s="1"/>
        <i x="579" s="1"/>
        <i x="3783" s="1"/>
        <i x="4394" s="1"/>
        <i x="505" s="1"/>
        <i x="1941" s="1"/>
        <i x="355" s="1"/>
        <i x="2268" s="1"/>
        <i x="3663" s="1"/>
        <i x="2388" s="1"/>
        <i x="995" s="1"/>
        <i x="2566" s="1"/>
        <i x="3747" s="1"/>
        <i x="2973" s="1"/>
        <i x="3793" s="1"/>
        <i x="3437" s="1"/>
        <i x="1342" s="1"/>
        <i x="4102" s="1"/>
        <i x="4133" s="1"/>
        <i x="1482" s="1"/>
        <i x="2553" s="1"/>
        <i x="3632" s="1"/>
        <i x="2942" s="1"/>
        <i x="926" s="1"/>
        <i x="1732" s="1"/>
        <i x="1453" s="1"/>
        <i x="2311" s="1"/>
        <i x="2056" s="1"/>
        <i x="3410" s="1"/>
        <i x="4736" s="1"/>
        <i x="2083" s="1"/>
        <i x="97" s="1"/>
        <i x="2893" s="1"/>
        <i x="4402" s="1"/>
        <i x="4215" s="1"/>
        <i x="2746" s="1"/>
        <i x="1709" s="1"/>
        <i x="3830" s="1"/>
        <i x="3338" s="1"/>
        <i x="3960" s="1"/>
        <i x="3341" s="1"/>
        <i x="2416" s="1"/>
        <i x="2437" s="1"/>
        <i x="511" s="1"/>
        <i x="1079" s="1"/>
        <i x="1648" s="1"/>
        <i x="2785" s="1"/>
        <i x="2206" s="1"/>
        <i x="4103" s="1"/>
        <i x="32" s="1"/>
        <i x="525" s="1"/>
        <i x="4720" s="1"/>
        <i x="172" s="1"/>
        <i x="3322" s="1"/>
        <i x="1053" s="1"/>
        <i x="3310" s="1"/>
        <i x="1278" s="1"/>
        <i x="1433" s="1"/>
        <i x="1883" s="1"/>
        <i x="113" s="1"/>
        <i x="3631" s="1"/>
        <i x="4021" s="1"/>
        <i x="1947" s="1"/>
        <i x="4231" s="1"/>
        <i x="1272" s="1"/>
        <i x="4255" s="1"/>
        <i x="3645" s="1"/>
        <i x="2607" s="1"/>
        <i x="1383" s="1"/>
        <i x="63" s="1"/>
        <i x="1577" s="1"/>
        <i x="2706" s="1"/>
        <i x="765" s="1"/>
        <i x="736" s="1"/>
        <i x="801" s="1"/>
        <i x="3030" s="1"/>
        <i x="1639" s="1"/>
        <i x="1631" s="1"/>
        <i x="2966" s="1"/>
        <i x="1113" s="1"/>
        <i x="4319" s="1"/>
        <i x="127" s="1"/>
        <i x="3246" s="1"/>
        <i x="2659" s="1"/>
        <i x="2702" s="1"/>
        <i x="3138" s="1"/>
        <i x="629" s="1"/>
        <i x="3171" s="1"/>
        <i x="935" s="1"/>
        <i x="1916" s="1"/>
        <i x="2429" s="1"/>
        <i x="3729" s="1"/>
        <i x="540" s="1"/>
        <i x="3294" s="1"/>
        <i x="1430" s="1"/>
        <i x="4405" s="1"/>
        <i x="1904" s="1"/>
        <i x="2471" s="1"/>
        <i x="2047" s="1"/>
        <i x="3363" s="1"/>
        <i x="4529" s="1"/>
        <i x="3593" s="1"/>
        <i x="2253" s="1"/>
        <i x="923" s="1"/>
        <i x="1188" s="1"/>
        <i x="2248" s="1"/>
        <i x="876" s="1"/>
        <i x="38" s="1"/>
        <i x="4553" s="1"/>
        <i x="2504" s="1"/>
        <i x="92" s="1"/>
        <i x="2409" s="1"/>
        <i x="3266" s="1"/>
        <i x="4509" s="1"/>
        <i x="4111" s="1"/>
        <i x="4577" s="1"/>
        <i x="1557" s="1"/>
        <i x="3507" s="1"/>
        <i x="504" s="1"/>
        <i x="305" s="1"/>
        <i x="1776" s="1"/>
        <i x="728" s="1"/>
        <i x="3720" s="1"/>
        <i x="3804" s="1"/>
        <i x="3619" s="1"/>
        <i x="557" s="1"/>
        <i x="4634" s="1"/>
        <i x="1011" s="1"/>
        <i x="2715" s="1"/>
        <i x="424" s="1"/>
        <i x="3279" s="1"/>
        <i x="2507" s="1"/>
        <i x="243" s="1"/>
        <i x="2415" s="1"/>
        <i x="3821" s="1"/>
        <i x="55" s="1"/>
        <i x="2622" s="1"/>
        <i x="273" s="1"/>
        <i x="4157" s="1"/>
        <i x="3859" s="1"/>
        <i x="3659" s="1"/>
        <i x="1349" s="1"/>
        <i x="1058" s="1"/>
        <i x="59" s="1"/>
        <i x="984" s="1"/>
        <i x="1850" s="1"/>
        <i x="4225" s="1"/>
        <i x="3365" s="1"/>
        <i x="1287" s="1"/>
        <i x="3127" s="1"/>
        <i x="3915" s="1"/>
        <i x="4316" s="1"/>
        <i x="409" s="1"/>
        <i x="3961" s="1"/>
        <i x="718" s="1"/>
        <i x="3686" s="1"/>
        <i x="4471" s="1"/>
        <i x="2331" s="1"/>
        <i x="2064" s="1"/>
        <i x="1309" s="1"/>
        <i x="3358" s="1"/>
        <i x="3865" s="1"/>
        <i x="2763" s="1"/>
        <i x="3062" s="1"/>
        <i x="3727" s="1"/>
        <i x="4613" s="1"/>
        <i x="961" s="1"/>
        <i x="530" s="1"/>
        <i x="2936" s="1"/>
        <i x="4501" s="1"/>
        <i x="2124" s="1"/>
        <i x="2451" s="1"/>
        <i x="3752" s="1"/>
        <i x="1215" s="1"/>
        <i x="2558" s="1"/>
        <i x="4388" s="1"/>
        <i x="2725" s="1"/>
        <i x="2188" s="1"/>
        <i x="3041" s="1"/>
        <i x="628" s="1"/>
        <i x="2329" s="1"/>
        <i x="1066" s="1"/>
        <i x="1316" s="1"/>
        <i x="1742" s="1"/>
        <i x="3503" s="1"/>
        <i x="4261" s="1"/>
        <i x="817" s="1"/>
        <i x="3290" s="1"/>
        <i x="1211" s="1"/>
        <i x="2843" s="1"/>
        <i x="4732" s="1"/>
        <i x="3912" s="1"/>
        <i x="3771" s="1"/>
        <i x="2369" s="1"/>
        <i x="2964" s="1"/>
        <i x="932" s="1"/>
        <i x="1663" s="1"/>
        <i x="3088" s="1"/>
        <i x="2572" s="1"/>
        <i x="2255" s="1"/>
        <i x="488" s="1"/>
        <i x="3994" s="1"/>
        <i x="4347" s="1"/>
        <i x="672" s="1"/>
        <i x="2819" s="1"/>
        <i x="865" s="1"/>
        <i x="3036" s="1"/>
        <i x="304" s="1"/>
        <i x="1959" s="1"/>
        <i x="2130" s="1"/>
        <i x="4659" s="1"/>
        <i x="3235" s="1"/>
        <i x="2765" s="1"/>
        <i x="3651" s="1"/>
        <i x="351" s="1"/>
        <i x="4725" s="1"/>
        <i x="3816" s="1"/>
        <i x="593" s="1"/>
        <i x="2522" s="1"/>
        <i x="2778" s="1"/>
        <i x="4717" s="1"/>
        <i x="336" s="1"/>
        <i x="4712" s="1"/>
        <i x="3196" s="1"/>
        <i x="3212" s="1"/>
        <i x="1553" s="1"/>
        <i x="3877" s="1"/>
        <i x="4197" s="1"/>
        <i x="3115" s="1"/>
        <i x="4057" s="1"/>
        <i x="3606" s="1"/>
        <i x="2465" s="1"/>
        <i x="2048" s="1"/>
        <i x="4152" s="1"/>
        <i x="2902" s="1"/>
        <i x="2699" s="1"/>
        <i x="1914" s="1"/>
        <i x="4309" s="1"/>
        <i x="2534" s="1"/>
        <i x="3194" s="1"/>
        <i x="1806" s="1"/>
        <i x="506" s="1"/>
        <i x="4472" s="1"/>
        <i x="4013" s="1"/>
        <i x="4130" s="1"/>
        <i x="1202" s="1"/>
        <i x="3008" s="1"/>
        <i x="988" s="1"/>
        <i x="613" s="1"/>
        <i x="4531" s="1"/>
        <i x="2127" s="1"/>
        <i x="230" s="1"/>
        <i x="4513" s="1"/>
        <i x="4442" s="1"/>
        <i x="1683" s="1"/>
        <i x="4805" s="1"/>
        <i x="2540" s="1"/>
        <i x="2937" s="1"/>
        <i x="2102" s="1"/>
        <i x="4400" s="1"/>
        <i x="3429" s="1"/>
        <i x="999" s="1"/>
        <i x="1992" s="1"/>
        <i x="2078" s="1"/>
        <i x="2108" s="1"/>
        <i x="3608" s="1"/>
        <i x="469" s="1"/>
        <i x="4680" s="1"/>
        <i x="1861" s="1"/>
        <i x="1184" s="1"/>
        <i x="3866" s="1"/>
        <i x="3466" s="1"/>
        <i x="767" s="1"/>
        <i x="349" s="1"/>
        <i x="3803" s="1"/>
        <i x="2943" s="1"/>
        <i x="4631" s="1"/>
        <i x="2615" s="1"/>
        <i x="14" s="1"/>
        <i x="1945" s="1"/>
        <i x="813" s="1"/>
        <i x="1341" s="1"/>
        <i x="3384" s="1"/>
        <i x="3080" s="1"/>
        <i x="2466" s="1"/>
        <i x="1699" s="1"/>
        <i x="1063" s="1"/>
        <i x="2011" s="1"/>
        <i x="3481" s="1"/>
        <i x="2226" s="1"/>
        <i x="1664" s="1"/>
        <i x="4632" s="1"/>
        <i x="2532" s="1"/>
        <i x="709" s="1"/>
        <i x="2793" s="1"/>
        <i x="4073" s="1"/>
        <i x="2103" s="1"/>
        <i x="3206" s="1"/>
        <i x="737" s="1"/>
        <i x="1005" s="1"/>
        <i x="1585" s="1"/>
        <i x="4598" s="1"/>
        <i x="4019" s="1"/>
        <i x="2356" s="1"/>
        <i x="2475" s="1"/>
        <i x="3187" s="1"/>
        <i x="545" s="1"/>
        <i x="284" s="1"/>
        <i x="3257" s="1"/>
        <i x="944" s="1"/>
        <i x="1489" s="1"/>
        <i x="1136" s="1"/>
        <i x="759" s="1"/>
        <i x="1307" s="1"/>
        <i x="2740" s="1"/>
        <i x="4771" s="1"/>
        <i x="2386" s="1"/>
        <i x="2640" s="1"/>
        <i x="2828" s="1"/>
        <i x="4030" s="1"/>
        <i x="1813" s="1"/>
        <i x="1326" s="1"/>
        <i x="266" s="1"/>
        <i x="2232" s="1"/>
        <i x="4114" s="1"/>
        <i x="1186" s="1"/>
        <i x="4108" s="1"/>
        <i x="2021" s="1"/>
        <i x="2690" s="1"/>
        <i x="170" s="1"/>
        <i x="4508" s="1"/>
        <i x="3178" s="1"/>
        <i x="4392" s="1"/>
        <i x="3893" s="1"/>
        <i x="3529" s="1"/>
        <i x="1591" s="1"/>
        <i x="3985" s="1"/>
        <i x="2484" s="1"/>
        <i x="929" s="1"/>
        <i x="4081" s="1"/>
        <i x="105" s="1"/>
        <i x="1045" s="1"/>
        <i x="3810" s="1"/>
        <i x="1819" s="1"/>
        <i x="2066" s="1"/>
        <i x="4650" s="1"/>
        <i x="4353" s="1"/>
        <i x="3144" s="1"/>
        <i x="3282" s="1"/>
        <i x="585" s="1"/>
        <i x="171" s="1"/>
        <i x="84" s="1"/>
        <i x="3867" s="1"/>
        <i x="3689" s="1"/>
        <i x="159" s="1"/>
        <i x="411" s="1"/>
        <i x="3920" s="1"/>
        <i x="4128" s="1"/>
        <i x="1801" s="1"/>
        <i x="2525" s="1"/>
        <i x="4663" s="1"/>
        <i x="4794" s="1"/>
        <i x="82" s="1"/>
        <i x="906" s="1"/>
        <i x="2718" s="1"/>
        <i x="894" s="1"/>
        <i x="3624" s="1"/>
        <i x="2750" s="1"/>
        <i x="473" s="1"/>
        <i x="2148" s="1"/>
        <i x="3612" s="1"/>
        <i x="4502" s="1"/>
        <i x="4627" s="1"/>
        <i x="2617" s="1"/>
        <i x="3897" s="1"/>
        <i x="4401" s="1"/>
        <i x="2662" s="1"/>
        <i x="4244" s="1"/>
        <i x="2016" s="1"/>
        <i x="1847" s="1"/>
        <i x="4120" s="1"/>
        <i x="3242" s="1"/>
        <i x="3411" s="1"/>
        <i x="2425" s="1"/>
        <i x="791" s="1"/>
        <i x="1642" s="1"/>
        <i x="1763" s="1"/>
        <i x="1425" s="1"/>
        <i x="596" s="1"/>
        <i x="3644" s="1"/>
        <i x="3492" s="1"/>
        <i x="4265" s="1"/>
        <i x="2464" s="1"/>
        <i x="2394" s="1"/>
        <i x="3222" s="1"/>
        <i x="588" s="1"/>
        <i x="3119" s="1"/>
        <i x="3207" s="1"/>
        <i x="3972" s="1"/>
        <i x="324" s="1"/>
        <i x="2399" s="1"/>
        <i x="4698" s="1"/>
        <i x="3628" s="1"/>
        <i x="1651" s="1"/>
        <i x="4522" s="1"/>
        <i x="4506" s="1"/>
        <i x="1043" s="1"/>
        <i x="4516" s="1"/>
        <i x="1708" s="1"/>
        <i x="1817" s="1"/>
        <i x="3276" s="1"/>
        <i x="692" s="1"/>
        <i x="1507" s="1"/>
        <i x="4811" s="1"/>
        <i x="3136" s="1"/>
        <i x="4045" s="1"/>
        <i x="3995" s="1"/>
        <i x="1935" s="1"/>
        <i x="1100" s="1"/>
        <i x="1219" s="1"/>
        <i x="1616" s="1"/>
        <i x="2886" s="1"/>
        <i x="1668" s="1"/>
        <i x="4288" s="1"/>
        <i x="1218" s="1"/>
        <i x="4247" s="1"/>
        <i x="4606" s="1"/>
        <i x="2969" s="1"/>
        <i x="1641" s="1"/>
        <i x="2711" s="1"/>
        <i x="684" s="1"/>
        <i x="4335" s="1"/>
        <i x="1752" s="1"/>
        <i x="4439" s="1"/>
        <i x="3485" s="1"/>
        <i x="1236" s="1"/>
        <i x="2658" s="1"/>
        <i x="1886" s="1"/>
        <i x="2346" s="1"/>
        <i x="2193" s="1"/>
        <i x="1505" s="1"/>
        <i x="3010" s="1"/>
        <i x="2975" s="1"/>
        <i x="4280" s="1"/>
        <i x="4330" s="1"/>
        <i x="4356" s="1"/>
        <i x="1684" s="1"/>
        <i x="4378" s="1"/>
        <i x="4715" s="1"/>
        <i x="4758" s="1"/>
        <i x="175" s="1"/>
        <i x="2672" s="1"/>
        <i x="4619" s="1"/>
        <i x="802" s="1"/>
        <i x="2744" s="1"/>
        <i x="3374" s="1"/>
        <i x="4321" s="1"/>
        <i x="4847" s="1"/>
        <i x="440" s="1"/>
        <i x="1093" s="1"/>
        <i x="302" s="1"/>
        <i x="3028" s="1"/>
        <i x="860" s="1"/>
        <i x="4465" s="1"/>
        <i x="805" s="1"/>
        <i x="2880" s="1"/>
        <i x="745" s="1"/>
        <i x="3761" s="1"/>
        <i x="3850" s="1"/>
        <i x="1420" s="1"/>
        <i x="3237" s="1"/>
        <i x="3791" s="1"/>
        <i x="3648" s="1"/>
        <i x="3401" s="1"/>
        <i x="182" s="1"/>
        <i x="1170" s="1"/>
        <i x="3249" s="1"/>
        <i x="4746" s="1"/>
        <i x="4396" s="1"/>
        <i x="1506" s="1"/>
        <i x="2401" s="1"/>
        <i x="3620" s="1"/>
        <i x="2941" s="1"/>
        <i x="1273" s="1"/>
        <i x="2776" s="1"/>
        <i x="1370" s="1"/>
        <i x="840" s="1"/>
        <i x="3515" s="1"/>
        <i x="1090" s="1"/>
        <i x="4433" s="1"/>
        <i x="3452" s="1"/>
        <i x="1726" s="1"/>
        <i x="4654" s="1"/>
        <i x="859" s="1"/>
        <i x="3653" s="1"/>
        <i x="574" s="1"/>
        <i x="772" s="1"/>
        <i x="4546" s="1"/>
        <i x="2661" s="1"/>
        <i x="1047" s="1"/>
        <i x="2594" s="1"/>
        <i x="1913" s="1"/>
        <i x="4542" s="1"/>
        <i x="4457" s="1"/>
        <i x="2812" s="1"/>
        <i x="1016" s="1"/>
        <i x="1975" s="1"/>
        <i x="1970" s="1"/>
        <i x="148" s="1"/>
        <i x="4801" s="1"/>
        <i x="2279" s="1"/>
        <i x="1895" s="1"/>
        <i x="3731" s="1"/>
        <i x="1825" s="1"/>
        <i x="3832" s="1"/>
        <i x="2150" s="1"/>
        <i x="3571" s="1"/>
        <i x="1159" s="1"/>
        <i x="1465" s="1"/>
        <i x="3723" s="1"/>
        <i x="2197" s="1"/>
        <i x="1603" s="1"/>
        <i x="689" s="1"/>
        <i x="4469" s="1"/>
        <i x="1736" s="1"/>
        <i x="3951" s="1"/>
        <i x="3486" s="1"/>
        <i x="4358" s="1"/>
        <i x="3682" s="1"/>
        <i x="315" s="1"/>
        <i x="1882" s="1"/>
        <i x="4845" s="1"/>
        <i x="4243" s="1"/>
        <i x="3140" s="1"/>
        <i x="3809" s="1"/>
        <i x="3344" s="1"/>
        <i x="380" s="1"/>
        <i x="287" s="1"/>
        <i x="482" s="1"/>
        <i x="3018" s="1"/>
        <i x="523" s="1"/>
        <i x="2319" s="1"/>
        <i x="1491" s="1"/>
        <i x="423" s="1"/>
        <i x="2891" s="1"/>
        <i x="4638" s="1"/>
        <i x="4033" s="1"/>
        <i x="1728" s="1"/>
        <i x="2836" s="1"/>
        <i x="750" s="1"/>
        <i x="1108" s="1"/>
        <i x="1298" s="1"/>
        <i x="1436" s="1"/>
        <i x="744" s="1"/>
        <i x="3199" s="1"/>
        <i x="2654" s="1"/>
        <i x="4669" s="1"/>
        <i x="1669" s="1"/>
        <i x="2460" s="1"/>
        <i x="3811" s="1"/>
        <i x="476" s="1"/>
        <i x="4819" s="1"/>
        <i x="4447" s="1"/>
        <i x="4658" s="1"/>
        <i x="4616" s="1"/>
        <i x="4640" s="1"/>
        <i x="2300" s="1"/>
        <i x="4312" s="1"/>
        <i x="919" s="1"/>
        <i x="1487" s="1"/>
        <i x="969" s="1"/>
        <i x="3959" s="1"/>
        <i x="568" s="1"/>
        <i x="4055" s="1"/>
        <i x="2254" s="1"/>
        <i x="3269" s="1"/>
        <i x="428" s="1"/>
        <i x="3079" s="1"/>
        <i x="3882" s="1"/>
        <i x="1987" s="1"/>
        <i x="4777" s="1"/>
        <i x="681" s="1"/>
        <i x="2745" s="1"/>
        <i x="2006" s="1"/>
        <i x="2751" s="1"/>
        <i x="2450" s="1"/>
        <i x="2924" s="1"/>
        <i x="1479" s="1"/>
        <i x="3548" s="1"/>
        <i x="325" s="1"/>
        <i x="2005" s="1"/>
        <i x="2289" s="1"/>
        <i x="1715" s="1"/>
        <i x="2957" s="1"/>
        <i x="3838" s="1"/>
        <i x="2905" s="1"/>
        <i x="1653" s="1"/>
        <i x="1496" s="1"/>
        <i x="1887" s="1"/>
        <i x="2351" s="1"/>
        <i x="2184" s="1"/>
        <i x="2225" s="1"/>
        <i x="4572" s="1"/>
        <i x="338" s="1"/>
        <i x="1662" s="1"/>
        <i x="4809" s="1"/>
        <i x="1097" s="1"/>
        <i x="4278" s="1"/>
        <i x="152" s="1"/>
        <i x="457" s="1"/>
        <i x="4822" s="1"/>
        <i x="403" s="1"/>
        <i x="2752" s="1"/>
        <i x="1693" s="1"/>
        <i x="4600" s="1"/>
        <i x="3211" s="1"/>
        <i x="1818" s="1"/>
        <i x="3068" s="1"/>
        <i x="41" s="1"/>
        <i x="2488" s="1"/>
        <i x="2960" s="1"/>
        <i x="162" s="1"/>
        <i x="4607" s="1"/>
        <i x="3702" s="1"/>
        <i x="4293" s="1"/>
        <i x="3000" s="1"/>
        <i x="4085" s="1"/>
        <i x="2593" s="1"/>
        <i x="3531" s="1"/>
        <i x="2981" s="1"/>
        <i x="854" s="1"/>
        <i x="3490" s="1"/>
        <i x="3936" s="1"/>
        <i x="4216" s="1"/>
        <i x="2803" s="1"/>
        <i x="2982" s="1"/>
        <i x="4596" s="1"/>
        <i x="2848" s="1"/>
        <i x="754" s="1"/>
        <i x="2722" s="1"/>
        <i x="2215" s="1"/>
        <i x="207" s="1"/>
        <i x="2361" s="1"/>
        <i x="1400" s="1"/>
        <i x="3837" s="1"/>
        <i x="1390" s="1"/>
        <i x="3220" s="1"/>
        <i x="4066" s="1"/>
        <i x="717" s="1"/>
        <i x="2663" s="1"/>
        <i x="2906" s="1"/>
        <i x="1292" s="1"/>
        <i x="4154" s="1"/>
        <i x="2044" s="1"/>
        <i x="3835" s="1"/>
        <i x="2920" s="1"/>
        <i x="1749" s="1"/>
        <i x="3567" s="1"/>
        <i x="3986" s="1"/>
        <i x="3069" s="1"/>
        <i x="494" s="1"/>
        <i x="3164" s="1"/>
        <i x="4072" s="1"/>
        <i x="2753" s="1"/>
        <i x="3703" s="1"/>
        <i x="2231" s="1"/>
        <i x="3635" s="1"/>
        <i x="1632" s="1"/>
        <i x="809" s="1"/>
        <i x="2948" s="1"/>
        <i x="2303" s="1"/>
        <i x="2310" s="1"/>
        <i x="536" s="1"/>
        <i x="3860" s="1"/>
        <i x="3357" s="1"/>
        <i x="3499" s="1"/>
        <i x="2656" s="1"/>
        <i x="91" s="1"/>
        <i x="1890" s="1"/>
        <i x="4059" s="1"/>
        <i x="4576" s="1"/>
        <i x="3642" s="1"/>
        <i x="468" s="1"/>
        <i x="2946" s="1"/>
        <i x="4026" s="1"/>
        <i x="299" s="1"/>
        <i x="3903" s="1"/>
        <i x="4825" s="1"/>
        <i x="1062" s="1"/>
        <i x="1899" s="1"/>
        <i x="2595" s="1"/>
        <i x="1156" s="1"/>
        <i x="2120" s="1"/>
        <i x="3005" s="1"/>
        <i x="950" s="1"/>
        <i x="1601" s="1"/>
        <i x="3733" s="1"/>
        <i x="1869" s="1"/>
        <i x="3524" s="1"/>
        <i x="4417" s="1"/>
        <i x="2677" s="1"/>
        <i x="3785" s="1"/>
        <i x="4779" s="1"/>
        <i x="2116" s="1"/>
        <i x="3501" s="1"/>
        <i x="4349" s="1"/>
        <i x="1451" s="1"/>
        <i x="637" s="1"/>
        <i x="1741" s="1"/>
        <i x="2467" s="1"/>
        <i x="1446" s="1"/>
        <i x="1143" s="1"/>
        <i x="3256" s="1"/>
        <i x="2813" s="1"/>
        <i x="2320" s="1"/>
        <i x="4843" s="1"/>
        <i x="2502" s="1"/>
        <i x="1391" s="1"/>
        <i x="1267" s="1"/>
        <i x="3800" s="1"/>
        <i x="4629" s="1"/>
        <i x="3826" s="1"/>
        <i x="2469" s="1"/>
        <i x="4785" s="1"/>
        <i x="771" s="1"/>
        <i x="4752" s="1"/>
        <i x="3819" s="1"/>
        <i x="4407" s="1"/>
        <i x="3700" s="1"/>
        <i x="1164" s="1"/>
        <i x="4462" s="1"/>
        <i x="2428" s="1"/>
        <i x="3397" s="1"/>
        <i x="4697" s="1"/>
        <i x="3552" s="1"/>
        <i x="205" s="1"/>
        <i x="3289" s="1"/>
        <i x="1538" s="1"/>
        <i x="4125" s="1"/>
        <i x="4463" s="1"/>
        <i x="1974" s="1"/>
        <i x="3974" s="1"/>
        <i x="224" s="1"/>
        <i x="222" s="1"/>
        <i x="3183" s="1"/>
        <i x="651" s="1"/>
        <i x="712" s="1"/>
        <i x="2647" s="1"/>
        <i x="1099" s="1"/>
        <i x="1955" s="1"/>
        <i x="1565" s="1"/>
        <i x="642" s="1"/>
        <i x="35" s="1"/>
        <i x="3512" s="1"/>
        <i x="2312" s="1"/>
        <i x="4745" s="1"/>
        <i x="1330" s="1"/>
        <i x="2472" s="1"/>
        <i x="3339" s="1"/>
        <i x="4286" s="1"/>
        <i x="2141" s="1"/>
        <i x="4575" s="1"/>
        <i x="3003" s="1"/>
        <i x="3829" s="1"/>
        <i x="135" s="1"/>
        <i x="4770" s="1"/>
        <i x="1951" s="1"/>
        <i x="2093" s="1"/>
        <i x="2092" s="1"/>
        <i x="2850" s="1"/>
        <i x="3101" s="1"/>
        <i x="4673" s="1"/>
        <i x="198" s="1"/>
        <i x="34" s="1"/>
        <i x="260" s="1"/>
        <i x="3982" s="1"/>
        <i x="1879" s="1"/>
        <i x="397" s="1"/>
        <i x="3091" s="1"/>
        <i x="1965" s="1"/>
        <i x="4515" s="1"/>
        <i x="931" s="1"/>
        <i x="1996" s="1"/>
        <i x="1311" s="1"/>
        <i x="1910" s="1"/>
        <i x="3726" s="1"/>
        <i x="3059" s="1"/>
        <i x="2455" s="1"/>
        <i x="2189" s="1"/>
        <i x="2018" s="1"/>
        <i x="261" s="1"/>
        <i x="4691" s="1"/>
        <i x="2317" s="1"/>
        <i x="128" s="1"/>
        <i x="102" s="1"/>
        <i x="731" s="1"/>
        <i x="1096" s="1"/>
        <i x="2368" s="1"/>
        <i x="1459" s="1"/>
        <i x="838" s="1"/>
        <i x="4676" s="1"/>
        <i x="4836" s="1"/>
        <i x="2931" s="1"/>
        <i x="3658" s="1"/>
        <i x="2529" s="1"/>
        <i x="3312" s="1"/>
        <i x="2373" s="1"/>
        <i x="180" s="1"/>
        <i x="4548" s="1"/>
        <i x="2302" s="1"/>
        <i x="1564" s="1"/>
        <i x="3017" s="1"/>
        <i x="3230" s="1"/>
        <i x="4709" s="1"/>
        <i x="512" s="1"/>
        <i x="2903" s="1"/>
        <i x="4547" s="1"/>
        <i x="4772" s="1"/>
        <i x="4136" s="1"/>
        <i x="2247" s="1"/>
        <i x="2076" s="1"/>
        <i x="715" s="1"/>
        <i x="3993" s="1"/>
        <i x="3569" s="1"/>
        <i x="2327" s="1"/>
        <i x="2859" s="1"/>
        <i x="4139" s="1"/>
        <i x="3054" s="1"/>
        <i x="1703" s="1"/>
        <i x="2840" s="1"/>
        <i x="2191" s="1"/>
        <i x="924" s="1"/>
        <i x="2524" s="1"/>
        <i x="3044" s="1"/>
        <i x="1238" s="1"/>
        <i x="3575" s="1"/>
        <i x="3420" s="1"/>
        <i x="460" s="1"/>
        <i x="762" s="1"/>
        <i x="4599" s="1"/>
        <i x="3528" s="1"/>
        <i x="1513" s="1"/>
        <i x="3337" s="1"/>
        <i x="1681" s="1"/>
        <i x="485" s="1"/>
        <i x="977" s="1"/>
        <i x="2173" s="1"/>
        <i x="129" s="1"/>
        <i x="1351" s="1"/>
        <i x="2318" s="1"/>
        <i x="4049" s="1"/>
        <i x="2250" s="1"/>
        <i x="503" s="1"/>
        <i x="4754" s="1"/>
        <i x="4266" s="1"/>
        <i x="2486" s="1"/>
        <i x="1020" s="1"/>
        <i x="4478" s="1"/>
        <i x="560" s="1"/>
        <i x="449" s="1"/>
        <i x="3806" s="1"/>
        <i x="1428" s="1"/>
        <i x="2246" s="1"/>
        <i x="1705" s="1"/>
        <i x="3418" s="1"/>
        <i x="2046" s="1"/>
        <i x="4348" s="1"/>
        <i x="401" s="1"/>
        <i x="2117" s="1"/>
        <i x="3476" s="1"/>
        <i x="4718" s="1"/>
        <i x="4166" s="1"/>
        <i x="1180" s="1"/>
        <i x="4204" s="1"/>
        <i x="2703" s="1"/>
        <i x="1606" s="1"/>
        <i x="4704" s="1"/>
        <i x="70" s="1"/>
        <i x="1846" s="1"/>
        <i x="3822" s="1"/>
        <i x="2875" s="1"/>
        <i x="958" s="1"/>
        <i x="1083" s="1"/>
        <i x="176" s="1"/>
        <i x="1573" s="1"/>
        <i x="2040" s="1"/>
        <i x="1078" s="1"/>
        <i x="830" s="1"/>
        <i x="2240" s="1"/>
        <i x="4370" s="1"/>
        <i x="1232" s="1"/>
        <i x="1036" s="1"/>
        <i x="2109" s="1"/>
        <i x="902" s="1"/>
        <i x="1399" s="1"/>
        <i x="1101" s="1"/>
        <i x="2229" s="1"/>
        <i x="89" s="1"/>
        <i x="949" s="1"/>
        <i x="3105" s="1"/>
        <i x="1034" s="1"/>
        <i x="4773" s="1"/>
        <i x="2709" s="1"/>
        <i x="2510" s="1"/>
        <i x="1338" s="1"/>
        <i x="3664" s="1"/>
        <i x="2651" s="1"/>
        <i x="4644" s="1"/>
        <i x="1190" s="1"/>
        <i x="2559" s="1"/>
        <i x="3559" s="1"/>
        <i x="1155" s="1"/>
        <i x="163" s="1"/>
        <i x="1454" s="1"/>
        <i x="4455" s="1"/>
        <i x="3688" s="1"/>
        <i x="2391" s="1"/>
        <i x="4276" s="1"/>
        <i x="4510" s="1"/>
        <i x="4849" s="1"/>
        <i x="3910" s="1"/>
        <i x="2543" s="1"/>
        <i x="1289" s="1"/>
        <i x="981" s="1"/>
        <i x="442" s="1"/>
        <i x="347" s="1"/>
        <i x="519" s="1"/>
        <i x="4854" s="1"/>
        <i x="1257" s="1"/>
        <i x="33" s="1"/>
        <i x="434" s="1"/>
        <i x="2550" s="1"/>
        <i x="1790" s="1"/>
        <i x="3166" s="1"/>
        <i x="2172" s="1"/>
        <i x="4769" s="1"/>
        <i x="3976" s="1"/>
        <i x="133" s="1"/>
        <i x="3461" s="1"/>
        <i x="1387" s="1"/>
        <i x="1397" s="1"/>
        <i x="2019" s="1"/>
        <i x="4025" s="1"/>
        <i x="803" s="1"/>
        <i x="2945" s="1"/>
        <i x="1531" s="1"/>
        <i x="2806" s="1"/>
        <i x="804" s="1"/>
        <i x="2826" s="1"/>
        <i x="2774" s="1"/>
        <i x="2149" s="1"/>
        <i x="4110" s="1"/>
        <i x="2977" s="1"/>
        <i x="2186" s="1"/>
        <i x="2002" s="1"/>
        <i x="4214" s="1"/>
        <i x="1042" s="1"/>
        <i x="3449" s="1"/>
        <i x="3014" s="1"/>
        <i x="298" s="1"/>
        <i x="276" s="1"/>
        <i x="191" s="1"/>
        <i x="1547" s="1"/>
        <i x="4635" s="1"/>
        <i x="4464" s="1"/>
        <i x="66" s="1"/>
        <i x="1384" s="1"/>
        <i x="779" s="1"/>
        <i x="2140" s="1"/>
        <i x="2207" s="1"/>
        <i x="1205" s="1"/>
        <i x="3592" s="1"/>
        <i x="2997" s="1"/>
        <i x="4086" s="1"/>
        <i x="1824" s="1"/>
        <i x="2915" s="1"/>
        <i x="3086" s="1"/>
        <i x="414" s="1"/>
        <i x="3146" s="1"/>
        <i x="1940" s="1"/>
        <i x="748" s="1"/>
        <i x="794" s="1"/>
        <i x="2555" s="1"/>
        <i x="3064" s="1"/>
        <i x="3617" s="1"/>
        <i x="4749" s="1"/>
        <i x="4198" s="1"/>
        <i x="4228" s="1"/>
        <i x="2128" s="1"/>
        <i x="3717" s="1"/>
        <i x="3159" s="1"/>
        <i x="4778" s="1"/>
        <i x="2673" s="1"/>
        <i x="281" s="1"/>
        <i x="4010" s="1"/>
        <i x="2017" s="1"/>
        <i x="2405" s="1"/>
        <i x="4241" s="1"/>
        <i x="2911" s="1"/>
        <i x="3556" s="1"/>
        <i x="4833" s="1"/>
        <i x="1718" s="1"/>
        <i x="88" s="1"/>
        <i x="2769" s="1"/>
        <i x="583" s="1"/>
        <i x="891" s="1"/>
        <i x="4459" s="1"/>
        <i x="3467" s="1"/>
        <i x="719" s="1"/>
        <i x="1982" s="1"/>
        <i x="1654" s="1"/>
        <i x="4737" s="1"/>
        <i x="3597" s="1"/>
        <i x="4483" s="1"/>
        <i x="993" s="1"/>
        <i x="2809" s="1"/>
        <i x="4622" s="1"/>
        <i x="4395" s="1"/>
        <i x="646" s="1"/>
        <i x="1481" s="1"/>
        <i x="4249" s="1"/>
        <i x="3855" s="1"/>
        <i x="3446" s="1"/>
        <i x="2949" s="1"/>
        <i x="2101" s="1"/>
        <i x="1802" s="1"/>
        <i x="920" s="1"/>
        <i x="4287" s="1"/>
        <i x="2855" s="1"/>
        <i x="496" s="1"/>
        <i x="933" s="1"/>
        <i x="2678" s="1"/>
        <i x="3530" s="1"/>
        <i x="4023" s="1"/>
        <i x="775" s="1"/>
        <i x="2013" s="1"/>
        <i x="3326" s="1"/>
        <i x="2201" s="1"/>
        <i x="3121" s="1"/>
        <i x="1213" s="1"/>
        <i x="3012" s="1"/>
        <i x="410" s="1"/>
        <i x="4292" s="1"/>
        <i x="4711" s="1"/>
        <i x="2132" s="1"/>
        <i x="4224" s="1"/>
        <i x="4223" s="1"/>
        <i x="1014" s="1"/>
        <i x="3797" s="1"/>
        <i x="4684" s="1"/>
        <i x="584" s="1"/>
        <i x="2371" s="1"/>
        <i x="2377" s="1"/>
        <i x="216" s="1"/>
        <i x="529" s="1"/>
        <i x="4196" s="1"/>
        <i x="3047" s="1"/>
        <i x="716" s="1"/>
        <i x="2756" s="1"/>
        <i x="3414" s="1"/>
        <i x="4322" s="1"/>
        <i x="4558" s="1"/>
        <i x="4080" s="1"/>
        <i x="1761" s="1"/>
        <i x="317" s="1"/>
        <i x="627" s="1"/>
        <i x="4042" s="1"/>
        <i x="1936" s="1"/>
        <i x="1464" s="1"/>
        <i x="917" s="1"/>
        <i x="2042" s="1"/>
        <i x="3267" s="1"/>
        <i x="2027" s="1"/>
        <i x="1575" s="1"/>
        <i x="2824" s="1"/>
        <i x="857" s="1"/>
        <i x="3283" s="1"/>
        <i x="4339" s="1"/>
        <i x="4617" s="1"/>
        <i x="383" s="1"/>
        <i x="2849" s="1"/>
        <i x="4289" s="1"/>
        <i x="3497" s="1"/>
        <i x="4376" s="1"/>
        <i x="140" s="1"/>
        <i x="3074" s="1"/>
        <i x="847" s="1"/>
        <i x="1135" s="1"/>
        <i x="639" s="1"/>
        <i x="3334" s="1"/>
        <i x="3517" s="1"/>
        <i x="2779" s="1"/>
        <i x="615" s="1"/>
        <i x="376" s="1"/>
        <i x="2618" s="1"/>
        <i x="279" s="1"/>
        <i x="901" s="1"/>
        <i x="780" s="1"/>
        <i x="3911" s="1"/>
        <i x="3329" s="1"/>
        <i x="2680" s="1"/>
        <i x="2352" s="1"/>
        <i x="1468" s="1"/>
        <i x="1141" s="1"/>
        <i x="3876" s="1"/>
        <i x="2878" s="1"/>
        <i x="4633" s="1"/>
        <i x="81" s="1"/>
        <i x="1738" s="1"/>
        <i x="2353" s="1"/>
        <i x="42" s="1"/>
        <i x="2972" s="1"/>
        <i x="4624" s="1"/>
        <i x="2147" s="1"/>
        <i x="1673" s="1"/>
        <i x="916" s="1"/>
        <i x="1600" s="1"/>
        <i x="4032" s="1"/>
        <i x="1672" s="1"/>
        <i x="2569" s="1"/>
        <i x="978" s="1"/>
        <i x="4354" s="1"/>
        <i x="1139" s="1"/>
        <i x="4150" s="1"/>
        <i x="4738" s="1"/>
        <i x="4491" s="1"/>
        <i x="2794" s="1"/>
        <i x="3301" s="1"/>
        <i x="1722" s="1"/>
        <i x="3205" s="1"/>
        <i x="3259" s="1"/>
        <i x="2681" s="1"/>
        <i x="3308" s="1"/>
        <i x="4377" s="1"/>
        <i x="2698" s="1"/>
        <i x="3395" s="1"/>
        <i x="2483" s="1"/>
        <i x="1512" s="1"/>
        <i x="2626" s="1"/>
        <i x="1989" s="1"/>
        <i x="1925" s="1"/>
        <i x="1149" s="1"/>
        <i x="3224" s="1"/>
        <i x="339" s="1"/>
        <i x="68" s="1"/>
        <i x="3179" s="1"/>
        <i x="4090" s="1"/>
        <i x="3113" s="1"/>
        <i x="2610" s="1"/>
        <i x="1551" s="1"/>
        <i x="2384" s="1"/>
        <i x="4097" s="1"/>
        <i x="3328" s="1"/>
        <i x="2952" s="1"/>
        <i x="1919" s="1"/>
        <i x="3291" s="1"/>
        <i x="4671" s="1"/>
        <i x="2332" s="1"/>
        <i x="1593" s="1"/>
        <i x="1900" s="1"/>
        <i x="1961" s="1"/>
        <i x="1611" s="1"/>
        <i x="3647" s="1"/>
        <i x="1558" s="1"/>
        <i x="1647" s="1"/>
        <i x="1793" s="1"/>
        <i x="3880" s="1"/>
        <i x="562" s="1"/>
        <i x="2278" s="1"/>
        <i x="4074" s="1"/>
        <i x="1366" s="1"/>
        <i x="405" s="1"/>
        <i x="2424" s="1"/>
        <i x="3174" s="1"/>
        <i x="4148" s="1"/>
        <i x="1167" s="1"/>
        <i x="3770" s="1"/>
        <i x="3639" s="1"/>
        <i x="4435" s="1"/>
        <i x="807" s="1"/>
        <i x="3430" s="1"/>
        <i x="2174" s="1"/>
        <i x="1633" s="1"/>
        <i x="4428" s="1"/>
        <i x="4573" s="1"/>
        <i x="789" s="1"/>
        <i x="4444" s="1"/>
        <i x="1398" s="1"/>
        <i x="631" s="1"/>
        <i x="581" s="1"/>
        <i x="884" s="1"/>
        <i x="3533" s="1"/>
        <i x="2074" s="1"/>
        <i x="1389" s="1"/>
        <i x="2600" s="1"/>
        <i x="640" s="1"/>
        <i x="1967" s="1"/>
        <i x="4701" s="1"/>
        <i x="3630" s="1"/>
        <i x="1670" s="1"/>
        <i x="2422" s="1"/>
        <i x="3072" s="1"/>
        <i x="2400" s="1"/>
        <i x="2158" s="1"/>
        <i x="1423" s="1"/>
        <i x="3245" s="1"/>
        <i x="1855" s="1"/>
        <i x="766" s="1"/>
        <i x="3844" s="1"/>
        <i x="4812" s="1"/>
        <i x="886" s="1"/>
        <i x="310" s="1"/>
        <i x="1969" s="1"/>
        <i x="1112" s="1"/>
        <i x="2098" s="1"/>
        <i x="472" s="1"/>
        <i x="3751" s="1"/>
        <i x="3087" s="1"/>
        <i x="4826" s="1"/>
        <i x="2560" s="1"/>
        <i x="1697" s="1"/>
        <i x="3940" s="1"/>
        <i x="1050" s="1"/>
        <i x="4583" s="1"/>
        <i x="2104" s="1"/>
        <i x="154" s="1"/>
        <i x="4029" s="1"/>
        <i x="2590" s="1"/>
        <i x="3192" s="1"/>
        <i x="4397" s="1"/>
        <i x="257" s="1"/>
        <i x="4446" s="1"/>
        <i x="4594" s="1"/>
        <i x="4386" s="1"/>
        <i x="2816" s="1"/>
        <i x="4318" s="1"/>
        <i x="1907" s="1"/>
        <i x="2728" s="1"/>
        <i x="575" s="1"/>
        <i x="2604" s="1"/>
        <i x="3071" s="1"/>
        <i x="4783" s="1"/>
        <i x="1567" s="1"/>
        <i x="2375" s="1"/>
        <i x="3662" s="1"/>
        <i x="4002" s="1"/>
        <i x="4240" s="1"/>
        <i x="2000" s="1"/>
        <i x="467" s="1"/>
        <i x="4565" s="1"/>
        <i x="3375" s="1"/>
        <i x="3541" s="1"/>
        <i x="1933" s="1"/>
        <i x="2360" s="1"/>
        <i x="2523" s="1"/>
        <i x="1771" s="1"/>
        <i x="1903" s="1"/>
        <i x="2204" s="1"/>
        <i x="4221" s="1"/>
        <i x="910" s="1"/>
        <i x="4514" s="1"/>
        <i x="4333" s="1"/>
        <i x="4830" s="1"/>
        <i x="1502" s="1"/>
        <i x="4741" s="1"/>
        <i x="4267" s="1"/>
        <i x="2355" s="1"/>
        <i x="2564" s="1"/>
        <i x="4252" s="1"/>
        <i x="1536" s="1"/>
        <i x="795" s="1"/>
        <i x="1865" s="1"/>
        <i x="4369" s="1"/>
        <i x="1028" s="1"/>
        <i x="2922" s="1"/>
        <i x="2877" s="1"/>
        <i x="1807" s="1"/>
        <i x="4075" s="1"/>
        <i x="549" s="1"/>
        <i x="1357" s="1"/>
        <i x="1927" s="1"/>
        <i x="624" s="1"/>
        <i x="849" s="1"/>
        <i x="1123" s="1"/>
        <i x="2682" s="1"/>
        <i x="3226" s="1"/>
        <i x="1474" s="1"/>
        <i x="4688" s="1"/>
        <i x="4614" s="1"/>
        <i x="3436" s="1"/>
        <i x="4297" s="1"/>
        <i x="3618" s="1"/>
        <i x="1563" s="1"/>
        <i x="3943" s="1"/>
        <i x="326" s="1"/>
        <i x="1619" s="1"/>
        <i x="1584" s="1"/>
        <i x="227" s="1"/>
        <i x="742" s="1"/>
        <i x="782" s="1"/>
        <i x="2814" s="1"/>
        <i x="3380" s="1"/>
        <i x="4791" s="1"/>
        <i x="4477" s="1"/>
        <i x="4485" s="1"/>
        <i x="619" s="1"/>
        <i x="4535" s="1"/>
        <i x="1909" s="1"/>
        <i x="2160" s="1"/>
        <i x="1360" s="1"/>
        <i x="1555" s="1"/>
        <i x="2832" s="1"/>
        <i x="3919" s="1"/>
        <i x="4740" s="1"/>
        <i x="4092" s="1"/>
        <i x="1966" s="1"/>
        <i x="1270" s="1"/>
        <i x="831" s="1"/>
        <i x="2652" s="1"/>
        <i x="1302" s="1"/>
        <i x="597" s="1"/>
        <i x="3679" s="1"/>
        <i x="3231" s="1"/>
        <i x="474" s="1"/>
        <i x="2692" s="1"/>
        <i x="2070" s="1"/>
        <i x="2625" s="1"/>
        <i x="3356" s="1"/>
        <i x="1592" s="1"/>
        <i x="4168" s="1"/>
        <i x="1677" s="1"/>
        <i x="4272" s="1"/>
        <i x="4776" s="1"/>
        <i x="3031" s="1"/>
        <i x="348" s="1"/>
        <i x="2090" s="1"/>
        <i x="4850" s="1"/>
        <i x="76" s="1"/>
        <i x="367" s="1"/>
        <i x="1583" s="1"/>
        <i x="1076" s="1"/>
        <i x="3415" s="1"/>
        <i x="2175" s="1"/>
        <i x="2947" s="1"/>
        <i x="2808" s="1"/>
        <i x="286" s="1"/>
        <i x="438" s="1"/>
        <i x="3820" s="1"/>
        <i x="4419" s="1"/>
        <i x="4315" s="1"/>
        <i x="94" s="1"/>
        <i x="4760" s="1"/>
        <i x="3833" s="1"/>
        <i x="1659" s="1"/>
        <i x="491" s="1"/>
        <i x="2833" s="1"/>
        <i x="699" s="1"/>
        <i x="3759" s="1"/>
        <i x="1492" s="1"/>
        <i x="727" s="1"/>
        <i x="2321" s="1"/>
        <i x="3894" s="1"/>
        <i x="106" s="1"/>
        <i x="2653" s="1"/>
        <i x="4820" s="1"/>
        <i x="4696" s="1"/>
        <i x="3786" s="1"/>
        <i x="4721" s="1"/>
        <i x="3637" s="1"/>
        <i x="3379" s="1"/>
        <i x="2210" s="1"/>
        <i x="2463" s="1"/>
        <i x="1455" s="1"/>
        <i x="2926" s="1"/>
        <i x="1834" s="1"/>
        <i x="104" s="1"/>
        <i x="868" s="1"/>
        <i x="4416" s="1"/>
        <i x="2544" s="1"/>
        <i x="1290" s="1"/>
        <i x="3104" s="1"/>
        <i x="1332" s="1"/>
        <i x="3021" s="1"/>
        <i x="1520" s="1"/>
        <i x="3596" s="1"/>
        <i x="3544" s="1"/>
        <i x="3839" s="1"/>
        <i x="4038" s="1"/>
        <i x="1554" s="1"/>
        <i x="4793" s="1"/>
        <i x="3271" s="1"/>
        <i x="151" s="1"/>
        <i x="4497" s="1"/>
        <i x="4117" s="1"/>
        <i x="3505" s="1"/>
        <i x="4269" s="1"/>
        <i x="1952" s="1"/>
        <i x="2636" s="1"/>
        <i x="3590" s="1"/>
        <i x="1892" s="1"/>
        <i x="3926" s="1"/>
        <i x="456" s="1"/>
        <i x="3482" s="1"/>
        <i x="1125" s="1"/>
        <i x="2716" s="1"/>
        <i x="2872" s="1"/>
        <i x="1002" s="1"/>
        <i x="2817" s="1"/>
        <i x="3550" s="1"/>
        <i x="4571" s="1"/>
        <i x="54" s="1"/>
        <i x="1530" s="1"/>
        <i x="358" s="1"/>
        <i x="4089" s="1"/>
        <i x="4048" s="1"/>
        <i x="4681" s="1"/>
        <i x="2862" s="1"/>
        <i x="2054" s="1"/>
        <i x="649" s="1"/>
        <i x="3585" s="1"/>
        <i x="1470" s="1"/>
        <i x="2675" s="1"/>
        <i x="3210" s="1"/>
        <i x="4430" s="1"/>
        <i x="3864" s="1"/>
        <i x="1191" s="1"/>
        <i x="259" s="1"/>
        <i x="1624" s="1"/>
        <i x="942" s="1"/>
        <i x="4274" s="1"/>
        <i x="2266" s="1"/>
        <i x="2554" s="1"/>
        <i x="3440" s="1"/>
        <i x="3500" s="1"/>
        <i x="4147" s="1"/>
        <i x="4174" s="1"/>
        <i x="2261" s="1"/>
        <i x="1666" s="1"/>
        <i x="930" s="1"/>
        <i x="1500" s="1"/>
        <i x="3958" s="1"/>
        <i x="752" s="1"/>
        <i x="4171" s="1"/>
        <i x="3502" s="1"/>
        <i x="1110" s="1"/>
        <i x="650" s="1"/>
        <i x="1977" s="1"/>
        <i x="3971" s="1"/>
        <i x="421" s="1"/>
        <i x="3186" s="1"/>
        <i x="4381" s="1"/>
        <i x="2091" s="1"/>
        <i x="1181" s="1"/>
        <i x="4422" s="1"/>
        <i x="1077" s="1"/>
        <i x="1860" s="1"/>
        <i x="3213" s="1"/>
        <i x="4690" s="1"/>
        <i x="669" s="1"/>
        <i x="2586" s="1"/>
        <i x="751" s="1"/>
        <i x="3549" s="1"/>
        <i x="4755" s="1"/>
        <i x="3141" s="1"/>
        <i x="2755" s="1"/>
        <i x="3666" s="1"/>
        <i x="3905" s="1"/>
        <i x="3311" s="1"/>
        <i x="1288" s="1"/>
        <i x="2871" s="1"/>
        <i x="2527" s="1"/>
        <i x="592" s="1"/>
        <i x="3027" s="1"/>
        <i x="873" s="1"/>
        <i x="3469" s="1"/>
        <i x="3495" s="1"/>
        <i x="2354" s="1"/>
        <i x="4362" s="1"/>
        <i x="2203" s="1"/>
        <i x="1368" s="1"/>
        <i x="4250" s="1"/>
        <i x="4069" s="1"/>
        <i x="527" s="1"/>
        <i x="1480" s="1"/>
        <i x="2378" s="1"/>
        <i x="1130" s="1"/>
        <i x="2517" s="1"/>
        <i x="4176" s="1"/>
        <i x="2121" s="1"/>
        <i x="2537" s="1"/>
        <i x="2492" s="1"/>
        <i x="365" s="1"/>
        <i x="2802" s="1"/>
        <i x="2334" s="1"/>
        <i x="1443" s="1"/>
        <i x="4093" s="1"/>
        <i x="4574" s="1"/>
        <i x="3721" s="1"/>
        <i x="4022" s="1"/>
        <i x="4796" s="1"/>
        <i x="1908" s="1"/>
        <i x="799" s="1"/>
        <i x="2" s="1"/>
        <i x="691" s="1"/>
        <i x="52" s="1"/>
        <i x="4668" s="1"/>
        <i x="1252" s="1"/>
        <i x="3699" s="1"/>
        <i x="4685" s="1"/>
        <i x="4106" s="1"/>
        <i x="1323" s="1"/>
        <i x="4363" s="1"/>
        <i x="4218" s="1"/>
        <i x="1612" s="1"/>
        <i x="2029" s="1"/>
        <i x="4451" s="1"/>
        <i x="2919" s="1"/>
        <i x="3423" s="1"/>
        <i x="1472" s="1"/>
        <i x="2914" s="1"/>
        <i x="899" s="1"/>
        <i x="1240" s="1"/>
        <i x="1411" s="1"/>
        <i x="1145" s="1"/>
        <i x="729" s="1"/>
        <i x="4657" s="1"/>
        <i x="3560" s="1"/>
        <i x="4364" s="1"/>
        <i x="2216" s="1"/>
        <i x="3640" s="1"/>
        <i x="2349" s="1"/>
        <i x="435" s="1"/>
        <i x="2192" s="1"/>
        <i x="2323" s="1"/>
        <i x="3913" s="1"/>
        <i x="3636" s="1"/>
        <i x="1418" s="1"/>
        <i x="3133" s="1"/>
        <i x="4612" s="1"/>
        <i x="4543" s="1"/>
        <i x="360" s="1"/>
        <i x="620" s="1"/>
        <i x="1111" s="1"/>
        <i x="1361" s="1"/>
        <i x="3263" s="1"/>
        <i x="2133" s="1"/>
        <i x="3522" s="1"/>
        <i x="1687" s="1"/>
        <i x="3480" s="1"/>
        <i x="2284" s="1"/>
        <i x="569" s="1"/>
        <i x="4518" s="1"/>
        <i x="4268" s="1"/>
        <i x="4765" s="1"/>
        <i x="4434" s="1"/>
        <i x="3753" s="1"/>
        <i x="1227" s="1"/>
        <i x="4165" s="1"/>
        <i x="3313" s="1"/>
        <i x="1711" s="1"/>
        <i x="4511" s="1"/>
        <i x="4317" s="1"/>
        <i x="3932" s="1"/>
        <i x="2939" s="1"/>
        <i x="2619" s="1"/>
        <i x="2526" s="1"/>
        <i x="341" s="1"/>
        <i x="2509" s="1"/>
        <i x="4331" s="1"/>
        <i x="500" s="1"/>
        <i x="816" s="1"/>
        <i x="3977" s="1"/>
        <i x="2154" s="1"/>
        <i x="2707" s="1"/>
        <i x="77" s="1"/>
        <i x="3598" s="1"/>
        <i x="3846" s="1"/>
        <i x="2556" s="1"/>
        <i x="4625" s="1"/>
        <i x="2508" s="1"/>
        <i x="3180" s="1"/>
        <i x="1346" s="1"/>
        <i x="1574" s="1"/>
        <i x="2328" s="1"/>
        <i x="2482" s="1"/>
        <i x="2419" s="1"/>
        <i x="2131" s="1"/>
        <i x="3705" s="1"/>
        <i x="1785" s="1"/>
        <i x="3042" s="1"/>
        <i x="1566" s="1"/>
        <i x="3513" s="1"/>
        <i x="3997" s="1"/>
        <i x="4756" s="1"/>
        <i x="4707" s="1"/>
        <i x="3233" s="1"/>
        <i x="4525" s="1"/>
        <i x="2565" s="1"/>
        <i x="2857" s="1"/>
        <i x="306" s="1"/>
        <i x="778" s="1"/>
        <i x="4792" s="1"/>
        <i x="1582" s="1"/>
        <i x="1030" s="1"/>
        <i x="4118" s="1"/>
        <i x="4492" s="1"/>
        <i x="3669" s="1"/>
        <i x="2263" s="1"/>
        <i x="2143" s="1"/>
        <i x="250" s="1"/>
        <i x="138" s="1"/>
        <i x="4234" s="1"/>
        <i x="3518" s="1"/>
        <i x="2874" s="1"/>
        <i x="364" s="1"/>
        <i x="913" s="1"/>
        <i x="4160" s="1"/>
        <i x="2106" s="1"/>
        <i x="2685" s="1"/>
        <i x="2689" s="1"/>
        <i x="897" s="1"/>
        <i x="2992" s="1"/>
        <i x="1327" s="1"/>
        <i x="595" s="1"/>
        <i x="4429" s="1"/>
        <i x="2456" s="1"/>
        <i x="2165" s="1"/>
        <i x="4678" s="1"/>
        <i x="2296" s="1"/>
        <i x="3828" s="1"/>
        <i x="2235" s="1"/>
        <i x="330" s="1"/>
        <i x="3614" s="1"/>
        <i x="1037" s="1"/>
        <i x="1897" s="1"/>
        <i x="4722" s="1"/>
        <i x="610" s="1"/>
        <i x="4205" s="1"/>
        <i x="437" s="1"/>
        <i x="1692" s="1"/>
        <i x="1917" s="1"/>
        <i x="3554" s="1"/>
        <i x="4675" s="1"/>
        <i x="2258" s="1"/>
        <i x="4018" s="1"/>
        <i x="3360" s="1"/>
        <i x="2990" s="1"/>
        <i x="3904" s="1"/>
        <i x="231" s="1"/>
        <i x="4831" s="1"/>
        <i x="3305" s="1"/>
        <i x="1127" s="1"/>
        <i x="2970" s="1"/>
        <i x="3827" s="1"/>
        <i x="2976" s="1"/>
        <i x="346" s="1"/>
        <i x="3032" s="1"/>
        <i x="1073" s="1"/>
        <i x="3973" s="1"/>
        <i x="3376" s="1"/>
        <i x="3107" s="1"/>
        <i x="1372" s="1"/>
        <i x="4007" s="1"/>
        <i x="1160" s="1"/>
        <i x="2094" s="1"/>
        <i x="1402" s="1"/>
        <i x="1157" s="1"/>
        <i x="4107" s="1"/>
        <i x="4840" s="1"/>
        <i x="1133" s="1"/>
        <i x="2762" s="1"/>
        <i x="2024" s="1"/>
        <i x="2579" s="1"/>
        <i x="1880" s="1"/>
        <i x="210" s="1"/>
        <i x="4586" s="1"/>
        <i x="3399" s="1"/>
        <i x="2720" s="1"/>
        <i x="4393" s="1"/>
        <i x="3034" s="1"/>
        <i x="2589" s="1"/>
        <i x="770" s="1"/>
        <i x="3134" s="1"/>
        <i x="3342" s="1"/>
        <i x="1158" s="1"/>
        <i x="1620" s="1"/>
        <i x="3655" s="1"/>
        <i x="233" s="1"/>
        <i x="251" s="1"/>
        <i x="4027" s="1"/>
        <i x="1013" s="1"/>
        <i x="938" s="1"/>
        <i x="4692" s="1"/>
        <i x="4453" s="1"/>
        <i x="3795" s="1"/>
        <i x="100" s="1"/>
        <i x="72" s="1"/>
        <i x="1317" s="1"/>
        <i x="1268" s="1"/>
        <i x="28" s="1"/>
        <i x="606" s="1"/>
        <i x="3909" s="1"/>
        <i x="602" s="1"/>
        <i x="258" s="1"/>
        <i x="2782" s="1"/>
        <i x="321" s="1"/>
        <i x="1049" s="1"/>
        <i x="3371" s="1"/>
        <i x="2337" s="1"/>
        <i x="3448" s="1"/>
        <i x="1497" s="1"/>
        <i x="4004" s="1"/>
        <i x="811" s="1"/>
        <i x="945" s="1"/>
        <i x="755" s="1"/>
        <i x="4036" s="1"/>
        <i x="1269" s="1"/>
        <i x="2155" s="1"/>
        <i x="1635" s="1"/>
        <i x="3451" s="1"/>
        <i x="3015" s="1"/>
        <i x="676" s="1"/>
        <i x="4551" s="1"/>
        <i x="4181" s="1"/>
        <i x="3169" s="1"/>
        <i x="2398" s="1"/>
        <i x="2708" s="1"/>
        <i x="2599" s="1"/>
        <i x="818" s="1"/>
        <i x="3629" s="1"/>
        <i x="4473" s="1"/>
        <i x="1114" s="1"/>
        <i x="2551" s="1"/>
        <i x="4371" s="1"/>
        <i x="3641" s="1"/>
        <i x="4838" s="1"/>
        <i x="4245" s="1"/>
        <i x="1463" s="1"/>
        <i x="3011" s="1"/>
        <i x="2852" s="1"/>
        <i x="2961" s="1"/>
        <i x="416" s="1"/>
        <i x="4248" s="1"/>
        <i x="3708" s="1"/>
        <i x="659" s="1"/>
        <i x="4099" s="1"/>
        <i x="1831" s="1"/>
        <i x="516" s="1"/>
        <i x="2350" s="1"/>
        <i x="142" s="1"/>
        <i x="3557" s="1"/>
        <i x="2045" s="1"/>
        <i x="487" s="1"/>
        <i x="2925" s="1"/>
        <i x="4305" s="1"/>
        <i x="508" s="1"/>
        <i x="864" s="1"/>
        <i x="936" s="1"/>
        <i x="4666" s="1"/>
        <i x="2198" s="1"/>
        <i x="1794" s="1"/>
        <i x="480" s="1"/>
        <i x="2792" s="1"/>
        <i x="477" s="1"/>
        <i x="1750" s="1"/>
        <i x="3902" s="1"/>
        <i x="671" s="1"/>
        <i x="1241" s="1"/>
        <i x="2856" s="1"/>
        <i x="2830" s="1"/>
        <i x="3954" s="1"/>
        <i x="2797" s="1"/>
        <i x="4109" s="1"/>
        <i x="1576" s="1"/>
        <i x="2518" s="1"/>
        <i x="126" s="1"/>
        <i x="4757" s="1"/>
        <i x="1225" s="1"/>
        <i x="994" s="1"/>
        <i x="2468" s="1"/>
        <i x="3487" s="1"/>
        <i x="2796" s="1"/>
        <i x="2067" s="1"/>
        <i x="3323" s="1"/>
        <i x="2541" s="1"/>
        <i x="2944" s="1"/>
        <i x="2847" s="1"/>
        <i x="4050" s="1"/>
        <i x="1812" s="1"/>
        <i x="238" s="1"/>
        <i x="2741" s="1"/>
        <i x="3734" s="1"/>
        <i x="2222" s="1"/>
        <i x="3217" s="1"/>
        <i x="1843" s="1"/>
        <i x="1844" s="1"/>
        <i x="3221" s="1"/>
        <i x="2923" s="1"/>
        <i x="4271" s="1"/>
        <i x="2621" s="1"/>
        <i x="3300" s="1"/>
        <i x="4209" s="1"/>
        <i x="1747" s="1"/>
        <i x="4490" s="1"/>
        <i x="788" s="1"/>
        <i x="2749" s="1"/>
        <i x="130" s="1"/>
        <i x="3607" s="1"/>
        <i x="3383" s="1"/>
        <i x="4155" s="1"/>
        <i x="2962" s="1"/>
        <i x="883" s="1"/>
        <i x="3691" s="1"/>
        <i x="3364" s="1"/>
        <i x="3841" s="1"/>
        <i x="3096" s="1"/>
        <i x="3949" s="1"/>
        <i x="3453" s="1"/>
        <i x="4361" s="1"/>
        <i x="1378" s="1"/>
        <i x="4603" s="1"/>
        <i x="1348" s="1"/>
        <i x="2123" s="1"/>
        <i x="2236" s="1"/>
        <i x="3707" s="1"/>
        <i x="1777" s="1"/>
        <i x="1730" s="1"/>
        <i x="4132" s="1"/>
        <i x="3175" s="1"/>
        <i x="4414" s="1"/>
        <i x="1841" s="1"/>
        <i x="1176" s="1"/>
        <i x="319" s="1"/>
        <i x="2798" s="1"/>
        <i x="4078" s="1"/>
        <i x="4597" s="1"/>
        <i x="2185" s="1"/>
        <i x="4655" s="1"/>
        <i x="1199" s="1"/>
        <i x="4615" s="1"/>
        <i x="1095" s="1"/>
        <i x="3095" s="1"/>
        <i x="4302" s="1"/>
        <i x="2605" s="1"/>
        <i x="3794" s="1"/>
        <i x="4818" s="1"/>
        <i x="3293" s="1"/>
        <i x="3151" s="1"/>
        <i x="1719" s="1"/>
        <i x="2516" s="1"/>
        <i x="3309" s="1"/>
        <i x="10" s="1"/>
        <i x="1350" s="1"/>
        <i x="2200" s="1"/>
        <i x="3724" s="1"/>
        <i x="2719" s="1"/>
        <i x="4063" s="1"/>
        <i x="1521" s="1"/>
        <i x="3701" s="1"/>
        <i x="2713" s="1"/>
        <i x="4137" s="1"/>
        <i x="1424" s="1"/>
        <i x="433" s="1"/>
        <i x="1643" s="1"/>
        <i x="879" s="1"/>
        <i x="4232" s="1"/>
        <i x="4750" s="1"/>
        <i x="316" s="1"/>
        <i x="4180" s="1"/>
        <i x="4061" s="1"/>
        <i x="4662" s="1"/>
        <i x="354" s="1"/>
        <i x="3122" s="1"/>
        <i x="3514" s="1"/>
        <i x="2033" s="1"/>
        <i x="4123" s="1"/>
        <i x="1021" s="1"/>
        <i x="3981" s="1"/>
        <i x="1189" s="1"/>
        <i x="4100" s="1"/>
        <i x="1849" s="1"/>
        <i x="4077" s="1"/>
        <i x="3445" s="1"/>
        <i x="1915" s="1"/>
        <i x="1462" s="1"/>
        <i x="1054" s="1"/>
        <i x="1165" s="1"/>
        <i x="4679" s="1"/>
        <i x="1234" s="1"/>
        <i x="1427" s="1"/>
        <i x="4412" s="1"/>
        <i x="3131" s="1"/>
        <i x="2912" s="1"/>
        <i x="4058" s="1"/>
        <i x="2688" s="1"/>
        <i x="4734" s="1"/>
        <i x="4800" s="1"/>
        <i x="2646" s="1"/>
        <i x="564" s="1"/>
        <i x="4260" s="1"/>
        <i x="3193" s="1"/>
        <i x="3332" s="1"/>
        <i x="3488" s="1"/>
        <i x="3457" s="1"/>
        <i x="819" s="1"/>
        <i x="3408" s="1"/>
        <i x="2899" s="1"/>
        <i x="2252" s="1"/>
        <i x="773" s="1"/>
        <i x="4799" s="1"/>
        <i x="1347" s="1"/>
        <i x="1570" s="1"/>
        <i x="3758" s="1"/>
        <i x="2582" s="1"/>
        <i x="2577" s="1"/>
        <i x="3847" s="1"/>
        <i x="3470" s="1"/>
        <i x="2991" s="1"/>
        <i x="4236" s="1"/>
        <i x="889" s="1"/>
        <i x="724" s="1"/>
        <i x="3153" s="1"/>
        <i x="3060" s="1"/>
        <i x="4824" s="1"/>
        <i x="1674" s="1"/>
        <i x="3043" s="1"/>
        <i x="1116" s="1"/>
        <i x="2885" s="1"/>
        <i x="3216" s="1"/>
        <i x="2995" s="1"/>
        <i x="1739" s="1"/>
        <i x="2125" s="1"/>
        <i x="1019" s="1"/>
        <i x="155" s="1"/>
        <i x="4095" s="1"/>
        <i x="3693" s="1"/>
        <i x="1417" s="1"/>
        <i x="328" s="1"/>
        <i x="2567" s="1"/>
        <i x="4528" s="1"/>
        <i x="3405" s="1"/>
        <i x="2168" s="1"/>
        <i x="4307" s="1"/>
        <i x="3745" s="1"/>
        <i x="3243" s="1"/>
        <i x="1204" s="1"/>
        <i x="4343" s="1"/>
        <i x="1517" s="1"/>
        <i x="769" s="1"/>
        <i x="2758" s="1"/>
        <i x="3390" s="1"/>
        <i x="591" s="1"/>
        <i x="455" s="1"/>
        <i x="2592" s="1"/>
        <i x="1548" s="1"/>
        <i x="1248" s="1"/>
        <i x="3102" s="1"/>
        <i x="954" s="1"/>
        <i x="3939" s="1"/>
        <i x="2917" s="1"/>
        <i x="4257" s="1"/>
        <i x="3824" s="1"/>
        <i x="3845" s="1"/>
        <i x="2084" s="1"/>
        <i x="2980" s="1"/>
        <i x="3929" s="1"/>
        <i x="1638" s="1"/>
        <i x="4620" s="1"/>
        <i x="1768" s="1"/>
        <i x="3386" s="1"/>
        <i x="2552" s="1"/>
        <i x="4203" s="1"/>
        <i x="2743" s="1"/>
        <i x="3272" s="1"/>
        <i x="3762" s="1"/>
        <i x="1540" s="1"/>
        <i x="4158" s="1"/>
        <i x="4011" s="1"/>
        <i x="4647" s="1"/>
        <i x="122" s="1"/>
        <i x="4122" s="1"/>
        <i x="3195" s="1"/>
        <i x="3126" s="1"/>
        <i x="4762" s="1"/>
        <i x="4804" s="1"/>
        <i x="1840" s="1"/>
        <i x="490" s="1"/>
        <i x="960" s="1"/>
        <i x="1665" s="1"/>
        <i x="2146" s="1"/>
        <i x="4337" s="1"/>
        <i x="1658" s="1"/>
        <i x="1733" s="1"/>
        <i x="3347" s="1"/>
        <i x="3684" s="1"/>
        <i x="1997" s="1"/>
        <i x="3916" s="1"/>
        <i x="2086" s="1"/>
        <i x="78" s="1"/>
        <i x="1902" s="1"/>
        <i x="4374" s="1"/>
        <i x="3878" s="1"/>
        <i x="4623" s="1"/>
        <i x="2301" s="1"/>
        <i x="4375" s="1"/>
        <i x="566" s="1"/>
        <i x="181" s="1"/>
        <i x="3615" s="1"/>
        <i x="4201" s="1"/>
        <i x="871" s="1"/>
        <i x="4505" s="1"/>
        <i x="4566" s="1"/>
        <i x="4448" s="1"/>
        <i x="4567" s="1"/>
        <i x="4789" s="1"/>
        <i x="3346" s="1"/>
        <i x="3755" s="1"/>
        <i x="4431" s="1"/>
        <i x="626" s="1"/>
        <i x="704" s="1"/>
        <i x="3892" s="1"/>
        <i x="1328" s="1"/>
        <i x="1863" s="1"/>
        <i x="4306" s="1"/>
        <i x="1698" s="1"/>
        <i x="1458" s="1"/>
        <i x="145" s="1"/>
        <i x="386" s="1"/>
        <i x="2704" s="1"/>
        <i x="1178" s="1"/>
        <i x="4285" s="1"/>
        <i x="2347" s="1"/>
        <i x="3081" s="1"/>
        <i x="156" s="1"/>
        <i x="2789" s="1"/>
        <i x="4408" s="1"/>
        <i x="2115" s="1"/>
        <i x="3381" s="1"/>
        <i x="2292" s="1"/>
        <i x="3299" s="1"/>
        <i x="3013" s="1"/>
        <i x="914" s="1"/>
        <i x="2818" s="1"/>
        <i x="3536" s="1"/>
        <i x="4653" s="1"/>
        <i x="1544" s="1"/>
        <i x="764" s="1"/>
        <i x="64" s="1"/>
        <i x="3045" s="1"/>
        <i x="547" s="1"/>
        <i x="3862" s="1"/>
        <i x="996" s="1"/>
        <i x="1716" s="1"/>
        <i x="2860" s="1"/>
        <i x="2227" s="1"/>
        <i x="4016" s="1"/>
        <i x="4041" s="1"/>
        <i x="372" s="1"/>
        <i x="1598" s="1"/>
        <i x="3749" s="1"/>
        <i x="3947" s="1"/>
        <i x="2407" s="1"/>
        <i x="820" s="1"/>
        <i x="582" s="1"/>
        <i x="630" s="1"/>
        <i x="1353" s="1"/>
        <i x="3484" s="1"/>
        <i x="856" s="1"/>
        <i x="1161" s="1"/>
        <i x="565" s="1"/>
        <i x="1973" s="1"/>
        <i x="334" s="1"/>
        <i x="3743" s="1"/>
        <i x="3260" s="1"/>
        <i x="655" s="1"/>
        <i x="2596" s="1"/>
        <i x="1743" s="1"/>
        <i x="3535" s="1"/>
        <i x="4609" s="1"/>
        <i x="509" s="1"/>
        <i x="2041" s="1"/>
        <i x="2438" s="1"/>
        <i x="3161" s="1"/>
        <i x="4550" s="1"/>
        <i x="3671" s="1"/>
        <i x="2259" s="1"/>
        <i x="2178" s="1"/>
        <i x="4554" s="1"/>
        <i x="1294" s="1"/>
        <i x="2679" s="1"/>
        <i x="1878" s="1"/>
        <i x="2768" s="1"/>
        <i x="1625" s="1"/>
        <i x="2650" s="1"/>
        <i x="4748" s="1"/>
        <i x="4665" s="1"/>
        <i x="4700" s="1"/>
        <i x="3108" s="1"/>
        <i x="4524" s="1"/>
        <i x="2921" s="1"/>
        <i x="3576" s="1"/>
        <i x="4390" s="1"/>
        <i x="1212" s="1"/>
        <i x="688" s="1"/>
        <i x="2161" s="1"/>
        <i x="1717" s="1"/>
        <i x="3422" s="1"/>
        <i x="3097" s="1"/>
        <i x="1413" s="1"/>
        <i x="1220" s="1"/>
        <i x="4527" s="1"/>
        <i x="4170" s="1"/>
        <i x="2012" s="1"/>
        <i x="2694" s="1"/>
        <i x="1707" s="1"/>
        <i x="4062" s="1"/>
        <i x="2277" s="1"/>
        <i x="4664" s="1"/>
        <i x="2267" s="1"/>
        <i x="4687" s="1"/>
        <i x="1147" s="1"/>
        <i x="4667" s="1"/>
        <i x="26" s="1"/>
        <i x="2876" s="1"/>
        <i x="1827" s="1"/>
        <i x="2628" s="1"/>
        <i x="774" s="1"/>
        <i x="3026" s="1"/>
        <i x="1622" s="1"/>
        <i x="4470" s="1"/>
        <i x="3099" s="1"/>
        <i x="2767" s="1"/>
        <i x="2306" s="1"/>
        <i x="3162" s="1"/>
        <i x="3090" s="1"/>
        <i x="3016" s="1"/>
        <i x="2213" s="1"/>
        <i x="869" s="1"/>
        <i x="4000" s="1"/>
        <i x="2345" s="1"/>
        <i x="1285" s="1"/>
        <i x="625" s="1"/>
        <i x="2196" s="1"/>
        <i x="379" s="1"/>
        <i x="3540" s="1"/>
        <i x="3746" s="1"/>
        <i x="1731" s="1"/>
        <i x="3053" s="1"/>
        <i x="1826" s="1"/>
        <i x="4143" s="1"/>
        <i x="1283" s="1"/>
        <i x="4140" s="1"/>
        <i x="3382" s="1"/>
        <i x="479" s="1"/>
        <i x="3622" s="1"/>
        <i x="4682" s="1"/>
        <i x="3538" s="1"/>
        <i x="4853" s="1"/>
        <i x="1875" s="1"/>
        <i x="4494" s="1"/>
        <i x="1560" s="1"/>
        <i x="25" s="1"/>
        <i x="4164" s="1"/>
        <i x="2489" s="1"/>
        <i x="3566" s="1"/>
        <i x="1246" s="1"/>
        <i x="173" s="1"/>
        <i x="612" s="1"/>
        <i x="1295" s="1"/>
        <i x="643" s="1"/>
        <i x="2645" s="1"/>
        <i x="2630" s="1"/>
        <i x="3456" s="1"/>
        <i x="4151" s="1"/>
        <i x="3165" s="1"/>
        <i x="1018" s="1"/>
        <i x="851" s="1"/>
        <i x="4067" s="1"/>
        <i x="2557" s="1"/>
        <i x="1535" s="1"/>
        <i x="4083" s="1"/>
        <i x="528" s="1"/>
        <i x="2270" s="1"/>
        <i x="165" s="1"/>
        <i x="3143" s="1"/>
        <i x="1092" s="1"/>
        <i x="2426" s="1"/>
        <i x="2904" s="1"/>
        <i x="2791" s="1"/>
        <i x="1168" s="1"/>
        <i x="3475" s="1"/>
        <i x="3963" s="1"/>
        <i x="1898" s="1"/>
        <i x="3468" s="1"/>
        <i x="4686" s="1"/>
        <i x="2271" s="1"/>
        <i x="3369" s="1"/>
        <i x="3781" s="1"/>
        <i x="2171" s="1"/>
        <i x="4731" s="1"/>
        <i x="1823" s="1"/>
        <i x="2748" s="1"/>
        <i x="2896" s="1"/>
        <i x="1581" s="1"/>
        <i x="963" s="1"/>
        <i x="3661" s="1"/>
        <i x="1275" s="1"/>
        <i x="2142" s="1"/>
        <i x="1993" s="1"/>
        <i x="1044" s="1"/>
        <i x="1318" s="1"/>
        <i x="234" s="1"/>
        <i x="4263" s="1"/>
        <i x="1150" s="1"/>
        <i x="1636" s="1"/>
        <i x="8" s="1"/>
        <i x="1393" s="1"/>
        <i x="189" s="1"/>
        <i x="2664" s="1"/>
        <i x="1179" s="1"/>
        <i x="989" s="1"/>
        <i x="453" s="1"/>
        <i x="2436" s="1"/>
        <i x="1964" s="1"/>
        <i x="2324" s="1"/>
        <i x="4420" s="1"/>
        <i x="2114" s="1"/>
        <i x="2234" s="1"/>
        <i x="4500" s="1"/>
        <i x="2199" s="1"/>
        <i x="1702" s="1"/>
        <i x="2999" s="1"/>
        <i x="141" s="1"/>
        <i x="1522" s="1"/>
        <i x="1303" s="1"/>
        <i x="1365" s="1"/>
        <i x="3884" s="1"/>
        <i x="2474" s="1"/>
        <i x="308" s="1"/>
        <i x="3955" s="1"/>
        <i x="998" s="1"/>
        <i x="2512" s="1"/>
        <i x="123" s="1"/>
        <i x="3523" s="1"/>
        <i x="158" s="1"/>
        <i x="2406" s="1"/>
        <i x="2897" s="1"/>
        <i x="3055" s="1"/>
        <i x="3172" s="1"/>
        <i x="4851" s="1"/>
        <i x="815" s="1"/>
        <i x="1852" s="1"/>
        <i x="3270" s="1"/>
        <i x="2082" s="1"/>
        <i x="1820" s="1"/>
        <i x="1394" s="1"/>
        <i x="4834" s="1"/>
        <i x="23" s="1"/>
        <i x="2881" s="1"/>
        <i x="553" s="1"/>
        <i x="2761" s="1"/>
        <i x="3883" s="1"/>
        <i x="300" s="1"/>
        <i x="4357" s="1"/>
        <i x="3998" s="1"/>
        <i x="693" s="1"/>
        <i x="3149" s="1"/>
        <i x="2164" s="1"/>
        <i x="2404" s="1"/>
        <i x="493" s="1"/>
        <i x="4342" s="1"/>
        <i x="1440" s="1"/>
        <i x="3834" s="1"/>
        <i x="3284" s="1"/>
        <i x="1543" s="1"/>
        <i x="2273" s="1"/>
        <i x="4562" s="1"/>
        <i x="4723" s="1"/>
        <i x="1284" s="1"/>
        <i x="2315" s="1"/>
        <i x="1245" s="1"/>
        <i x="3573" s="1"/>
        <i x="2933" s="1"/>
        <i x="1416" s="1"/>
        <i x="1690" s="1"/>
        <i x="3923" s="1"/>
        <i x="2339" s="1"/>
        <i x="1756" s="1"/>
        <i x="262" s="1"/>
        <i x="1442" s="1"/>
        <i x="714" s="1"/>
        <i x="4461" s="1"/>
        <i x="1373" s="1"/>
        <i x="2883" s="1"/>
        <i x="3083" s="1"/>
        <i x="4399" s="1"/>
        <i x="4115" s="1"/>
        <i x="4101" s="1"/>
        <i x="2781" s="1"/>
        <i x="1260" s="1"/>
        <i x="2665" s="1"/>
        <i x="4699" s="1"/>
        <i x="1052" s="1"/>
        <i x="3888" s="1"/>
        <i x="2242" s="1"/>
        <i x="4852" s="1"/>
        <i x="295" s="1"/>
        <i x="2747" s="1"/>
        <i x="3350" s="1"/>
        <i x="3349" s="1"/>
        <i x="2684" s="1"/>
        <i x="3118" s="1"/>
        <i x="648" s="1"/>
        <i x="43" s="1"/>
        <i x="1704" s="1"/>
        <i x="430" s="1"/>
        <i x="2170" s="1"/>
        <i x="3713" s="1"/>
        <i x="3789" s="1"/>
        <i x="1271" s="1"/>
        <i x="1605" s="1"/>
        <i x="3519" s="1"/>
        <i x="2195" s="1"/>
        <i x="3553" s="1"/>
        <i x="3432" s="1"/>
        <i x="4780" s="1"/>
        <i x="1856" s="1"/>
        <i x="4670" s="1"/>
        <i x="2641" s="1"/>
        <i x="2612" s="1"/>
        <i x="2642" s="1"/>
        <i x="2159" s="1"/>
        <i x="2413" s="1"/>
        <i x="698" s="1"/>
        <i x="2561" s="1"/>
        <i x="1104" s="1"/>
        <i x="3670" s="1"/>
        <i x="492" s="1"/>
        <i x="2433" s="1"/>
        <i x="3917" s="1"/>
        <i x="1976" s="1"/>
        <i x="2282" s="1"/>
        <i x="1414" s="1"/>
        <i x="4366" s="1"/>
        <i x="3572" s="1"/>
        <i x="3805" s="1"/>
        <i x="2297" s="1"/>
        <i x="3676" s="1"/>
        <i x="1352" s="1"/>
        <i x="3906" s="1"/>
        <i x="1331" s="1"/>
        <i x="3778" s="1"/>
        <i x="1200" s="1"/>
        <i x="3253" s="1"/>
        <i x="352" s="1"/>
        <i x="3757" s="1"/>
        <i x="2754" s="1"/>
        <i x="4046" s="1"/>
        <i x="4480" s="1"/>
        <i x="4191" s="1"/>
        <i x="1105" s="1"/>
        <i x="11" s="1"/>
        <i x="3858" s="1"/>
        <i x="323" s="1"/>
        <i x="4645" s="1"/>
        <i x="4220" s="1"/>
        <i x="1516" s="1"/>
        <i x="4487" s="1"/>
        <i x="1498" s="1"/>
        <i x="1595" s="1"/>
        <i x="1610" s="1"/>
        <i x="3147" s="1"/>
        <i x="1745" s="1"/>
        <i x="3085" s="1"/>
        <i x="1320" s="1"/>
        <i x="2358" s="1"/>
        <i x="2829" s="1"/>
        <i x="1988" s="1"/>
        <i x="4326" s="1"/>
        <i x="2691" s="1"/>
        <i x="441" s="1"/>
        <i x="4060" s="1"/>
        <i x="1228" s="1"/>
        <i x="921" s="1"/>
        <i x="4702" s="1"/>
        <i x="3600" s="1"/>
        <i x="1727" s="1"/>
        <i x="2343" s="1"/>
        <i x="1069" s="1"/>
        <i x="4391" s="1"/>
        <i x="2643" s="1"/>
        <i x="2096" s="1"/>
        <i x="550" s="1"/>
        <i x="4172" s="1"/>
        <i x="1223" s="1"/>
        <i x="4277" s="1"/>
        <i x="2837" s="1"/>
        <i x="690" s="1"/>
        <i x="4729" s="1"/>
        <i x="2387" s="1"/>
        <i x="790" s="1"/>
        <i x="1065" s="1"/>
        <i x="3129" s="1"/>
        <i x="3563" s="1"/>
        <i x="1578" s="1"/>
        <i x="199" s="1"/>
        <i x="882" s="1"/>
        <i x="2440" s="1"/>
        <i x="3444" s="1"/>
        <i x="4775" s="1"/>
        <i x="2531" s="1"/>
        <i x="384" s="1"/>
        <i x="2670" s="1"/>
        <i x="357" s="1"/>
        <i x="2182" s="1"/>
        <i x="1912" s="1"/>
        <i x="1312" s="1"/>
        <i x="1363" s="1"/>
        <i x="3400" s="1"/>
        <i x="3051" s="1"/>
        <i x="3574" s="1"/>
        <i x="741" s="1"/>
        <i x="3319" s="1"/>
        <i x="3694" s="1"/>
        <i x="2546" s="1"/>
        <i x="4163" s="1"/>
        <i x="3871" s="1"/>
        <i x="2916" s="1"/>
        <i x="1944" s="1"/>
        <i x="4188" s="1"/>
        <i x="1995" s="1"/>
        <i x="4456" s="1"/>
        <i x="4766" s="1"/>
        <i x="1991" s="1"/>
        <i x="808" s="1"/>
        <i x="586" s="1"/>
        <i x="3474" s="1"/>
        <i x="641" s="1"/>
        <i x="3251" s="1"/>
        <i x="4621" s="1"/>
        <i x="3769" s="1"/>
        <i x="1744" s="1"/>
        <i x="2697" s="1"/>
        <i x="3402" s="1"/>
        <i x="3525" s="1"/>
        <i x="3442" s="1"/>
        <i x="4047" s="1"/>
        <i x="3009" s="1"/>
        <i x="4178" s="1"/>
        <i x="3817" s="1"/>
        <i x="4661" s="1"/>
        <i x="3114" s="1"/>
        <i x="407" s="1"/>
        <i x="4724" s="1"/>
        <i x="3887" s="1"/>
        <i x="2380" s="1"/>
        <i x="502" s="1"/>
        <i x="2674" s="1"/>
        <i x="1447" s="1"/>
        <i x="3712" s="1"/>
        <i x="986" s="1"/>
        <i x="3652" s="1"/>
        <i x="2431" s="1"/>
        <i x="4304" s="1"/>
        <i x="252" s="1"/>
        <i x="4126" s="1"/>
        <i x="1833" s="1"/>
        <i x="2295" s="1"/>
        <i x="4217" s="1"/>
        <i x="4325" s="1"/>
        <i x="822" s="1"/>
        <i x="2521" s="1"/>
        <i x="4291" s="1"/>
        <i x="2452" s="1"/>
        <i x="2638" s="1"/>
        <i x="2062" s="1"/>
        <i x="3709" s="1"/>
        <i x="3111" s="1"/>
        <i x="3355" s="1"/>
        <i x="534" s="1"/>
        <i x="4460" s="1"/>
        <i x="1441" s="1"/>
        <i x="538" s="1"/>
        <i x="713" s="1"/>
        <i x="2376" s="1"/>
        <i x="2187" s="1"/>
        <i x="4523" s="1"/>
        <i x="1755" s="1"/>
        <i x="4639" s="1"/>
        <i x="2283" s="1"/>
        <i x="4486" s="1"/>
        <i x="4324" s="1"/>
        <i x="3176" s="1"/>
        <i x="3969" s="1"/>
        <i x="1233" s="1"/>
        <i x="1950" s="1"/>
        <i x="1602" s="1"/>
        <i x="1889" s="1"/>
        <i x="3764" s="1"/>
        <i x="2519" s="1"/>
        <i x="2951" s="1"/>
        <i x="2308" s="1"/>
        <i x="4149" s="1"/>
        <i x="1784" s="1"/>
        <i x="4275" s="1"/>
        <i x="3491" s="1"/>
        <i x="915" s="1"/>
        <i x="4091" s="1"/>
        <i x="3112" s="1"/>
        <i x="2112" s="1"/>
        <i x="912" s="1"/>
        <i x="1209" s="1"/>
        <i x="2239" s="1"/>
        <i x="678" s="1"/>
        <i x="2036" s="1"/>
        <i x="2379" s="1"/>
        <i x="521" s="1"/>
        <i x="1607" s="1"/>
        <i x="1429" s="1"/>
        <i x="2281" s="1"/>
        <i x="2683" s="1"/>
        <i x="2823" s="1"/>
        <i x="4816" s="1"/>
        <i x="3765" s="1"/>
        <i x="2212" s="1"/>
        <i x="3247" s="1"/>
        <i x="842" s="1"/>
        <i x="3359" s="1"/>
        <i x="3616" s="1"/>
        <i x="2978" s="1"/>
        <i x="1523" s="1"/>
        <i x="3952" s="1"/>
        <i x="1657" s="1"/>
        <i x="1928" s="1"/>
        <i x="4387" s="1"/>
        <i x="702" s="1"/>
        <i x="2633" s="1"/>
        <i x="3582" s="1"/>
        <i x="1358" s="1"/>
        <i x="4116" s="1"/>
        <i x="2570" s="1"/>
        <i x="2058" s="1"/>
        <i x="2591" s="1"/>
        <i x="3526" s="1"/>
        <i x="3578" s="1"/>
        <i x="3831" s="1"/>
        <i x="2448" s="1"/>
        <i x="4481" s="1"/>
        <i x="3277" s="1"/>
        <i x="4310" s="1"/>
        <i x="275" s="1"/>
        <i x="1392" s="1"/>
        <i x="2889" s="1"/>
        <i x="2389" s="1"/>
        <i x="3687" s="1"/>
        <i x="48" s="1"/>
        <i x="188" s="1"/>
        <i x="327" s="1"/>
        <i x="1495" s="1"/>
        <i x="1254" s="1"/>
        <i x="3851" s="1"/>
        <i x="1799" s="1"/>
        <i x="1783" s="1"/>
        <i x="2313" s="1"/>
        <i x="3154" s="1"/>
        <i x="746" s="1"/>
        <i x="2209" s="1"/>
        <i x="781" s="1"/>
        <i x="3814" s="1"/>
        <i x="4096" s="1"/>
        <i x="4591" s="1"/>
        <i x="2134" s="1"/>
        <i x="3868" s="1"/>
        <i x="1550" s="1"/>
        <i x="2770" s="1"/>
        <i x="4053" s="1"/>
        <i x="1460" s="1"/>
        <i x="481" s="1"/>
        <i x="4135" s="1"/>
        <i x="2462" s="1"/>
        <i x="3373" s="1"/>
        <i x="1410" s="1"/>
        <i x="4842" s="1"/>
        <i x="1740" s="1"/>
        <i x="3181" s="1"/>
        <i x="4552" s="1"/>
        <i x="2053" s="1"/>
        <i x="268" s="1"/>
        <i x="4034" s="1"/>
        <i x="3020" s="1"/>
        <i x="3697" s="1"/>
        <i x="761" s="1"/>
        <i x="4844" s="1"/>
        <i x="168" s="1"/>
        <i x="3623" s="1"/>
        <i x="4761" s="1"/>
        <i x="2442" s="1"/>
        <i x="1805" s="1"/>
        <i x="249" s="1"/>
        <i x="1640" s="1"/>
        <i x="4728" s="1"/>
        <i x="1877" s="1"/>
        <i x="206" s="1"/>
        <i x="2913" s="1"/>
        <i x="768" s="1"/>
        <i x="853" s="1"/>
        <i x="2601" s="1"/>
        <i x="427" s="1"/>
        <i x="580" s="1"/>
        <i x="313" s="1"/>
        <i x="2097" s="1"/>
        <i x="1407" s="1"/>
        <i x="4001" s="1"/>
        <i x="1725" s="1"/>
        <i x="600" s="1"/>
        <i x="4294" s="1"/>
        <i x="1769" s="1"/>
        <i x="2721" s="1"/>
        <i x="95" s="1"/>
        <i x="2408" s="1"/>
        <i x="1477" s="1"/>
        <i x="4035" s="1"/>
        <i x="2884" s="1"/>
        <i x="3425" s="1"/>
        <i x="1921" s="1"/>
        <i x="3292" s="1"/>
        <i x="1686" s="1"/>
        <i x="3002" s="1"/>
        <i x="3203" s="1"/>
        <i x="3435" s="1"/>
        <i x="208" s="1"/>
        <i x="3125" s="1"/>
        <i x="3370" s="1"/>
        <i x="3148" s="1"/>
        <i x="4674" s="1"/>
        <i x="2580" s="1"/>
        <i x="3306" s="1"/>
        <i x="1122" s="1"/>
        <i x="925" s="1"/>
        <i x="3137" s="1"/>
        <i x="4303" s="1"/>
        <i x="3962" s="1"/>
        <i x="571" s="1"/>
        <i x="2695" s="1"/>
        <i x="1559" s="1"/>
        <i x="27" s="1"/>
        <i x="4332" s="1"/>
        <i x="3351" s="1"/>
        <i x="3692" s="1"/>
        <i x="2614" s="1"/>
        <i x="4610" s="1"/>
        <i x="2169" s="1"/>
        <i x="3336" s="1"/>
        <i x="1001" s="1"/>
        <i x="3023" s="1"/>
        <i x="3106" s="1"/>
        <i x="1645" s="1"/>
        <i x="3611" s="1"/>
        <i x="3066" s="1"/>
        <i x="733" s="1"/>
        <i x="2418" s="1"/>
        <i x="1922" s="1"/>
        <i x="1146" s="1"/>
        <i x="1061" s="1"/>
        <i x="2588" s="1"/>
        <i x="3539" s="1"/>
        <i x="1525" s="1"/>
        <i x="2022" s="1"/>
        <i x="2439" s="1"/>
        <i x="1201" s="1"/>
        <i x="4113" s="1"/>
        <i x="419" s="1"/>
        <i x="1873" s="1"/>
        <i x="3504" s="1"/>
        <i x="543" s="1"/>
        <i x="1881" s="1"/>
        <i x="2603" s="1"/>
        <i x="4786" s="1"/>
        <i x="3139" s="1"/>
        <i x="4503" s="1"/>
        <i x="4784" s="1"/>
        <i x="3935" s="1"/>
        <i x="366" s="1"/>
        <i x="1788" s="1"/>
        <i x="4837" s="1"/>
        <i x="4814" s="1"/>
        <i x="4605" s="1"/>
        <i x="3428" s="1"/>
        <i x="4169" s="1"/>
        <i x="1396" s="1"/>
        <i x="498" s="1"/>
        <i x="2366" s="1"/>
        <i x="2037" s="1"/>
        <i x="4379" s="1"/>
        <i x="3938" s="1"/>
        <i x="2927" s="1"/>
        <i x="2304" s="1"/>
        <i x="3190" s="1"/>
        <i x="2985" s="1"/>
        <i x="2956" s="1"/>
        <i x="4008" s="1"/>
        <i x="1628" s="1"/>
        <i x="187" s="1"/>
        <i x="3542" s="1"/>
        <i x="2950" s="1"/>
        <i x="2800" s="1"/>
        <i x="3677" s="1"/>
        <i x="3583" s="1"/>
        <i x="1198" s="1"/>
        <i x="3715" s="1"/>
        <i x="4797" s="1"/>
        <i x="2892" s="1"/>
        <i x="2822" s="1"/>
        <i x="4744" s="1"/>
        <i x="1137" s="1"/>
        <i x="2536" s="1"/>
        <i x="3815" s="1"/>
        <i x="4065" s="1"/>
        <i x="3649" s="1"/>
        <i x="531" s="1"/>
        <i x="377" s="1"/>
        <i x="3999" s="1"/>
        <i x="3236" s="1"/>
        <i x="1634" s="1"/>
        <i x="2427" s="1"/>
        <i x="537" s="1"/>
        <i x="2831" s="1"/>
        <i x="1604" s="1"/>
        <i x="900" s="1"/>
        <i x="4175" s="1"/>
        <i x="4790" s="1"/>
        <i x="870" s="1"/>
        <i x="2799" s="1"/>
        <i x="408" s="1"/>
        <i x="2870" s="1"/>
        <i x="1057" s="1"/>
        <i x="4365" s="1"/>
        <i x="1533" s="1"/>
        <i x="209" s="1"/>
        <i x="2479" s="1"/>
        <i x="2257" s="1"/>
        <i x="4719" s="1"/>
        <i x="2786" s="1"/>
        <i x="1678" s="1"/>
        <i x="4230" s="1"/>
        <i x="4587" s="1"/>
        <i x="3825" s="1"/>
        <i x="2166" s="1"/>
        <i x="4079" s="1"/>
        <i x="3321" s="1"/>
        <i x="3286" s="1"/>
        <i x="1203" s="1"/>
        <i x="1132" s="1"/>
        <i x="495" s="1"/>
        <i x="4262" s="1"/>
        <i x="4145" s="1"/>
        <i x="2403" s="1"/>
        <i x="4211" s="1"/>
        <i x="2869" s="1"/>
        <i x="1299" s="1"/>
        <i x="783" s="1"/>
        <i x="4056" s="1"/>
        <i x="4051" s="1"/>
        <i x="1335" s="1"/>
        <i x="721" s="1"/>
        <i x="4630" s="1"/>
        <i x="1539" s="1"/>
        <i x="2888" s="1"/>
        <i x="3320" s="1"/>
        <i x="3946" s="1"/>
        <i x="2208" s="1"/>
        <i x="2635" s="1"/>
        <i x="1060" s="1"/>
        <i x="4689" s="1"/>
        <i x="3657" s="1"/>
        <i x="3280" s="1"/>
        <i x="4383" s="1"/>
        <i x="4588" s="1"/>
        <i x="3508" s="1"/>
        <i x="2528" s="1"/>
        <i x="4808" s="1"/>
        <i x="983" s="1"/>
        <i x="1712" s="1"/>
        <i x="2938" s="1"/>
        <i x="4449" s="1"/>
        <i x="4182" s="1"/>
        <i x="2025" s="1"/>
        <i x="7" s="1"/>
        <i x="4173" s="1"/>
        <i x="4426" s="1"/>
        <i x="2597" s="1"/>
        <i x="985" s="1"/>
        <i x="2736" s="1"/>
        <i x="2787" s="1"/>
        <i x="3930" s="1"/>
        <i x="4425" s="1"/>
        <i x="452" s="1"/>
        <i x="1182" s="1"/>
        <i x="4815" s="1"/>
        <i x="1957" s="1"/>
        <i x="962" s="1"/>
        <i x="1675" s="1"/>
        <i x="1437" s="1"/>
        <i x="3564" s="1"/>
        <i x="1329" s="1"/>
        <i x="4256" s="1"/>
        <i x="1986" s="1"/>
        <i x="4251" s="1"/>
        <i x="3345" s="1"/>
        <i x="4015" s="1"/>
        <i x="2075" s="1"/>
        <i x="982" s="1"/>
        <i x="2286" s="1"/>
        <i x="2392" s="1"/>
        <i x="1770" s="1"/>
        <i x="559" s="1"/>
        <i x="3675" s="1"/>
        <i x="3078" s="1"/>
        <i x="4507" s="1"/>
        <i x="1798" s="1"/>
        <i x="4637" s="1"/>
        <i x="4020" s="1"/>
        <i x="220" s="1"/>
        <i x="3304" s="1"/>
        <i x="1499" s="1"/>
        <i x="940" s="1"/>
        <i x="1926" s="1"/>
        <i x="3057" s="1"/>
        <i x="1239" s="1"/>
        <i x="3244" s="1"/>
        <i x="1336" s="1"/>
        <i x="3076" s="1"/>
        <i x="290" s="1"/>
        <i x="2402" s="1"/>
        <i x="1676" s="1"/>
        <i x="4829" s="1"/>
        <i x="3604" s="1"/>
        <i x="4832" s="1"/>
        <i x="2631" s="1"/>
        <i x="4807" s="1"/>
        <i x="3407" s="1"/>
        <i x="4012" s="1"/>
        <i x="3836" s="1"/>
        <i x="1355" s="1"/>
        <i x="2629" s="1"/>
        <i x="4409" s="1"/>
        <i x="2909" s="1"/>
        <i x="3094" s="1"/>
        <i x="3784" s="1"/>
        <i x="4233" s="1"/>
        <i x="1760" s="1"/>
        <i x="1514" s="1"/>
        <i x="898" s="1"/>
        <i x="708" s="1"/>
        <i x="3287" s="1"/>
        <i x="3006" s="1"/>
        <i x="3182" s="1"/>
        <i x="1022" s="1"/>
        <i x="4146" s="1"/>
        <i x="4372" s="1"/>
        <i x="3777" s="1"/>
        <i x="20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BFFEEECA-C66C-41E4-BFB7-A19B78D70F8C}" sourceName="Profit">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s>
  <data>
    <tabular pivotCacheId="901361506">
      <items count="4618">
        <i x="3825" s="1"/>
        <i x="715" s="1"/>
        <i x="4226" s="1"/>
        <i x="2780" s="1"/>
        <i x="1648" s="1"/>
        <i x="3058" s="1"/>
        <i x="200" s="1"/>
        <i x="2318" s="1"/>
        <i x="1265" s="1"/>
        <i x="894" s="1"/>
        <i x="4558" s="1"/>
        <i x="1808" s="1"/>
        <i x="4018" s="1"/>
        <i x="2722" s="1"/>
        <i x="2541" s="1"/>
        <i x="1611" s="1"/>
        <i x="982" s="1"/>
        <i x="3630" s="1"/>
        <i x="2347" s="1"/>
        <i x="3094" s="1"/>
        <i x="2818" s="1"/>
        <i x="2957" s="1"/>
        <i x="3483" s="1"/>
        <i x="1187" s="1"/>
        <i x="3592" s="1"/>
        <i x="1570" s="1"/>
        <i x="3004" s="1"/>
        <i x="4567" s="1"/>
        <i x="918" s="1"/>
        <i x="873" s="1"/>
        <i x="186" s="1"/>
        <i x="2899" s="1"/>
        <i x="892" s="1"/>
        <i x="2041" s="1"/>
        <i x="1856" s="1"/>
        <i x="979" s="1"/>
        <i x="2646" s="1"/>
        <i x="1716" s="1"/>
        <i x="3644" s="1"/>
        <i x="2840" s="1"/>
        <i x="1592" s="1"/>
        <i x="138" s="1"/>
        <i x="4273" s="1"/>
        <i x="898" s="1"/>
        <i x="4497" s="1"/>
        <i x="185" s="1"/>
        <i x="1617" s="1"/>
        <i x="4066" s="1"/>
        <i x="4069" s="1"/>
        <i x="331" s="1"/>
        <i x="987" s="1"/>
        <i x="1996" s="1"/>
        <i x="3982" s="1"/>
        <i x="2816" s="1"/>
        <i x="2444" s="1"/>
        <i x="3378" s="1"/>
        <i x="4486" s="1"/>
        <i x="2056" s="1"/>
        <i x="3971" s="1"/>
        <i x="1629" s="1"/>
        <i x="4304" s="1"/>
        <i x="3223" s="1"/>
        <i x="2458" s="1"/>
        <i x="4464" s="1"/>
        <i x="521" s="1"/>
        <i x="3425" s="1"/>
        <i x="1056" s="1"/>
        <i x="2709" s="1"/>
        <i x="850" s="1"/>
        <i x="1473" s="1"/>
        <i x="428" s="1"/>
        <i x="3941" s="1"/>
        <i x="42" s="1"/>
        <i x="4139" s="1"/>
        <i x="3328" s="1"/>
        <i x="3519" s="1"/>
        <i x="1638" s="1"/>
        <i x="3938" s="1"/>
        <i x="3824" s="1"/>
        <i x="3852" s="1"/>
        <i x="3522" s="1"/>
        <i x="4122" s="1"/>
        <i x="1216" s="1"/>
        <i x="4602" s="1"/>
        <i x="4450" s="1"/>
        <i x="3721" s="1"/>
        <i x="2143" s="1"/>
        <i x="4077" s="1"/>
        <i x="2948" s="1"/>
        <i x="3954" s="1"/>
        <i x="4532" s="1"/>
        <i x="3464" s="1"/>
        <i x="1888" s="1"/>
        <i x="3404" s="1"/>
        <i x="980" s="1"/>
        <i x="3712" s="1"/>
        <i x="3607" s="1"/>
        <i x="1275" s="1"/>
        <i x="1371" s="1"/>
        <i x="4199" s="1"/>
        <i x="2758" s="1"/>
        <i x="2635" s="1"/>
        <i x="1609" s="1"/>
        <i x="4238" s="1"/>
        <i x="3027" s="1"/>
        <i x="3671" s="1"/>
        <i x="4017" s="1"/>
        <i x="799" s="1"/>
        <i x="4168" s="1"/>
        <i x="2933" s="1"/>
        <i x="3610" s="1"/>
        <i x="2110" s="1"/>
        <i x="3956" s="1"/>
        <i x="3244" s="1"/>
        <i x="411" s="1"/>
        <i x="3273" s="1"/>
        <i x="1801" s="1"/>
        <i x="1367" s="1"/>
        <i x="528" s="1"/>
        <i x="2195" s="1"/>
        <i x="2135" s="1"/>
        <i x="3948" s="1"/>
        <i x="1405" s="1"/>
        <i x="136" s="1"/>
        <i x="3785" s="1"/>
        <i x="3894" s="1"/>
        <i x="2964" s="1"/>
        <i x="1595" s="1"/>
        <i x="2109" s="1"/>
        <i x="1918" s="1"/>
        <i x="3640" s="1"/>
        <i x="2149" s="1"/>
        <i x="4001" s="1"/>
        <i x="2464" s="1"/>
        <i x="4085" s="1"/>
        <i x="485" s="1"/>
        <i x="2007" s="1"/>
        <i x="2681" s="1"/>
        <i x="4113" s="1"/>
        <i x="4452" s="1"/>
        <i x="2146" s="1"/>
        <i x="1325" s="1"/>
        <i x="4111" s="1"/>
        <i x="3436" s="1"/>
        <i x="423" s="1"/>
        <i x="577" s="1"/>
        <i x="122" s="1"/>
        <i x="1446" s="1"/>
        <i x="4008" s="1"/>
        <i x="3946" s="1"/>
        <i x="435" s="1"/>
        <i x="3037" s="1"/>
        <i x="3565" s="1"/>
        <i x="1389" s="1"/>
        <i x="3503" s="1"/>
        <i x="465" s="1"/>
        <i x="2207" s="1"/>
        <i x="3120" s="1"/>
        <i x="4509" s="1"/>
        <i x="1953" s="1"/>
        <i x="3051" s="1"/>
        <i x="2676" s="1"/>
        <i x="732" s="1"/>
        <i x="2490" s="1"/>
        <i x="3256" s="1"/>
        <i x="3724" s="1"/>
        <i x="4265" s="1"/>
        <i x="3538" s="1"/>
        <i x="2671" s="1"/>
        <i x="3870" s="1"/>
        <i x="3409" s="1"/>
        <i x="2170" s="1"/>
        <i x="4285" s="1"/>
        <i x="250" s="1"/>
        <i x="3646" s="1"/>
        <i x="2250" s="1"/>
        <i x="3475" s="1"/>
        <i x="3892" s="1"/>
        <i x="1146" s="1"/>
        <i x="4477" s="1"/>
        <i x="2793" s="1"/>
        <i x="3073" s="1"/>
        <i x="2755" s="1"/>
        <i x="3010" s="1"/>
        <i x="249" s="1"/>
        <i x="3108" s="1"/>
        <i x="670" s="1"/>
        <i x="3001" s="1"/>
        <i x="3869" s="1"/>
        <i x="3916" s="1"/>
        <i x="3608" s="1"/>
        <i x="2217" s="1"/>
        <i x="2273" s="1"/>
        <i x="350" s="1"/>
        <i x="3140" s="1"/>
        <i x="4143" s="1"/>
        <i x="945" s="1"/>
        <i x="425" s="1"/>
        <i x="2955" s="1"/>
        <i x="565" s="1"/>
        <i x="3092" s="1"/>
        <i x="2126" s="1"/>
        <i x="1663" s="1"/>
        <i x="4313" s="1"/>
        <i x="3142" s="1"/>
        <i x="2650" s="1"/>
        <i x="1153" s="1"/>
        <i x="187" s="1"/>
        <i x="2694" s="1"/>
        <i x="1380" s="1"/>
        <i x="2089" s="1"/>
        <i x="862" s="1"/>
        <i x="3226" s="1"/>
        <i x="1448" s="1"/>
        <i x="2275" s="1"/>
        <i x="3832" s="1"/>
        <i x="3259" s="1"/>
        <i x="4290" s="1"/>
        <i x="2218" s="1"/>
        <i x="3262" s="1"/>
        <i x="2998" s="1"/>
        <i x="2611" s="1"/>
        <i x="1794" s="1"/>
        <i x="3618" s="1"/>
        <i x="3830" s="1"/>
        <i x="4369" s="1"/>
        <i x="3340" s="1"/>
        <i x="1871" s="1"/>
        <i x="3843" s="1"/>
        <i x="2154" s="1"/>
        <i x="4471" s="1"/>
        <i x="1828" s="1"/>
        <i x="2190" s="1"/>
        <i x="4277" s="1"/>
        <i x="3361" s="1"/>
        <i x="851" s="1"/>
        <i x="1421" s="1"/>
        <i x="1781" s="1"/>
        <i x="708" s="1"/>
        <i x="2754" s="1"/>
        <i x="953" s="1"/>
        <i x="1488" s="1"/>
        <i x="1206" s="1"/>
        <i x="4000" s="1"/>
        <i x="4080" s="1"/>
        <i x="2802" s="1"/>
        <i x="4460" s="1"/>
        <i x="2430" s="1"/>
        <i x="2324" s="1"/>
        <i x="4198" s="1"/>
        <i x="2394" s="1"/>
        <i x="1646" s="1"/>
        <i x="3570" s="1"/>
        <i x="2890" s="1"/>
        <i x="1316" s="1"/>
        <i x="4566" s="1"/>
        <i x="3018" s="1"/>
        <i x="1821" s="1"/>
        <i x="564" s="1"/>
        <i x="3718" s="1"/>
        <i x="1034" s="1"/>
        <i x="4334" s="1"/>
        <i x="4448" s="1"/>
        <i x="3603" s="1"/>
        <i x="3591" s="1"/>
        <i x="348" s="1"/>
        <i x="2460" s="1"/>
        <i x="3016" s="1"/>
        <i x="315" s="1"/>
        <i x="1235" s="1"/>
        <i x="1190" s="1"/>
        <i x="687" s="1"/>
        <i x="2634" s="1"/>
        <i x="1708" s="1"/>
        <i x="4035" s="1"/>
        <i x="2061" s="1"/>
        <i x="4188" s="1"/>
        <i x="2831" s="1"/>
        <i x="3485" s="1"/>
        <i x="2735" s="1"/>
        <i x="4600" s="1"/>
        <i x="3186" s="1"/>
        <i x="630" s="1"/>
        <i x="1390" s="1"/>
        <i x="4394" s="1"/>
        <i x="1355" s="1"/>
        <i x="2393" s="1"/>
        <i x="1972" s="1"/>
        <i x="2060" s="1"/>
        <i x="4418" s="1"/>
        <i x="3191" s="1"/>
        <i x="2544" s="1"/>
        <i x="419" s="1"/>
        <i x="4595" s="1"/>
        <i x="3046" s="1"/>
        <i x="2208" s="1"/>
        <i x="1017" s="1"/>
        <i x="3461" s="1"/>
        <i x="1053" s="1"/>
        <i x="4128" s="1"/>
        <i x="1675" s="1"/>
        <i x="1783" s="1"/>
        <i x="2862" s="1"/>
        <i x="1962" s="1"/>
        <i x="899" s="1"/>
        <i x="3376" s="1"/>
        <i x="4098" s="1"/>
        <i x="2909" s="1"/>
        <i x="3801" s="1"/>
        <i x="4362" s="1"/>
        <i x="1877" s="1"/>
        <i x="2642" s="1"/>
        <i x="3472" s="1"/>
        <i x="2220" s="1"/>
        <i x="3119" s="1"/>
        <i x="4512" s="1"/>
        <i x="1496" s="1"/>
        <i x="2483" s="1"/>
        <i x="3849" s="1"/>
        <i x="2715" s="1"/>
        <i x="2094" s="1"/>
        <i x="2580" s="1"/>
        <i x="2961" s="1"/>
        <i x="4378" s="1"/>
        <i x="2805" s="1"/>
        <i x="1104" s="1"/>
        <i x="3116" s="1"/>
        <i x="2434" s="1"/>
        <i x="994" s="1"/>
        <i x="1074" s="1"/>
        <i x="4263" s="1"/>
        <i x="2481" s="1"/>
        <i x="4268" s="1"/>
        <i x="422" s="1"/>
        <i x="1798" s="1"/>
        <i x="4058" s="1"/>
        <i x="1351" s="1"/>
        <i x="3463" s="1"/>
        <i x="3635" s="1"/>
        <i x="1746" s="1"/>
        <i x="2649" s="1"/>
        <i x="3093" s="1"/>
        <i x="3085" s="1"/>
        <i x="1328" s="1"/>
        <i x="2106" s="1"/>
        <i x="4173" s="1"/>
        <i x="3405" s="1"/>
        <i x="1111" s="1"/>
        <i x="4356" s="1"/>
        <i x="2" s="1"/>
        <i x="1228" s="1"/>
        <i x="1210" s="1"/>
        <i x="3514" s="1"/>
        <i x="3502" s="1"/>
        <i x="2359" s="1"/>
        <i x="1552" s="1"/>
        <i x="3563" s="1"/>
        <i x="1986" s="1"/>
        <i x="3039" s="1"/>
        <i x="1185" s="1"/>
        <i x="2895" s="1"/>
        <i x="2390" s="1"/>
        <i x="2348" s="1"/>
        <i x="805" s="1"/>
        <i x="2734" s="1"/>
        <i x="895" s="1"/>
        <i x="3086" s="1"/>
        <i x="4291" s="1"/>
        <i x="3833" s="1"/>
        <i x="4530" s="1"/>
        <i x="550" s="1"/>
        <i x="3460" s="1"/>
        <i x="2953" s="1"/>
        <i x="3411" s="1"/>
        <i x="1869" s="1"/>
        <i x="1645" s="1"/>
        <i x="4446" s="1"/>
        <i x="2443" s="1"/>
        <i x="4526" s="1"/>
        <i x="14" s="1"/>
        <i x="32" s="1"/>
        <i x="4305" s="1"/>
        <i x="1467" s="1"/>
        <i x="1943" s="1"/>
        <i x="3457" s="1"/>
        <i x="1855" s="1"/>
        <i x="4503" s="1"/>
        <i x="790" s="1"/>
        <i x="4292" s="1"/>
        <i x="4029" s="1"/>
        <i x="1483" s="1"/>
        <i x="2127" s="1"/>
        <i x="4232" s="1"/>
        <i x="1417" s="1"/>
        <i x="3912" s="1"/>
        <i x="59" s="1"/>
        <i x="2545" s="1"/>
        <i x="1218" s="1"/>
        <i x="3290" s="1"/>
        <i x="1584" s="1"/>
        <i x="1594" s="1"/>
        <i x="2633" s="1"/>
        <i x="1315" s="1"/>
        <i x="1937" s="1"/>
        <i x="1522" s="1"/>
        <i x="3412" s="1"/>
        <i x="3082" s="1"/>
        <i x="4489" s="1"/>
        <i x="3798" s="1"/>
        <i x="4386" s="1"/>
        <i x="2388" s="1"/>
        <i x="4174" s="1"/>
        <i x="3973" s="1"/>
        <i x="2931" s="1"/>
        <i x="3860" s="1"/>
        <i x="3670" s="1"/>
        <i x="2528" s="1"/>
        <i x="2833" s="1"/>
        <i x="928" s="1"/>
        <i x="3484" s="1"/>
        <i x="628" s="1"/>
        <i x="4343" s="1"/>
        <i x="3748" s="1"/>
        <i x="4319" s="1"/>
        <i x="4115" s="1"/>
        <i x="654" s="1"/>
        <i x="1834" s="1"/>
        <i x="2494" s="1"/>
        <i x="986" s="1"/>
        <i x="4470" s="1"/>
        <i x="1829" s="1"/>
        <i x="1441" s="1"/>
        <i x="4278" s="1"/>
        <i x="1239" s="1"/>
        <i x="516" s="1"/>
        <i x="620" s="1"/>
        <i x="3146" s="1"/>
        <i x="3118" s="1"/>
        <i x="4231" s="1"/>
        <i x="4601" s="1"/>
        <i x="772" s="1"/>
        <i x="4416" s="1"/>
        <i x="1632" s="1"/>
        <i x="128" s="1"/>
        <i x="4498" s="1"/>
        <i x="2002" s="1"/>
        <i x="2204" s="1"/>
        <i x="1557" s="1"/>
        <i x="1478" s="1"/>
        <i x="1520" s="1"/>
        <i x="4257" s="1"/>
        <i x="3000" s="1"/>
        <i x="4138" s="1"/>
        <i x="1318" s="1"/>
        <i x="2658" s="1"/>
        <i x="2596" s="1"/>
        <i x="3619" s="1"/>
        <i x="512" s="1"/>
        <i x="3440" s="1"/>
        <i x="832" s="1"/>
        <i x="4447" s="1"/>
        <i x="228" s="1"/>
        <i x="4393" s="1"/>
        <i x="401" s="1"/>
        <i x="4004" s="1"/>
        <i x="3220" s="1"/>
        <i x="4217" s="1"/>
        <i x="522" s="1"/>
        <i x="1384" s="1"/>
        <i x="3661" s="1"/>
        <i x="370" s="1"/>
        <i x="2096" s="1"/>
        <i x="3038" s="1"/>
        <i x="4533" s="1"/>
        <i x="2018" s="1"/>
        <i x="3068" s="1"/>
        <i x="1167" s="1"/>
        <i x="1647" s="1"/>
        <i x="4180" s="1"/>
        <i x="1902" s="1"/>
        <i x="1701" s="1"/>
        <i x="296" s="1"/>
        <i x="294" s="1"/>
        <i x="1763" s="1"/>
        <i x="3327" s="1"/>
        <i x="3011" s="1"/>
        <i x="1359" s="1"/>
        <i x="230" s="1"/>
        <i x="3997" s="1"/>
        <i x="621" s="1"/>
        <i x="1140" s="1"/>
        <i x="125" s="1"/>
        <i x="1368" s="1"/>
        <i x="3096" s="1"/>
        <i x="4517" s="1"/>
        <i x="3665" s="1"/>
        <i x="3534" s="1"/>
        <i x="4422" s="1"/>
        <i x="4360" s="1"/>
        <i x="1233" s="1"/>
        <i x="1758" s="1"/>
        <i x="3326" s="1"/>
        <i x="2812" s="1"/>
        <i x="3197" s="1"/>
        <i x="3437" s="1"/>
        <i x="4575" s="1"/>
        <i x="4408" s="1"/>
        <i x="3520" s="1"/>
        <i x="4412" s="1"/>
        <i x="2653" s="1"/>
        <i x="3166" s="1"/>
        <i x="4071" s="1"/>
        <i x="3385" s="1"/>
        <i x="4155" s="1"/>
        <i x="3633" s="1"/>
        <i x="4220" s="1"/>
        <i x="2922" s="1"/>
        <i x="3067" s="1"/>
        <i x="3105" s="1"/>
        <i x="3920" s="1"/>
        <i x="177" s="1"/>
        <i x="2484" s="1"/>
        <i x="917" s="1"/>
        <i x="2198" s="1"/>
        <i x="1447" s="1"/>
        <i x="2176" s="1"/>
        <i x="1907" s="1"/>
        <i x="1530" s="1"/>
        <i x="35" s="1"/>
        <i x="456" s="1"/>
        <i x="3858" s="1"/>
        <i x="1670" s="1"/>
        <i x="480" s="1"/>
        <i x="3959" s="1"/>
        <i x="1326" s="1"/>
        <i x="4381" s="1"/>
        <i x="1438" s="1"/>
        <i x="3952" s="1"/>
        <i x="2526" s="1"/>
        <i x="4172" s="1"/>
        <i x="697" s="1"/>
        <i x="3705" s="1"/>
        <i x="2713" s="1"/>
        <i x="3625" s="1"/>
        <i x="2068" s="1"/>
        <i x="2316" s="1"/>
        <i x="706" s="1"/>
        <i x="3899" s="1"/>
        <i x="3445" s="1"/>
        <i x="454" s="1"/>
        <i x="2563" s="1"/>
        <i x="2487" s="1"/>
        <i x="3747" s="1"/>
        <i x="4211" s="1"/>
        <i x="4353" s="1"/>
        <i x="4166" s="1"/>
        <i x="2546" s="1"/>
        <i x="3339" s="1"/>
        <i x="1961" s="1"/>
        <i x="4041" s="1"/>
        <i x="3731" s="1"/>
        <i x="3003" s="1"/>
        <i x="476" s="1"/>
        <i x="1696" s="1"/>
        <i x="1694" s="1"/>
        <i x="3289" s="1"/>
        <i x="3242" s="1"/>
        <i x="3141" s="1"/>
        <i x="1832" s="1"/>
        <i x="3465" s="1"/>
        <i x="3315" s="1"/>
        <i x="1666" s="1"/>
        <i x="2003" s="1"/>
        <i x="718" s="1"/>
        <i x="2583" s="1"/>
        <i x="717" s="1"/>
        <i x="2939" s="1"/>
        <i x="2853" s="1"/>
        <i x="3588" s="1"/>
        <i x="3263" s="1"/>
        <i x="2632" s="1"/>
        <i x="3642" s="1"/>
        <i x="3617" s="1"/>
        <i x="3293" s="1"/>
        <i x="4065" s="1"/>
        <i x="4518" s="1"/>
        <i x="662" s="1"/>
        <i x="2585" s="1"/>
        <i x="213" s="1"/>
        <i x="4396" s="1"/>
        <i x="2024" s="1"/>
        <i x="2967" s="1"/>
        <i x="2261" s="1"/>
        <i x="1569" s="1"/>
        <i x="3960" s="1"/>
        <i x="2329" s="1"/>
        <i x="3606" s="1"/>
        <i x="3637" s="1"/>
        <i x="896" s="1"/>
        <i x="3499" s="1"/>
        <i x="1423" s="1"/>
        <i x="2868" s="1"/>
        <i x="1147" s="1"/>
        <i x="1551" s="1"/>
        <i x="3836" s="1"/>
        <i x="3181" s="1"/>
        <i x="3200" s="1"/>
        <i x="101" s="1"/>
        <i x="3806" s="1"/>
        <i x="2736" s="1"/>
        <i x="466" s="1"/>
        <i x="3981" s="1"/>
        <i x="2647" s="1"/>
        <i x="1424" s="1"/>
        <i x="1439" s="1"/>
        <i x="3629" s="1"/>
        <i x="1322" s="1"/>
        <i x="1870" s="1"/>
        <i x="39" s="1"/>
        <i x="139" s="1"/>
        <i x="3231" s="1"/>
        <i x="881" s="1"/>
        <i x="4185" s="1"/>
        <i x="601" s="1"/>
        <i x="3820" s="1"/>
        <i x="4003" s="1"/>
        <i x="126" s="1"/>
        <i x="2399" s="1"/>
        <i x="4550" s="1"/>
        <i x="2424" s="1"/>
        <i x="4565" s="1"/>
        <i x="3007" s="1"/>
        <i x="2976" s="1"/>
        <i x="4136" s="1"/>
        <i x="976" s="1"/>
        <i x="672" s="1"/>
        <i x="1487" s="1"/>
        <i x="3275" s="1"/>
        <i x="3778" s="1"/>
        <i x="3455" s="1"/>
        <i x="3155" s="1"/>
        <i x="1518" s="1"/>
        <i x="1633" s="1"/>
        <i x="4508" s="1"/>
        <i x="4252" s="1"/>
        <i x="4236" s="1"/>
        <i x="1756" s="1"/>
        <i x="4006" s="1"/>
        <i x="3677" s="1"/>
        <i x="3767" s="1"/>
        <i x="3095" s="1"/>
        <i x="1699" s="1"/>
        <i x="2048" s="1"/>
        <i x="3019" s="1"/>
        <i x="2260" s="1"/>
        <i x="3426" s="1"/>
        <i x="4054" s="1"/>
        <i x="527" s="1"/>
        <i x="3972" s="1"/>
        <i x="3139" s="1"/>
        <i x="1883" s="1"/>
        <i x="1853" s="1"/>
        <i x="2887" s="1"/>
        <i x="4090" s="1"/>
        <i x="1057" s="1"/>
        <i x="3015" s="1"/>
        <i x="3380" s="1"/>
        <i x="2727" s="1"/>
        <i x="3175" s="1"/>
        <i x="562" s="1"/>
        <i x="833" s="1"/>
        <i x="1559" s="1"/>
        <i x="2790" s="1"/>
        <i x="3286" s="1"/>
        <i x="2017" s="1"/>
        <i x="1533" s="1"/>
        <i x="3471" s="1"/>
        <i x="3513" s="1"/>
        <i x="1418" s="1"/>
        <i x="1102" s="1"/>
        <i x="4193" s="1"/>
        <i x="1081" s="1"/>
        <i x="1884" s="1"/>
        <i x="3362" s="1"/>
        <i x="4289" s="1"/>
        <i x="1502" s="1"/>
        <i x="549" s="1"/>
        <i x="2130" s="1"/>
        <i x="3434" s="1"/>
        <i x="15" s="1"/>
        <i x="1568" s="1"/>
        <i x="3787" s="1"/>
        <i x="1872" s="1"/>
        <i x="1461" s="1"/>
        <i x="2923" s="1"/>
        <i x="327" s="1"/>
        <i x="342" s="1"/>
        <i x="1366" s="1"/>
        <i x="3288" s="1"/>
        <i x="2595" s="1"/>
        <i x="1945" s="1"/>
        <i x="1134" s="1"/>
        <i x="1306" s="1"/>
        <i x="1203" s="1"/>
        <i x="3736" s="1"/>
        <i x="3857" s="1"/>
        <i x="4465" s="1"/>
        <i x="2044" s="1"/>
        <i x="4276" s="1"/>
        <i x="3473" s="1"/>
        <i x="3506" s="1"/>
        <i x="646" s="1"/>
        <i x="4372" s="1"/>
        <i x="2552" s="1"/>
        <i x="1133" s="1"/>
        <i x="2606" s="1"/>
        <i x="2078" s="1"/>
        <i x="4079" s="1"/>
        <i x="2781" s="1"/>
        <i x="2543" s="1"/>
        <i x="1806" s="1"/>
        <i x="1714" s="1"/>
        <i x="573" s="1"/>
        <i x="836" s="1"/>
        <i x="70" s="1"/>
        <i x="1412" s="1"/>
        <i x="2225" s="1"/>
        <i x="3456" s="1"/>
        <i x="1349" s="1"/>
        <i x="199" s="1"/>
        <i x="4407" s="1"/>
        <i x="3794" s="1"/>
        <i x="1319" s="1"/>
        <i x="2237" s="1"/>
        <i x="3723" s="1"/>
        <i x="1923" s="1"/>
        <i x="154" s="1"/>
        <i x="4227" s="1"/>
        <i x="2789" s="1"/>
        <i x="4274" s="1"/>
        <i x="2426" s="1"/>
        <i x="2879" s="1"/>
        <i x="2619" s="1"/>
        <i x="2830" s="1"/>
        <i x="2628" s="1"/>
        <i x="3002" s="1"/>
        <i x="1887" s="1"/>
        <i x="587" s="1"/>
        <i x="2834" s="1"/>
        <i x="1827" s="1"/>
        <i x="3206" s="1"/>
        <i x="4031" s="1"/>
        <i x="3486" s="1"/>
        <i x="3631" s="1"/>
        <i x="4302" s="1"/>
        <i x="4021" s="1"/>
        <i x="88" s="1"/>
        <i x="1150" s="1"/>
        <i x="1610" s="1"/>
        <i x="2262" s="1"/>
        <i x="651" s="1"/>
        <i x="2488" s="1"/>
        <i x="1527" s="1"/>
        <i x="870" s="1"/>
        <i x="551" s="1"/>
        <i x="2431" s="1"/>
        <i x="3873" s="1"/>
        <i x="4248" s="1"/>
        <i x="1388" s="1"/>
        <i x="3717" s="1"/>
        <i x="1444" s="1"/>
        <i x="3924" s="1"/>
        <i x="669" s="1"/>
        <i x="3005" s="1"/>
        <i x="2969" s="1"/>
        <i x="2271" s="1"/>
        <i x="3965" s="1"/>
        <i x="3695" s="1"/>
        <i x="3700" s="1"/>
        <i x="658" s="1"/>
        <i x="2450" s="1"/>
        <i x="108" s="1"/>
        <i x="1486" s="1"/>
        <i x="1810" s="1"/>
        <i x="3413" s="1"/>
        <i x="2814" s="1"/>
        <i x="261" s="1"/>
        <i x="3102" s="1"/>
        <i x="909" s="1"/>
        <i x="2117" s="1"/>
        <i x="4468" s="1"/>
        <i x="1785" s="1"/>
        <i x="114" s="1"/>
        <i x="962" s="1"/>
        <i x="3008" s="1"/>
        <i x="1092" s="1"/>
        <i x="36" s="1"/>
        <i x="2693" s="1"/>
        <i x="4057" s="1"/>
        <i x="4007" s="1"/>
        <i x="2212" s="1"/>
        <i x="1207" s="1"/>
        <i x="4542" s="1"/>
        <i x="3713" s="1"/>
        <i x="446" s="1"/>
        <i x="4208" s="1"/>
        <i x="3478" s="1"/>
        <i x="719" s="1"/>
        <i x="3320" s="1"/>
        <i x="2476" s="1"/>
        <i x="1640" s="1"/>
        <i x="1954" s="1"/>
        <i x="1287" s="1"/>
        <i x="685" s="1"/>
        <i x="2255" s="1"/>
        <i x="2540" s="1"/>
        <i x="3020" s="1"/>
        <i x="3558" s="1"/>
        <i x="4081" s="1"/>
        <i x="3769" s="1"/>
        <i x="3219" s="1"/>
        <i x="1950" s="1"/>
        <i x="3091" s="1"/>
        <i x="3526" s="1"/>
        <i x="2400" s="1"/>
        <i x="2843" s="1"/>
        <i x="3477" s="1"/>
        <i x="4005" s="1"/>
        <i x="2962" s="1"/>
        <i x="934" s="1"/>
        <i x="3167" s="1"/>
        <i x="4094" s="1"/>
        <i x="3458" s="1"/>
        <i x="78" s="1"/>
        <i x="1995" s="1"/>
        <i x="798" s="1"/>
        <i x="2300" s="1"/>
        <i x="3681" s="1"/>
        <i x="253" s="1"/>
        <i x="720" s="1"/>
        <i x="1805" s="1"/>
        <i x="354" s="1"/>
        <i x="3531" s="1"/>
        <i x="4060" s="1"/>
        <i x="1674" s="1"/>
        <i x="4222" s="1"/>
        <i x="312" s="1"/>
        <i x="3901" s="1"/>
        <i x="4249" s="1"/>
        <i x="3511" s="1"/>
        <i x="3609" s="1"/>
        <i x="865" s="1"/>
        <i x="4576" s="1"/>
        <i x="2151" s="1"/>
        <i x="2639" s="1"/>
        <i x="110" s="1"/>
        <i x="4346" s="1"/>
        <i x="4562" s="1"/>
        <i x="1348" s="1"/>
        <i x="3579" s="1"/>
        <i x="4417" s="1"/>
        <i x="3648" s="1"/>
        <i x="2865" s="1"/>
        <i x="3452" s="1"/>
        <i x="226" s="1"/>
        <i x="763" s="1"/>
        <i x="4306" s="1"/>
        <i x="4322" s="1"/>
        <i x="1538" s="1"/>
        <i x="3800" s="1"/>
        <i x="1217" s="1"/>
        <i x="2322" s="1"/>
        <i x="1935" s="1"/>
        <i x="2741" s="1"/>
        <i x="2480" s="1"/>
        <i x="4453" s="1"/>
        <i x="2323" s="1"/>
        <i x="3106" s="1"/>
        <i x="265" s="1"/>
        <i x="716" s="1"/>
        <i x="137" s="1"/>
        <i x="2301" s="1"/>
        <i x="999" s="1"/>
        <i x="3377" s="1"/>
        <i x="2873" s="1"/>
        <i x="1753" s="1"/>
        <i x="3149" s="1"/>
        <i x="1800" s="1"/>
        <i x="3743" s="1"/>
        <i x="3590" s="1"/>
        <i x="938" s="1"/>
        <i x="4002" s="1"/>
        <i x="2152" s="1"/>
        <i x="3809" s="1"/>
        <i x="1161" s="1"/>
        <i x="2036" s="1"/>
        <i x="3893" s="1"/>
        <i x="2652" s="1"/>
        <i x="3675" s="1"/>
        <i x="4266" s="1"/>
        <i x="4225" s="1"/>
        <i x="1440" s="1"/>
        <i x="1990" s="1"/>
        <i x="1178" s="1"/>
        <i x="393" s="1"/>
        <i x="3807" s="1"/>
        <i x="256" s="1"/>
        <i x="4051" s="1"/>
        <i x="2203" s="1"/>
        <i x="1904" s="1"/>
        <i x="4403" s="1"/>
        <i x="1234" s="1"/>
        <i x="1480" s="1"/>
        <i x="1323" s="1"/>
        <i x="3204" s="1"/>
        <i x="4114" s="1"/>
        <i x="2440" s="1"/>
        <i x="1549" s="1"/>
        <i x="1641" s="1"/>
        <i x="1124" s="1"/>
        <i x="2305" s="1"/>
        <i x="2679" s="1"/>
        <i x="1567" s="1"/>
        <i x="3953" s="1"/>
        <i x="3771" s="1"/>
        <i x="4108" s="1"/>
        <i x="1451" s="1"/>
        <i x="3363" s="1"/>
        <i x="2411" s="1"/>
        <i x="3407" s="1"/>
        <i x="1523" s="1"/>
        <i x="2004" s="1"/>
        <i x="572" s="1"/>
        <i x="4456" s="1"/>
        <i x="3403" s="1"/>
        <i x="1369" s="1"/>
        <i x="1450" s="1"/>
        <i x="927" s="1"/>
        <i x="3427" s="1"/>
        <i x="1279" s="1"/>
        <i x="3401" s="1"/>
        <i x="4581" s="1"/>
        <i x="3939" s="1"/>
        <i x="1131" s="1"/>
        <i x="3318" s="1"/>
        <i x="4246" s="1"/>
        <i x="1782" s="1"/>
        <i x="2263" s="1"/>
        <i x="769" s="1"/>
        <i x="2472" s="1"/>
        <i x="1506" s="1"/>
        <i x="3851" s="1"/>
        <i x="2363" s="1"/>
        <i x="3301" s="1"/>
        <i x="3957" s="1"/>
        <i x="3148" s="1"/>
        <i x="2760" s="1"/>
        <i x="4282" s="1"/>
        <i x="1014" s="1"/>
        <i x="3508" s="1"/>
        <i x="2590" s="1"/>
        <i x="4129" s="1"/>
        <i x="4137" s="1"/>
        <i x="2636" s="1"/>
        <i x="3501" s="1"/>
        <i x="4284" s="1"/>
        <i x="4123" s="1"/>
        <i x="2249" s="1"/>
        <i x="4482" s="1"/>
        <i x="579" s="1"/>
        <i x="3955" s="1"/>
        <i x="2966" s="1"/>
        <i x="1711" s="1"/>
        <i x="2319" s="1"/>
        <i x="1449" s="1"/>
        <i x="4303" s="1"/>
        <i x="2272" s="1"/>
        <i x="1797" s="1"/>
        <i x="1621" s="1"/>
        <i x="3758" s="1"/>
        <i x="1288" s="1"/>
        <i x="1852" s="1"/>
        <i x="2946" s="1"/>
        <i x="624" s="1"/>
        <i x="116" s="1"/>
        <i x="2258" s="1"/>
        <i x="3810" s="1"/>
        <i x="961" s="1"/>
        <i x="4030" s="1"/>
        <i x="3391" s="1"/>
        <i x="1088" s="1"/>
        <i x="776" s="1"/>
        <i x="2756" s="1"/>
        <i x="891" s="1"/>
        <i x="3509" s="1"/>
        <i x="1997" s="1"/>
        <i x="1236" s="1"/>
        <i x="4341" s="1"/>
        <i x="4084" s="1"/>
        <i x="4237" s="1"/>
        <i x="1426" s="1"/>
        <i x="2963" s="1"/>
        <i x="2482" s="1"/>
        <i x="1987" s="1"/>
        <i x="2859" s="1"/>
        <i x="4234" s="1"/>
        <i x="2259" s="1"/>
        <i x="1933" s="1"/>
        <i x="3292" s="1"/>
        <i x="2226" s="1"/>
        <i x="4223" s="1"/>
        <i x="588" s="1"/>
        <i x="810" s="1"/>
        <i x="3584" s="1"/>
        <i x="444" s="1"/>
        <i x="3173" s="1"/>
        <i x="227" s="1"/>
        <i x="2848" s="1"/>
        <i x="1873" s="1"/>
        <i x="2697" s="1"/>
        <i x="2072" s="1"/>
        <i x="2884" s="1"/>
        <i x="2321" s="1"/>
        <i x="694" s="1"/>
        <i x="3845" s="1"/>
        <i x="1582" s="1"/>
        <i x="4534" s="1"/>
        <i x="176" s="1"/>
        <i x="2996" s="1"/>
        <i x="3" s="1"/>
        <i x="2099" s="1"/>
        <i x="2191" s="1"/>
        <i x="1712" s="1"/>
        <i x="2419" s="1"/>
        <i x="3127" s="1"/>
        <i x="2197" s="1"/>
        <i x="355" s="1"/>
        <i x="4413" s="1"/>
        <i x="671" s="1"/>
        <i x="3153" s="1"/>
        <i x="474" s="1"/>
        <i x="561" s="1"/>
        <i x="3850" s="1"/>
        <i x="1015" s="1"/>
        <i x="4424" s="1"/>
        <i x="1661" s="1"/>
        <i x="1327" s="1"/>
        <i x="1942" s="1"/>
        <i x="1837" s="1"/>
        <i x="586" s="1"/>
        <i x="916" s="1"/>
        <i x="1402" s="1"/>
        <i x="880" s="1"/>
        <i x="1585" s="1"/>
        <i x="4224" s="1"/>
        <i x="2360" s="1"/>
        <i x="3317" s="1"/>
        <i x="2093" s="1"/>
        <i x="4239" s="1"/>
        <i x="3773" s="1"/>
        <i x="3224" s="1"/>
        <i x="2380" s="1"/>
        <i x="2423" s="1"/>
        <i x="3765" s="1"/>
        <i x="1377" s="1"/>
        <i x="1040" s="1"/>
        <i x="834" s="1"/>
        <i x="3257" s="1"/>
        <i x="1458" s="1"/>
        <i x="1963" s="1"/>
        <i x="2029" s="1"/>
        <i x="4374" s="1"/>
        <i x="2125" s="1"/>
        <i x="1411" s="1"/>
        <i x="1748" s="1"/>
        <i x="3638" s="1"/>
        <i x="1035" s="1"/>
        <i x="4519" s="1"/>
        <i x="2700" s="1"/>
        <i x="2219" s="1"/>
        <i x="3180" s="1"/>
        <i x="3716" s="1"/>
        <i x="1479" s="1"/>
        <i x="1971" s="1"/>
        <i x="4368" s="1"/>
        <i x="966" s="1"/>
        <i x="3057" s="1"/>
        <i x="3966" s="1"/>
        <i x="3915" s="1"/>
        <i x="665" s="1"/>
        <i x="1500" s="1"/>
        <i x="2702" s="1"/>
        <i x="1382" s="1"/>
        <i x="2227" s="1"/>
        <i x="2205" s="1"/>
        <i x="4399" s="1"/>
        <i x="219" s="1"/>
        <i x="2584" s="1"/>
        <i x="2651" s="1"/>
        <i x="4389" s="1"/>
        <i x="4086" s="1"/>
        <i x="3110" s="1"/>
        <i x="1084" s="1"/>
        <i x="2579" s="1"/>
        <i x="1501" s="1"/>
        <i x="1591" s="1"/>
        <i x="4076" s="1"/>
        <i x="445" s="1"/>
        <i x="613" s="1"/>
        <i x="4047" s="1"/>
        <i x="3114" s="1"/>
        <i x="4406" s="1"/>
        <i x="1079" s="1"/>
        <i x="4200" s="1"/>
        <i x="124" s="1"/>
        <i x="2536" s="1"/>
        <i x="4377" s="1"/>
        <i x="4366" s="1"/>
        <i x="3711" s="1"/>
        <i x="3571" s="1"/>
        <i x="1930" s="1"/>
        <i x="3419" s="1"/>
        <i x="1692" s="1"/>
        <i x="4510" s="1"/>
        <i x="3766" s="1"/>
        <i x="2027" s="1"/>
        <i x="3742" s="1"/>
        <i x="4323" s="1"/>
        <i x="3128" s="1"/>
        <i x="1072" s="1"/>
        <i x="3171" s="1"/>
        <i x="1799" s="1"/>
        <i x="2838" s="1"/>
        <i x="2010" s="1"/>
        <i x="1284" s="1"/>
        <i x="2512" s="1"/>
        <i x="1083" s="1"/>
        <i x="762" s="1"/>
        <i x="1098" s="1"/>
        <i x="2100" s="1"/>
        <i x="882" s="1"/>
        <i x="3958" s="1"/>
        <i x="2315" s="1"/>
        <i x="2470" s="1"/>
        <i x="3227" s="1"/>
        <i x="3462" s="1"/>
        <i x="2193" s="1"/>
        <i x="3639" s="1"/>
        <i x="2425" s="1"/>
        <i x="4070" s="1"/>
        <i x="2898" s="1"/>
        <i x="3260" s="1"/>
        <i x="4359" s="1"/>
        <i x="3432" s="1"/>
        <i x="459" s="1"/>
        <i x="3831" s="1"/>
        <i x="1202" s="1"/>
        <i x="1460" s="1"/>
        <i x="1498" s="1"/>
        <i x="2282" s="1"/>
        <i x="2362" s="1"/>
        <i x="1354" s="1"/>
        <i x="2648" s="1"/>
        <i x="2265" s="1"/>
        <i x="31" s="1"/>
        <i x="3896" s="1"/>
        <i x="3517" s="1"/>
        <i x="2074" s="1"/>
        <i x="600" s="1"/>
        <i x="2695" s="1"/>
        <i x="3812" s="1"/>
        <i x="2065" s="1"/>
        <i x="835" s="1"/>
        <i x="2381" s="1"/>
        <i x="4467" s="1"/>
        <i x="657" s="1"/>
        <i x="2090" s="1"/>
        <i x="2803" s="1"/>
        <i x="1242" s="1"/>
        <i x="295" s="1"/>
        <i x="2150" s="1"/>
        <i x="2992" s="1"/>
        <i x="3245" s="1"/>
        <i x="3421" s="1"/>
        <i x="2102" s="1"/>
        <i x="4431" s="1"/>
        <i x="2311" s="1"/>
        <i x="1324" s="1"/>
        <i x="2383" s="1"/>
        <i x="2269" s="1"/>
        <i x="3611" s="1"/>
        <i x="2299" s="1"/>
        <i x="939" s="1"/>
        <i x="2657" s="1"/>
        <i x="1266" s="1"/>
        <i x="4344" s="1"/>
        <i x="3799" s="1"/>
        <i x="2192" s="1"/>
        <i x="3207" s="1"/>
        <i x="1728" s="1"/>
        <i x="1715" s="1"/>
        <i x="4024" s="1"/>
        <i x="688" s="1"/>
        <i x="814" s="1"/>
        <i x="1710" s="1"/>
        <i x="3123" s="1"/>
        <i x="353" s="1"/>
        <i x="2607" s="1"/>
        <i x="107" s="1"/>
        <i x="1676" s="1"/>
        <i x="1215" s="1"/>
        <i x="1135" s="1"/>
        <i x="1103" s="1"/>
        <i x="4281" s="1"/>
        <i x="2391" s="1"/>
        <i x="2047" s="1"/>
        <i x="2645" s="1"/>
        <i x="3347" s="1"/>
        <i x="1321" s="1"/>
        <i x="3023" s="1"/>
        <i x="1038" s="1"/>
        <i x="959" s="1"/>
        <i x="2122" s="1"/>
        <i x="3280" s="1"/>
        <i x="2854" s="1"/>
        <i x="263" s="1"/>
        <i x="1709" s="1"/>
        <i x="1465" s="1"/>
        <i x="376" s="1"/>
        <i x="3510" s="1"/>
        <i x="2603" s="1"/>
        <i x="1338" s="1"/>
        <i x="4414" s="1"/>
        <i x="1305" s="1"/>
        <i x="1540" s="1"/>
        <i x="787" s="1"/>
        <i x="4492" s="1"/>
        <i x="4251" s="1"/>
        <i x="775" s="1"/>
        <i x="525" s="1"/>
        <i x="4321" s="1"/>
        <i x="1688" s="1"/>
        <i x="1489" s="1"/>
        <i x="4563" s="1"/>
        <i x="2960" s="1"/>
        <i x="2405" s="1"/>
        <i x="3075" s="1"/>
        <i x="3795" s="1"/>
        <i x="2020" s="1"/>
        <i x="2513" s="1"/>
        <i x="2206" s="1"/>
        <i x="4365" s="1"/>
        <i x="1784" s="1"/>
        <i x="260" s="1"/>
        <i x="1901" s="1"/>
        <i x="2692" s="1"/>
        <i x="1073" s="1"/>
        <i x="62" s="1"/>
        <i x="1165" s="1"/>
        <i x="3309" s="1"/>
        <i x="4025" s="1"/>
        <i x="985" s="1"/>
        <i x="1553" s="1"/>
        <i x="462" s="1"/>
        <i x="3441" s="1"/>
        <i x="3188" s="1"/>
        <i x="2914" s="1"/>
        <i x="1547" s="1"/>
        <i x="2168" s="1"/>
        <i x="3397" s="1"/>
        <i x="1833" s="1"/>
        <i x="2187" s="1"/>
        <i x="2270" s="1"/>
        <i x="733" s="1"/>
        <i x="1482" s="1"/>
        <i x="12" s="1"/>
        <i x="2361" s="1"/>
        <i x="190" s="1"/>
        <i x="2809" s="1"/>
        <i x="591" s="1"/>
        <i x="3355" s="1"/>
        <i x="1477" s="1"/>
        <i x="623" s="1"/>
        <i x="1822" s="1"/>
        <i x="1019" s="1"/>
        <i x="3147" s="1"/>
        <i x="1361" s="1"/>
        <i x="1700" s="1"/>
        <i x="974" s="1"/>
        <i x="1042" s="1"/>
        <i x="1295" s="1"/>
        <i x="1539" s="1"/>
        <i x="818" s="1"/>
        <i x="1764" s="1"/>
        <i x="358" s="1"/>
        <i x="1760" s="1"/>
        <i x="652" s="1"/>
        <i x="2292" s="1"/>
        <i x="1909" s="1"/>
        <i x="538" s="1"/>
        <i x="4014" s="1"/>
        <i x="4342" s="1"/>
        <i x="749" s="1"/>
        <i x="4286" s="1"/>
        <i x="575" s="1"/>
        <i x="1495" s="1"/>
        <i x="3547" s="1"/>
        <i x="2101" s="1"/>
        <i x="2929" s="1"/>
        <i x="2841" s="1"/>
        <i x="2223" s="1"/>
        <i x="1882" s="1"/>
        <i x="1733" s="1"/>
        <i x="4260" s="1"/>
        <i x="2710" s="1"/>
        <i x="1231" s="1"/>
        <i x="1262" s="1"/>
        <i x="596" s="1"/>
        <i x="309" s="1"/>
        <i x="243" s="1"/>
        <i x="2406" s="1"/>
        <i x="3077" s="1"/>
        <i x="1080" s="1"/>
        <i x="1156" s="1"/>
        <i x="1171" s="1"/>
        <i x="1192" s="1"/>
        <i x="3542" s="1"/>
        <i x="696" s="1"/>
        <i x="3632" s="1"/>
        <i x="2825" s="1"/>
        <i x="592" s="1"/>
        <i x="2166" s="1"/>
        <i x="3055" s="1"/>
        <i x="989" s="1"/>
        <i x="202" s="1"/>
        <i x="341" s="1"/>
        <i x="2708" s="1"/>
        <i x="813" s="1"/>
        <i x="2326" s="1"/>
        <i x="3569" s="1"/>
        <i x="266" s="1"/>
        <i x="130" s="1"/>
        <i x="589" s="1"/>
        <i x="571" s="1"/>
        <i x="1036" s="1"/>
        <i x="1554" s="1"/>
        <i x="330" s="1"/>
        <i x="806" s="1"/>
        <i x="1514" s="1"/>
        <i x="16" s="1"/>
        <i x="1213" s="1"/>
        <i x="3647" s="1"/>
        <i x="217" s="1"/>
        <i x="969" s="1"/>
        <i x="4201" s="1"/>
        <i x="3764" s="1"/>
        <i x="1149" s="1"/>
        <i x="164" s="1"/>
        <i x="2506" s="1"/>
        <i x="819" s="1"/>
        <i x="1831" s="1"/>
        <i x="2516" s="1"/>
        <i x="949" s="1"/>
        <i x="661" s="1"/>
        <i x="1395" s="1"/>
        <i x="72" s="1"/>
        <i x="2514" s="1"/>
        <i x="2877" s="1"/>
        <i x="18" s="1"/>
        <i x="214" s="1"/>
        <i x="3657" s="1"/>
        <i x="1021" s="1"/>
        <i x="3352" s="1"/>
        <i x="632" s="1"/>
        <i x="1416" s="1"/>
        <i x="438" s="1"/>
        <i x="1778" s="1"/>
        <i x="1069" s="1"/>
        <i x="936" s="1"/>
        <i x="9" s="1"/>
        <i x="367" s="1"/>
        <i x="368" s="1"/>
        <i x="1258" s="1"/>
        <i x="1658" s="1"/>
        <i x="2918" s="1"/>
        <i x="840" s="1"/>
        <i x="1631" s="1"/>
        <i x="3135" s="1"/>
        <i x="2286" s="1"/>
        <i x="218" s="1"/>
        <i x="121" s="1"/>
        <i x="2121" s="1"/>
        <i x="2912" s="1"/>
        <i x="455" s="1"/>
        <i x="607" s="1"/>
        <i x="827" s="1"/>
        <i x="1356" s="1"/>
        <i x="689" s="1"/>
        <i x="968" s="1"/>
        <i x="567" s="1"/>
        <i x="157" s="1"/>
        <i x="3125" s="1"/>
        <i x="1082" s="1"/>
        <i x="1516" s="1"/>
        <i x="804" s="1"/>
        <i x="590" s="1"/>
        <i x="1407" s="1"/>
        <i x="2519" s="1"/>
        <i x="46" s="1"/>
        <i x="1667" s="1"/>
        <i x="1535" s="1"/>
        <i x="4048" s="1"/>
        <i x="667" s="1"/>
        <i x="4367" s="1"/>
        <i x="388" s="1"/>
        <i x="1434" s="1"/>
        <i x="2461" s="1"/>
        <i x="191" s="1"/>
        <i x="238" s="1"/>
        <i x="1091" s="1"/>
        <i x="728" s="1"/>
        <i x="2201" s="1"/>
        <i x="212" s="1"/>
        <i x="533" s="1"/>
        <i x="1341" s="1"/>
        <i x="1381" s="1"/>
        <i x="867" s="1"/>
        <i x="752" s="1"/>
        <i x="1276" s="1"/>
        <i x="299" s="1"/>
        <i x="2118" s="1"/>
        <i x="1900" s="1"/>
        <i x="1966" s="1"/>
        <i x="163" s="1"/>
        <i x="4375" s="1"/>
        <i x="4594" s="1"/>
        <i x="2266" s="1"/>
        <i x="1643" s="1"/>
        <i x="960" s="1"/>
        <i x="2147" s="1"/>
        <i x="2310" s="1"/>
        <i x="1734" s="1"/>
        <i x="615" s="1"/>
        <i x="940" s="1"/>
        <i x="1693" s="1"/>
        <i x="482" s="1"/>
        <i x="636" s="1"/>
        <i x="2160" s="1"/>
        <i x="2446" s="1"/>
        <i x="282" s="1"/>
        <i x="2211" s="1"/>
        <i x="2477" s="1"/>
        <i x="926" s="1"/>
        <i x="156" s="1"/>
        <i x="2889" s="1"/>
        <i x="3264" s="1"/>
        <i x="2139" s="1"/>
        <i x="141" s="1"/>
        <i x="115" s="1"/>
        <i x="280" s="1"/>
        <i x="4215" s="1"/>
        <i x="1037" s="1"/>
        <i x="460" s="1"/>
        <i x="1713" s="1"/>
        <i x="427" s="1"/>
        <i x="4148" s="1"/>
        <i x="1455" s="1"/>
        <i x="3062" s="1"/>
        <i x="1967" s="1"/>
        <i x="4421" s="1"/>
        <i x="3158" s="1"/>
        <i x="841" s="1"/>
        <i x="313" s="1"/>
        <i x="1115" s="1"/>
        <i x="369" s="1"/>
        <i x="2445" s="1"/>
        <i x="2350" s="1"/>
        <i x="2309" s="1"/>
        <i x="1394" s="1"/>
        <i x="1118" s="1"/>
        <i x="3360" s="1"/>
        <i x="100" s="1"/>
        <i x="2934" s="1"/>
        <i x="558" s="1"/>
        <i x="1792" s="1"/>
        <i x="172" s="1"/>
        <i x="506" s="1"/>
        <i x="1614" s="1"/>
        <i x="269" s="1"/>
        <i x="774" s="1"/>
        <i x="222" s="1"/>
        <i x="24" s="1"/>
        <i x="398" s="1"/>
        <i x="893" s="1"/>
        <i x="3115" s="1"/>
        <i x="2210" s="1"/>
        <i x="305" s="1"/>
        <i x="3232" s="1"/>
        <i x="645" s="1"/>
        <i x="1121" s="1"/>
        <i x="1219" s="1"/>
        <i x="4152" s="1"/>
        <i x="387" s="1"/>
        <i x="1030" s="1"/>
        <i x="4549" s="1"/>
        <i x="245" s="1"/>
        <i x="1132" s="1"/>
        <i x="609" s="1"/>
        <i x="1973" s="1"/>
        <i x="1462" s="1"/>
        <i x="252" s="1"/>
        <i x="1058" s="1"/>
        <i x="1989" s="1"/>
        <i x="1895" s="1"/>
        <i x="1560" s="1"/>
        <i x="13" s="1"/>
        <i x="3354" s="1"/>
        <i x="1345" s="1"/>
        <i x="603" s="1"/>
        <i x="1811" s="1"/>
        <i x="270" s="1"/>
        <i x="2620" s="1"/>
        <i x="20" s="1"/>
        <i x="2137" s="1"/>
        <i x="1041" s="1"/>
        <i x="1007" s="1"/>
        <i x="3381" s="1"/>
        <i x="1064" s="1"/>
        <i x="1999" s="1"/>
        <i x="674" s="1"/>
        <i x="3341" s="1"/>
        <i x="475" s="1"/>
        <i x="1162" s="1"/>
        <i x="2194" s="1"/>
        <i x="234" s="1"/>
        <i x="690" s="1"/>
        <i x="167" s="1"/>
        <i x="3090" s="1"/>
        <i x="3083" s="1"/>
        <i x="1881" s="1"/>
        <i x="650" s="1"/>
        <i x="1301" s="1"/>
        <i x="3267" s="1"/>
        <i x="2799" s="1"/>
        <i x="3183" s="1"/>
        <i x="2627" s="1"/>
        <i x="319" s="1"/>
        <i x="1221" s="1"/>
        <i x="3786" s="1"/>
        <i x="433" s="1"/>
        <i x="1738" s="1"/>
        <i x="119" s="1"/>
        <i x="920" s="1"/>
        <i x="75" s="1"/>
        <i x="2119" s="1"/>
        <i x="952" s="1"/>
        <i x="2463" s="1"/>
        <i x="1541" s="1"/>
        <i x="995" s="1"/>
        <i x="3137" s="1"/>
        <i x="3424" s="1"/>
        <i x="1099" s="1"/>
        <i x="2958" s="1"/>
        <i x="340" s="1"/>
        <i x="1243" s="1"/>
        <i x="3294" s="1"/>
        <i x="981" s="1"/>
        <i x="1075" s="1"/>
        <i x="334" s="1"/>
        <i x="3927" s="1"/>
        <i x="1562" s="1"/>
        <i x="317" s="1"/>
        <i x="3878" s="1"/>
        <i x="3056" s="1"/>
        <i x="1919" s="1"/>
        <i x="604" s="1"/>
        <i x="239" s="1"/>
        <i x="436" s="1"/>
        <i x="1049" s="1"/>
        <i x="2972" s="1"/>
        <i x="3504" s="1"/>
        <i x="950" s="1"/>
        <i x="2822" s="1"/>
        <i x="1159" s="1"/>
        <i x="339" s="1"/>
        <i x="1510" s="1"/>
        <i x="3698" s="1"/>
        <i x="655" s="1"/>
        <i x="431" s="1"/>
        <i x="996" s="1"/>
        <i x="1730" s="1"/>
        <i x="1977" s="1"/>
        <i x="2014" s="1"/>
        <i x="578" s="1"/>
        <i x="389" s="1"/>
        <i x="289" s="1"/>
        <i x="1112" s="1"/>
        <i x="28" s="1"/>
        <i x="3258" s="1"/>
        <i x="384" s="1"/>
        <i x="394" s="1"/>
        <i x="3215" s="1"/>
        <i x="3393" s="1"/>
        <i x="211" s="1"/>
        <i x="2288" s="1"/>
        <i x="4271" s="1"/>
        <i x="2035" s="1"/>
        <i x="1164" s="1"/>
        <i x="1130" s="1"/>
        <i x="51" s="1"/>
        <i x="838" s="1"/>
        <i x="404" s="1"/>
        <i x="563" s="1"/>
        <i x="1835" s="1"/>
        <i x="60" s="1"/>
        <i x="890" s="1"/>
        <i x="1013" s="1"/>
        <i x="2420" s="1"/>
        <i x="3079" s="1"/>
        <i x="4473" s="1"/>
        <i x="2050" s="1"/>
        <i x="1113" s="1"/>
        <i x="1683" s="1"/>
        <i x="903" s="1"/>
        <i x="784" s="1"/>
        <i x="2881" s="1"/>
        <i x="1363" s="1"/>
        <i x="391" s="1"/>
        <i x="4516" s="1"/>
        <i x="739" s="1"/>
        <i x="1" s="1"/>
        <i x="1181" s="1"/>
        <i x="1255" s="1"/>
        <i x="3071" s="1"/>
        <i x="81" s="1"/>
        <i x="871" s="1"/>
        <i x="1399" s="1"/>
        <i x="2342" s="1"/>
        <i x="1788" s="1"/>
        <i x="410" s="1"/>
        <i x="3645" s="1"/>
        <i x="3944" s="1"/>
        <i x="653" s="1"/>
        <i x="1662" s="1"/>
        <i x="1893" s="1"/>
        <i x="956" s="1"/>
        <i x="97" s="1"/>
        <i x="824" s="1"/>
        <i x="3940" s="1"/>
        <i x="520" s="1"/>
        <i x="65" s="1"/>
        <i x="1612" s="1"/>
        <i x="631" s="1"/>
        <i x="705" s="1"/>
        <i x="1474" s="1"/>
        <i x="663" s="1"/>
        <i x="1866" s="1"/>
        <i x="407" s="1"/>
        <i x="802" s="1"/>
        <i x="1839" s="1"/>
        <i x="291" s="1"/>
        <i x="2224" s="1"/>
        <i x="132" s="1"/>
        <i x="1622" s="1"/>
        <i x="1077" s="1"/>
        <i x="1071" s="1"/>
        <i x="4541" s="1"/>
        <i x="634" s="1"/>
        <i x="148" s="1"/>
        <i x="1445" s="1"/>
        <i x="659" s="1"/>
        <i x="543" s="1"/>
        <i x="1589" s="1"/>
        <i x="523" s="1"/>
        <i x="2559" s="1"/>
        <i x="73" s="1"/>
        <i x="2401" s="1"/>
        <i x="105" s="1"/>
        <i x="742" s="1"/>
        <i x="547" s="1"/>
        <i x="2808" s="1"/>
        <i x="1637" s="1"/>
        <i x="3545" s="1"/>
        <i x="3667" s="1"/>
        <i x="4267" s="1"/>
        <i x="57" s="1"/>
        <i x="605" s="1"/>
        <i x="4" s="1"/>
        <i x="1078" s="1"/>
        <i x="4253" s="1"/>
        <i x="135" s="1"/>
        <i x="1922" s="1"/>
        <i x="1938" s="1"/>
        <i x="518" s="1"/>
        <i x="701" s="1"/>
        <i x="1282" s="1"/>
        <i x="2066" s="1"/>
        <i x="1095" s="1"/>
        <i x="3323" s="1"/>
        <i x="1649" s="1"/>
        <i x="67" s="1"/>
        <i x="1767" s="1"/>
        <i x="3709" s="1"/>
        <i x="2080" s="1"/>
        <i x="2338" s="1"/>
        <i x="2011" s="1"/>
        <i x="948" s="1"/>
        <i x="1195" s="1"/>
        <i x="2016" s="1"/>
        <i x="3602" s="1"/>
        <i x="3229" s="1"/>
        <i x="175" s="1"/>
        <i x="2668" s="1"/>
        <i x="2379" s="1"/>
        <i x="4586" s="1"/>
        <i x="511" s="1"/>
        <i x="377" s="1"/>
        <i x="3121" s="1"/>
        <i x="4338" s="1"/>
        <i x="1173" s="1"/>
        <i x="1293" s="1"/>
        <i x="6" s="1"/>
        <i x="4026" s="1"/>
        <i x="1804" s="1"/>
        <i x="4261" s="1"/>
        <i x="1320" s="1"/>
        <i x="1755" s="1"/>
        <i x="412" s="1"/>
        <i x="3720" s="1"/>
        <i x="1300" s="1"/>
        <i x="3399" s="1"/>
        <i x="21" s="1"/>
        <i x="395" s="1"/>
        <i x="193" s="1"/>
        <i x="1908" s="1"/>
        <i x="1175" s="1"/>
        <i x="144" s="1"/>
        <i x="2116" s="1"/>
        <i x="2369" s="1"/>
        <i x="777" s="1"/>
        <i x="192" s="1"/>
        <i x="1028" s="1"/>
        <i x="147" s="1"/>
        <i x="2337" s="1"/>
        <i x="215" s="1"/>
        <i x="4514" s="1"/>
        <i x="1548" s="1"/>
        <i x="91" s="1"/>
        <i x="2372" s="1"/>
        <i x="268" s="1"/>
        <i x="2703" s="1"/>
        <i x="2181" s="1"/>
        <i x="277" s="1"/>
        <i x="3583" s="1"/>
        <i x="1926" s="1"/>
        <i x="349" s="1"/>
        <i x="3297" s="1"/>
        <i x="1555" s="1"/>
        <i x="1292" s="1"/>
        <i x="2452" s="1"/>
        <i x="815" s="1"/>
        <i x="123" s="1"/>
        <i x="1974" s="1"/>
        <i x="182" s="1"/>
        <i x="363" s="1"/>
        <i x="4056" s="1"/>
        <i x="481" s="1"/>
        <i x="2568" s="1"/>
        <i x="886" s="1"/>
        <i x="169" s="1"/>
        <i x="437" s="1"/>
        <i x="50" s="1"/>
        <i x="77" s="1"/>
        <i x="4010" s="1"/>
        <i x="1245" s="1"/>
        <i x="461" s="1"/>
        <i x="680" s="1"/>
        <i x="1244" s="1"/>
        <i x="514" s="1"/>
        <i x="2891" s="1"/>
        <i x="2905" s="1"/>
        <i x="3564" s="1"/>
        <i x="204" s="1"/>
        <i x="372" s="1"/>
        <i x="2869" s="1"/>
        <i x="937" s="1"/>
        <i x="4169" s="1"/>
        <i x="3636" s="1"/>
        <i x="2795" s="1"/>
        <i x="0" s="1"/>
        <i x="1814" s="1"/>
        <i x="3112" s="1"/>
        <i x="1176" s="1"/>
        <i x="84" s="1"/>
        <i x="1588" s="1"/>
        <i x="3919" s="1"/>
        <i x="102" s="1"/>
        <i x="2471" s="1"/>
        <i x="2622" s="1"/>
        <i x="1854" s="1"/>
        <i x="484" s="1"/>
        <i x="2661" s="1"/>
        <i x="540" s="1"/>
        <i x="2459" s="1"/>
        <i x="2140" s="1"/>
        <i x="1114" s="1"/>
        <i x="364" s="1"/>
        <i x="113" s="1"/>
        <i x="3990" s="1"/>
        <i x="3184" s="1"/>
        <i x="796" s="1"/>
        <i x="964" s="1"/>
        <i x="908" s="1"/>
        <i x="656" s="1"/>
        <i x="418" s="1"/>
        <i x="1739" s="1"/>
        <i x="3734" s="1"/>
        <i x="3853" s="1"/>
        <i x="195" s="1"/>
        <i x="1291" s="1"/>
        <i x="823" s="1"/>
        <i x="1874" s="1"/>
        <i x="643" s="1"/>
        <i x="847" s="1"/>
        <i x="2630" s="1"/>
        <i x="2765" s="1"/>
        <i x="1803" s="1"/>
        <i x="2155" s="1"/>
        <i x="257" s="1"/>
        <i x="1537" s="1"/>
        <i x="38" s="1"/>
        <i x="1668" s="1"/>
        <i x="231" s="1"/>
        <i x="1899" s="1"/>
        <i x="3189" s="1"/>
        <i x="2981" s="1"/>
        <i x="946" s="1"/>
        <i x="326" s="1"/>
        <i x="29" s="1"/>
        <i x="991" s="1"/>
        <i x="225" s="1"/>
        <i x="2079" s="1"/>
        <i x="168" s="1"/>
        <i x="825" s="1"/>
        <i x="3555" s="1"/>
        <i x="4023" s="1"/>
        <i x="44" s="1"/>
        <i x="2936" s="1"/>
        <i x="4142" s="1"/>
        <i x="517" s="1"/>
        <i x="2499" s="1"/>
        <i x="1691" s="1"/>
        <i x="467" s="1"/>
        <i x="788" s="1"/>
        <i x="1360" s="1"/>
        <i x="1267" s="1"/>
        <i x="2986" s="1"/>
        <i x="1085" s="1"/>
        <i x="1055" s="1"/>
        <i x="897" s="1"/>
        <i x="2382" s="1"/>
        <i x="2358" s="1"/>
        <i x="96" s="1"/>
        <i x="1436" s="1"/>
        <i x="310" s="1"/>
        <i x="74" s="1"/>
        <i x="112" s="1"/>
        <i x="1029" s="1"/>
        <i x="4165" s="1"/>
        <i x="1127" s="1"/>
        <i x="3596" s="1"/>
        <i x="611" s="1"/>
        <i x="2556" s="1"/>
        <i x="1593" s="1"/>
        <i x="3233" s="1"/>
        <i x="2427" s="1"/>
        <i x="162" s="1"/>
        <i x="635" s="1"/>
        <i x="640" s="1"/>
        <i x="2578" s="1"/>
        <i x="2502" s="1"/>
        <i x="2376" s="1"/>
        <i x="2908" s="1"/>
        <i x="4593" s="1"/>
        <i x="4616" s="1"/>
        <i x="271" s="1"/>
        <i x="2978" s="1"/>
        <i x="929" s="1"/>
        <i x="4506" s="1"/>
        <i x="3329" s="1"/>
        <i x="477" s="1"/>
        <i x="85" s="1"/>
        <i x="106" s="1"/>
        <i x="2920" s="1"/>
        <i x="2820" s="1"/>
        <i x="1333" s="1"/>
        <i x="417" s="1"/>
        <i x="3994" s="1"/>
        <i x="2009" s="1"/>
        <i x="1008" s="1"/>
        <i x="4311" s="1"/>
        <i x="4020" s="1"/>
        <i x="2673" s="1"/>
        <i x="843" s="1"/>
        <i x="887" s="1"/>
        <i x="3989" s="1"/>
        <i x="3988" s="1"/>
        <i x="2071" s="1"/>
        <i x="3050" s="1"/>
        <i x="2766" s="1"/>
        <i x="3914" s="1"/>
        <i x="3122" s="1"/>
        <i x="201" s="1"/>
        <i x="510" s="1"/>
        <i x="2977" s="1"/>
        <i x="3744" s="1"/>
        <i x="1005" s="1"/>
        <i x="1865" s="1"/>
        <i x="4272" s="1"/>
        <i x="1982" s="1"/>
        <i x="3780" s="1"/>
        <i x="286" s="1"/>
        <i x="921" s="1"/>
        <i x="2956" s="1"/>
        <i x="420" s="1"/>
        <i x="1475" s="1"/>
        <i x="618" s="1"/>
        <i x="4582" s="1"/>
        <i x="3573" s="1"/>
        <i x="196" s="1"/>
        <i x="118" s="1"/>
        <i x="473" s="1"/>
        <i x="4597" s="1"/>
        <i x="1673" s="1"/>
        <i x="4072" s="1"/>
        <i x="3813" s="1"/>
        <i x="3546" s="1"/>
        <i x="1183" s="1"/>
        <i x="1297" s="1"/>
        <i x="1274" s="1"/>
        <i x="3935" s="1"/>
        <i x="4545" s="1"/>
        <i x="356" s="1"/>
        <i x="3033" s="1"/>
        <i x="4348" s="1"/>
        <i x="1268" s="1"/>
        <i x="3759" s="1"/>
        <i x="1960" s="1"/>
        <i x="3202" s="1"/>
        <i x="400" s="1"/>
        <i x="1272" s="1"/>
        <i x="2538" s="1"/>
        <i x="1151" s="1"/>
        <i x="741" s="1"/>
        <i x="2333" s="1"/>
        <i x="1375" s="1"/>
        <i x="1583" s="1"/>
        <i x="698" s="1"/>
        <i x="2638" s="1"/>
        <i x="1826" s="1"/>
        <i x="2507" s="1"/>
        <i x="3249" s="1"/>
        <i x="1001" s="1"/>
        <i x="859" s="1"/>
        <i x="203" s="1"/>
        <i x="2184" s="1"/>
        <i x="2718" s="1"/>
        <i x="1779" s="1"/>
        <i x="2276" s="1"/>
        <i x="3454" s="1"/>
        <i x="1556" s="1"/>
        <i x="3682" s="1"/>
        <i x="2842" s="1"/>
        <i x="94" s="1"/>
        <i x="1577" s="1"/>
        <i x="1229" s="1"/>
        <i x="4437" s="1"/>
        <i x="3447" s="1"/>
        <i x="801" s="1"/>
        <i x="2312" s="1"/>
        <i x="1188" s="1"/>
        <i x="1385" s="1"/>
        <i x="1110" s="1"/>
        <i x="856" s="1"/>
        <i x="2435" s="1"/>
        <i x="64" s="1"/>
        <i x="2063" s="1"/>
        <i x="3254" s="1"/>
        <i x="333" s="1"/>
        <i x="574" s="1"/>
        <i x="287" s="1"/>
        <i x="3533" s="1"/>
        <i x="2438" s="1"/>
        <i x="872" s="1"/>
        <i x="1032" s="1"/>
        <i x="197" s="1"/>
        <i x="839" s="1"/>
        <i x="3431" s="1"/>
        <i x="1780" s="1"/>
        <i x="2523" s="1"/>
        <i x="3585" s="1"/>
        <i x="3998" s="1"/>
        <i x="2296" s="1"/>
        <i x="127" s="1"/>
        <i x="3059" s="1"/>
        <i x="374" s="1"/>
        <i x="242" s="1"/>
        <i x="3030" s="1"/>
        <i x="3097" s="1"/>
        <i x="1571" s="1"/>
        <i x="1062" s="1"/>
        <i x="3031" s="1"/>
        <i x="2341" s="1"/>
        <i x="3492" s="1"/>
        <i x="1542" s="1"/>
        <i x="3495" s="1"/>
        <i x="4254" s="1"/>
        <i x="1944" s="1"/>
        <i x="451" s="1"/>
        <i x="1358" s="1"/>
        <i x="109" s="1"/>
        <i x="1232" s="1"/>
        <i x="2346" s="1"/>
        <i x="1878" s="1"/>
        <i x="1353" s="1"/>
        <i x="3532" s="1"/>
        <i x="2073" s="1"/>
        <i x="2874" s="1"/>
        <i x="53" s="1"/>
        <i x="858" s="1"/>
        <i x="947" s="1"/>
        <i x="2989" s="1"/>
        <i x="246" s="1"/>
        <i x="3080" s="1"/>
        <i x="3298" s="1"/>
        <i x="2726" s="1"/>
        <i x="580" s="1"/>
        <i x="1247" s="1"/>
        <i x="279" s="1"/>
        <i x="4219" s="1"/>
        <i x="500" s="1"/>
        <i x="3614" s="1"/>
        <i x="730" s="1"/>
        <i x="1740" s="1"/>
        <i x="4055" s="1"/>
        <i x="2491" s="1"/>
        <i x="134" s="1"/>
        <i x="3138" s="1"/>
        <i x="3375" s="1"/>
        <i x="2229" s="1"/>
        <i x="440" s="1"/>
        <i x="322" s="1"/>
        <i x="1624" s="1"/>
        <i x="714" s="1"/>
        <i x="4146" s="1"/>
        <i x="49" s="1"/>
        <i x="283" s="1"/>
        <i x="2503" s="1"/>
        <i x="441" s="1"/>
        <i x="5" s="1"/>
        <i x="2022" s="1"/>
        <i x="274" s="1"/>
        <i x="155" s="1"/>
        <i x="2602" s="1"/>
        <i x="365" s="1"/>
        <i x="3222" s="1"/>
        <i x="244" s="1"/>
        <i x="4301" s="1"/>
        <i x="3321" s="1"/>
        <i x="1120" s="1"/>
        <i x="1012" s="1"/>
        <i x="150" s="1"/>
        <i x="3623" s="1"/>
        <i x="2429" s="1"/>
        <i x="822" s="1"/>
        <i x="3159" s="1"/>
        <i x="1777" s="1"/>
        <i x="2631" s="1"/>
        <i x="1677" s="1"/>
        <i x="853" s="1"/>
        <i x="666" s="1"/>
        <i x="1615" s="1"/>
        <i x="1197" s="1"/>
        <i x="4107" s="1"/>
        <i x="888" s="1"/>
        <i x="1370" s="1"/>
        <i x="3676" s="1"/>
        <i x="2759" s="1"/>
        <i x="421" s="1"/>
        <i x="2320" s="1"/>
        <i x="585" s="1"/>
        <i x="2123" s="1"/>
        <i x="90" s="1"/>
        <i x="17" s="1"/>
        <i x="675" s="1"/>
        <i x="337" s="1"/>
        <i x="2686" s="1"/>
        <i x="1862" s="1"/>
        <i x="1200" s="1"/>
        <i x="3435" s="1"/>
        <i x="746" s="1"/>
        <i x="2773" s="1"/>
        <i x="2023" s="1"/>
        <i x="3654" s="1"/>
        <i x="386" s="1"/>
        <i x="1529" s="1"/>
        <i x="241" s="1"/>
        <i x="2293" s="1"/>
        <i x="513" s="1"/>
        <i x="3561" s="1"/>
        <i x="426" s="1"/>
        <i x="3470" s="1"/>
        <i x="1639" s="1"/>
        <i x="2864" s="1"/>
        <i x="3678" s="1"/>
        <i x="3554" s="1"/>
        <i x="332" s="1"/>
        <i x="1027" s="1"/>
        <i x="2656" s="1"/>
        <i x="1817" s="1"/>
        <i x="4331" s="1"/>
        <i x="37" s="1"/>
        <i x="3336" s="1"/>
        <i x="4358" s="1"/>
        <i x="2005" s="1"/>
        <i x="726" s="1"/>
        <i x="2339" s="1"/>
        <i x="2776" s="1"/>
        <i x="1849" s="1"/>
        <i x="569" s="1"/>
        <i x="2413" s="1"/>
        <i x="3026" s="1"/>
        <i x="382" s="1"/>
        <i x="608" s="1"/>
        <i x="1157" s="1"/>
        <i x="539" s="1"/>
        <i x="2183" s="1"/>
        <i x="3993" s="1"/>
        <i x="2368" s="1"/>
        <i x="3668" s="1"/>
        <i x="1890" s="1"/>
        <i x="275" s="1"/>
        <i x="1249" s="1"/>
        <i x="4204" s="1"/>
        <i x="555" s="1"/>
        <i x="449" s="1"/>
        <i x="1894" s="1"/>
        <i x="3933" s="1"/>
        <i x="3359" s="1"/>
        <i x="1033" s="1"/>
        <i x="1106" s="1"/>
        <i x="2711" s="1"/>
        <i x="2925" s="1"/>
        <i x="541" s="1"/>
        <i x="988" s="1"/>
        <i x="530" s="1"/>
        <i x="2158" s="1"/>
        <i x="3408" s="1"/>
        <i x="678" s="1"/>
        <i x="153" s="1"/>
        <i x="2437" s="1"/>
        <i x="820" s="1"/>
        <i x="424" s="1"/>
        <i x="778" s="1"/>
        <i x="1335" s="1"/>
        <i x="849" s="1"/>
        <i x="3691" s="1"/>
        <i x="2161" s="1"/>
        <i x="1006" s="1"/>
        <i x="783" s="1"/>
        <i x="2325" s="1"/>
        <i x="930" s="1"/>
        <i x="617" s="1"/>
        <i x="2938" s="1"/>
        <i x="4144" s="1"/>
        <i x="1302" s="1"/>
        <i x="47" s="1"/>
        <i x="2757" s="1"/>
        <i x="4572" s="1"/>
        <i x="1122" s="1"/>
        <i x="3762" s="1"/>
        <i x="1136" s="1"/>
        <i x="660" s="1"/>
        <i x="2019" s="1"/>
        <i x="415" s="1"/>
        <i x="1891" s="1"/>
        <i x="117" s="1"/>
        <i x="2731" s="1"/>
        <i x="1627" s="1"/>
        <i x="4196" s="1"/>
        <i x="1158" s="1"/>
        <i x="2928" s="1"/>
        <i x="1912" s="1"/>
        <i x="166" s="1"/>
        <i x="3032" s="1"/>
        <i x="3225" s="1"/>
        <i x="593" s="1"/>
        <i x="1499" s="1"/>
        <i x="3490" s="1"/>
        <i x="1772" s="1"/>
        <i x="3451" s="1"/>
        <i x="1066" s="1"/>
        <i x="1273" s="1"/>
        <i x="4279" s="1"/>
        <i x="4230" s="1"/>
        <i x="4156" s="1"/>
        <i x="3194" s="1"/>
        <i x="3099" s="1"/>
        <i x="1393" s="1"/>
        <i x="4379" s="1"/>
        <i x="2717" s="1"/>
        <i x="4609" s="1"/>
        <i x="2240" s="1"/>
        <i x="4528" s="1"/>
        <i x="1608" s="1"/>
        <i x="1089" s="1"/>
        <i x="3364" s="1"/>
        <i x="4109" s="1"/>
        <i x="392" s="1"/>
        <i x="1921" s="1"/>
        <i x="4605" s="1"/>
        <i x="45" s="1"/>
        <i x="3296" s="1"/>
        <i x="3418" s="1"/>
        <i x="4591" s="1"/>
        <i x="3126" s="1"/>
        <i x="3512" s="1"/>
        <i x="4544" s="1"/>
        <i x="2901" s="1"/>
        <i x="1735" s="1"/>
        <i x="235" s="1"/>
        <i x="4556" s="1"/>
        <i x="1565" s="1"/>
        <i x="1957" s="1"/>
        <i x="3217" s="1"/>
        <i x="1144" s="1"/>
        <i x="2882" s="1"/>
        <i x="1409" s="1"/>
        <i x="1403" s="1"/>
        <i x="700" s="1"/>
        <i x="2562" s="1"/>
        <i x="4427" s="1"/>
        <i x="4539" s="1"/>
        <i x="990" s="1"/>
        <i x="552" s="1"/>
        <i x="852" s="1"/>
        <i x="2162" s="1"/>
        <i x="1442" s="1"/>
        <i x="2537" s="1"/>
        <i x="442" s="1"/>
        <i x="1260" s="1"/>
        <i x="3193" s="1"/>
        <i x="1472" s="1"/>
        <i x="2723" s="1"/>
        <i x="71" s="1"/>
        <i x="4520" s="1"/>
        <i x="2303" s="1"/>
        <i x="629" s="1"/>
        <i x="3416" s="1"/>
        <i x="2178" s="1"/>
        <i x="2949" s="1"/>
        <i x="725" s="1"/>
        <i x="868" s="1"/>
        <i x="1177" s="1"/>
        <i x="3072" s="1"/>
        <i x="3515" s="1"/>
        <i x="2894" s="1"/>
        <i x="560" s="1"/>
        <i x="4555" s="1"/>
        <i x="1154" s="1"/>
        <i x="3906" s="1"/>
        <i x="1513" s="1"/>
        <i x="1379" s="1"/>
        <i x="2566" s="1"/>
        <i x="3163" s="1"/>
        <i x="3562" s="1"/>
        <i x="503" s="1"/>
        <i x="4250" s="1"/>
        <i x="3334" s="1"/>
        <i x="3337" s="1"/>
        <i x="497" s="1"/>
        <i x="4126" s="1"/>
        <i x="1047" s="1"/>
        <i x="4574" s="1"/>
        <i x="1766" s="1"/>
        <i x="845" s="1"/>
        <i x="1317" s="1"/>
        <i x="729" s="1"/>
        <i x="965" s="1"/>
        <i x="458" s="1"/>
        <i x="3302" s="1"/>
        <i x="3689" s="1"/>
        <i x="4063" s="1"/>
        <i x="3732" s="1"/>
        <i x="2510" s="1"/>
        <i x="2714" s="1"/>
        <i x="4145" s="1"/>
        <i x="2308" s="1"/>
        <i x="1286" s="1"/>
        <i x="3575" s="1"/>
        <i x="56" s="1"/>
        <i x="2295" s="1"/>
        <i x="3808" s="1"/>
        <i x="3278" s="1"/>
        <i x="2730" s="1"/>
        <i x="3061" s="1"/>
        <i x="3299" s="1"/>
        <i x="915" s="1"/>
        <i x="1597" s="1"/>
        <i x="900" s="1"/>
        <i x="750" s="1"/>
        <i x="919" s="1"/>
        <i x="3177" s="1"/>
        <i x="301" s="1"/>
        <i x="2428" s="1"/>
        <i x="3540" s="1"/>
        <i x="2091" s="1"/>
        <i x="932" s="1"/>
        <i x="373" s="1"/>
        <i x="649" s="1"/>
        <i x="4488" s="1"/>
        <i x="3942" s="1"/>
        <i x="1682" s="1"/>
        <i x="3775" s="1"/>
        <i x="2156" s="1"/>
        <i x="1226" s="1"/>
        <i x="975" s="1"/>
        <i x="30" s="1"/>
        <i x="1765" s="1"/>
        <i x="3136" s="1"/>
        <i x="2371" s="1"/>
        <i x="2422" s="1"/>
        <i x="830" s="1"/>
        <i x="967" s="1"/>
        <i x="2180" s="1"/>
        <i x="3803" s="1"/>
        <i x="2592" s="1"/>
        <i x="1575" s="1"/>
        <i x="3154" s="1"/>
        <i x="1261" s="1"/>
        <i x="1965" s="1"/>
        <i x="3704" s="1"/>
        <i x="58" s="1"/>
        <i x="971" s="1"/>
        <i x="911" s="1"/>
        <i x="3557" s="1"/>
        <i x="1664" s="1"/>
        <i x="2597" s="1"/>
        <i x="1067" s="1"/>
        <i x="2985" s="1"/>
        <i x="4228" s="1"/>
        <i x="1669" s="1"/>
        <i x="79" s="1"/>
        <i x="3641" s="1"/>
        <i x="4133" s="1"/>
        <i x="2520" s="1"/>
        <i x="2410" s="1"/>
        <i x="1152" s="1"/>
        <i x="1453" s="1"/>
        <i x="2012" s="1"/>
        <i x="1087" s="1"/>
        <i x="1076" s="1"/>
        <i x="4330" s="1"/>
        <i x="3346" s="1"/>
        <i x="3089" s="1"/>
        <i x="2725" s="1"/>
        <i x="648" s="1"/>
        <i x="1896" s="1"/>
        <i x="3536" s="1"/>
        <i x="1246" s="1"/>
        <i x="1563" s="1"/>
        <i x="1564" s="1"/>
        <i x="2999" s="1"/>
        <i x="3214" s="1"/>
        <i x="1642" s="1"/>
        <i x="2234" s="1"/>
        <i x="1481" s="1"/>
        <i x="3626" s="1"/>
        <i x="262" s="1"/>
        <i x="3306" s="1"/>
        <i x="4511" s="1"/>
        <i x="3269" s="1"/>
        <i x="633" s="1"/>
        <i x="2294" s="1"/>
        <i x="160" s="1"/>
        <i x="1759" s="1"/>
        <i x="545" s="1"/>
        <i x="1898" s="1"/>
        <i x="2846" s="1"/>
        <i x="1303" s="1"/>
        <i x="1304" s="1"/>
        <i x="2403" s="1"/>
        <i x="1892" s="1"/>
        <i x="69" s="1"/>
        <i x="556" s="1"/>
        <i x="1964" s="1"/>
        <i x="2610" s="1"/>
        <i x="1039" s="1"/>
        <i x="2389" s="1"/>
        <i x="1166" s="1"/>
        <i x="207" s="1"/>
        <i x="3655" s="1"/>
        <i x="2784" s="1"/>
        <i x="2351" s="1"/>
        <i x="599" s="1"/>
        <i x="826" s="1"/>
        <i x="3205" s="1"/>
        <i x="383" s="1"/>
        <i x="236" s="1"/>
        <i x="3842" s="1"/>
        <i x="1294" s="1"/>
        <i x="2317" s="1"/>
        <i x="2800" s="1"/>
        <i x="3527" s="1"/>
        <i x="1490" s="1"/>
        <i x="2904" s="1"/>
        <i x="3025" s="1"/>
        <i x="4349" s="1"/>
        <i x="3969" s="1"/>
        <i x="4022" s="1"/>
        <i x="879" s="1"/>
        <i x="267" s="1"/>
        <i x="259" s="1"/>
        <i x="3970" s="1"/>
        <i x="2788" s="1"/>
        <i x="3449" s="1"/>
        <i x="3325" s="1"/>
        <i x="1257" s="1"/>
        <i x="194" s="1"/>
        <i x="1310" s="1"/>
        <i x="2015" s="1"/>
        <i x="2987" s="1"/>
        <i x="3036" s="1"/>
        <i x="406" s="1"/>
        <i x="4420" s="1"/>
        <i x="4384" s="1"/>
        <i x="2177" s="1"/>
        <i x="702" s="1"/>
        <i x="1271" s="1"/>
        <i x="797" s="1"/>
        <i x="679" s="1"/>
        <i x="2235" s="1"/>
        <i x="1939" s="1"/>
        <i x="1657" s="1"/>
        <i x="2247" s="1"/>
        <i x="1408" s="1"/>
        <i x="3274" s="1"/>
        <i x="95" s="1"/>
        <i x="2990" s="1"/>
        <i x="2404" s="1"/>
        <i x="4527" s="1"/>
        <i x="3819" s="1"/>
        <i x="205" s="1"/>
        <i x="1277" s="1"/>
        <i x="3884" s="1"/>
        <i x="3387" s="1"/>
        <i x="2623" s="1"/>
        <i x="3840" s="1"/>
        <i x="884" s="1"/>
        <i x="2685" s="1"/>
        <i x="3528" s="1"/>
        <i x="4307" s="1"/>
        <i x="4124" s="1"/>
        <i x="142" s="1"/>
        <i x="676" s="1"/>
        <i x="2952" s="1"/>
        <i x="1618" s="1"/>
        <i x="1031" s="1"/>
        <i x="1193" s="1"/>
        <i x="328" s="1"/>
        <i x="1420" s="1"/>
        <i x="2465" s="1"/>
        <i x="2054" s="1"/>
        <i x="300" s="1"/>
        <i x="855" s="1"/>
        <i x="4325" s="1"/>
        <i x="1182" s="1"/>
        <i x="3898" s="1"/>
        <i x="2242" s="1"/>
        <i x="3234" s="1"/>
        <i x="2038" s="1"/>
        <i x="2006" s="1"/>
        <i x="1422" s="1"/>
        <i x="2145" s="1"/>
        <i x="4570" s="1"/>
        <i x="3710" s="1"/>
        <i x="3578" s="1"/>
        <i x="2696" s="1"/>
        <i x="1534" s="1"/>
        <i x="786" s="1"/>
        <i x="2034" s="1"/>
        <i x="2182" s="1"/>
        <i x="2770" s="1"/>
        <i x="240" s="1"/>
        <i x="1536" s="1"/>
        <i x="3012" s="1"/>
        <i x="3109" s="1"/>
        <i x="3235" s="1"/>
        <i x="55" s="1"/>
        <i x="625" s="1"/>
        <i x="2297" s="1"/>
        <i x="842" s="1"/>
        <i x="1771" s="1"/>
        <i x="1204" s="1"/>
        <i x="83" s="1"/>
        <i x="2277" s="1"/>
        <i x="1940" s="1"/>
        <i x="1653" s="1"/>
        <i x="1599" s="1"/>
        <i x="860" s="1"/>
        <i x="1807" s="1"/>
        <i x="1123" s="1"/>
        <i x="1025" s="1"/>
        <i x="970" s="1"/>
        <i x="378" s="1"/>
        <i x="329" s="1"/>
        <i x="2209" s="1"/>
        <i x="3178" s="1"/>
        <i x="1201" s="1"/>
        <i x="3268" s="1"/>
        <i x="3006" s="1"/>
        <i x="188" s="1"/>
        <i x="1707" s="1"/>
        <i x="2767" s="1"/>
        <i x="4523" s="1"/>
        <i x="2581" s="1"/>
        <i x="3714" s="1"/>
        <i x="723" s="1"/>
        <i x="1652" s="1"/>
        <i x="4101" s="1"/>
        <i x="2364" s="1"/>
        <i x="4603" s="1"/>
        <i x="2032" s="1"/>
        <i x="2599" s="1"/>
        <i x="396" s="1"/>
        <i x="2748" s="1"/>
        <i x="1761" s="1"/>
        <i x="1270" s="1"/>
        <i x="3587" s="1"/>
        <i x="4177" s="1"/>
        <i x="145" s="1"/>
        <i x="978" s="1"/>
        <i x="1052" s="1"/>
        <i x="1920" s="1"/>
        <i x="1749" s="1"/>
        <i x="3622" s="1"/>
        <i x="1050" s="1"/>
        <i x="3828" s="1"/>
        <i x="963" s="1"/>
        <i x="4102" s="1"/>
        <i x="2344" s="1"/>
        <i x="2600" s="1"/>
        <i x="1464" s="1"/>
        <i x="2791" s="1"/>
        <i x="3291" s="1"/>
        <i x="1847" s="1"/>
        <i x="3333" s="1"/>
        <i x="793" s="1"/>
        <i x="3599" s="1"/>
        <i x="1016" s="1"/>
        <i x="4320" s="1"/>
        <i x="3761" s="1"/>
        <i x="184" s="1"/>
        <i x="4480" s="1"/>
        <i x="767" s="1"/>
        <i x="4186" s="1"/>
        <i x="1685" s="1"/>
        <i x="3157" s="1"/>
        <i x="1010" s="1"/>
        <i x="2880" s="1"/>
        <i x="817" s="1"/>
        <i x="1342" s="1"/>
        <i x="3187" s="1"/>
        <i x="2412" s="1"/>
        <i x="129" s="1"/>
        <i x="4382" s="1"/>
        <i x="2943" s="1"/>
        <i x="3396" s="1"/>
        <i x="3246" s="1"/>
        <i x="1623" s="1"/>
        <i x="3673" s="1"/>
        <i x="2466" s="1"/>
        <i x="1876" s="1"/>
        <i x="2551" s="1"/>
        <i x="3443" s="1"/>
        <i x="2280" s="1"/>
        <i x="140" s="1"/>
        <i x="1927" s="1"/>
        <i x="2893" s="1"/>
        <i x="1823" s="1"/>
        <i x="174" s="1"/>
        <i x="3029" s="1"/>
        <i x="3702" s="1"/>
        <i x="3600" s="1"/>
        <i x="595" s="1"/>
        <i x="1846" s="1"/>
        <i x="1602" s="1"/>
        <i x="489" s="1"/>
        <i x="2373" s="1"/>
        <i x="1830" s="1"/>
        <i x="3415" s="1"/>
        <i x="1054" s="1"/>
        <i x="4288" s="1"/>
        <i x="2264" s="1"/>
        <i x="290" s="1"/>
        <i x="1737" s="1"/>
        <i x="1491" s="1"/>
        <i x="3943" s="1"/>
        <i x="2907" s="1"/>
        <i x="1913" s="1"/>
        <i x="2947" s="1"/>
        <i x="4132" s="1"/>
        <i x="1544" s="1"/>
        <i x="4235" s="1"/>
        <i x="3788" s="1"/>
        <i x="712" s="1"/>
        <i x="1212" s="1"/>
        <i x="2171" s="1"/>
        <i x="2222" s="1"/>
        <i x="1795" s="1"/>
        <i x="302" s="1"/>
        <i x="3977" s="1"/>
        <i x="3395" s="1"/>
        <i x="854" s="1"/>
        <i x="3044" s="1"/>
        <i x="3793" s="1"/>
        <i x="1160" s="1"/>
        <i x="4178" s="1"/>
        <i x="4117" s="1"/>
        <i x="2654" s="1"/>
        <i x="2395" s="1"/>
        <i x="2107" s="1"/>
        <i x="3530" s="1"/>
        <i x="3978" s="1"/>
        <i x="4039" s="1"/>
        <i x="1180" s="1"/>
        <i x="779" s="1"/>
        <i x="734" s="1"/>
        <i x="4336" s="1"/>
        <i x="4340" s="1"/>
        <i x="1230" s="1"/>
        <i x="2794" s="1"/>
        <i x="1220" s="1"/>
        <i x="3156" s="1"/>
        <i x="2775" s="1"/>
        <i x="2186" s="1"/>
        <i x="2752" s="1"/>
        <i x="390" s="1"/>
        <i x="1108" s="1"/>
        <i x="4411" s="1"/>
        <i x="2815" s="1"/>
        <i x="2153" s="1"/>
        <i x="693" s="1"/>
        <i x="413" s="1"/>
        <i x="1558" s="1"/>
        <i x="1579" s="1"/>
        <i x="61" s="1"/>
        <i x="4256" s="1"/>
        <i x="2655" s="1"/>
        <i x="3686" s="1"/>
        <i x="4192" s="1"/>
        <i x="3024" s="1"/>
        <i x="4483" s="1"/>
        <i x="3961" s="1"/>
        <i x="1824" s="1"/>
        <i x="2701" s="1"/>
        <i x="2421" s="1"/>
        <i x="504" s="1"/>
        <i x="554" s="1"/>
        <i x="1196" s="1"/>
        <i x="3835" s="1"/>
        <i x="3837" s="1"/>
        <i x="3308" s="1"/>
        <i x="1952" s="1"/>
        <i x="4354" s="1"/>
        <i x="40" s="1"/>
        <i x="3737" s="1"/>
        <i x="4095" s="1"/>
        <i x="1745" s="1"/>
        <i x="1139" s="1"/>
        <i x="3252" s="1"/>
        <i x="4485" s="1"/>
        <i x="1459" s="1"/>
        <i x="2982" s="1"/>
        <i x="594" s="1"/>
        <i x="3826" s="1"/>
        <i x="866" s="1"/>
        <i x="2375" s="1"/>
        <i x="1401" s="1"/>
        <i x="3929" s="1"/>
        <i x="1619" s="1"/>
        <i x="614" s="1"/>
        <i x="3586" s="1"/>
        <i x="3604" s="1"/>
        <i x="2082" s="1"/>
        <i x="2511" s="1"/>
        <i x="943" s="1"/>
        <i x="2448" s="1"/>
        <i x="1145" s="1"/>
        <i x="875" s="1"/>
        <i x="2415" s="1"/>
        <i x="1751" s="1"/>
        <i x="3738" s="1"/>
        <i x="469" s="1"/>
        <i x="170" s="1"/>
        <i x="2508" s="1"/>
        <i x="4500" s="1"/>
        <i x="3634" s="1"/>
        <i x="4212" s="1"/>
        <i x="1941" s="1"/>
        <i x="3491" s="1"/>
        <i x="3877" s="1"/>
        <i x="3881" s="1"/>
        <i x="2478" s="1"/>
        <i x="2737" s="1"/>
        <i x="1023" s="1"/>
        <i x="2608" s="1"/>
        <i x="2753" s="1"/>
        <i x="1690" s="1"/>
        <i x="3312" s="1"/>
        <i x="2128" s="1"/>
        <i x="292" s="1"/>
        <i x="2994" s="1"/>
        <i x="2028" s="1"/>
        <i x="2660" s="1"/>
        <i x="1466" s="1"/>
        <i x="1776" s="1"/>
        <i x="3230" s="1"/>
        <i x="3757" s="1"/>
        <i x="251" s="1"/>
        <i x="4484" s="1"/>
        <i x="1285" s="1"/>
        <i x="1174" s="1"/>
        <i x="498" s="1"/>
        <i x="2824" s="1"/>
        <i x="430" s="1"/>
        <i x="1238" s="1"/>
        <i x="2924" s="1"/>
        <i x="1463" s="1"/>
        <i x="453" s="1"/>
        <i x="1980" s="1"/>
        <i x="2500" s="1"/>
        <i x="385" s="1"/>
        <i x="958" s="1"/>
        <i x="515" s="1"/>
        <i x="2051" s="1"/>
        <i x="4046" s="1"/>
        <i x="1094" s="1"/>
        <i x="4419" s="1"/>
        <i x="1796" s="1"/>
        <i x="4175" s="1"/>
        <i x="1357" s="1"/>
        <i x="3088" s="1"/>
        <i x="1774" s="1"/>
        <i x="748" s="1"/>
        <i x="4110" s="1"/>
        <i x="1915" s="1"/>
        <i x="19" s="1"/>
        <i x="3213" s="1"/>
        <i x="4218" s="1"/>
        <i x="3429" s="1"/>
        <i x="2086" s="1"/>
        <i x="2750" s="1"/>
        <i x="2806" s="1"/>
        <i x="4270" s="1"/>
        <i x="2268" s="1"/>
        <i x="1253" s="1"/>
        <i x="4075" s="1"/>
        <i x="2783" s="1"/>
        <i x="2821" s="1"/>
        <i x="1519" s="1"/>
        <i x="904" s="1"/>
        <i x="2768" s="1"/>
        <i x="1968" s="1"/>
        <i x="3331" s="1"/>
        <i x="3524" s="1"/>
        <i x="924" s="1"/>
        <i x="408" s="1"/>
        <i x="1280" s="1"/>
        <i x="3951" s="1"/>
        <i x="151" s="1"/>
        <i x="1903" s="1"/>
        <i x="3796" s="1"/>
        <i x="297" s="1"/>
        <i x="4214" s="1"/>
        <i x="1910" s="1"/>
        <i x="505" s="1"/>
        <i x="2549" s="1"/>
        <i x="4297" s="1"/>
        <i x="3047" s="1"/>
        <i x="758" s="1"/>
        <i x="4159" s="1"/>
        <i x="922" s="1"/>
        <i x="3487" s="1"/>
        <i x="3792" s="1"/>
        <i x="224" s="1"/>
        <i x="4370" s="1"/>
        <i x="1613" s="1"/>
        <i x="751" s="1"/>
        <i x="770" s="1"/>
        <i x="2662" s="1"/>
        <i x="597" s="1"/>
        <i x="1400" s="1"/>
        <i x="3107" s="1"/>
        <i x="4466" s="1"/>
        <i x="4580" s="1"/>
        <i x="111" s="1"/>
        <i x="3277" s="1"/>
        <i x="4135" s="1"/>
        <i x="526" s="1"/>
        <i x="1727" s="1"/>
        <i x="816" s="1"/>
        <i x="3595" s="1"/>
        <i x="471" s="1"/>
        <i x="2021" s="1"/>
        <i x="809" s="1"/>
        <i x="3516" s="1"/>
        <i x="3459" s="1"/>
        <i x="768" s="1"/>
        <i x="756" s="1"/>
        <i x="2674" s="1"/>
        <i x="248" s="1"/>
        <i x="4296" s="1"/>
        <i x="2625" s="1"/>
        <i x="1789" s="1"/>
        <i x="3703" s="1"/>
        <i x="4397" s="1"/>
        <i x="2617" s="1"/>
        <i x="3367" s="1"/>
        <i x="3042" s="1"/>
        <i x="4130" s="1"/>
        <i x="3733" s="1"/>
        <i x="1671" s="1"/>
        <i x="104" s="1"/>
        <i x="837" s="1"/>
        <i x="357" s="1"/>
        <i x="2416" s="1"/>
        <i x="362" s="1"/>
        <i x="642" s="1"/>
        <i x="2392" s="1"/>
        <i x="2641" s="1"/>
        <i x="4561" s="1"/>
        <i x="4104" s="1"/>
        <i x="472" s="1"/>
        <i x="229" s="1"/>
        <i x="2975" s="1"/>
        <i x="432" s="1"/>
        <i x="1600" s="1"/>
        <i x="3496" s="1"/>
        <i x="3900" s="1"/>
        <i x="3390" s="1"/>
        <i x="2454" s="1"/>
        <i x="3525" s="1"/>
        <i x="2196" s="1"/>
        <i x="3521" s="1"/>
        <i x="2672" s="1"/>
        <i x="2911" s="1"/>
        <i x="4189" s="1"/>
        <i x="2637" s="1"/>
        <i x="4317" s="1"/>
        <i x="181" s="1"/>
        <i x="874" s="1"/>
        <i x="1427" s="1"/>
        <i x="3164" s="1"/>
        <i x="3190" s="1"/>
        <i x="303" s="1"/>
        <i x="3838" s="1"/>
        <i x="281" s="1"/>
        <i x="1352" s="1"/>
        <i x="4314" s="1"/>
        <i x="3865" s="1"/>
        <i x="1917" s="1"/>
        <i x="495" s="1"/>
        <i x="2598" s="1"/>
        <i x="3649" s="1"/>
        <i x="1581" s="1"/>
        <i x="1011" s="1"/>
        <i x="2355" s="1"/>
        <i x="1205" s="1"/>
        <i x="1222" s="1"/>
        <i x="3923" s="1"/>
        <i x="2534" s="1"/>
        <i x="1350" s="1"/>
        <i x="1628" s="1"/>
        <i x="3081" s="1"/>
        <i x="1819" s="1"/>
        <i x="1786" s="1"/>
        <i x="3947" s="1"/>
        <i x="902" s="1"/>
        <i x="321" s="1"/>
        <i x="99" s="1"/>
        <i x="4049" s="1"/>
        <i x="944" s="1"/>
        <i x="1851" s="1"/>
        <i x="1634" s="1"/>
        <i x="2991" s="1"/>
        <i x="2876" s="1"/>
        <i x="3727" s="1"/>
        <i x="3348" s="1"/>
        <i x="1747" s="1"/>
        <i x="3930" s="1"/>
        <i x="1770" s="1"/>
        <i x="984" s="1"/>
        <i x="3358" s="1"/>
        <i x="4502" s="1"/>
        <i x="1248" s="1"/>
        <i x="3203" s="1"/>
        <i x="3760" s="1"/>
        <i x="183" s="1"/>
        <i x="2253" s="1"/>
        <i x="1729" s="1"/>
        <i x="2666" s="1"/>
        <i x="3781" s="1"/>
        <i x="1307" s="1"/>
        <i x="4034" s="1"/>
        <i x="3917" s="1"/>
        <i x="3995" s="1"/>
        <i x="3283" s="1"/>
        <i x="4339" s="1"/>
        <i x="3344" s="1"/>
        <i x="4118" s="1"/>
        <i x="4560" s="1"/>
        <i x="22" s="1"/>
        <i x="3693" s="1"/>
        <i x="3770" s="1"/>
        <i x="4525" s="1"/>
        <i x="3987" s="1"/>
        <i x="4449" s="1"/>
        <i x="1289" s="1"/>
        <i x="4183" s="1"/>
        <i x="531" s="1"/>
        <i x="3152" s="1"/>
        <i x="682" s="1"/>
        <i x="4361" s="1"/>
        <i x="2533" s="1"/>
        <i x="4425" s="1"/>
        <i x="808" s="1"/>
        <i x="3690" s="1"/>
        <i x="3160" s="1"/>
        <i x="3568" s="1"/>
        <i x="4479" s="1"/>
        <i x="4540" s="1"/>
        <i x="3730" s="1"/>
        <i x="1979" s="1"/>
        <i x="4141" s="1"/>
        <i x="486" s="1"/>
        <i x="4052" s="1"/>
        <i x="439" s="1"/>
        <i x="3379" s="1"/>
        <i x="4247" s="1"/>
        <i x="4611" s="1"/>
        <i x="1311" s="1"/>
        <i x="2409" s="1"/>
        <i x="1681" s="1"/>
        <i x="735" s="1"/>
        <i x="285" s="1"/>
        <i x="4430" s="1"/>
        <i x="345" s="1"/>
        <i x="3643" s="1"/>
        <i x="346" s="1"/>
        <i x="2542" s="1"/>
        <i x="582" s="1"/>
        <i x="3218" s="1"/>
        <i x="3143" s="1"/>
        <i x="3867" s="1"/>
        <i x="1240" s="1"/>
        <i x="3498" s="1"/>
        <i x="2618" s="1"/>
        <i x="1698" s="1"/>
        <i x="1119" s="1"/>
        <i x="2474" s="1"/>
        <i x="3784" s="1"/>
        <i x="3168" s="1"/>
        <i x="3889" s="1"/>
        <i x="2439" s="1"/>
        <i x="80" s="1"/>
        <i x="684" s="1"/>
        <i x="4573" s="1"/>
        <i x="4554" s="1"/>
        <i x="1362" s="1"/>
        <i x="3692" s="1"/>
        <i x="1601" s="1"/>
        <i x="468" s="1"/>
        <i x="2774" s="1"/>
        <i x="2327" s="1"/>
        <i x="3369" s="1"/>
        <i x="869" s="1"/>
        <i x="4255" s="1"/>
        <i x="743" s="1"/>
        <i x="351" s="1"/>
        <i x="3374" s="1"/>
        <i x="1003" s="1"/>
        <i x="2046" s="1"/>
        <i x="2900" s="1"/>
        <i x="1790" s="1"/>
        <i x="1142" s="1"/>
        <i x="2850" s="1"/>
        <i x="4009" s="1"/>
        <i x="4134" s="1"/>
        <i x="2683" s="1"/>
        <i x="3453" s="1"/>
        <i x="307" s="1"/>
        <i x="3305" s="1"/>
        <i x="1256" s="1"/>
        <i x="3132" s="1"/>
        <i x="2132" s="1"/>
        <i x="1687" s="1"/>
        <i x="2185" s="1"/>
        <i x="2200" s="1"/>
        <i x="4326" s="1"/>
        <i x="877" s="1"/>
        <i x="4264" s="1"/>
        <i x="210" s="1"/>
        <i x="2945" s="1"/>
        <i x="3482" s="1"/>
        <i x="2087" s="1"/>
        <i x="2644" s="1"/>
        <i x="344" s="1"/>
        <i x="1414" s="1"/>
        <i x="34" s="1"/>
        <i x="2858" s="1"/>
        <i x="4350" s="1"/>
        <i x="2550" s="1"/>
        <i x="2398" s="1"/>
        <i x="2591" s="1"/>
        <i x="1975" s="1"/>
        <i x="3236" s="1"/>
        <i x="3066" s="1"/>
        <i x="1590" s="1"/>
        <i x="576" s="1"/>
        <i x="2165" s="1"/>
        <i x="1251" s="1"/>
        <i x="2345" s="1"/>
        <i x="4495" s="1"/>
        <i x="2232" s="1"/>
        <i x="3950" s="1"/>
        <i x="3500" s="1"/>
        <i x="82" s="1"/>
        <i x="3706" s="1"/>
        <i x="1296" s="1"/>
        <i x="2233" s="1"/>
        <i x="2684" s="1"/>
        <i x="1410" s="1"/>
        <i x="1508" s="1"/>
        <i x="3745" s="1"/>
        <i x="4061" s="1"/>
        <i x="1947" s="1"/>
        <i x="727" s="1"/>
        <i x="3672" s="1"/>
        <i x="1406" s="1"/>
        <i x="179" s="1"/>
        <i x="4536" s="1"/>
        <i x="3910" s="1"/>
        <i x="4504" s="1"/>
        <i x="1825" s="1"/>
        <i x="4287" s="1"/>
        <i x="3746" s="1"/>
        <i x="686" s="1"/>
        <i x="792" s="1"/>
        <i x="2665" s="1"/>
        <i x="3839" s="1"/>
        <i x="3145" s="1"/>
        <i x="1726" s="1"/>
        <i x="3211" s="1"/>
        <i x="2720" s="1"/>
        <i x="1425" s="1"/>
        <i x="1574" s="1"/>
        <i x="2290" s="1"/>
        <i x="2604" s="1"/>
        <i x="1850" s="1"/>
        <i x="52" s="1"/>
        <i x="3913" s="1"/>
        <i x="1128" s="1"/>
        <i x="925" s="1"/>
        <i x="1914" s="1"/>
        <i x="901" s="1"/>
        <i x="791" s="1"/>
        <i x="399" s="1"/>
        <i x="4476" s="1"/>
        <i x="3392" s="1"/>
        <i x="3577" s="1"/>
        <i x="677" s="1"/>
        <i x="3967" s="1"/>
        <i x="3420" s="1"/>
        <i x="4501" s="1"/>
        <i x="829" s="1"/>
        <i x="3467" s="1"/>
        <i x="3559" s="1"/>
        <i x="4040" s="1"/>
        <i x="2667" s="1"/>
        <i x="3679" s="1"/>
        <i x="4557" s="1"/>
        <i x="2704" s="1"/>
        <i x="2104" s="1"/>
        <i x="1596" s="1"/>
        <i x="63" s="1"/>
        <i x="2496" s="1"/>
        <i x="3129" s="1"/>
        <i x="2629" s="1"/>
        <i x="3613" s="1"/>
        <i x="3480" s="1"/>
        <i x="3172" s="1"/>
        <i x="557" s="1"/>
        <i x="335" s="1"/>
        <i x="3489" s="1"/>
        <i x="1097" s="1"/>
        <i x="1086" s="1"/>
        <i x="4131" s="1"/>
        <i x="2008" s="1"/>
        <i x="3481" s="1"/>
        <i x="4589" s="1"/>
        <i x="2387" s="1"/>
        <i x="1048" s="1"/>
        <i x="2254" s="1"/>
        <i x="2792" s="1"/>
        <i x="1283" s="1"/>
        <i x="889" s="1"/>
        <i x="470" s="1"/>
        <i x="2763" s="1"/>
        <i x="2845" s="1"/>
        <i x="2983" s="1"/>
        <i x="1148" s="1"/>
        <i x="4434" s="1"/>
        <i x="2883" s="1"/>
        <i x="782" s="1"/>
        <i x="1929" s="1"/>
        <i x="173" s="1"/>
        <i x="2336" s="1"/>
        <i x="4015" s="1"/>
        <i x="4439" s="1"/>
        <i x="3060" s="1"/>
        <i x="1936" s="1"/>
        <i x="416" s="1"/>
        <i x="131" s="1"/>
        <i x="3697" s="1"/>
        <i x="4116" s="1"/>
        <i x="3699" s="1"/>
        <i x="722" s="1"/>
        <i x="2377" s="1"/>
        <i x="2698" s="1"/>
        <i x="553" s="1"/>
        <i x="2417" s="1"/>
        <i x="2940" s="1"/>
        <i x="2875" s="1"/>
        <i x="2678" s="1"/>
        <i x="3750" s="1"/>
        <i x="2084" s="1"/>
        <i x="3660" s="1"/>
        <i x="2749" s="1"/>
        <i x="4521" s="1"/>
        <i x="1787" s="1"/>
        <i x="3653" s="1"/>
        <i x="492" s="1"/>
        <i x="3768" s="1"/>
        <i x="2163" s="1"/>
        <i x="2281" s="1"/>
        <i x="4608" s="1"/>
        <i x="3789" s="1"/>
        <i x="1720" s="1"/>
        <i x="4233" s="1"/>
        <i x="2937" s="1"/>
        <i x="3384" s="1"/>
        <i x="4197" s="1"/>
        <i x="4093" s="1"/>
        <i x="3388" s="1"/>
        <i x="4258" s="1"/>
        <i x="2026" s="1"/>
        <i x="4571" s="1"/>
        <i x="3276" s="1"/>
        <i x="2547" s="1"/>
        <i x="3543" s="1"/>
        <i x="149" s="1"/>
        <i x="4038" s="1"/>
        <i x="736" s="1"/>
        <i x="3650" s="1"/>
        <i x="3307" s="1"/>
        <i x="524" s="1"/>
        <i x="3248" s="1"/>
        <i x="3863" s="1"/>
        <i x="4357" s="1"/>
        <i x="3479" s="1"/>
        <i x="3111" s="1"/>
        <i x="2524" s="1"/>
        <i x="457" s="1"/>
        <i x="2157" s="1"/>
        <i x="4240" s="1"/>
        <i x="347" s="1"/>
        <i x="704" s="1"/>
        <i x="3338" s="1"/>
        <i x="25" s="1"/>
        <i x="2872" s="1"/>
        <i x="2574" s="1"/>
        <i x="1932" s="1"/>
        <i x="2095" s="1"/>
        <i x="535" s="1"/>
        <i x="2202" s="1"/>
        <i x="2179" s="1"/>
        <i x="3628" s="1"/>
        <i x="2174" s="1"/>
        <i x="711" s="1"/>
        <i x="1702" s="1"/>
        <i x="3827" s="1"/>
        <i x="3117" s="1"/>
        <i x="3474" s="1"/>
        <i x="2764" s="1"/>
        <i x="1815" s="1"/>
        <i x="2772" s="1"/>
        <i x="3241" s="1"/>
        <i x="1404" s="1"/>
        <i x="1090" s="1"/>
        <i x="740" s="1"/>
        <i x="1656" s="1"/>
        <i x="4547" s="1"/>
        <i x="3936" s="1"/>
        <i x="1020" s="1"/>
        <i x="2441" s="1"/>
        <i x="2570" s="1"/>
        <i x="3666" s="1"/>
        <i x="3261" s="1"/>
        <i x="1906" s="1"/>
        <i x="3216" s="1"/>
        <i x="2451" s="1"/>
        <i x="1000" s="1"/>
        <i x="4243" s="1"/>
        <i x="2832" s="1"/>
        <i x="3410" s="1"/>
        <i x="2239" s="1"/>
        <i x="2535" s="1"/>
        <i x="1172" s="1"/>
        <i x="1864" s="1"/>
        <i x="4064" s="1"/>
        <i x="2609" s="1"/>
        <i x="1526" s="1"/>
        <i x="3859" s="1"/>
        <i x="2501" s="1"/>
        <i x="1992" s="1"/>
        <i x="1587" s="1"/>
        <i x="4182" s="1"/>
        <i x="709" s="1"/>
        <i x="2092" s="1"/>
        <i x="3356" s="1"/>
        <i x="993" s="1"/>
        <i x="1524" s="1"/>
        <i x="2777" s="1"/>
        <i x="1061" s="1"/>
        <i x="544" s="1"/>
        <i x="1505" s="1"/>
        <i x="1978" s="1"/>
        <i x="180" s="1"/>
        <i x="41" s="1"/>
        <i x="754" s="1"/>
        <i x="4244" s="1"/>
        <i x="1009" s="1"/>
        <i x="1845" s="1"/>
        <i x="3908" s="1"/>
        <i x="4318" s="1"/>
        <i x="3518" s="1"/>
        <i x="4436" s="1"/>
        <i x="2819" s="1"/>
        <i x="1468" s="1"/>
        <i x="766" s="1"/>
        <i x="4584" s="1"/>
        <i x="2886" s="1"/>
        <i x="4036" s="1"/>
        <i x="1044" s="1"/>
        <i x="2954" s="1"/>
        <i x="2040" s="1"/>
        <i x="233" s="1"/>
        <i x="3100" s="1"/>
        <i x="1063" s="1"/>
        <i x="479" s="1"/>
        <i x="1635" s="1"/>
        <i x="4190" s="1"/>
        <i x="3022" s="1"/>
        <i x="721" s="1"/>
        <i x="3330" s="1"/>
        <i x="2851" s="1"/>
        <i x="159" s="1"/>
        <i x="1168" s="1"/>
        <i x="2856" s="1"/>
        <i x="3389" s="1"/>
        <i x="1813" s="1"/>
        <i x="325" s="1"/>
        <i x="3069" s="1"/>
        <i x="1163" s="1"/>
        <i x="2786" s="1"/>
        <i x="1043" s="1"/>
        <i x="668" s="1"/>
        <i x="4335" s="1"/>
        <i x="2761" s="1"/>
        <i x="3311" s="1"/>
        <i x="2529" s="1"/>
        <i x="4590" s="1"/>
        <i x="4062" s="1"/>
        <i x="2141" s="1"/>
        <i x="3751" s="1"/>
        <i x="3282" s="1"/>
        <i x="1875" s="1"/>
        <i x="4259" s="1"/>
        <i x="4444" s="1"/>
        <i x="3749" s="1"/>
        <i x="3774" s="1"/>
        <i x="3300" s="1"/>
        <i x="2134" s="1"/>
        <i x="1492" s="1"/>
        <i x="4179" s="1"/>
        <i x="2927" s="1"/>
        <i x="2112" s="1"/>
        <i x="1741" s="1"/>
        <i x="68" s="1"/>
        <i x="3921" s="1"/>
        <i x="2935" s="1"/>
        <i x="4078" s="1"/>
        <i x="1396" s="1"/>
        <i x="3078" s="1"/>
        <i x="2747" s="1"/>
        <i x="1046" s="1"/>
        <i x="273" s="1"/>
        <i x="405" s="1"/>
        <i x="2586" s="1"/>
        <i x="3365" s="1"/>
        <i x="4423" s="1"/>
        <i x="1398" s="1"/>
        <i x="4440" s="1"/>
        <i x="1237" s="1"/>
        <i x="2088" s="1"/>
        <i x="3855" s="1"/>
        <i x="4164" s="1"/>
        <i x="2863" s="1"/>
        <i x="3782" s="1"/>
        <i x="2199" s="1"/>
        <i x="133" s="1"/>
        <i x="2993" s="1"/>
        <i x="3582" s="1"/>
        <i x="3581" s="1"/>
        <i x="3488" s="1"/>
        <i x="2555" s="1"/>
        <i x="1655" s="1"/>
        <i x="2525" s="1"/>
        <i x="198" s="1"/>
        <i x="2640" s="1"/>
        <i x="1686" s="1"/>
        <i x="3694" s="1"/>
        <i x="2742" s="1"/>
        <i x="2485" s="1"/>
        <i x="1543" s="1"/>
        <i x="4612" s="1"/>
        <i x="1885" s="1"/>
        <i x="1476" s="1"/>
        <i x="1848" s="1"/>
        <i x="1925" s="1"/>
        <i x="3104" s="1"/>
        <i x="494" s="1"/>
        <i x="2244" s="1"/>
        <i x="785" s="1"/>
        <i x="2835" s="1"/>
        <i x="3931" s="1"/>
        <i x="795" s="1"/>
        <i x="4388" s="1"/>
        <i x="2148" s="1"/>
        <i x="3739" s="1"/>
        <i x="755" s="1"/>
        <i x="4390" s="1"/>
        <i x="318" s="1"/>
        <i x="1931" s="1"/>
        <i x="86" s="1"/>
        <i x="1469" s="1"/>
        <i x="87" s="1"/>
        <i x="2083" s="1"/>
        <i x="3741" s="1"/>
        <i x="2475" s="1"/>
        <i x="4105" s="1"/>
        <i x="2738" s="1"/>
        <i x="2058" s="1"/>
        <i x="1018" s="1"/>
        <i x="3133" s="1"/>
        <i x="4587" s="1"/>
        <i x="2594" s="1"/>
        <i x="2699" s="1"/>
        <i x="794" s="1"/>
        <i x="2457" s="1"/>
        <i x="1484" s="1"/>
        <i x="284" s="1"/>
        <i x="2553" s="1"/>
        <i x="3351" s="1"/>
        <i x="2589" s="1"/>
        <i x="641" s="1"/>
        <i x="1329" s="1"/>
        <i x="2575" s="1"/>
        <i x="4617" s="1"/>
        <i x="2798" s="1"/>
        <i x="1365" s="1"/>
        <i x="3414" s="1"/>
        <i x="4481" s="1"/>
        <i x="1397" s="1"/>
        <i x="2114" s="1"/>
        <i x="1697" s="1"/>
        <i x="3444" s="1"/>
        <i x="828" s="1"/>
        <i x="1859" s="1"/>
        <i x="4543" s="1"/>
        <i x="2968" s="1"/>
        <i x="3063" s="1"/>
        <i x="1586" s="1"/>
        <i x="3295" s="1"/>
        <i x="2849" s="1"/>
        <i x="4013" s="1"/>
        <i x="1392" s="1"/>
        <i x="1976" s="1"/>
        <i x="647" s="1"/>
        <i x="2467" s="1"/>
        <i x="3725" s="1"/>
        <i x="1045" s="1"/>
        <i x="3433" s="1"/>
        <i x="885" s="1"/>
        <i x="1998" s="1"/>
        <i x="379" s="1"/>
        <i x="1252" s="1"/>
        <i x="3342" s="1"/>
        <i x="1372" s="1"/>
        <i x="1626" s="1"/>
        <i x="4161" s="1"/>
        <i x="4275" s="1"/>
        <i x="434" s="1"/>
        <i x="2064" s="1"/>
        <i x="146" s="1"/>
        <i x="3802" s="1"/>
        <i x="2593" s="1"/>
        <i x="1241" s="1"/>
        <i x="276" s="1"/>
        <i x="4298" s="1"/>
        <i x="972" s="1"/>
        <i x="977" s="1"/>
        <i x="4405" s="1"/>
        <i x="2251" s="1"/>
        <i x="2055" s="1"/>
        <i x="4229" s="1"/>
        <i x="2577" s="1"/>
        <i x="3144" s="1"/>
        <i x="2827" s="1"/>
        <i x="2690" s="1"/>
        <i x="3238" s="1"/>
        <i x="2449" s="1"/>
        <i x="3811" s="1"/>
        <i x="4140" s="1"/>
        <i x="4096" s="1"/>
        <i x="1024" s="1"/>
        <i x="4082" s="1"/>
        <i x="1386" s="1"/>
        <i x="2997" s="1"/>
        <i x="4415" s="1"/>
        <i x="2489" s="1"/>
        <i x="4559" s="1"/>
        <i x="3345" s="1"/>
        <i x="644" s="1"/>
        <i x="178" s="1"/>
        <i x="2385" s="1"/>
        <i x="627" s="1"/>
        <i x="1179" s="1"/>
        <i x="1576" s="1"/>
        <i x="2349" s="1"/>
        <i x="4494" s="1"/>
        <i x="2386" s="1"/>
        <i x="4195" s="1"/>
        <i x="1809" s="1"/>
        <i x="2175" s="1"/>
        <i x="2971" s="1"/>
        <i x="4429" s="1"/>
        <i x="3371" s="1"/>
        <i x="2785" s="1"/>
        <i x="1454" s="1"/>
        <i x="1214" s="1"/>
        <i x="3150" s="1"/>
        <i x="4478" s="1"/>
        <i x="1376" s="1"/>
        <i x="2215" s="1"/>
        <i x="2732" s="1"/>
        <i x="2283" s="1"/>
        <i x="2062" s="1"/>
        <i x="158" s="1"/>
        <i x="2124" s="1"/>
        <i x="2133" s="1"/>
        <i x="4119" s="1"/>
        <i x="2522" s="1"/>
        <i x="3814" s="1"/>
        <i x="2970" s="1"/>
        <i x="2103" s="1"/>
        <i x="4043" s="1"/>
        <i x="2944" s="1"/>
        <i x="89" s="1"/>
        <i x="2108" s="1"/>
        <i x="4458" s="1"/>
        <i x="4428" s="1"/>
        <i x="2867" s="1"/>
        <i x="4332" s="1"/>
        <i x="1625" s="1"/>
        <i x="3335" s="1"/>
        <i x="683" s="1"/>
        <i x="2414" s="1"/>
        <i x="3199" s="1"/>
        <i x="308" s="1"/>
        <i x="673" s="1"/>
        <i x="3726" s="1"/>
        <i x="2921" s="1"/>
        <i x="1959" s="1"/>
        <i x="781" s="1"/>
        <i x="343" s="1"/>
        <i x="2740" s="1"/>
        <i x="519" s="1"/>
        <i x="3598" s="1"/>
        <i x="2285" s="1"/>
        <i x="4401" s="1"/>
        <i x="992" s="1"/>
        <i x="4395" s="1"/>
        <i x="1704" s="1"/>
        <i x="1654" s="1"/>
        <i x="1546" s="1"/>
        <i x="2804" s="1"/>
        <i x="483" s="1"/>
        <i x="3875" s="1"/>
        <i x="120" s="1"/>
        <i x="3322" s="1"/>
        <i x="3883" s="1"/>
        <i x="2246" s="1"/>
        <i x="2836" s="1"/>
        <i x="3854" s="1"/>
        <i x="3251" s="1"/>
        <i x="912" s="1"/>
        <i x="3905" s="1"/>
        <i x="1861" s="1"/>
        <i x="2521" s="1"/>
        <i x="2621" s="1"/>
        <i x="639" s="1"/>
        <i x="3266" s="1"/>
        <i x="2855" s="1"/>
        <i x="429" s="1"/>
        <i x="3402" s="1"/>
        <i x="3544" s="1"/>
        <i x="800" s="1"/>
        <i x="66" s="1"/>
        <i x="951" s="1"/>
        <i x="1719" s="1"/>
        <i x="3728" s="1"/>
        <i x="397" s="1"/>
        <i x="4091" s="1"/>
        <i x="2915" s="1"/>
        <i x="2896" s="1"/>
        <i x="4373" s="1"/>
        <i x="3846" s="1"/>
        <i x="2497" s="1"/>
        <i x="216" s="1"/>
        <i x="4019" s="1"/>
        <i x="747" s="1"/>
        <i x="98" s="1"/>
        <i x="1364" s="1"/>
        <i x="3976" s="1"/>
        <i x="2675" s="1"/>
        <i x="935" s="1"/>
        <i x="598" s="1"/>
        <i x="1958" s="1"/>
        <i x="848" s="1"/>
        <i x="3996" s="1"/>
        <i x="2442" s="1"/>
        <i x="861" s="1"/>
        <i x="2569" s="1"/>
        <i x="4371" s="1"/>
        <i x="4380" s="1"/>
        <i x="1093" s="1"/>
        <i x="152" s="1"/>
        <i x="1985" s="1"/>
        <i x="4383" s="1"/>
        <i x="4463" s="1"/>
        <i x="3271" s="1"/>
        <i x="4355" s="1"/>
        <i x="1387" s="1"/>
        <i x="3868" s="1"/>
        <i x="4529" s="1"/>
        <i x="2664" s="1"/>
        <i x="1191" s="1"/>
        <i x="3040" s="1"/>
        <i x="3493" s="1"/>
        <i x="3755" s="1"/>
        <i x="3074" s="1"/>
        <i x="3170" s="1"/>
        <i x="4588" s="1"/>
        <i x="2057" s="1"/>
        <i x="3422" s="1"/>
        <i x="1330" s="1"/>
        <i x="3084" s="1"/>
        <i x="2530" s="1"/>
        <i x="2302" s="1"/>
        <i x="4171" s="1"/>
        <i x="760" s="1"/>
        <i x="1096" s="1"/>
        <i x="2408" s="1"/>
        <i x="1383" s="1"/>
        <i x="3715" s="1"/>
        <i x="4245" s="1"/>
        <i x="3658" s="1"/>
        <i x="1263" s="1"/>
        <i x="3281" s="1"/>
        <i x="463" s="1"/>
        <i x="1528" s="1"/>
        <i x="2030" s="1"/>
        <i x="3847" s="1"/>
        <i x="3594" s="1"/>
        <i x="2813" s="1"/>
        <i x="2131" s="1"/>
        <i x="293" s="1"/>
        <i x="2000" s="1"/>
        <i x="584" s="1"/>
        <i x="2069" s="1"/>
        <i x="2680" s="1"/>
        <i x="464" s="1"/>
        <i x="2588" s="1"/>
        <i x="857" s="1"/>
        <i x="2356" s="1"/>
        <i x="2045" s="1"/>
        <i x="637" s="1"/>
        <i x="548" s="1"/>
        <i x="1339" s="1"/>
        <i x="278" s="1"/>
        <i x="2432" s="1"/>
        <i x="1532" s="1"/>
        <i x="1948" s="1"/>
        <i x="1956" s="1"/>
        <i x="4170" s="1"/>
        <i x="3535" s="1"/>
        <i x="2396" s="1"/>
        <i x="2031" s="1"/>
        <i x="1109" s="1"/>
        <i x="1889" s="1"/>
        <i x="3932" s="1"/>
        <i x="2330" s="1"/>
        <i x="2554" s="1"/>
        <i x="2903" s="1"/>
        <i x="223" s="1"/>
        <i x="3130" s="1"/>
        <i x="3394" s="1"/>
        <i x="4553" s="1"/>
        <i x="4455" s="1"/>
        <i x="1607" s="1"/>
        <i x="1068" s="1"/>
        <i x="2291" s="1"/>
        <i x="443" s="1"/>
        <i x="1254" s="1"/>
        <i x="221" s="1"/>
        <i x="3991" s="1"/>
        <i x="2077" s="1"/>
        <i x="4535" s="1"/>
        <i x="699" s="1"/>
        <i x="3279" s="1"/>
        <i x="2252" s="1"/>
        <i x="942" s="1"/>
        <i x="3034" s="1"/>
        <i x="2762" s="1"/>
        <i x="3468" s="1"/>
        <i x="1983" s="1"/>
        <i x="910" s="1"/>
        <i x="2733" s="1"/>
        <i x="1117" s="1"/>
        <i x="616" s="1"/>
        <i x="3754" s="1"/>
        <i x="3523" s="1"/>
        <i x="1431" s="1"/>
        <i x="3823" s="1"/>
        <i x="3949" s="1"/>
        <i x="4347" s="1"/>
        <i x="4099" s="1"/>
        <i x="2433" s="1"/>
        <i x="4162" s="1"/>
        <i x="3103" s="1"/>
        <i x="1928" s="1"/>
        <i x="3438" s="1"/>
        <i x="1970" s="1"/>
        <i x="3804" s="1"/>
        <i x="3541" s="1"/>
        <i x="1433" s="1"/>
        <i x="4299" s="1"/>
        <i x="2115" s="1"/>
        <i x="3250" s="1"/>
        <i x="359" s="1"/>
        <i x="3430" s="1"/>
        <i x="2817" s="1"/>
        <i x="2473" s="1"/>
        <i x="4149" s="1"/>
        <i x="3439" s="1"/>
        <i x="2075" s="1"/>
        <i x="1705" s="1"/>
        <i x="3400" s="1"/>
        <i x="2959" s="1"/>
        <i x="2129" s="1"/>
        <i x="2682" s="1"/>
        <i x="4598" s="1"/>
        <i x="3101" s="1"/>
        <i x="1429" s="1"/>
        <i x="1679" s="1"/>
        <i x="237" s="1"/>
        <i x="3529" s="1"/>
        <i x="4068" s="1"/>
        <i x="33" s="1"/>
        <i x="1101" s="1"/>
        <i x="3605" s="1"/>
        <i x="502" s="1"/>
        <i x="2941" s="1"/>
        <i x="4537" s="1"/>
        <i x="1227" s="1"/>
        <i x="4088" s="1"/>
        <i x="2548" s="1"/>
        <i x="4451" s="1"/>
        <i x="507" s="1"/>
        <i x="4599" s="1"/>
        <i x="2857" s="1"/>
        <i x="3992" s="1"/>
        <i x="4493" s="1"/>
        <i x="1706" s="1"/>
        <i x="622" s="1"/>
        <i x="4391" s="1"/>
        <i x="1107" s="1"/>
        <i x="2456" s="1"/>
        <i x="3918" s="1"/>
        <i x="771" s="1"/>
        <i x="2719" s="1"/>
        <i x="537" s="1"/>
        <i x="692" s="1"/>
        <i x="1843" s="1"/>
        <i x="2932" s="1"/>
        <i x="452" s="1"/>
        <i x="1143" s="1"/>
        <i x="2173" s="1"/>
        <i x="2782" s="1"/>
        <i x="2049" s="1"/>
        <i x="1374" s="1"/>
        <i x="1620" s="1"/>
        <i x="1924" s="1"/>
        <i x="4505" s="1"/>
        <i x="821" s="1"/>
        <i x="3841" s="1"/>
        <i x="2582" s="1"/>
        <i x="1820" s="1"/>
        <i x="3208" s="1"/>
        <i x="4194" s="1"/>
        <i x="1456" s="1"/>
        <i x="710" s="1"/>
        <i x="3882" s="1"/>
        <i x="375" s="1"/>
        <i x="4027" s="1"/>
        <i x="3162" s="1"/>
        <i x="206" s="1"/>
        <i x="2085" s="1"/>
        <i x="1493" s="1"/>
        <i x="4221" s="1"/>
        <i x="1138" s="1"/>
        <i x="2743" s="1"/>
        <i x="3469" s="1"/>
        <i x="3729" s="1"/>
        <i x="3041" s="1"/>
        <i x="2453" s="1"/>
        <i x="3615" s="1"/>
        <i x="4213" s="1"/>
        <i x="691" s="1"/>
        <i x="2839" s="1"/>
        <i x="612" s="1"/>
        <i x="1100" s="1"/>
        <i x="3382" s="1"/>
        <i x="1313" s="1"/>
        <i x="3324" s="1"/>
        <i x="1443" s="1"/>
        <i x="4033" s="1"/>
        <i x="4435" s="1"/>
        <i x="4337" s="1"/>
        <i x="2059" s="1"/>
        <i x="4283" s="1"/>
        <i x="1504" s="1"/>
        <i x="529" s="1"/>
        <i x="3314" s="1"/>
        <i x="1428" s="1"/>
        <i x="3574" s="1"/>
        <i x="568" s="1"/>
        <i x="2828" s="1"/>
        <i x="1511" s="1"/>
        <i x="2043" s="1"/>
        <i x="1169" s="1"/>
        <i x="1503" s="1"/>
        <i x="2493" s="1"/>
        <i x="2844" s="1"/>
        <i x="3616" s="1"/>
        <i x="93" s="1"/>
        <i x="1264" s="1"/>
        <i x="3237" s="1"/>
        <i x="4410" s="1"/>
        <i x="831" s="1"/>
        <i x="3687" s="1"/>
        <i x="3065" s="1"/>
        <i x="3696" s="1"/>
        <i x="2486" s="1"/>
        <i x="2418" s="1"/>
        <i x="4324" s="1"/>
        <i x="189" s="1"/>
        <i x="941" s="1"/>
        <i x="2885" s="1"/>
        <i x="2614" s="1"/>
        <i x="2892" s="1"/>
        <i x="4154" s="1"/>
        <i x="1868" s="1"/>
        <i x="2407" s="1"/>
        <i x="2728" s="1"/>
        <i x="923" s="1"/>
        <i x="2557" s="1"/>
        <i x="713" s="1"/>
        <i x="1435" s="1"/>
        <i x="3974" s="1"/>
        <i x="3925" s="1"/>
        <i x="336" s="1"/>
        <i x="2988" s="1"/>
        <i x="3722" s="1"/>
        <i x="4569" s="1"/>
        <i x="409" s="1"/>
        <i x="4615" s="1"/>
        <i x="1521" s="1"/>
        <i x="4585" s="1"/>
        <i x="2455" s="1"/>
        <i x="1857" s="1"/>
        <i x="3888" s="1"/>
        <i x="488" s="1"/>
        <i x="4454" s="1"/>
        <i x="1391" s="1"/>
        <i x="3685" s="1"/>
        <i x="2729" s="1"/>
        <i x="360" s="1"/>
        <i x="1605" s="1"/>
        <i x="3201" s="1"/>
        <i x="3772" s="1"/>
        <i x="2332" s="1"/>
        <i x="2111" s="1"/>
        <i x="1419" s="1"/>
        <i x="1550" s="1"/>
        <i x="2136" s="1"/>
        <i x="2916" s="1"/>
        <i x="1340" s="1"/>
        <i x="4067" s="1"/>
        <i x="3332" s="1"/>
        <i x="2284" s="1"/>
        <i x="4207" s="1"/>
        <i x="913" s="1"/>
        <i x="2052" s="1"/>
        <i x="1224" s="1"/>
        <i x="4269" s="1"/>
        <i x="4016" s="1"/>
        <i x="957" s="1"/>
        <i x="3497" s="1"/>
        <i x="3688" s="1"/>
        <i x="1457" s="1"/>
        <i x="1695" s="1"/>
        <i x="2243" s="1"/>
        <i x="3895" s="1"/>
        <i x="3064" s="1"/>
        <i x="3589" s="1"/>
        <i x="1934" s="1"/>
        <i x="1860" s="1"/>
        <i x="1308" s="1"/>
        <i x="316" s="1"/>
        <i x="3098" s="1"/>
        <i x="3366" s="1"/>
        <i x="1650" s="1"/>
        <i x="4127" s="1"/>
        <i x="1725" s="1"/>
        <i x="1199" s="1"/>
        <i x="1660" s="1"/>
        <i x="2236" s="1"/>
        <i x="3964" s="1"/>
        <i x="4613" s="1"/>
        <i x="2278" s="1"/>
        <i x="288" s="1"/>
        <i x="3372" s="1"/>
        <i x="1186" s="1"/>
        <i x="3255" s="1"/>
        <i x="1022" s="1"/>
        <i x="3113" s="1"/>
        <i x="532" s="1"/>
        <i x="499" s="1"/>
        <i x="757" s="1"/>
        <i x="1644" s="1"/>
        <i x="4385" s="1"/>
        <i x="3566" s="1"/>
        <i x="3601" s="1"/>
        <i x="2796" s="1"/>
        <i x="1573" s="1"/>
        <i x="2613" s="1"/>
        <i x="1955" s="1"/>
        <i x="4262" s="1"/>
        <i x="1616" s="1"/>
        <i x="2716" s="1"/>
        <i x="3818" s="1"/>
        <i x="2965" s="1"/>
        <i x="536" s="1"/>
        <i x="4472" s="1"/>
        <i x="232" s="1"/>
        <i x="973" s="1"/>
        <i x="3683" s="1"/>
        <i x="3174" s="1"/>
        <i x="103" s="1"/>
        <i x="3017" s="1"/>
        <i x="26" s="1"/>
        <i x="3448" s="1"/>
        <i x="2687" s="1"/>
        <i x="1949" s="1"/>
        <i x="4242" s="1"/>
        <i x="2973" s="1"/>
        <i x="4300" s="1"/>
        <i x="1250" s="1"/>
        <i x="3134" s="1"/>
        <i x="3221" s="1"/>
        <i x="4209" s="1"/>
        <i x="4120" s="1"/>
        <i x="255" s="1"/>
        <i x="2677" s="1"/>
        <i x="4490" s="1"/>
        <i x="2974" s="1"/>
        <i x="3886" s="1"/>
        <i x="1802" s="1"/>
        <i x="2169" s="1"/>
        <i x="1515" s="1"/>
        <i x="3423" s="1"/>
        <i x="3013" s="1"/>
        <i x="1672" s="1"/>
        <i x="381" s="1"/>
        <i x="905" s="1"/>
        <i x="4400" s="1"/>
        <i x="4044" s="1"/>
        <i x="534" s="1"/>
        <i x="4442" s="1"/>
        <i x="1867" s="1"/>
        <i x="4402" s="1"/>
        <i x="3386" s="1"/>
        <i x="907" s="1"/>
        <i x="323" s="1"/>
        <i x="761" s="1"/>
        <i x="2878" s="1"/>
        <i x="1603" s="1"/>
        <i x="3182" s="1"/>
        <i x="2039" s="1"/>
        <i x="2228" s="1"/>
        <i x="3505" s="1"/>
        <i x="2138" s="1"/>
        <i x="2001" s="1"/>
        <i x="4457" s="1"/>
        <i x="1762" s="1"/>
        <i x="1636" s="1"/>
        <i x="1378" s="1"/>
        <i x="4462" s="1"/>
        <i x="3624" s="1"/>
        <i x="4469" s="1"/>
        <i x="54" s="1"/>
        <i x="664" s="1"/>
        <i x="2769" s="1"/>
        <i x="3872" s="1"/>
        <i x="324" s="1"/>
        <i x="2587" s="1"/>
        <i x="1331" s="1"/>
        <i x="2214" s="1"/>
        <i x="1269" s="1"/>
        <i x="864" s="1"/>
        <i x="3791" s="1"/>
        <i x="4310" s="1"/>
        <i x="1470" s="1"/>
        <i x="1717" s="1"/>
        <i x="1497" s="1"/>
        <i x="1754" s="1"/>
        <i x="1373" s="1"/>
        <i x="2289" s="1"/>
        <i x="4606" s="1"/>
        <i x="3373" s="1"/>
        <i x="3284" s="1"/>
        <i x="338" s="1"/>
        <i x="2469" s="1"/>
        <i x="3198" s="1"/>
        <i x="1722" s="1"/>
        <i x="4564" s="1"/>
        <i x="4206" s="1"/>
        <i x="780" s="1"/>
        <i x="789" s="1"/>
        <i x="4328" s="1"/>
        <i x="264" s="1"/>
        <i x="3450" s="1"/>
        <i x="4474" s="1"/>
        <i x="3902" s="1"/>
        <i x="2605" s="1"/>
        <i x="3417" s="1"/>
        <i x="4089" s="1"/>
        <i x="1775" s="1"/>
        <i x="1509" s="1"/>
        <i x="1531" s="1"/>
        <i x="3446" s="1"/>
        <i x="4522" s="1"/>
        <i x="3844" s="1"/>
        <i x="2037" s="1"/>
        <i x="1744" s="1"/>
        <i x="1126" s="1"/>
        <i x="3550" s="1"/>
        <i x="3735" s="1"/>
        <i x="4604" s="1"/>
        <i x="1545" s="1"/>
        <i x="1494" s="1"/>
        <i x="2267" s="1"/>
        <i x="4352" s="1"/>
        <i x="4443" s="1"/>
        <i x="4092" s="1"/>
        <i x="1336" s="1"/>
        <i x="3871" s="1"/>
        <i x="4150" s="1"/>
        <i x="1731" s="1"/>
        <i x="92" s="1"/>
        <i x="2837" s="1"/>
        <i x="2492" s="1"/>
        <i x="3879" s="1"/>
        <i x="2098" s="1"/>
        <i x="745" s="1"/>
        <i x="3876" s="1"/>
        <i x="3070" s="1"/>
        <i x="1209" s="1"/>
        <i x="2144" s="1"/>
        <i x="2189" s="1"/>
        <i x="1911" s="1"/>
        <i x="2531" s="1"/>
        <i x="2515" s="1"/>
        <i x="4158" s="1"/>
        <i x="1897" s="1"/>
        <i x="247" s="1"/>
        <i x="4147" s="1"/>
        <i x="508" s="1"/>
        <i x="1791" s="1"/>
        <i x="1070" s="1"/>
        <i x="3576" s="1"/>
        <i x="3270" s="1"/>
        <i x="3319" s="1"/>
        <i x="4404" s="1"/>
        <i x="2287" s="1"/>
        <i x="4073" s="1"/>
        <i x="610" s="1"/>
        <i x="606" s="1"/>
        <i x="3805" s="1"/>
        <i x="2053" s="1"/>
        <i x="3212" s="1"/>
        <i x="878" s="1"/>
        <i x="1281" s="1"/>
        <i x="1415" s="1"/>
        <i x="764" s="1"/>
        <i x="1194" s="1"/>
        <i x="298" s="1"/>
        <i x="1432" s="1"/>
        <i x="3922" s="1"/>
        <i x="2257" s="1"/>
        <i x="883" s="1"/>
        <i x="4426" s="1"/>
        <i x="1155" s="1"/>
        <i x="2447" s="1"/>
        <i x="4499" s="1"/>
        <i x="4100" s="1"/>
        <i x="1105" s="1"/>
        <i x="1259" s="1"/>
        <i x="254" s="1"/>
        <i x="509" s="1"/>
        <i x="3253" s="1"/>
        <i x="10" s="1"/>
        <i x="1816" s="1"/>
        <i x="4327" s="1"/>
        <i x="707" s="1"/>
        <i x="4459" s="1"/>
        <i x="4205" s="1"/>
        <i x="3494" s="1"/>
        <i x="3777" s="1"/>
        <i x="2561" s="1"/>
        <i x="3192" s="1"/>
        <i x="3659" s="1"/>
        <i x="3885" s="1"/>
        <i x="3567" s="1"/>
        <i x="2576" s="1"/>
        <i x="602" s="1"/>
        <i x="1437" s="1"/>
        <i x="1905" s="1"/>
        <i x="3701" s="1"/>
        <i x="3821" s="1"/>
        <i x="2304" s="1"/>
        <i x="2870" s="1"/>
        <i x="4294" s="1"/>
        <i x="1840" s="1"/>
        <i x="2861" s="1"/>
        <i x="3349" s="1"/>
        <i x="4125" s="1"/>
        <i x="1630" s="1"/>
        <i x="3303" s="1"/>
        <i x="352" s="1"/>
        <i x="2691" s="1"/>
        <i x="4507" s="1"/>
        <i x="906" s="1"/>
        <i x="2724" s="1"/>
        <i x="2238" s="1"/>
        <i x="803" s="1"/>
        <i x="3928" s="1"/>
        <i x="3285" s="1"/>
        <i x="3891" s="1"/>
        <i x="3035" s="1"/>
        <i x="2505" s="1"/>
        <i x="744" s="1"/>
        <i x="3048" s="1"/>
        <i x="2216" s="1"/>
        <i x="2984" s="1"/>
        <i x="3612" s="1"/>
        <i x="2705" s="1"/>
        <i x="478" s="1"/>
        <i x="414" s="1"/>
        <i x="2279" s="1"/>
        <i x="1841" s="1"/>
        <i x="2518" s="1"/>
        <i x="371" s="1"/>
        <i x="2917" s="1"/>
        <i x="3350" s="1"/>
        <i x="1580" s="1"/>
        <i x="2926" s="1"/>
        <i x="2771" s="1"/>
        <i x="1842" s="1"/>
        <i x="366" s="1"/>
        <i x="2951" s="1"/>
        <i x="1225" s="1"/>
        <i x="3580" s="1"/>
        <i x="2334" s="1"/>
        <i x="4387" s="1"/>
        <i x="4037" s="1"/>
        <i x="2745" s="1"/>
        <i x="2689" s="1"/>
        <i x="1332" s="1"/>
        <i x="1773" s="1"/>
        <i x="3552" s="1"/>
        <i x="1863" s="1"/>
        <i x="304" s="1"/>
        <i x="3247" s="1"/>
        <i x="4151" s="1"/>
        <i x="4524" s="1"/>
        <i x="2343" s="1"/>
        <i x="1430" s="1"/>
        <i x="487" s="1"/>
        <i x="1988" s="1"/>
        <i x="3866" s="1"/>
        <i x="4315" s="1"/>
        <i x="490" s="1"/>
        <i x="3357" s="1"/>
        <i x="1471" s="1"/>
        <i x="2811" s="1"/>
        <i x="4433" s="1"/>
        <i x="3549" s="1"/>
        <i x="4160" s="1"/>
        <i x="3398" s="1"/>
        <i x="2787" s="1"/>
        <i x="2167" s="1"/>
        <i x="2256" s="1"/>
        <i x="2810" s="1"/>
        <i x="2942" s="1"/>
        <i x="3985" s="1"/>
        <i x="4121" s="1"/>
        <i x="4351" s="1"/>
        <i x="314" s="1"/>
        <i x="2033" s="1"/>
        <i x="998" s="1"/>
        <i x="1969" s="1"/>
        <i x="4103" s="1"/>
        <i x="1981" s="1"/>
        <i x="4376" s="1"/>
        <i x="2353" s="1"/>
        <i x="2612" s="1"/>
        <i x="2871" s="1"/>
        <i x="2558" s="1"/>
        <i x="4392" s="1"/>
        <i x="2573" s="1"/>
        <i x="3593" s="1"/>
        <i x="4513" s="1"/>
        <i x="2897" s="1"/>
        <i x="1812" s="1"/>
        <i x="2067" s="1"/>
        <i x="811" s="1"/>
        <i x="1141" s="1"/>
        <i x="2509" s="1"/>
        <i x="1665" s="1"/>
        <i x="3054" s="1"/>
        <i x="3021" s="1"/>
        <i x="1299" s="1"/>
        <i x="3087" s="1"/>
        <i x="3009" s="1"/>
        <i x="2352" s="1"/>
        <i x="1838" s="1"/>
        <i x="4432" s="1"/>
        <i x="2159" s="1"/>
        <i x="3664" s="1"/>
        <i x="361" s="1"/>
        <i x="4487" s="1"/>
        <i x="1525" s="1"/>
        <i x="931" s="1"/>
        <i x="4312" s="1"/>
        <i x="4176" s="1"/>
        <i x="2746" s="1"/>
        <i x="3856" s="1"/>
        <i x="3196" s="1"/>
        <i x="1606" s="1"/>
        <i x="2213" s="1"/>
        <i x="4042" s="1"/>
        <i x="3185" s="1"/>
        <i x="2340" s="1"/>
        <i x="1512" s="1"/>
        <i x="3272" s="1"/>
        <i x="3890" s="1"/>
        <i x="1065" s="1"/>
        <i x="1198" s="1"/>
        <i x="2365" s="1"/>
        <i x="566" s="1"/>
        <i x="171" s="1"/>
        <i x="1752" s="1"/>
        <i x="2076" s="1"/>
        <i x="1346" s="1"/>
        <i x="1684" s="1"/>
        <i x="4491" s="1"/>
        <i x="4053" s="1"/>
        <i x="997" s="1"/>
        <i x="3903" s="1"/>
        <i x="2328" s="1"/>
        <i x="4309" s="1"/>
        <i x="3708" s="1"/>
        <i x="2616" s="1"/>
        <i x="3834" s="1"/>
        <i x="681" s="1"/>
        <i x="581" s="1"/>
        <i x="2919" s="1"/>
        <i x="3240" s="1"/>
        <i x="1561" s="1"/>
        <i x="2479" s="1"/>
        <i x="3684" s="1"/>
        <i x="4333" s="1"/>
        <i x="3904" s="1"/>
        <i x="619" s="1"/>
        <i x="306" s="1"/>
        <i x="161" s="1"/>
        <i x="2495" s="1"/>
        <i x="2643" s="1"/>
        <i x="3383" s="1"/>
        <i x="1703" s="1"/>
        <i x="4280" s="1"/>
        <i x="4614" s="1"/>
        <i x="3963" s="1"/>
        <i x="2852" s="1"/>
        <i x="2274" s="1"/>
        <i x="844" s="1"/>
        <i x="4106" s="1"/>
        <i x="1994" s="1"/>
        <i x="1721" s="1"/>
        <i x="2913" s="1"/>
        <i x="3984" s="1"/>
        <i x="3176" s="1"/>
        <i x="807" s="1"/>
        <i x="448" s="1"/>
        <i x="3243" s="1"/>
        <i x="3983" s="1"/>
        <i x="3597" s="1"/>
        <i x="626" s="1"/>
        <i x="2930" s="1"/>
        <i x="4181" s="1"/>
        <i x="2357" s="1"/>
        <i x="2120" s="1"/>
        <i x="3897" s="1"/>
        <i x="983" s="1"/>
        <i x="143" s="1"/>
        <i x="3680" s="1"/>
        <i x="2539" s="1"/>
        <i x="2688" s="1"/>
        <i x="2572" s="1"/>
        <i x="695" s="1"/>
        <i x="3169" s="1"/>
        <i x="3161" s="1"/>
        <i x="3779" s="1"/>
        <i x="3428" s="1"/>
        <i x="2663" s="1"/>
        <i x="1991" s="1"/>
        <i x="43" s="1"/>
        <i x="4583" s="1"/>
        <i x="3049" s="1"/>
        <i x="3926" s="1"/>
        <i x="1566" s="1"/>
        <i x="4445" s="1"/>
        <i x="1757" s="1"/>
        <i x="3753" s="1"/>
        <i x="1678" s="1"/>
        <i x="4184" s="1"/>
        <i x="1723" s="1"/>
        <i x="3560" s="1"/>
        <i x="3816" s="1"/>
        <i x="2669" s="1"/>
        <i x="3752" s="1"/>
        <i x="2113" s="1"/>
        <i x="3368" s="1"/>
        <i x="2097" s="1"/>
        <i x="1680" s="1"/>
        <i x="2995" s="1"/>
        <i x="2504" s="1"/>
        <i x="1598" s="1"/>
        <i x="3353" s="1"/>
        <i x="3310" s="1"/>
        <i x="491" s="1"/>
        <i x="955" s="1"/>
        <i x="3934" s="1"/>
        <i x="3999" s="1"/>
        <i x="2313" s="1"/>
        <i x="2241" s="1"/>
        <i x="3962" s="1"/>
        <i x="1298" s="1"/>
        <i x="11" s="1"/>
        <i x="76" s="1"/>
        <i x="2712" s="1"/>
        <i x="4316" s="1"/>
        <i x="2571" s="1"/>
        <i x="4345" s="1"/>
        <i x="3975" s="1"/>
        <i x="2081" s="1"/>
        <i x="2532" s="1"/>
        <i x="4461" s="1"/>
        <i x="4607" s="1"/>
        <i x="1793" s="1"/>
        <i x="2164" s="1"/>
        <i x="3815" s="1"/>
        <i x="4496" s="1"/>
        <i x="2188" s="1"/>
        <i x="914" s="1"/>
        <i x="876" s="1"/>
        <i x="2367" s="1"/>
        <i x="638" s="1"/>
        <i x="4438" s="1"/>
        <i x="4087" s="1"/>
        <i x="2462" s="1"/>
        <i x="380" s="1"/>
        <i x="2565" s="1"/>
        <i x="1818" s="1"/>
        <i x="1651" s="1"/>
        <i x="1343" s="1"/>
        <i x="2331" s="1"/>
        <i x="738" s="1"/>
        <i x="450" s="1"/>
        <i x="1211" s="1"/>
        <i x="3740" s="1"/>
        <i x="4551" s="1"/>
        <i x="4210" s="1"/>
        <i x="3756" s="1"/>
        <i x="3662" s="1"/>
        <i x="3909" s="1"/>
        <i x="3862" s="1"/>
        <i x="1051" s="1"/>
        <i x="1724" s="1"/>
        <i x="4398" s="1"/>
        <i x="48" s="1"/>
        <i x="4577" s="1"/>
        <i x="2744" s="1"/>
        <i x="2826" s="1"/>
        <i x="2910" s="1"/>
        <i x="3313" s="1"/>
        <i x="731" s="1"/>
        <i x="3239" s="1"/>
        <i x="4241" s="1"/>
        <i x="3719" s="1"/>
        <i x="501" s="1"/>
        <i x="2615" s="1"/>
        <i x="3937" s="1"/>
        <i x="1290" s="1"/>
        <i x="2670" s="1"/>
        <i x="1337" s="1"/>
        <i x="3797" s="1"/>
        <i x="27" s="1"/>
        <i x="1208" s="1"/>
        <i x="403" s="1"/>
        <i x="2374" s="1"/>
        <i x="3151" s="1"/>
        <i x="546" s="1"/>
        <i x="3763" s="1"/>
        <i x="402" s="1"/>
        <i x="3028" s="1"/>
        <i x="542" s="1"/>
        <i x="1951" s="1"/>
        <i x="4538" s="1"/>
        <i x="1189" s="1"/>
        <i x="2626" s="1"/>
        <i x="2751" s="1"/>
        <i x="4610" s="1"/>
        <i x="4059" s="1"/>
        <i x="3656" s="1"/>
        <i x="258" s="1"/>
        <i x="3979" s="1"/>
        <i x="2306" s="1"/>
        <i x="23" s="1"/>
        <i x="3556" s="1"/>
        <i x="724" s="1"/>
        <i x="1129" s="1"/>
        <i x="320" s="1"/>
        <i x="1659" s="1"/>
        <i x="2707" s="1"/>
        <i x="2231" s="1"/>
        <i x="2498" s="1"/>
        <i x="3669" s="1"/>
        <i x="3165" s="1"/>
        <i x="3651" s="1"/>
        <i x="2172" s="1"/>
        <i x="8" s="1"/>
        <i x="765" s="1"/>
        <i x="3343" s="1"/>
        <i x="3442" s="1"/>
        <i x="1769" s="1"/>
        <i x="165" s="1"/>
        <i x="2070" s="1"/>
        <i x="3406" s="1"/>
        <i x="2847" s="1"/>
        <i x="1578" s="1"/>
        <i x="4579" s="1"/>
        <i x="1347" s="1"/>
        <i x="3304" s="1"/>
        <i x="3043" s="1"/>
        <i x="272" s="1"/>
        <i x="3553" s="1"/>
        <i x="753" s="1"/>
        <i x="2397" s="1"/>
        <i x="3014" s="1"/>
        <i x="1858" s="1"/>
        <i x="3911" s="1"/>
        <i x="846" s="1"/>
        <i x="1344" s="1"/>
        <i x="4216" s="1"/>
        <i x="2436" s="1"/>
        <i x="3476" s="1"/>
        <i x="737" s="1"/>
        <i x="2314" s="1"/>
        <i x="3548" s="1"/>
        <i x="4441" s="1"/>
        <i x="1116" s="1"/>
        <i x="4028" s="1"/>
        <i x="3986" s="1"/>
        <i x="3507" s="1"/>
        <i x="3887" s="1"/>
        <i x="2013" s="1"/>
        <i x="2248" s="1"/>
        <i x="1732" s="1"/>
        <i x="3848" s="1"/>
        <i x="311" s="1"/>
        <i x="1879" s="1"/>
        <i x="3124" s="1"/>
        <i x="2105" s="1"/>
        <i x="2601" s="1"/>
        <i x="703" s="1"/>
        <i x="2335" s="1"/>
        <i x="4596" s="1"/>
        <i x="1452" s="1"/>
        <i x="3822" s="1"/>
        <i x="2307" s="1"/>
        <i x="3621" s="1"/>
        <i x="209" s="1"/>
        <i x="1946" s="1"/>
        <i x="3265" s="1"/>
        <i x="2370" s="1"/>
        <i x="2245" s="1"/>
        <i x="3052" s="1"/>
        <i x="1170" s="1"/>
        <i x="4074" s="1"/>
        <i x="1742" s="1"/>
        <i x="2860" s="1"/>
        <i x="1312" s="1"/>
        <i x="583" s="1"/>
        <i x="1750" s="1"/>
        <i x="2807" s="1"/>
        <i x="3907" s="1"/>
        <i x="570" s="1"/>
        <i x="4191" s="1"/>
        <i x="4083" s="1"/>
        <i x="1137" s="1"/>
        <i x="1060" s="1"/>
        <i x="2979" s="1"/>
        <i x="3228" s="1"/>
        <i x="2829" s="1"/>
        <i x="4552" s="1"/>
        <i x="4329" s="1"/>
        <i x="3053" s="1"/>
        <i x="2384" s="1"/>
        <i x="2980" s="1"/>
        <i x="2778" s="1"/>
        <i x="1718" s="1"/>
        <i x="4548" s="1"/>
        <i x="3045" s="1"/>
        <i x="3817" s="1"/>
        <i x="3783" s="1"/>
        <i x="2624" s="1"/>
        <i x="4475" s="1"/>
        <i x="3209" s="1"/>
        <i x="3551" s="1"/>
        <i x="3370" s="1"/>
        <i x="4531" s="1"/>
        <i x="2298" s="1"/>
        <i x="2366" s="1"/>
        <i x="2378" s="1"/>
        <i x="1993" s="1"/>
        <i x="1059" s="1"/>
        <i x="2706" s="1"/>
        <i x="2888" s="1"/>
        <i x="2866" s="1"/>
        <i x="4308" s="1"/>
        <i x="4546" s="1"/>
        <i x="208" s="1"/>
        <i x="1844" s="1"/>
        <i x="933" s="1"/>
        <i x="4112" s="1"/>
        <i x="812" s="1"/>
        <i x="2354" s="1"/>
        <i x="4293" s="1"/>
        <i x="4163" s="1"/>
        <i x="3707" s="1"/>
        <i x="759" s="1"/>
        <i x="4097" s="1"/>
        <i x="2739" s="1"/>
        <i x="2042" s="1"/>
        <i x="2468" s="1"/>
        <i x="1184" s="1"/>
        <i x="3572" s="1"/>
        <i x="1836" s="1"/>
        <i x="1507" s="1"/>
        <i x="496" s="1"/>
        <i x="1517" s="1"/>
        <i x="3287" s="1"/>
        <i x="1572" s="1"/>
        <i x="2801" s="1"/>
        <i x="4153" s="1"/>
        <i x="3790" s="1"/>
        <i x="4363" s="1"/>
        <i x="2721" s="1"/>
        <i x="3652" s="1"/>
        <i x="2527" s="1"/>
        <i x="2797" s="1"/>
        <i x="2402" s="1"/>
        <i x="4167" s="1"/>
        <i x="493" s="1"/>
        <i x="3864" s="1"/>
        <i x="3880" s="1"/>
        <i x="3776" s="1"/>
        <i x="2517" s="1"/>
        <i x="2779" s="1"/>
        <i x="1768" s="1"/>
        <i x="4203" s="1"/>
        <i x="1125" s="1"/>
        <i x="3980" s="1"/>
        <i x="2902" s="1"/>
        <i x="3537" s="1"/>
        <i x="773" s="1"/>
        <i x="1880" s="1"/>
        <i x="3210" s="1"/>
        <i x="4568" s="1"/>
        <i x="3874" s="1"/>
        <i x="1002" s="1"/>
        <i x="1413" s="1"/>
        <i x="4012" s="1"/>
        <i x="4011" s="1"/>
        <i x="3861" s="1"/>
        <i x="3195" s="1"/>
        <i x="1004" s="1"/>
        <i x="1314" s="1"/>
        <i x="2659" s="1"/>
        <i x="1604" s="1"/>
        <i x="7" s="1"/>
        <i x="3663" s="1"/>
        <i x="3539" s="1"/>
        <i x="2142" s="1"/>
        <i x="1278" s="1"/>
        <i x="4050" s="1"/>
        <i x="1984" s="1"/>
        <i x="1309" s="1"/>
        <i x="4364" s="1"/>
        <i x="4515" s="1"/>
        <i x="863" s="1"/>
        <i x="2230" s="1"/>
        <i x="3968" s="1"/>
        <i x="220" s="1"/>
        <i x="4578" s="1"/>
        <i x="3316" s="1"/>
        <i x="2564" s="1"/>
        <i x="1916" s="1"/>
        <i x="4295" s="1"/>
        <i x="559" s="1"/>
        <i x="2567" s="1"/>
        <i x="3179" s="1"/>
        <i x="2025" s="1"/>
        <i x="3131" s="1"/>
        <i x="1334" s="1"/>
        <i x="4202" s="1"/>
        <i x="1689" s="1"/>
        <i x="447" s="1"/>
        <i x="954" s="1"/>
        <i x="4045" s="1"/>
        <i x="3466" s="1"/>
        <i x="2221" s="1"/>
        <i x="4187" s="1"/>
        <i x="4592" s="1"/>
        <i x="3829" s="1"/>
        <i x="1743" s="1"/>
        <i x="3674" s="1"/>
        <i x="4409" s="1"/>
        <i x="1886" s="1"/>
        <i x="1223" s="1"/>
        <i x="2560" s="1"/>
        <i x="1485" s="1"/>
        <i x="2823" s="1"/>
        <i x="3076" s="1"/>
        <i x="2950" s="1"/>
        <i x="4032" s="1"/>
        <i x="3627" s="1"/>
        <i x="2906" s="1"/>
        <i x="1736" s="1"/>
        <i x="1026" s="1"/>
        <i x="3945" s="1"/>
        <i x="4157" s="1"/>
        <i x="36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BE1EDC3-E2A4-4044-AB04-8E65A763B594}" sourceName="Stat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s>
  <data>
    <tabular pivotCacheId="901361506">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075193C-5263-4841-81A5-3B4E2D1D49DE}" sourceName="Category">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s>
  <data>
    <tabular pivotCacheId="901361506">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D9CF1E8-BB63-4589-BAB4-D20F079AF381}" sourceName="Sub-Category">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s>
  <data>
    <tabular pivotCacheId="901361506">
      <items count="17">
        <i x="9" s="1"/>
        <i x="12" s="1"/>
        <i x="4" s="1"/>
        <i x="3" s="1"/>
        <i x="11" s="1"/>
        <i x="5" s="1"/>
        <i x="16" s="1"/>
        <i x="10" s="1"/>
        <i x="7" s="1"/>
        <i x="8" s="1"/>
        <i x="1" s="1"/>
        <i x="15" s="1"/>
        <i x="0" s="1"/>
        <i x="6" s="1"/>
        <i x="2" s="1"/>
        <i x="14" s="1"/>
        <i x="1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7A1F4CE-6C1F-479E-A477-AEB8E7EDFDFF}" sourceName="Years (Order Dat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s>
  <data>
    <tabular pivotCacheId="90136150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6074619E-2833-46F3-A9F0-67307038DCBA}" cache="Slicer_Sales" caption="Sales" rowHeight="234950"/>
  <slicer name="Profit" xr10:uid="{97BD44E8-862B-4BB4-8BC0-0D9829870586}" cache="Slicer_Profit" caption="Profi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2CB3F2B-E839-49BA-BE36-02E7B492609D}" cache="Slicer_State" caption="State" columnCount="2" rowHeight="234950"/>
  <slicer name="Category" xr10:uid="{0CDD684A-3976-4403-BC09-79776BAF3397}" cache="Slicer_Category" caption="Category" rowHeight="234950"/>
  <slicer name="Sub-Category" xr10:uid="{FE1F0F1A-BF83-4E07-B4BA-8CAF4215E05A}" cache="Slicer_Sub_Category" caption="Sub-Category" columnCount="2" rowHeight="234950"/>
  <slicer name="Years (Order Date)" xr10:uid="{388E6017-CF23-4C83-BF66-4949854F51DD}" cache="Slicer_Years__Order_Date" caption="Years (Order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481CB8-C2D4-438C-AEEA-29F9A3631702}" name="Table1" displayName="Table1" ref="A1:K8315" totalsRowShown="0" headerRowDxfId="13" dataDxfId="12">
  <autoFilter ref="A1:K8315" xr:uid="{5F481CB8-C2D4-438C-AEEA-29F9A3631702}"/>
  <tableColumns count="11">
    <tableColumn id="1" xr3:uid="{839B7347-4D9E-4C86-8184-C114717E3C0D}" name="Order Date" dataDxfId="11"/>
    <tableColumn id="2" xr3:uid="{2EED206A-699A-442D-AC30-9BA1838DF443}" name="Customer Name" dataDxfId="10"/>
    <tableColumn id="3" xr3:uid="{F5DD6910-F516-4E8B-AC9C-8CD8D1B4BF27}" name="State" dataDxfId="9"/>
    <tableColumn id="4" xr3:uid="{2CC5A743-C3D4-48D6-8E24-7C13BFC9CCCD}" name="Category" dataDxfId="8"/>
    <tableColumn id="5" xr3:uid="{F3C7503F-1502-4297-8CC3-AF07A21ABB77}" name="Sub-Category" dataDxfId="7"/>
    <tableColumn id="6" xr3:uid="{C271CA3B-398A-4003-95CE-863EBF203B52}" name="Product Name" dataDxfId="6"/>
    <tableColumn id="7" xr3:uid="{3FA67952-CAFF-4399-9689-03861489D82C}" name="Sales" dataDxfId="5"/>
    <tableColumn id="8" xr3:uid="{17917AB0-6D8A-409F-BBAD-FBEAA7D70BAD}" name="Quantity" dataDxfId="4"/>
    <tableColumn id="9" xr3:uid="{B4205B99-CED6-4412-B6EB-DCC55A520938}" name="Profit" dataDxfId="3"/>
    <tableColumn id="10" xr3:uid="{A25D4F9A-AA87-4220-9F5C-C791E15403E8}" name="sales per unit" dataDxfId="2">
      <calculatedColumnFormula>AVERAGE(Table1[[#This Row],[Sales]]/Table1[[#This Row],[Quantity]])</calculatedColumnFormula>
    </tableColumn>
    <tableColumn id="15" xr3:uid="{DCFE2172-33A2-4E33-9868-3AD072FE7E1B}" name="cost of goods sold" dataDxfId="1">
      <calculatedColumnFormula>Table1[[#This Row],[Sales]]-Table1[[#This Row],[Profit]]</calculatedColumnFormula>
    </tableColumn>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CD52-FC23-45C0-96F7-B9C510121CE3}">
  <dimension ref="A1:P8315"/>
  <sheetViews>
    <sheetView topLeftCell="G3" workbookViewId="0">
      <selection activeCell="J27" sqref="J26:J27"/>
    </sheetView>
  </sheetViews>
  <sheetFormatPr defaultColWidth="12.6640625" defaultRowHeight="14.4" x14ac:dyDescent="0.3"/>
  <cols>
    <col min="1" max="1" width="12.21875" customWidth="1"/>
    <col min="2" max="2" width="20.44140625" customWidth="1"/>
    <col min="3" max="3" width="17.33203125" customWidth="1"/>
    <col min="4" max="4" width="13.109375" customWidth="1"/>
    <col min="5" max="5" width="14.6640625" customWidth="1"/>
    <col min="6" max="6" width="108.88671875" customWidth="1"/>
    <col min="7" max="7" width="9" customWidth="1"/>
    <col min="8" max="8" width="10.5546875" customWidth="1"/>
    <col min="9" max="9" width="8.6640625" customWidth="1"/>
    <col min="13" max="13" width="20.44140625" customWidth="1"/>
    <col min="15" max="15" width="25" customWidth="1"/>
    <col min="16" max="16" width="12.109375" customWidth="1"/>
  </cols>
  <sheetData>
    <row r="1" spans="1:16" ht="14.25" customHeight="1" x14ac:dyDescent="0.3">
      <c r="A1" s="1" t="s">
        <v>0</v>
      </c>
      <c r="B1" s="2" t="s">
        <v>1</v>
      </c>
      <c r="C1" s="2" t="s">
        <v>2</v>
      </c>
      <c r="D1" s="2" t="s">
        <v>3</v>
      </c>
      <c r="E1" s="2" t="s">
        <v>4</v>
      </c>
      <c r="F1" s="2" t="s">
        <v>5</v>
      </c>
      <c r="G1" s="2" t="s">
        <v>6</v>
      </c>
      <c r="H1" s="2" t="s">
        <v>7</v>
      </c>
      <c r="I1" s="2" t="s">
        <v>8</v>
      </c>
      <c r="J1" t="s">
        <v>2697</v>
      </c>
      <c r="K1" t="s">
        <v>2700</v>
      </c>
    </row>
    <row r="2" spans="1:16" ht="14.25" customHeight="1" x14ac:dyDescent="0.3">
      <c r="A2" s="1">
        <v>44199</v>
      </c>
      <c r="B2" s="2" t="s">
        <v>9</v>
      </c>
      <c r="C2" s="2" t="s">
        <v>10</v>
      </c>
      <c r="D2" s="2" t="s">
        <v>11</v>
      </c>
      <c r="E2" s="2" t="s">
        <v>12</v>
      </c>
      <c r="F2" s="2" t="s">
        <v>13</v>
      </c>
      <c r="G2" s="2">
        <v>16.45</v>
      </c>
      <c r="H2" s="2">
        <v>2</v>
      </c>
      <c r="I2" s="3">
        <v>6</v>
      </c>
      <c r="J2" s="2">
        <f>AVERAGE(Table1[[#This Row],[Sales]]/Table1[[#This Row],[Quantity]])</f>
        <v>8.2249999999999996</v>
      </c>
      <c r="K2">
        <f>Table1[[#This Row],[Sales]]-Table1[[#This Row],[Profit]]</f>
        <v>10.45</v>
      </c>
    </row>
    <row r="3" spans="1:16" ht="14.25" customHeight="1" x14ac:dyDescent="0.3">
      <c r="A3" s="1">
        <v>44200</v>
      </c>
      <c r="B3" s="2" t="s">
        <v>14</v>
      </c>
      <c r="C3" s="2" t="s">
        <v>15</v>
      </c>
      <c r="D3" s="2" t="s">
        <v>11</v>
      </c>
      <c r="E3" s="2" t="s">
        <v>16</v>
      </c>
      <c r="F3" s="2" t="s">
        <v>17</v>
      </c>
      <c r="G3" s="2">
        <v>11.78</v>
      </c>
      <c r="H3" s="2">
        <v>3</v>
      </c>
      <c r="I3" s="2">
        <v>4.2699999999999996</v>
      </c>
      <c r="J3" s="2">
        <f>AVERAGE(Table1[[#This Row],[Sales]]/Table1[[#This Row],[Quantity]])</f>
        <v>3.9266666666666663</v>
      </c>
      <c r="K3">
        <f>Table1[[#This Row],[Sales]]-Table1[[#This Row],[Profit]]</f>
        <v>7.51</v>
      </c>
    </row>
    <row r="4" spans="1:16" ht="14.25" customHeight="1" x14ac:dyDescent="0.3">
      <c r="A4" s="1">
        <v>44200</v>
      </c>
      <c r="B4" s="2" t="s">
        <v>14</v>
      </c>
      <c r="C4" s="2" t="s">
        <v>15</v>
      </c>
      <c r="D4" s="2" t="s">
        <v>11</v>
      </c>
      <c r="E4" s="3" t="s">
        <v>18</v>
      </c>
      <c r="F4" s="2" t="s">
        <v>19</v>
      </c>
      <c r="G4" s="2">
        <v>272.74</v>
      </c>
      <c r="H4" s="2">
        <v>3</v>
      </c>
      <c r="I4" s="2">
        <v>-64.77</v>
      </c>
      <c r="J4" s="2">
        <f>AVERAGE(Table1[[#This Row],[Sales]]/Table1[[#This Row],[Quantity]])</f>
        <v>90.913333333333341</v>
      </c>
      <c r="K4">
        <f>Table1[[#This Row],[Sales]]-Table1[[#This Row],[Profit]]</f>
        <v>337.51</v>
      </c>
      <c r="M4" t="str" cm="1">
        <f t="array" ref="M4:M792">_xlfn.UNIQUE(Table1[Customer Name])</f>
        <v>Darren Powers</v>
      </c>
    </row>
    <row r="5" spans="1:16" ht="14.25" customHeight="1" x14ac:dyDescent="0.3">
      <c r="A5" s="1">
        <v>44200</v>
      </c>
      <c r="B5" s="2" t="s">
        <v>14</v>
      </c>
      <c r="C5" s="2" t="s">
        <v>15</v>
      </c>
      <c r="D5" s="2" t="s">
        <v>11</v>
      </c>
      <c r="E5" s="2" t="s">
        <v>20</v>
      </c>
      <c r="F5" s="2" t="s">
        <v>21</v>
      </c>
      <c r="G5" s="2">
        <v>3.54</v>
      </c>
      <c r="H5" s="2">
        <v>2</v>
      </c>
      <c r="I5" s="2">
        <v>-5.49</v>
      </c>
      <c r="J5" s="2">
        <f>AVERAGE(Table1[[#This Row],[Sales]]/Table1[[#This Row],[Quantity]])</f>
        <v>1.77</v>
      </c>
      <c r="K5">
        <f>Table1[[#This Row],[Sales]]-Table1[[#This Row],[Profit]]</f>
        <v>9.0300000000000011</v>
      </c>
      <c r="M5" t="str">
        <v>Phillina Ober</v>
      </c>
    </row>
    <row r="6" spans="1:16" ht="14.25" customHeight="1" x14ac:dyDescent="0.3">
      <c r="A6" s="1">
        <v>44201</v>
      </c>
      <c r="B6" s="2" t="s">
        <v>22</v>
      </c>
      <c r="C6" s="2" t="s">
        <v>23</v>
      </c>
      <c r="D6" s="2" t="s">
        <v>11</v>
      </c>
      <c r="E6" s="2" t="s">
        <v>24</v>
      </c>
      <c r="F6" s="2" t="s">
        <v>25</v>
      </c>
      <c r="G6" s="2">
        <v>19.54</v>
      </c>
      <c r="H6" s="2">
        <v>3</v>
      </c>
      <c r="I6" s="2">
        <v>4.88</v>
      </c>
      <c r="J6" s="2">
        <f>AVERAGE(Table1[[#This Row],[Sales]]/Table1[[#This Row],[Quantity]])</f>
        <v>6.5133333333333328</v>
      </c>
      <c r="K6">
        <f>Table1[[#This Row],[Sales]]-Table1[[#This Row],[Profit]]</f>
        <v>14.66</v>
      </c>
      <c r="M6" t="str">
        <v>Mick Brown</v>
      </c>
    </row>
    <row r="7" spans="1:16" ht="14.25" customHeight="1" x14ac:dyDescent="0.35">
      <c r="A7" s="1">
        <v>44202</v>
      </c>
      <c r="B7" s="2" t="s">
        <v>26</v>
      </c>
      <c r="C7" s="2" t="s">
        <v>27</v>
      </c>
      <c r="D7" s="2" t="s">
        <v>11</v>
      </c>
      <c r="E7" s="2" t="s">
        <v>12</v>
      </c>
      <c r="F7" s="2" t="s">
        <v>28</v>
      </c>
      <c r="G7" s="2">
        <v>19.440000000000001</v>
      </c>
      <c r="H7" s="2">
        <v>3</v>
      </c>
      <c r="I7" s="2">
        <v>9.33</v>
      </c>
      <c r="J7" s="2">
        <f>AVERAGE(Table1[[#This Row],[Sales]]/Table1[[#This Row],[Quantity]])</f>
        <v>6.48</v>
      </c>
      <c r="K7">
        <f>Table1[[#This Row],[Sales]]-Table1[[#This Row],[Profit]]</f>
        <v>10.110000000000001</v>
      </c>
      <c r="M7" t="str">
        <v>Lycoris Saunders</v>
      </c>
      <c r="O7" s="4" t="s">
        <v>2696</v>
      </c>
      <c r="P7" s="6">
        <f>SUM(Table1[Sales])</f>
        <v>1928887.8599999624</v>
      </c>
    </row>
    <row r="8" spans="1:16" ht="14.25" customHeight="1" x14ac:dyDescent="0.35">
      <c r="A8" s="1">
        <v>44202</v>
      </c>
      <c r="B8" s="2" t="s">
        <v>29</v>
      </c>
      <c r="C8" s="2" t="s">
        <v>30</v>
      </c>
      <c r="D8" s="2" t="s">
        <v>11</v>
      </c>
      <c r="E8" s="2" t="s">
        <v>24</v>
      </c>
      <c r="F8" s="2" t="s">
        <v>31</v>
      </c>
      <c r="G8" s="2">
        <v>12.78</v>
      </c>
      <c r="H8" s="2">
        <v>3</v>
      </c>
      <c r="I8" s="2">
        <v>5.24</v>
      </c>
      <c r="J8" s="2">
        <f>AVERAGE(Table1[[#This Row],[Sales]]/Table1[[#This Row],[Quantity]])</f>
        <v>4.26</v>
      </c>
      <c r="K8">
        <f>Table1[[#This Row],[Sales]]-Table1[[#This Row],[Profit]]</f>
        <v>7.5399999999999991</v>
      </c>
      <c r="M8" t="str">
        <v>Jack O'Briant</v>
      </c>
      <c r="O8" s="4" t="s">
        <v>2698</v>
      </c>
      <c r="P8" s="5">
        <f>SUM(Table1[Profit])</f>
        <v>247961.52000000037</v>
      </c>
    </row>
    <row r="9" spans="1:16" ht="14.25" customHeight="1" x14ac:dyDescent="0.35">
      <c r="A9" s="1">
        <v>44202</v>
      </c>
      <c r="B9" s="2" t="s">
        <v>32</v>
      </c>
      <c r="C9" s="2" t="s">
        <v>33</v>
      </c>
      <c r="D9" s="2" t="s">
        <v>34</v>
      </c>
      <c r="E9" s="2" t="s">
        <v>35</v>
      </c>
      <c r="F9" s="2" t="s">
        <v>36</v>
      </c>
      <c r="G9" s="2">
        <v>2573.8200000000002</v>
      </c>
      <c r="H9" s="2">
        <v>9</v>
      </c>
      <c r="I9" s="2">
        <v>746.41</v>
      </c>
      <c r="J9" s="2">
        <f>AVERAGE(Table1[[#This Row],[Sales]]/Table1[[#This Row],[Quantity]])</f>
        <v>285.98</v>
      </c>
      <c r="K9">
        <f>Table1[[#This Row],[Sales]]-Table1[[#This Row],[Profit]]</f>
        <v>1827.4100000000003</v>
      </c>
      <c r="M9" t="str">
        <v>Maria Etezadi</v>
      </c>
      <c r="O9" s="4" t="s">
        <v>2699</v>
      </c>
      <c r="P9" s="4">
        <f>SUM(Table1[Quantity])</f>
        <v>31508</v>
      </c>
    </row>
    <row r="10" spans="1:16" ht="14.25" customHeight="1" x14ac:dyDescent="0.35">
      <c r="A10" s="1">
        <v>44202</v>
      </c>
      <c r="B10" s="2" t="s">
        <v>32</v>
      </c>
      <c r="C10" s="2" t="s">
        <v>33</v>
      </c>
      <c r="D10" s="2" t="s">
        <v>11</v>
      </c>
      <c r="E10" s="2" t="s">
        <v>20</v>
      </c>
      <c r="F10" s="2" t="s">
        <v>37</v>
      </c>
      <c r="G10" s="2">
        <v>609.98</v>
      </c>
      <c r="H10" s="2">
        <v>2</v>
      </c>
      <c r="I10" s="2">
        <v>274.49</v>
      </c>
      <c r="J10" s="2">
        <f>AVERAGE(Table1[[#This Row],[Sales]]/Table1[[#This Row],[Quantity]])</f>
        <v>304.99</v>
      </c>
      <c r="K10">
        <f>Table1[[#This Row],[Sales]]-Table1[[#This Row],[Profit]]</f>
        <v>335.49</v>
      </c>
      <c r="M10" t="str">
        <v>Vivek Sundaresam</v>
      </c>
      <c r="O10" s="4" t="s">
        <v>2701</v>
      </c>
      <c r="P10" s="5">
        <f>SUM(Table1[cost of goods sold])</f>
        <v>1680926.3399999926</v>
      </c>
    </row>
    <row r="11" spans="1:16" ht="14.25" customHeight="1" x14ac:dyDescent="0.35">
      <c r="A11" s="1">
        <v>44202</v>
      </c>
      <c r="B11" s="2" t="s">
        <v>32</v>
      </c>
      <c r="C11" s="2" t="s">
        <v>33</v>
      </c>
      <c r="D11" s="2" t="s">
        <v>11</v>
      </c>
      <c r="E11" s="2" t="s">
        <v>24</v>
      </c>
      <c r="F11" s="2" t="s">
        <v>38</v>
      </c>
      <c r="G11" s="2">
        <v>5.48</v>
      </c>
      <c r="H11" s="2">
        <v>2</v>
      </c>
      <c r="I11" s="2">
        <v>1.48</v>
      </c>
      <c r="J11" s="2">
        <f>AVERAGE(Table1[[#This Row],[Sales]]/Table1[[#This Row],[Quantity]])</f>
        <v>2.74</v>
      </c>
      <c r="K11">
        <f>Table1[[#This Row],[Sales]]-Table1[[#This Row],[Profit]]</f>
        <v>4</v>
      </c>
      <c r="M11" t="str">
        <v>Melanie Seite</v>
      </c>
      <c r="O11" s="4" t="s">
        <v>2702</v>
      </c>
      <c r="P11" s="4">
        <v>789</v>
      </c>
    </row>
    <row r="12" spans="1:16" ht="14.25" customHeight="1" x14ac:dyDescent="0.3">
      <c r="A12" s="1">
        <v>44202</v>
      </c>
      <c r="B12" s="2" t="s">
        <v>32</v>
      </c>
      <c r="C12" s="2" t="s">
        <v>33</v>
      </c>
      <c r="D12" s="2" t="s">
        <v>39</v>
      </c>
      <c r="E12" s="2" t="s">
        <v>40</v>
      </c>
      <c r="F12" s="2" t="s">
        <v>41</v>
      </c>
      <c r="G12" s="2">
        <v>391.98</v>
      </c>
      <c r="H12" s="2">
        <v>2</v>
      </c>
      <c r="I12" s="2">
        <v>113.67</v>
      </c>
      <c r="J12" s="2">
        <f>AVERAGE(Table1[[#This Row],[Sales]]/Table1[[#This Row],[Quantity]])</f>
        <v>195.99</v>
      </c>
      <c r="K12">
        <f>Table1[[#This Row],[Sales]]-Table1[[#This Row],[Profit]]</f>
        <v>278.31</v>
      </c>
      <c r="M12" t="str">
        <v>Anthony Jacobs</v>
      </c>
    </row>
    <row r="13" spans="1:16" ht="14.25" customHeight="1" x14ac:dyDescent="0.3">
      <c r="A13" s="1">
        <v>44202</v>
      </c>
      <c r="B13" s="2" t="s">
        <v>32</v>
      </c>
      <c r="C13" s="2" t="s">
        <v>33</v>
      </c>
      <c r="D13" s="2" t="s">
        <v>39</v>
      </c>
      <c r="E13" s="2" t="s">
        <v>40</v>
      </c>
      <c r="F13" s="2" t="s">
        <v>42</v>
      </c>
      <c r="G13" s="2">
        <v>755.96</v>
      </c>
      <c r="H13" s="2">
        <v>4</v>
      </c>
      <c r="I13" s="2">
        <v>204.11</v>
      </c>
      <c r="J13" s="2">
        <f>AVERAGE(Table1[[#This Row],[Sales]]/Table1[[#This Row],[Quantity]])</f>
        <v>188.99</v>
      </c>
      <c r="K13">
        <f>Table1[[#This Row],[Sales]]-Table1[[#This Row],[Profit]]</f>
        <v>551.85</v>
      </c>
      <c r="M13" t="str">
        <v>Seth Vernon</v>
      </c>
    </row>
    <row r="14" spans="1:16" ht="14.25" customHeight="1" x14ac:dyDescent="0.3">
      <c r="A14" s="1">
        <v>44202</v>
      </c>
      <c r="B14" s="2" t="s">
        <v>32</v>
      </c>
      <c r="C14" s="2" t="s">
        <v>33</v>
      </c>
      <c r="D14" s="2" t="s">
        <v>11</v>
      </c>
      <c r="E14" s="2" t="s">
        <v>43</v>
      </c>
      <c r="F14" s="2" t="s">
        <v>44</v>
      </c>
      <c r="G14" s="2">
        <v>31.12</v>
      </c>
      <c r="H14" s="2">
        <v>4</v>
      </c>
      <c r="I14" s="2">
        <v>0.31</v>
      </c>
      <c r="J14" s="2">
        <f>AVERAGE(Table1[[#This Row],[Sales]]/Table1[[#This Row],[Quantity]])</f>
        <v>7.78</v>
      </c>
      <c r="K14">
        <f>Table1[[#This Row],[Sales]]-Table1[[#This Row],[Profit]]</f>
        <v>30.810000000000002</v>
      </c>
      <c r="M14" t="str">
        <v>Chris Selesnick</v>
      </c>
    </row>
    <row r="15" spans="1:16" ht="14.25" customHeight="1" x14ac:dyDescent="0.3">
      <c r="A15" s="1">
        <v>44202</v>
      </c>
      <c r="B15" s="2" t="s">
        <v>32</v>
      </c>
      <c r="C15" s="2" t="s">
        <v>33</v>
      </c>
      <c r="D15" s="2" t="s">
        <v>11</v>
      </c>
      <c r="E15" s="2" t="s">
        <v>12</v>
      </c>
      <c r="F15" s="2" t="s">
        <v>45</v>
      </c>
      <c r="G15" s="2">
        <v>6.54</v>
      </c>
      <c r="H15" s="2">
        <v>1</v>
      </c>
      <c r="I15" s="2">
        <v>3.01</v>
      </c>
      <c r="J15" s="2">
        <f>AVERAGE(Table1[[#This Row],[Sales]]/Table1[[#This Row],[Quantity]])</f>
        <v>6.54</v>
      </c>
      <c r="K15">
        <f>Table1[[#This Row],[Sales]]-Table1[[#This Row],[Profit]]</f>
        <v>3.5300000000000002</v>
      </c>
      <c r="M15" t="str">
        <v>Natalie DeCherney</v>
      </c>
    </row>
    <row r="16" spans="1:16" ht="14.25" customHeight="1" x14ac:dyDescent="0.3">
      <c r="A16" s="1">
        <v>44203</v>
      </c>
      <c r="B16" s="2" t="s">
        <v>46</v>
      </c>
      <c r="C16" s="2" t="s">
        <v>10</v>
      </c>
      <c r="D16" s="2" t="s">
        <v>34</v>
      </c>
      <c r="E16" s="2" t="s">
        <v>47</v>
      </c>
      <c r="F16" s="2" t="s">
        <v>48</v>
      </c>
      <c r="G16" s="2">
        <v>76.73</v>
      </c>
      <c r="H16" s="2">
        <v>3</v>
      </c>
      <c r="I16" s="2">
        <v>-53.71</v>
      </c>
      <c r="J16" s="2">
        <f>AVERAGE(Table1[[#This Row],[Sales]]/Table1[[#This Row],[Quantity]])</f>
        <v>25.576666666666668</v>
      </c>
      <c r="K16">
        <f>Table1[[#This Row],[Sales]]-Table1[[#This Row],[Profit]]</f>
        <v>130.44</v>
      </c>
      <c r="M16" t="str">
        <v>Brian Dahlen</v>
      </c>
    </row>
    <row r="17" spans="1:13" ht="14.25" customHeight="1" x14ac:dyDescent="0.3">
      <c r="A17" s="1">
        <v>44203</v>
      </c>
      <c r="B17" s="2" t="s">
        <v>46</v>
      </c>
      <c r="C17" s="2" t="s">
        <v>10</v>
      </c>
      <c r="D17" s="2" t="s">
        <v>11</v>
      </c>
      <c r="E17" s="2" t="s">
        <v>20</v>
      </c>
      <c r="F17" s="2" t="s">
        <v>49</v>
      </c>
      <c r="G17" s="2">
        <v>10.43</v>
      </c>
      <c r="H17" s="2">
        <v>7</v>
      </c>
      <c r="I17" s="2">
        <v>-18.25</v>
      </c>
      <c r="J17" s="2">
        <f>AVERAGE(Table1[[#This Row],[Sales]]/Table1[[#This Row],[Quantity]])</f>
        <v>1.49</v>
      </c>
      <c r="K17">
        <f>Table1[[#This Row],[Sales]]-Table1[[#This Row],[Profit]]</f>
        <v>28.68</v>
      </c>
      <c r="M17" t="str">
        <v>Michael Moore</v>
      </c>
    </row>
    <row r="18" spans="1:13" ht="14.25" customHeight="1" x14ac:dyDescent="0.3">
      <c r="A18" s="1">
        <v>44205</v>
      </c>
      <c r="B18" s="2" t="s">
        <v>50</v>
      </c>
      <c r="C18" s="2" t="s">
        <v>10</v>
      </c>
      <c r="D18" s="2" t="s">
        <v>11</v>
      </c>
      <c r="E18" s="2" t="s">
        <v>24</v>
      </c>
      <c r="F18" s="2" t="s">
        <v>51</v>
      </c>
      <c r="G18" s="2">
        <v>9.34</v>
      </c>
      <c r="H18" s="2">
        <v>2</v>
      </c>
      <c r="I18" s="2">
        <v>1.17</v>
      </c>
      <c r="J18" s="2">
        <f>AVERAGE(Table1[[#This Row],[Sales]]/Table1[[#This Row],[Quantity]])</f>
        <v>4.67</v>
      </c>
      <c r="K18">
        <f>Table1[[#This Row],[Sales]]-Table1[[#This Row],[Profit]]</f>
        <v>8.17</v>
      </c>
      <c r="M18" t="str">
        <v>Brendan Sweed</v>
      </c>
    </row>
    <row r="19" spans="1:13" ht="14.25" customHeight="1" x14ac:dyDescent="0.3">
      <c r="A19" s="1">
        <v>44205</v>
      </c>
      <c r="B19" s="2" t="s">
        <v>50</v>
      </c>
      <c r="C19" s="2" t="s">
        <v>10</v>
      </c>
      <c r="D19" s="2" t="s">
        <v>39</v>
      </c>
      <c r="E19" s="2" t="s">
        <v>52</v>
      </c>
      <c r="F19" s="2" t="s">
        <v>53</v>
      </c>
      <c r="G19" s="2">
        <v>31.2</v>
      </c>
      <c r="H19" s="2">
        <v>3</v>
      </c>
      <c r="I19" s="2">
        <v>9.75</v>
      </c>
      <c r="J19" s="2">
        <f>AVERAGE(Table1[[#This Row],[Sales]]/Table1[[#This Row],[Quantity]])</f>
        <v>10.4</v>
      </c>
      <c r="K19">
        <f>Table1[[#This Row],[Sales]]-Table1[[#This Row],[Profit]]</f>
        <v>21.45</v>
      </c>
      <c r="M19" t="str">
        <v>Erica Hackney</v>
      </c>
    </row>
    <row r="20" spans="1:13" ht="14.25" customHeight="1" x14ac:dyDescent="0.3">
      <c r="A20" s="1">
        <v>44206</v>
      </c>
      <c r="B20" s="2" t="s">
        <v>54</v>
      </c>
      <c r="C20" s="2" t="s">
        <v>55</v>
      </c>
      <c r="D20" s="2" t="s">
        <v>11</v>
      </c>
      <c r="E20" s="2" t="s">
        <v>16</v>
      </c>
      <c r="F20" s="2" t="s">
        <v>56</v>
      </c>
      <c r="G20" s="2">
        <v>2.89</v>
      </c>
      <c r="H20" s="2">
        <v>1</v>
      </c>
      <c r="I20" s="2">
        <v>1.36</v>
      </c>
      <c r="J20" s="2">
        <f>AVERAGE(Table1[[#This Row],[Sales]]/Table1[[#This Row],[Quantity]])</f>
        <v>2.89</v>
      </c>
      <c r="K20">
        <f>Table1[[#This Row],[Sales]]-Table1[[#This Row],[Profit]]</f>
        <v>1.53</v>
      </c>
      <c r="M20" t="str">
        <v>Delfina Latchford</v>
      </c>
    </row>
    <row r="21" spans="1:13" ht="14.25" customHeight="1" x14ac:dyDescent="0.3">
      <c r="A21" s="1">
        <v>44206</v>
      </c>
      <c r="B21" s="2" t="s">
        <v>54</v>
      </c>
      <c r="C21" s="2" t="s">
        <v>55</v>
      </c>
      <c r="D21" s="2" t="s">
        <v>34</v>
      </c>
      <c r="E21" s="2" t="s">
        <v>47</v>
      </c>
      <c r="F21" s="2" t="s">
        <v>57</v>
      </c>
      <c r="G21" s="2">
        <v>51.94</v>
      </c>
      <c r="H21" s="2">
        <v>1</v>
      </c>
      <c r="I21" s="2">
        <v>21.3</v>
      </c>
      <c r="J21" s="2">
        <f>AVERAGE(Table1[[#This Row],[Sales]]/Table1[[#This Row],[Quantity]])</f>
        <v>51.94</v>
      </c>
      <c r="K21">
        <f>Table1[[#This Row],[Sales]]-Table1[[#This Row],[Profit]]</f>
        <v>30.639999999999997</v>
      </c>
      <c r="M21" t="str">
        <v>David Wiener</v>
      </c>
    </row>
    <row r="22" spans="1:13" ht="14.25" customHeight="1" x14ac:dyDescent="0.3">
      <c r="A22" s="1">
        <v>44207</v>
      </c>
      <c r="B22" s="2" t="s">
        <v>58</v>
      </c>
      <c r="C22" s="2" t="s">
        <v>59</v>
      </c>
      <c r="D22" s="2" t="s">
        <v>34</v>
      </c>
      <c r="E22" s="2" t="s">
        <v>47</v>
      </c>
      <c r="F22" s="2" t="s">
        <v>60</v>
      </c>
      <c r="G22" s="2">
        <v>9.94</v>
      </c>
      <c r="H22" s="2">
        <v>2</v>
      </c>
      <c r="I22" s="2">
        <v>3.08</v>
      </c>
      <c r="J22" s="2">
        <f>AVERAGE(Table1[[#This Row],[Sales]]/Table1[[#This Row],[Quantity]])</f>
        <v>4.97</v>
      </c>
      <c r="K22">
        <f>Table1[[#This Row],[Sales]]-Table1[[#This Row],[Profit]]</f>
        <v>6.8599999999999994</v>
      </c>
      <c r="M22" t="str">
        <v>Toby Swindell</v>
      </c>
    </row>
    <row r="23" spans="1:13" ht="14.25" customHeight="1" x14ac:dyDescent="0.3">
      <c r="A23" s="1">
        <v>44209</v>
      </c>
      <c r="B23" s="2" t="s">
        <v>61</v>
      </c>
      <c r="C23" s="2" t="s">
        <v>62</v>
      </c>
      <c r="D23" s="2" t="s">
        <v>11</v>
      </c>
      <c r="E23" s="2" t="s">
        <v>63</v>
      </c>
      <c r="F23" s="2" t="s">
        <v>64</v>
      </c>
      <c r="G23" s="2">
        <v>11.36</v>
      </c>
      <c r="H23" s="2">
        <v>2</v>
      </c>
      <c r="I23" s="2">
        <v>5.34</v>
      </c>
      <c r="J23" s="2">
        <f>AVERAGE(Table1[[#This Row],[Sales]]/Table1[[#This Row],[Quantity]])</f>
        <v>5.68</v>
      </c>
      <c r="K23">
        <f>Table1[[#This Row],[Sales]]-Table1[[#This Row],[Profit]]</f>
        <v>6.02</v>
      </c>
      <c r="M23" t="str">
        <v>Hunter Lopez</v>
      </c>
    </row>
    <row r="24" spans="1:13" ht="14.25" customHeight="1" x14ac:dyDescent="0.3">
      <c r="A24" s="1">
        <v>44209</v>
      </c>
      <c r="B24" s="2" t="s">
        <v>61</v>
      </c>
      <c r="C24" s="2" t="s">
        <v>62</v>
      </c>
      <c r="D24" s="2" t="s">
        <v>11</v>
      </c>
      <c r="E24" s="2" t="s">
        <v>63</v>
      </c>
      <c r="F24" s="2" t="s">
        <v>65</v>
      </c>
      <c r="G24" s="2">
        <v>50.94</v>
      </c>
      <c r="H24" s="2">
        <v>3</v>
      </c>
      <c r="I24" s="2">
        <v>25.47</v>
      </c>
      <c r="J24" s="2">
        <f>AVERAGE(Table1[[#This Row],[Sales]]/Table1[[#This Row],[Quantity]])</f>
        <v>16.98</v>
      </c>
      <c r="K24">
        <f>Table1[[#This Row],[Sales]]-Table1[[#This Row],[Profit]]</f>
        <v>25.47</v>
      </c>
      <c r="M24" t="str">
        <v>Mark Van Huff</v>
      </c>
    </row>
    <row r="25" spans="1:13" ht="14.25" customHeight="1" x14ac:dyDescent="0.3">
      <c r="A25" s="1">
        <v>44209</v>
      </c>
      <c r="B25" s="2" t="s">
        <v>61</v>
      </c>
      <c r="C25" s="2" t="s">
        <v>62</v>
      </c>
      <c r="D25" s="2" t="s">
        <v>39</v>
      </c>
      <c r="E25" s="2" t="s">
        <v>52</v>
      </c>
      <c r="F25" s="2" t="s">
        <v>66</v>
      </c>
      <c r="G25" s="2">
        <v>646.74</v>
      </c>
      <c r="H25" s="2">
        <v>6</v>
      </c>
      <c r="I25" s="2">
        <v>258.7</v>
      </c>
      <c r="J25" s="2">
        <f>AVERAGE(Table1[[#This Row],[Sales]]/Table1[[#This Row],[Quantity]])</f>
        <v>107.79</v>
      </c>
      <c r="K25">
        <f>Table1[[#This Row],[Sales]]-Table1[[#This Row],[Profit]]</f>
        <v>388.04</v>
      </c>
      <c r="M25" t="str">
        <v>Xylona Preis</v>
      </c>
    </row>
    <row r="26" spans="1:13" ht="14.25" customHeight="1" x14ac:dyDescent="0.3">
      <c r="A26" s="1">
        <v>44209</v>
      </c>
      <c r="B26" s="2" t="s">
        <v>61</v>
      </c>
      <c r="C26" s="2" t="s">
        <v>62</v>
      </c>
      <c r="D26" s="2" t="s">
        <v>11</v>
      </c>
      <c r="E26" s="2" t="s">
        <v>20</v>
      </c>
      <c r="F26" s="2" t="s">
        <v>67</v>
      </c>
      <c r="G26" s="2">
        <v>5.64</v>
      </c>
      <c r="H26" s="2">
        <v>3</v>
      </c>
      <c r="I26" s="2">
        <v>2.71</v>
      </c>
      <c r="J26" s="2">
        <f>AVERAGE(Table1[[#This Row],[Sales]]/Table1[[#This Row],[Quantity]])</f>
        <v>1.88</v>
      </c>
      <c r="K26">
        <f>Table1[[#This Row],[Sales]]-Table1[[#This Row],[Profit]]</f>
        <v>2.9299999999999997</v>
      </c>
      <c r="M26" t="str">
        <v>Muhammed MacIntyre</v>
      </c>
    </row>
    <row r="27" spans="1:13" ht="14.25" customHeight="1" x14ac:dyDescent="0.3">
      <c r="A27" s="1">
        <v>44209</v>
      </c>
      <c r="B27" s="2" t="s">
        <v>61</v>
      </c>
      <c r="C27" s="2" t="s">
        <v>62</v>
      </c>
      <c r="D27" s="2" t="s">
        <v>11</v>
      </c>
      <c r="E27" s="2" t="s">
        <v>18</v>
      </c>
      <c r="F27" s="2" t="s">
        <v>68</v>
      </c>
      <c r="G27" s="2">
        <v>572.58000000000004</v>
      </c>
      <c r="H27" s="2">
        <v>6</v>
      </c>
      <c r="I27" s="2">
        <v>34.35</v>
      </c>
      <c r="J27" s="2">
        <f>AVERAGE(Table1[[#This Row],[Sales]]/Table1[[#This Row],[Quantity]])</f>
        <v>95.43</v>
      </c>
      <c r="K27">
        <f>Table1[[#This Row],[Sales]]-Table1[[#This Row],[Profit]]</f>
        <v>538.23</v>
      </c>
      <c r="M27" t="str">
        <v>Tom Boeckenhauer</v>
      </c>
    </row>
    <row r="28" spans="1:13" ht="14.25" customHeight="1" x14ac:dyDescent="0.3">
      <c r="A28" s="1">
        <v>44209</v>
      </c>
      <c r="B28" s="2" t="s">
        <v>69</v>
      </c>
      <c r="C28" s="2" t="s">
        <v>70</v>
      </c>
      <c r="D28" s="2" t="s">
        <v>34</v>
      </c>
      <c r="E28" s="2" t="s">
        <v>35</v>
      </c>
      <c r="F28" s="2" t="s">
        <v>71</v>
      </c>
      <c r="G28" s="2">
        <v>545.94000000000005</v>
      </c>
      <c r="H28" s="2">
        <v>6</v>
      </c>
      <c r="I28" s="2">
        <v>87.35</v>
      </c>
      <c r="J28" s="2">
        <f>AVERAGE(Table1[[#This Row],[Sales]]/Table1[[#This Row],[Quantity]])</f>
        <v>90.990000000000009</v>
      </c>
      <c r="K28">
        <f>Table1[[#This Row],[Sales]]-Table1[[#This Row],[Profit]]</f>
        <v>458.59000000000003</v>
      </c>
      <c r="M28" t="str">
        <v>Ionia McGrath</v>
      </c>
    </row>
    <row r="29" spans="1:13" ht="14.25" customHeight="1" x14ac:dyDescent="0.3">
      <c r="A29" s="1">
        <v>44209</v>
      </c>
      <c r="B29" s="2" t="s">
        <v>72</v>
      </c>
      <c r="C29" s="2" t="s">
        <v>27</v>
      </c>
      <c r="D29" s="2" t="s">
        <v>11</v>
      </c>
      <c r="E29" s="2" t="s">
        <v>18</v>
      </c>
      <c r="F29" s="2" t="s">
        <v>73</v>
      </c>
      <c r="G29" s="2">
        <v>1325.85</v>
      </c>
      <c r="H29" s="2">
        <v>5</v>
      </c>
      <c r="I29" s="2">
        <v>238.65</v>
      </c>
      <c r="J29" s="2">
        <f>AVERAGE(Table1[[#This Row],[Sales]]/Table1[[#This Row],[Quantity]])</f>
        <v>265.16999999999996</v>
      </c>
      <c r="K29">
        <f>Table1[[#This Row],[Sales]]-Table1[[#This Row],[Profit]]</f>
        <v>1087.1999999999998</v>
      </c>
      <c r="M29" t="str">
        <v>Speros Goranitis</v>
      </c>
    </row>
    <row r="30" spans="1:13" ht="14.25" customHeight="1" x14ac:dyDescent="0.3">
      <c r="A30" s="1">
        <v>44209</v>
      </c>
      <c r="B30" s="2" t="s">
        <v>72</v>
      </c>
      <c r="C30" s="2" t="s">
        <v>27</v>
      </c>
      <c r="D30" s="2" t="s">
        <v>34</v>
      </c>
      <c r="E30" s="2" t="s">
        <v>74</v>
      </c>
      <c r="F30" s="2" t="s">
        <v>75</v>
      </c>
      <c r="G30" s="2">
        <v>334</v>
      </c>
      <c r="H30" s="2">
        <v>3</v>
      </c>
      <c r="I30" s="2">
        <v>3.93</v>
      </c>
      <c r="J30" s="2">
        <f>AVERAGE(Table1[[#This Row],[Sales]]/Table1[[#This Row],[Quantity]])</f>
        <v>111.33333333333333</v>
      </c>
      <c r="K30">
        <f>Table1[[#This Row],[Sales]]-Table1[[#This Row],[Profit]]</f>
        <v>330.07</v>
      </c>
      <c r="M30" t="str">
        <v>Shirley Daniels</v>
      </c>
    </row>
    <row r="31" spans="1:13" ht="14.25" customHeight="1" x14ac:dyDescent="0.3">
      <c r="A31" s="1">
        <v>44209</v>
      </c>
      <c r="B31" s="2" t="s">
        <v>72</v>
      </c>
      <c r="C31" s="2" t="s">
        <v>27</v>
      </c>
      <c r="D31" s="2" t="s">
        <v>11</v>
      </c>
      <c r="E31" s="2" t="s">
        <v>24</v>
      </c>
      <c r="F31" s="2" t="s">
        <v>76</v>
      </c>
      <c r="G31" s="2">
        <v>19.899999999999999</v>
      </c>
      <c r="H31" s="2">
        <v>5</v>
      </c>
      <c r="I31" s="2">
        <v>6.57</v>
      </c>
      <c r="J31" s="2">
        <f>AVERAGE(Table1[[#This Row],[Sales]]/Table1[[#This Row],[Quantity]])</f>
        <v>3.9799999999999995</v>
      </c>
      <c r="K31">
        <f>Table1[[#This Row],[Sales]]-Table1[[#This Row],[Profit]]</f>
        <v>13.329999999999998</v>
      </c>
      <c r="M31" t="str">
        <v>Carol Adams</v>
      </c>
    </row>
    <row r="32" spans="1:13" ht="14.25" customHeight="1" x14ac:dyDescent="0.3">
      <c r="A32" s="1">
        <v>44209</v>
      </c>
      <c r="B32" s="2" t="s">
        <v>77</v>
      </c>
      <c r="C32" s="2" t="s">
        <v>78</v>
      </c>
      <c r="D32" s="2" t="s">
        <v>11</v>
      </c>
      <c r="E32" s="2" t="s">
        <v>12</v>
      </c>
      <c r="F32" s="2" t="s">
        <v>79</v>
      </c>
      <c r="G32" s="2">
        <v>37.409999999999997</v>
      </c>
      <c r="H32" s="2">
        <v>7</v>
      </c>
      <c r="I32" s="2">
        <v>13.09</v>
      </c>
      <c r="J32" s="2">
        <f>AVERAGE(Table1[[#This Row],[Sales]]/Table1[[#This Row],[Quantity]])</f>
        <v>5.3442857142857134</v>
      </c>
      <c r="K32">
        <f>Table1[[#This Row],[Sales]]-Table1[[#This Row],[Profit]]</f>
        <v>24.319999999999997</v>
      </c>
      <c r="M32" t="str">
        <v>Ed Jacobs</v>
      </c>
    </row>
    <row r="33" spans="1:13" ht="14.25" customHeight="1" x14ac:dyDescent="0.3">
      <c r="A33" s="1">
        <v>44209</v>
      </c>
      <c r="B33" s="2" t="s">
        <v>77</v>
      </c>
      <c r="C33" s="2" t="s">
        <v>78</v>
      </c>
      <c r="D33" s="2" t="s">
        <v>11</v>
      </c>
      <c r="E33" s="2" t="s">
        <v>20</v>
      </c>
      <c r="F33" s="2" t="s">
        <v>80</v>
      </c>
      <c r="G33" s="2">
        <v>3.44</v>
      </c>
      <c r="H33" s="2">
        <v>2</v>
      </c>
      <c r="I33" s="2">
        <v>-2.52</v>
      </c>
      <c r="J33" s="2">
        <f>AVERAGE(Table1[[#This Row],[Sales]]/Table1[[#This Row],[Quantity]])</f>
        <v>1.72</v>
      </c>
      <c r="K33">
        <f>Table1[[#This Row],[Sales]]-Table1[[#This Row],[Profit]]</f>
        <v>5.96</v>
      </c>
      <c r="M33" t="str">
        <v>Jasper Cacioppo</v>
      </c>
    </row>
    <row r="34" spans="1:13" ht="14.25" customHeight="1" x14ac:dyDescent="0.3">
      <c r="A34" s="1">
        <v>44210</v>
      </c>
      <c r="B34" s="2" t="s">
        <v>81</v>
      </c>
      <c r="C34" s="2" t="s">
        <v>23</v>
      </c>
      <c r="D34" s="2" t="s">
        <v>34</v>
      </c>
      <c r="E34" s="2" t="s">
        <v>74</v>
      </c>
      <c r="F34" s="2" t="s">
        <v>82</v>
      </c>
      <c r="G34" s="2">
        <v>61.96</v>
      </c>
      <c r="H34" s="2">
        <v>4</v>
      </c>
      <c r="I34" s="2">
        <v>-53.29</v>
      </c>
      <c r="J34" s="2">
        <f>AVERAGE(Table1[[#This Row],[Sales]]/Table1[[#This Row],[Quantity]])</f>
        <v>15.49</v>
      </c>
      <c r="K34">
        <f>Table1[[#This Row],[Sales]]-Table1[[#This Row],[Profit]]</f>
        <v>115.25</v>
      </c>
      <c r="M34" t="str">
        <v>Mike Vittorini</v>
      </c>
    </row>
    <row r="35" spans="1:13" ht="14.25" customHeight="1" x14ac:dyDescent="0.3">
      <c r="A35" s="1">
        <v>44211</v>
      </c>
      <c r="B35" s="2" t="s">
        <v>83</v>
      </c>
      <c r="C35" s="2" t="s">
        <v>30</v>
      </c>
      <c r="D35" s="2" t="s">
        <v>39</v>
      </c>
      <c r="E35" s="2" t="s">
        <v>52</v>
      </c>
      <c r="F35" s="2" t="s">
        <v>84</v>
      </c>
      <c r="G35" s="2">
        <v>149.94999999999999</v>
      </c>
      <c r="H35" s="2">
        <v>5</v>
      </c>
      <c r="I35" s="2">
        <v>65.98</v>
      </c>
      <c r="J35" s="2">
        <f>AVERAGE(Table1[[#This Row],[Sales]]/Table1[[#This Row],[Quantity]])</f>
        <v>29.99</v>
      </c>
      <c r="K35">
        <f>Table1[[#This Row],[Sales]]-Table1[[#This Row],[Profit]]</f>
        <v>83.969999999999985</v>
      </c>
      <c r="M35" t="str">
        <v>Liz Carlisle</v>
      </c>
    </row>
    <row r="36" spans="1:13" ht="14.25" customHeight="1" x14ac:dyDescent="0.3">
      <c r="A36" s="1">
        <v>44212</v>
      </c>
      <c r="B36" s="2" t="s">
        <v>85</v>
      </c>
      <c r="C36" s="2" t="s">
        <v>23</v>
      </c>
      <c r="D36" s="2" t="s">
        <v>34</v>
      </c>
      <c r="E36" s="2" t="s">
        <v>47</v>
      </c>
      <c r="F36" s="2" t="s">
        <v>86</v>
      </c>
      <c r="G36" s="2">
        <v>127.1</v>
      </c>
      <c r="H36" s="2">
        <v>6</v>
      </c>
      <c r="I36" s="2">
        <v>28.6</v>
      </c>
      <c r="J36" s="2">
        <f>AVERAGE(Table1[[#This Row],[Sales]]/Table1[[#This Row],[Quantity]])</f>
        <v>21.183333333333334</v>
      </c>
      <c r="K36">
        <f>Table1[[#This Row],[Sales]]-Table1[[#This Row],[Profit]]</f>
        <v>98.5</v>
      </c>
      <c r="M36" t="str">
        <v>Bradley Drucker</v>
      </c>
    </row>
    <row r="37" spans="1:13" ht="14.25" customHeight="1" x14ac:dyDescent="0.3">
      <c r="A37" s="1">
        <v>44212</v>
      </c>
      <c r="B37" s="2" t="s">
        <v>85</v>
      </c>
      <c r="C37" s="2" t="s">
        <v>23</v>
      </c>
      <c r="D37" s="2" t="s">
        <v>39</v>
      </c>
      <c r="E37" s="2" t="s">
        <v>40</v>
      </c>
      <c r="F37" s="2" t="s">
        <v>87</v>
      </c>
      <c r="G37" s="2">
        <v>124.2</v>
      </c>
      <c r="H37" s="2">
        <v>3</v>
      </c>
      <c r="I37" s="2">
        <v>-31.05</v>
      </c>
      <c r="J37" s="2">
        <f>AVERAGE(Table1[[#This Row],[Sales]]/Table1[[#This Row],[Quantity]])</f>
        <v>41.4</v>
      </c>
      <c r="K37">
        <f>Table1[[#This Row],[Sales]]-Table1[[#This Row],[Profit]]</f>
        <v>155.25</v>
      </c>
      <c r="M37" t="str">
        <v>Cynthia Delaney</v>
      </c>
    </row>
    <row r="38" spans="1:13" ht="14.25" customHeight="1" x14ac:dyDescent="0.3">
      <c r="A38" s="1">
        <v>44212</v>
      </c>
      <c r="B38" s="2" t="s">
        <v>85</v>
      </c>
      <c r="C38" s="2" t="s">
        <v>23</v>
      </c>
      <c r="D38" s="2" t="s">
        <v>11</v>
      </c>
      <c r="E38" s="2" t="s">
        <v>20</v>
      </c>
      <c r="F38" s="2" t="s">
        <v>88</v>
      </c>
      <c r="G38" s="2">
        <v>18.59</v>
      </c>
      <c r="H38" s="2">
        <v>2</v>
      </c>
      <c r="I38" s="2">
        <v>-13.63</v>
      </c>
      <c r="J38" s="2">
        <f>AVERAGE(Table1[[#This Row],[Sales]]/Table1[[#This Row],[Quantity]])</f>
        <v>9.2949999999999999</v>
      </c>
      <c r="K38">
        <f>Table1[[#This Row],[Sales]]-Table1[[#This Row],[Profit]]</f>
        <v>32.22</v>
      </c>
      <c r="M38" t="str">
        <v>Eric Barreto</v>
      </c>
    </row>
    <row r="39" spans="1:13" ht="14.25" customHeight="1" x14ac:dyDescent="0.3">
      <c r="A39" s="1">
        <v>44212</v>
      </c>
      <c r="B39" s="2" t="s">
        <v>85</v>
      </c>
      <c r="C39" s="2" t="s">
        <v>23</v>
      </c>
      <c r="D39" s="2" t="s">
        <v>11</v>
      </c>
      <c r="E39" s="2" t="s">
        <v>16</v>
      </c>
      <c r="F39" s="2" t="s">
        <v>89</v>
      </c>
      <c r="G39" s="2">
        <v>30.07</v>
      </c>
      <c r="H39" s="2">
        <v>3</v>
      </c>
      <c r="I39" s="2">
        <v>10.15</v>
      </c>
      <c r="J39" s="2">
        <f>AVERAGE(Table1[[#This Row],[Sales]]/Table1[[#This Row],[Quantity]])</f>
        <v>10.023333333333333</v>
      </c>
      <c r="K39">
        <f>Table1[[#This Row],[Sales]]-Table1[[#This Row],[Profit]]</f>
        <v>19.920000000000002</v>
      </c>
      <c r="M39" t="str">
        <v>Deborah Brumfield</v>
      </c>
    </row>
    <row r="40" spans="1:13" ht="14.25" customHeight="1" x14ac:dyDescent="0.3">
      <c r="A40" s="1">
        <v>44214</v>
      </c>
      <c r="B40" s="2" t="s">
        <v>90</v>
      </c>
      <c r="C40" s="2" t="s">
        <v>91</v>
      </c>
      <c r="D40" s="2" t="s">
        <v>11</v>
      </c>
      <c r="E40" s="2" t="s">
        <v>92</v>
      </c>
      <c r="F40" s="2" t="s">
        <v>93</v>
      </c>
      <c r="G40" s="2">
        <v>64.86</v>
      </c>
      <c r="H40" s="2">
        <v>4</v>
      </c>
      <c r="I40" s="2">
        <v>6.49</v>
      </c>
      <c r="J40" s="2">
        <f>AVERAGE(Table1[[#This Row],[Sales]]/Table1[[#This Row],[Quantity]])</f>
        <v>16.215</v>
      </c>
      <c r="K40">
        <f>Table1[[#This Row],[Sales]]-Table1[[#This Row],[Profit]]</f>
        <v>58.37</v>
      </c>
      <c r="M40" t="str">
        <v>Mark Haberlin</v>
      </c>
    </row>
    <row r="41" spans="1:13" ht="14.25" customHeight="1" x14ac:dyDescent="0.3">
      <c r="A41" s="1">
        <v>44215</v>
      </c>
      <c r="B41" s="2" t="s">
        <v>94</v>
      </c>
      <c r="C41" s="2" t="s">
        <v>95</v>
      </c>
      <c r="D41" s="2" t="s">
        <v>11</v>
      </c>
      <c r="E41" s="2" t="s">
        <v>20</v>
      </c>
      <c r="F41" s="2" t="s">
        <v>96</v>
      </c>
      <c r="G41" s="2">
        <v>32.340000000000003</v>
      </c>
      <c r="H41" s="2">
        <v>10</v>
      </c>
      <c r="I41" s="2">
        <v>-23.72</v>
      </c>
      <c r="J41" s="2">
        <f>AVERAGE(Table1[[#This Row],[Sales]]/Table1[[#This Row],[Quantity]])</f>
        <v>3.2340000000000004</v>
      </c>
      <c r="K41">
        <f>Table1[[#This Row],[Sales]]-Table1[[#This Row],[Profit]]</f>
        <v>56.06</v>
      </c>
      <c r="M41" t="str">
        <v>Neil Ducich</v>
      </c>
    </row>
    <row r="42" spans="1:13" ht="14.25" customHeight="1" x14ac:dyDescent="0.3">
      <c r="A42" s="1">
        <v>44215</v>
      </c>
      <c r="B42" s="2" t="s">
        <v>94</v>
      </c>
      <c r="C42" s="2" t="s">
        <v>95</v>
      </c>
      <c r="D42" s="2" t="s">
        <v>11</v>
      </c>
      <c r="E42" s="2" t="s">
        <v>12</v>
      </c>
      <c r="F42" s="2" t="s">
        <v>97</v>
      </c>
      <c r="G42" s="2">
        <v>56.06</v>
      </c>
      <c r="H42" s="2">
        <v>4</v>
      </c>
      <c r="I42" s="2">
        <v>19.62</v>
      </c>
      <c r="J42" s="2">
        <f>AVERAGE(Table1[[#This Row],[Sales]]/Table1[[#This Row],[Quantity]])</f>
        <v>14.015000000000001</v>
      </c>
      <c r="K42">
        <f>Table1[[#This Row],[Sales]]-Table1[[#This Row],[Profit]]</f>
        <v>36.44</v>
      </c>
      <c r="M42" t="str">
        <v>Cyma Kinney</v>
      </c>
    </row>
    <row r="43" spans="1:13" ht="14.25" customHeight="1" x14ac:dyDescent="0.3">
      <c r="A43" s="1">
        <v>44215</v>
      </c>
      <c r="B43" s="2" t="s">
        <v>94</v>
      </c>
      <c r="C43" s="2" t="s">
        <v>95</v>
      </c>
      <c r="D43" s="2" t="s">
        <v>11</v>
      </c>
      <c r="E43" s="2" t="s">
        <v>63</v>
      </c>
      <c r="F43" s="2" t="s">
        <v>98</v>
      </c>
      <c r="G43" s="2">
        <v>108.72</v>
      </c>
      <c r="H43" s="2">
        <v>5</v>
      </c>
      <c r="I43" s="2">
        <v>36.69</v>
      </c>
      <c r="J43" s="2">
        <f>AVERAGE(Table1[[#This Row],[Sales]]/Table1[[#This Row],[Quantity]])</f>
        <v>21.744</v>
      </c>
      <c r="K43">
        <f>Table1[[#This Row],[Sales]]-Table1[[#This Row],[Profit]]</f>
        <v>72.03</v>
      </c>
      <c r="M43" t="str">
        <v>Nathan Mautz</v>
      </c>
    </row>
    <row r="44" spans="1:13" ht="14.25" customHeight="1" x14ac:dyDescent="0.3">
      <c r="A44" s="1">
        <v>44215</v>
      </c>
      <c r="B44" s="2" t="s">
        <v>94</v>
      </c>
      <c r="C44" s="2" t="s">
        <v>95</v>
      </c>
      <c r="D44" s="2" t="s">
        <v>34</v>
      </c>
      <c r="E44" s="2" t="s">
        <v>74</v>
      </c>
      <c r="F44" s="2" t="s">
        <v>99</v>
      </c>
      <c r="G44" s="2">
        <v>181.47</v>
      </c>
      <c r="H44" s="2">
        <v>5</v>
      </c>
      <c r="I44" s="2">
        <v>-320.60000000000002</v>
      </c>
      <c r="J44" s="2">
        <f>AVERAGE(Table1[[#This Row],[Sales]]/Table1[[#This Row],[Quantity]])</f>
        <v>36.293999999999997</v>
      </c>
      <c r="K44">
        <f>Table1[[#This Row],[Sales]]-Table1[[#This Row],[Profit]]</f>
        <v>502.07000000000005</v>
      </c>
      <c r="M44" t="str">
        <v>Natalie Fritzler</v>
      </c>
    </row>
    <row r="45" spans="1:13" ht="14.25" customHeight="1" x14ac:dyDescent="0.3">
      <c r="A45" s="1">
        <v>44216</v>
      </c>
      <c r="B45" s="2" t="s">
        <v>100</v>
      </c>
      <c r="C45" s="2" t="s">
        <v>101</v>
      </c>
      <c r="D45" s="2" t="s">
        <v>39</v>
      </c>
      <c r="E45" s="2" t="s">
        <v>40</v>
      </c>
      <c r="F45" s="2" t="s">
        <v>102</v>
      </c>
      <c r="G45" s="2">
        <v>699.93</v>
      </c>
      <c r="H45" s="2">
        <v>7</v>
      </c>
      <c r="I45" s="2">
        <v>181.98</v>
      </c>
      <c r="J45" s="2">
        <f>AVERAGE(Table1[[#This Row],[Sales]]/Table1[[#This Row],[Quantity]])</f>
        <v>99.99</v>
      </c>
      <c r="K45">
        <f>Table1[[#This Row],[Sales]]-Table1[[#This Row],[Profit]]</f>
        <v>517.94999999999993</v>
      </c>
      <c r="M45" t="str">
        <v>Guy Armstrong</v>
      </c>
    </row>
    <row r="46" spans="1:13" ht="14.25" customHeight="1" x14ac:dyDescent="0.3">
      <c r="A46" s="1">
        <v>44216</v>
      </c>
      <c r="B46" s="2" t="s">
        <v>100</v>
      </c>
      <c r="C46" s="2" t="s">
        <v>101</v>
      </c>
      <c r="D46" s="2" t="s">
        <v>11</v>
      </c>
      <c r="E46" s="2" t="s">
        <v>24</v>
      </c>
      <c r="F46" s="2" t="s">
        <v>103</v>
      </c>
      <c r="G46" s="2">
        <v>22.96</v>
      </c>
      <c r="H46" s="2">
        <v>7</v>
      </c>
      <c r="I46" s="2">
        <v>6.66</v>
      </c>
      <c r="J46" s="2">
        <f>AVERAGE(Table1[[#This Row],[Sales]]/Table1[[#This Row],[Quantity]])</f>
        <v>3.2800000000000002</v>
      </c>
      <c r="K46">
        <f>Table1[[#This Row],[Sales]]-Table1[[#This Row],[Profit]]</f>
        <v>16.3</v>
      </c>
      <c r="M46" t="str">
        <v>Sanjit Chand</v>
      </c>
    </row>
    <row r="47" spans="1:13" ht="14.25" customHeight="1" x14ac:dyDescent="0.3">
      <c r="A47" s="1">
        <v>44216</v>
      </c>
      <c r="B47" s="2" t="s">
        <v>100</v>
      </c>
      <c r="C47" s="2" t="s">
        <v>101</v>
      </c>
      <c r="D47" s="2" t="s">
        <v>34</v>
      </c>
      <c r="E47" s="2" t="s">
        <v>47</v>
      </c>
      <c r="F47" s="2" t="s">
        <v>104</v>
      </c>
      <c r="G47" s="2">
        <v>38.6</v>
      </c>
      <c r="H47" s="2">
        <v>4</v>
      </c>
      <c r="I47" s="2">
        <v>11.58</v>
      </c>
      <c r="J47" s="2">
        <f>AVERAGE(Table1[[#This Row],[Sales]]/Table1[[#This Row],[Quantity]])</f>
        <v>9.65</v>
      </c>
      <c r="K47">
        <f>Table1[[#This Row],[Sales]]-Table1[[#This Row],[Profit]]</f>
        <v>27.020000000000003</v>
      </c>
      <c r="M47" t="str">
        <v>Shui Tom</v>
      </c>
    </row>
    <row r="48" spans="1:13" ht="14.25" customHeight="1" x14ac:dyDescent="0.3">
      <c r="A48" s="1">
        <v>44216</v>
      </c>
      <c r="B48" s="2" t="s">
        <v>100</v>
      </c>
      <c r="C48" s="2" t="s">
        <v>101</v>
      </c>
      <c r="D48" s="2" t="s">
        <v>11</v>
      </c>
      <c r="E48" s="2" t="s">
        <v>24</v>
      </c>
      <c r="F48" s="2" t="s">
        <v>105</v>
      </c>
      <c r="G48" s="2">
        <v>6.63</v>
      </c>
      <c r="H48" s="2">
        <v>3</v>
      </c>
      <c r="I48" s="2">
        <v>1.79</v>
      </c>
      <c r="J48" s="2">
        <f>AVERAGE(Table1[[#This Row],[Sales]]/Table1[[#This Row],[Quantity]])</f>
        <v>2.21</v>
      </c>
      <c r="K48">
        <f>Table1[[#This Row],[Sales]]-Table1[[#This Row],[Profit]]</f>
        <v>4.84</v>
      </c>
      <c r="M48" t="str">
        <v>Marina Lichtenstein</v>
      </c>
    </row>
    <row r="49" spans="1:13" ht="14.25" customHeight="1" x14ac:dyDescent="0.3">
      <c r="A49" s="1">
        <v>44216</v>
      </c>
      <c r="B49" s="2" t="s">
        <v>100</v>
      </c>
      <c r="C49" s="2" t="s">
        <v>101</v>
      </c>
      <c r="D49" s="2" t="s">
        <v>11</v>
      </c>
      <c r="E49" s="2" t="s">
        <v>63</v>
      </c>
      <c r="F49" s="2" t="s">
        <v>64</v>
      </c>
      <c r="G49" s="2">
        <v>23.34</v>
      </c>
      <c r="H49" s="2">
        <v>3</v>
      </c>
      <c r="I49" s="2">
        <v>10.97</v>
      </c>
      <c r="J49" s="2">
        <f>AVERAGE(Table1[[#This Row],[Sales]]/Table1[[#This Row],[Quantity]])</f>
        <v>7.78</v>
      </c>
      <c r="K49">
        <f>Table1[[#This Row],[Sales]]-Table1[[#This Row],[Profit]]</f>
        <v>12.37</v>
      </c>
      <c r="M49" t="str">
        <v>Barry FranzÃ¶sisch</v>
      </c>
    </row>
    <row r="50" spans="1:13" ht="14.25" customHeight="1" x14ac:dyDescent="0.3">
      <c r="A50" s="1">
        <v>44216</v>
      </c>
      <c r="B50" s="2" t="s">
        <v>100</v>
      </c>
      <c r="C50" s="2" t="s">
        <v>101</v>
      </c>
      <c r="D50" s="2" t="s">
        <v>34</v>
      </c>
      <c r="E50" s="2" t="s">
        <v>35</v>
      </c>
      <c r="F50" s="2" t="s">
        <v>106</v>
      </c>
      <c r="G50" s="2">
        <v>1067.94</v>
      </c>
      <c r="H50" s="2">
        <v>3</v>
      </c>
      <c r="I50" s="2">
        <v>224.27</v>
      </c>
      <c r="J50" s="2">
        <f>AVERAGE(Table1[[#This Row],[Sales]]/Table1[[#This Row],[Quantity]])</f>
        <v>355.98</v>
      </c>
      <c r="K50">
        <f>Table1[[#This Row],[Sales]]-Table1[[#This Row],[Profit]]</f>
        <v>843.67000000000007</v>
      </c>
      <c r="M50" t="str">
        <v>Michael Nguyen</v>
      </c>
    </row>
    <row r="51" spans="1:13" ht="14.25" customHeight="1" x14ac:dyDescent="0.3">
      <c r="A51" s="1">
        <v>44216</v>
      </c>
      <c r="B51" s="2" t="s">
        <v>107</v>
      </c>
      <c r="C51" s="2" t="s">
        <v>27</v>
      </c>
      <c r="D51" s="2" t="s">
        <v>11</v>
      </c>
      <c r="E51" s="2" t="s">
        <v>12</v>
      </c>
      <c r="F51" s="2" t="s">
        <v>108</v>
      </c>
      <c r="G51" s="2">
        <v>19.36</v>
      </c>
      <c r="H51" s="2">
        <v>2</v>
      </c>
      <c r="I51" s="2">
        <v>9.2899999999999991</v>
      </c>
      <c r="J51" s="2">
        <f>AVERAGE(Table1[[#This Row],[Sales]]/Table1[[#This Row],[Quantity]])</f>
        <v>9.68</v>
      </c>
      <c r="K51">
        <f>Table1[[#This Row],[Sales]]-Table1[[#This Row],[Profit]]</f>
        <v>10.07</v>
      </c>
      <c r="M51" t="str">
        <v>Troy Blackwell</v>
      </c>
    </row>
    <row r="52" spans="1:13" ht="14.25" customHeight="1" x14ac:dyDescent="0.3">
      <c r="A52" s="1">
        <v>44216</v>
      </c>
      <c r="B52" s="2" t="s">
        <v>107</v>
      </c>
      <c r="C52" s="2" t="s">
        <v>27</v>
      </c>
      <c r="D52" s="2" t="s">
        <v>34</v>
      </c>
      <c r="E52" s="2" t="s">
        <v>47</v>
      </c>
      <c r="F52" s="2" t="s">
        <v>104</v>
      </c>
      <c r="G52" s="2">
        <v>19.3</v>
      </c>
      <c r="H52" s="2">
        <v>2</v>
      </c>
      <c r="I52" s="2">
        <v>5.79</v>
      </c>
      <c r="J52" s="2">
        <f>AVERAGE(Table1[[#This Row],[Sales]]/Table1[[#This Row],[Quantity]])</f>
        <v>9.65</v>
      </c>
      <c r="K52">
        <f>Table1[[#This Row],[Sales]]-Table1[[#This Row],[Profit]]</f>
        <v>13.510000000000002</v>
      </c>
      <c r="M52" t="str">
        <v>Aaron Bergman</v>
      </c>
    </row>
    <row r="53" spans="1:13" ht="14.25" customHeight="1" x14ac:dyDescent="0.3">
      <c r="A53" s="1">
        <v>44216</v>
      </c>
      <c r="B53" s="2" t="s">
        <v>109</v>
      </c>
      <c r="C53" s="2" t="s">
        <v>110</v>
      </c>
      <c r="D53" s="2" t="s">
        <v>11</v>
      </c>
      <c r="E53" s="2" t="s">
        <v>18</v>
      </c>
      <c r="F53" s="2" t="s">
        <v>111</v>
      </c>
      <c r="G53" s="2">
        <v>13.98</v>
      </c>
      <c r="H53" s="2">
        <v>1</v>
      </c>
      <c r="I53" s="2">
        <v>4.05</v>
      </c>
      <c r="J53" s="2">
        <f>AVERAGE(Table1[[#This Row],[Sales]]/Table1[[#This Row],[Quantity]])</f>
        <v>13.98</v>
      </c>
      <c r="K53">
        <f>Table1[[#This Row],[Sales]]-Table1[[#This Row],[Profit]]</f>
        <v>9.93</v>
      </c>
      <c r="M53" t="str">
        <v>Linda Cazamias</v>
      </c>
    </row>
    <row r="54" spans="1:13" ht="14.25" customHeight="1" x14ac:dyDescent="0.3">
      <c r="A54" s="1">
        <v>44216</v>
      </c>
      <c r="B54" s="2" t="s">
        <v>109</v>
      </c>
      <c r="C54" s="2" t="s">
        <v>110</v>
      </c>
      <c r="D54" s="2" t="s">
        <v>34</v>
      </c>
      <c r="E54" s="2" t="s">
        <v>47</v>
      </c>
      <c r="F54" s="2" t="s">
        <v>112</v>
      </c>
      <c r="G54" s="2">
        <v>272.94</v>
      </c>
      <c r="H54" s="2">
        <v>3</v>
      </c>
      <c r="I54" s="2">
        <v>30.02</v>
      </c>
      <c r="J54" s="2">
        <f>AVERAGE(Table1[[#This Row],[Sales]]/Table1[[#This Row],[Quantity]])</f>
        <v>90.98</v>
      </c>
      <c r="K54">
        <f>Table1[[#This Row],[Sales]]-Table1[[#This Row],[Profit]]</f>
        <v>242.92</v>
      </c>
      <c r="M54" t="str">
        <v>Steven Roelle</v>
      </c>
    </row>
    <row r="55" spans="1:13" ht="14.25" customHeight="1" x14ac:dyDescent="0.3">
      <c r="A55" s="1">
        <v>44216</v>
      </c>
      <c r="B55" s="2" t="s">
        <v>109</v>
      </c>
      <c r="C55" s="2" t="s">
        <v>110</v>
      </c>
      <c r="D55" s="2" t="s">
        <v>11</v>
      </c>
      <c r="E55" s="2" t="s">
        <v>20</v>
      </c>
      <c r="F55" s="2" t="s">
        <v>113</v>
      </c>
      <c r="G55" s="2">
        <v>19.05</v>
      </c>
      <c r="H55" s="2">
        <v>5</v>
      </c>
      <c r="I55" s="2">
        <v>8.9499999999999993</v>
      </c>
      <c r="J55" s="2">
        <f>AVERAGE(Table1[[#This Row],[Sales]]/Table1[[#This Row],[Quantity]])</f>
        <v>3.81</v>
      </c>
      <c r="K55">
        <f>Table1[[#This Row],[Sales]]-Table1[[#This Row],[Profit]]</f>
        <v>10.100000000000001</v>
      </c>
      <c r="M55" t="str">
        <v>Tamara Manning</v>
      </c>
    </row>
    <row r="56" spans="1:13" ht="14.25" customHeight="1" x14ac:dyDescent="0.3">
      <c r="A56" s="1">
        <v>44216</v>
      </c>
      <c r="B56" s="2" t="s">
        <v>109</v>
      </c>
      <c r="C56" s="2" t="s">
        <v>110</v>
      </c>
      <c r="D56" s="2" t="s">
        <v>11</v>
      </c>
      <c r="E56" s="2" t="s">
        <v>92</v>
      </c>
      <c r="F56" s="2" t="s">
        <v>114</v>
      </c>
      <c r="G56" s="2">
        <v>247.72</v>
      </c>
      <c r="H56" s="2">
        <v>4</v>
      </c>
      <c r="I56" s="2">
        <v>93.58</v>
      </c>
      <c r="J56" s="2">
        <f>AVERAGE(Table1[[#This Row],[Sales]]/Table1[[#This Row],[Quantity]])</f>
        <v>61.93</v>
      </c>
      <c r="K56">
        <f>Table1[[#This Row],[Sales]]-Table1[[#This Row],[Profit]]</f>
        <v>154.13999999999999</v>
      </c>
      <c r="M56" t="str">
        <v>Sue Ann Reed</v>
      </c>
    </row>
    <row r="57" spans="1:13" ht="14.25" customHeight="1" x14ac:dyDescent="0.3">
      <c r="A57" s="1">
        <v>44216</v>
      </c>
      <c r="B57" s="2" t="s">
        <v>109</v>
      </c>
      <c r="C57" s="2" t="s">
        <v>110</v>
      </c>
      <c r="D57" s="2" t="s">
        <v>11</v>
      </c>
      <c r="E57" s="2" t="s">
        <v>18</v>
      </c>
      <c r="F57" s="2" t="s">
        <v>115</v>
      </c>
      <c r="G57" s="2">
        <v>66.58</v>
      </c>
      <c r="H57" s="2">
        <v>2</v>
      </c>
      <c r="I57" s="2">
        <v>15.98</v>
      </c>
      <c r="J57" s="2">
        <f>AVERAGE(Table1[[#This Row],[Sales]]/Table1[[#This Row],[Quantity]])</f>
        <v>33.29</v>
      </c>
      <c r="K57">
        <f>Table1[[#This Row],[Sales]]-Table1[[#This Row],[Profit]]</f>
        <v>50.599999999999994</v>
      </c>
      <c r="M57" t="str">
        <v>Michael Grace</v>
      </c>
    </row>
    <row r="58" spans="1:13" ht="14.25" customHeight="1" x14ac:dyDescent="0.3">
      <c r="A58" s="1">
        <v>44216</v>
      </c>
      <c r="B58" s="2" t="s">
        <v>109</v>
      </c>
      <c r="C58" s="2" t="s">
        <v>110</v>
      </c>
      <c r="D58" s="2" t="s">
        <v>11</v>
      </c>
      <c r="E58" s="2" t="s">
        <v>24</v>
      </c>
      <c r="F58" s="2" t="s">
        <v>116</v>
      </c>
      <c r="G58" s="2">
        <v>43.92</v>
      </c>
      <c r="H58" s="2">
        <v>3</v>
      </c>
      <c r="I58" s="2">
        <v>12.74</v>
      </c>
      <c r="J58" s="2">
        <f>AVERAGE(Table1[[#This Row],[Sales]]/Table1[[#This Row],[Quantity]])</f>
        <v>14.64</v>
      </c>
      <c r="K58">
        <f>Table1[[#This Row],[Sales]]-Table1[[#This Row],[Profit]]</f>
        <v>31.18</v>
      </c>
      <c r="M58" t="str">
        <v>Jennifer Halladay</v>
      </c>
    </row>
    <row r="59" spans="1:13" ht="14.25" customHeight="1" x14ac:dyDescent="0.3">
      <c r="A59" s="1">
        <v>44216</v>
      </c>
      <c r="B59" s="2" t="s">
        <v>109</v>
      </c>
      <c r="C59" s="2" t="s">
        <v>110</v>
      </c>
      <c r="D59" s="2" t="s">
        <v>34</v>
      </c>
      <c r="E59" s="2" t="s">
        <v>47</v>
      </c>
      <c r="F59" s="2" t="s">
        <v>117</v>
      </c>
      <c r="G59" s="2">
        <v>14.73</v>
      </c>
      <c r="H59" s="2">
        <v>3</v>
      </c>
      <c r="I59" s="2">
        <v>4.8600000000000003</v>
      </c>
      <c r="J59" s="2">
        <f>AVERAGE(Table1[[#This Row],[Sales]]/Table1[[#This Row],[Quantity]])</f>
        <v>4.91</v>
      </c>
      <c r="K59">
        <f>Table1[[#This Row],[Sales]]-Table1[[#This Row],[Profit]]</f>
        <v>9.870000000000001</v>
      </c>
      <c r="M59" t="str">
        <v>Joy Smith</v>
      </c>
    </row>
    <row r="60" spans="1:13" ht="14.25" customHeight="1" x14ac:dyDescent="0.3">
      <c r="A60" s="1">
        <v>44216</v>
      </c>
      <c r="B60" s="2" t="s">
        <v>109</v>
      </c>
      <c r="C60" s="2" t="s">
        <v>110</v>
      </c>
      <c r="D60" s="2" t="s">
        <v>11</v>
      </c>
      <c r="E60" s="2" t="s">
        <v>20</v>
      </c>
      <c r="F60" s="2" t="s">
        <v>118</v>
      </c>
      <c r="G60" s="2">
        <v>29.7</v>
      </c>
      <c r="H60" s="2">
        <v>5</v>
      </c>
      <c r="I60" s="2">
        <v>13.37</v>
      </c>
      <c r="J60" s="2">
        <f>AVERAGE(Table1[[#This Row],[Sales]]/Table1[[#This Row],[Quantity]])</f>
        <v>5.9399999999999995</v>
      </c>
      <c r="K60">
        <f>Table1[[#This Row],[Sales]]-Table1[[#This Row],[Profit]]</f>
        <v>16.329999999999998</v>
      </c>
      <c r="M60" t="str">
        <v>Dave Brooks</v>
      </c>
    </row>
    <row r="61" spans="1:13" ht="14.25" customHeight="1" x14ac:dyDescent="0.3">
      <c r="A61" s="1">
        <v>44216</v>
      </c>
      <c r="B61" s="2" t="s">
        <v>119</v>
      </c>
      <c r="C61" s="2" t="s">
        <v>120</v>
      </c>
      <c r="D61" s="2" t="s">
        <v>11</v>
      </c>
      <c r="E61" s="2" t="s">
        <v>20</v>
      </c>
      <c r="F61" s="2" t="s">
        <v>121</v>
      </c>
      <c r="G61" s="2">
        <v>67.19</v>
      </c>
      <c r="H61" s="2">
        <v>1</v>
      </c>
      <c r="I61" s="2">
        <v>-51.52</v>
      </c>
      <c r="J61" s="2">
        <f>AVERAGE(Table1[[#This Row],[Sales]]/Table1[[#This Row],[Quantity]])</f>
        <v>67.19</v>
      </c>
      <c r="K61">
        <f>Table1[[#This Row],[Sales]]-Table1[[#This Row],[Profit]]</f>
        <v>118.71000000000001</v>
      </c>
      <c r="M61" t="str">
        <v>Hallie Redmond</v>
      </c>
    </row>
    <row r="62" spans="1:13" ht="14.25" customHeight="1" x14ac:dyDescent="0.3">
      <c r="A62" s="1">
        <v>44217</v>
      </c>
      <c r="B62" s="2" t="s">
        <v>122</v>
      </c>
      <c r="C62" s="2" t="s">
        <v>123</v>
      </c>
      <c r="D62" s="2" t="s">
        <v>34</v>
      </c>
      <c r="E62" s="2" t="s">
        <v>47</v>
      </c>
      <c r="F62" s="2" t="s">
        <v>124</v>
      </c>
      <c r="G62" s="2">
        <v>25.25</v>
      </c>
      <c r="H62" s="2">
        <v>3</v>
      </c>
      <c r="I62" s="2">
        <v>4.0999999999999996</v>
      </c>
      <c r="J62" s="2">
        <f>AVERAGE(Table1[[#This Row],[Sales]]/Table1[[#This Row],[Quantity]])</f>
        <v>8.4166666666666661</v>
      </c>
      <c r="K62">
        <f>Table1[[#This Row],[Sales]]-Table1[[#This Row],[Profit]]</f>
        <v>21.15</v>
      </c>
      <c r="M62" t="str">
        <v>Vicky Freymann</v>
      </c>
    </row>
    <row r="63" spans="1:13" ht="14.25" customHeight="1" x14ac:dyDescent="0.3">
      <c r="A63" s="1">
        <v>44219</v>
      </c>
      <c r="B63" s="2" t="s">
        <v>125</v>
      </c>
      <c r="C63" s="2" t="s">
        <v>126</v>
      </c>
      <c r="D63" s="2" t="s">
        <v>11</v>
      </c>
      <c r="E63" s="2" t="s">
        <v>12</v>
      </c>
      <c r="F63" s="2" t="s">
        <v>127</v>
      </c>
      <c r="G63" s="2">
        <v>40.08</v>
      </c>
      <c r="H63" s="2">
        <v>6</v>
      </c>
      <c r="I63" s="2">
        <v>19.239999999999998</v>
      </c>
      <c r="J63" s="2">
        <f>AVERAGE(Table1[[#This Row],[Sales]]/Table1[[#This Row],[Quantity]])</f>
        <v>6.68</v>
      </c>
      <c r="K63">
        <f>Table1[[#This Row],[Sales]]-Table1[[#This Row],[Profit]]</f>
        <v>20.84</v>
      </c>
      <c r="M63" t="str">
        <v>Shahid Collister</v>
      </c>
    </row>
    <row r="64" spans="1:13" ht="14.25" customHeight="1" x14ac:dyDescent="0.3">
      <c r="A64" s="1">
        <v>44219</v>
      </c>
      <c r="B64" s="2" t="s">
        <v>128</v>
      </c>
      <c r="C64" s="2" t="s">
        <v>129</v>
      </c>
      <c r="D64" s="2" t="s">
        <v>11</v>
      </c>
      <c r="E64" s="2" t="s">
        <v>43</v>
      </c>
      <c r="F64" s="2" t="s">
        <v>130</v>
      </c>
      <c r="G64" s="2">
        <v>5.94</v>
      </c>
      <c r="H64" s="2">
        <v>3</v>
      </c>
      <c r="I64" s="2">
        <v>0</v>
      </c>
      <c r="J64" s="2">
        <f>AVERAGE(Table1[[#This Row],[Sales]]/Table1[[#This Row],[Quantity]])</f>
        <v>1.9800000000000002</v>
      </c>
      <c r="K64">
        <f>Table1[[#This Row],[Sales]]-Table1[[#This Row],[Profit]]</f>
        <v>5.94</v>
      </c>
      <c r="M64" t="str">
        <v>Giulietta Weimer</v>
      </c>
    </row>
    <row r="65" spans="1:13" ht="14.25" customHeight="1" x14ac:dyDescent="0.3">
      <c r="A65" s="1">
        <v>44222</v>
      </c>
      <c r="B65" s="2" t="s">
        <v>131</v>
      </c>
      <c r="C65" s="2" t="s">
        <v>55</v>
      </c>
      <c r="D65" s="2" t="s">
        <v>34</v>
      </c>
      <c r="E65" s="2" t="s">
        <v>47</v>
      </c>
      <c r="F65" s="2" t="s">
        <v>132</v>
      </c>
      <c r="G65" s="2">
        <v>62.82</v>
      </c>
      <c r="H65" s="2">
        <v>3</v>
      </c>
      <c r="I65" s="2">
        <v>30.78</v>
      </c>
      <c r="J65" s="2">
        <f>AVERAGE(Table1[[#This Row],[Sales]]/Table1[[#This Row],[Quantity]])</f>
        <v>20.94</v>
      </c>
      <c r="K65">
        <f>Table1[[#This Row],[Sales]]-Table1[[#This Row],[Profit]]</f>
        <v>32.04</v>
      </c>
      <c r="M65" t="str">
        <v>Kristina Nunn</v>
      </c>
    </row>
    <row r="66" spans="1:13" ht="14.25" customHeight="1" x14ac:dyDescent="0.3">
      <c r="A66" s="1">
        <v>44222</v>
      </c>
      <c r="B66" s="2" t="s">
        <v>131</v>
      </c>
      <c r="C66" s="2" t="s">
        <v>55</v>
      </c>
      <c r="D66" s="2" t="s">
        <v>11</v>
      </c>
      <c r="E66" s="2" t="s">
        <v>18</v>
      </c>
      <c r="F66" s="2" t="s">
        <v>133</v>
      </c>
      <c r="G66" s="2">
        <v>489.92</v>
      </c>
      <c r="H66" s="2">
        <v>8</v>
      </c>
      <c r="I66" s="2">
        <v>0</v>
      </c>
      <c r="J66" s="2">
        <f>AVERAGE(Table1[[#This Row],[Sales]]/Table1[[#This Row],[Quantity]])</f>
        <v>61.24</v>
      </c>
      <c r="K66">
        <f>Table1[[#This Row],[Sales]]-Table1[[#This Row],[Profit]]</f>
        <v>489.92</v>
      </c>
      <c r="M66" t="str">
        <v>Nicole Hansen</v>
      </c>
    </row>
    <row r="67" spans="1:13" ht="14.25" customHeight="1" x14ac:dyDescent="0.3">
      <c r="A67" s="1">
        <v>44222</v>
      </c>
      <c r="B67" s="2" t="s">
        <v>131</v>
      </c>
      <c r="C67" s="2" t="s">
        <v>55</v>
      </c>
      <c r="D67" s="2" t="s">
        <v>11</v>
      </c>
      <c r="E67" s="2" t="s">
        <v>12</v>
      </c>
      <c r="F67" s="2" t="s">
        <v>134</v>
      </c>
      <c r="G67" s="2">
        <v>19.440000000000001</v>
      </c>
      <c r="H67" s="2">
        <v>3</v>
      </c>
      <c r="I67" s="2">
        <v>9.33</v>
      </c>
      <c r="J67" s="2">
        <f>AVERAGE(Table1[[#This Row],[Sales]]/Table1[[#This Row],[Quantity]])</f>
        <v>6.48</v>
      </c>
      <c r="K67">
        <f>Table1[[#This Row],[Sales]]-Table1[[#This Row],[Profit]]</f>
        <v>10.110000000000001</v>
      </c>
      <c r="M67" t="str">
        <v>Ashley Jarboe</v>
      </c>
    </row>
    <row r="68" spans="1:13" ht="14.25" customHeight="1" x14ac:dyDescent="0.3">
      <c r="A68" s="1">
        <v>44222</v>
      </c>
      <c r="B68" s="2" t="s">
        <v>131</v>
      </c>
      <c r="C68" s="2" t="s">
        <v>55</v>
      </c>
      <c r="D68" s="2" t="s">
        <v>11</v>
      </c>
      <c r="E68" s="2" t="s">
        <v>12</v>
      </c>
      <c r="F68" s="2" t="s">
        <v>135</v>
      </c>
      <c r="G68" s="2">
        <v>16.68</v>
      </c>
      <c r="H68" s="2">
        <v>2</v>
      </c>
      <c r="I68" s="2">
        <v>8.34</v>
      </c>
      <c r="J68" s="2">
        <f>AVERAGE(Table1[[#This Row],[Sales]]/Table1[[#This Row],[Quantity]])</f>
        <v>8.34</v>
      </c>
      <c r="K68">
        <f>Table1[[#This Row],[Sales]]-Table1[[#This Row],[Profit]]</f>
        <v>8.34</v>
      </c>
      <c r="M68" t="str">
        <v>Anne Pryor</v>
      </c>
    </row>
    <row r="69" spans="1:13" ht="14.25" customHeight="1" x14ac:dyDescent="0.3">
      <c r="A69" s="1">
        <v>44222</v>
      </c>
      <c r="B69" s="2" t="s">
        <v>131</v>
      </c>
      <c r="C69" s="2" t="s">
        <v>55</v>
      </c>
      <c r="D69" s="2" t="s">
        <v>39</v>
      </c>
      <c r="E69" s="2" t="s">
        <v>40</v>
      </c>
      <c r="F69" s="2" t="s">
        <v>136</v>
      </c>
      <c r="G69" s="2">
        <v>155.35</v>
      </c>
      <c r="H69" s="2">
        <v>13</v>
      </c>
      <c r="I69" s="2">
        <v>0</v>
      </c>
      <c r="J69" s="2">
        <f>AVERAGE(Table1[[#This Row],[Sales]]/Table1[[#This Row],[Quantity]])</f>
        <v>11.95</v>
      </c>
      <c r="K69">
        <f>Table1[[#This Row],[Sales]]-Table1[[#This Row],[Profit]]</f>
        <v>155.35</v>
      </c>
      <c r="M69" t="str">
        <v>Jill Stevenson</v>
      </c>
    </row>
    <row r="70" spans="1:13" ht="14.25" customHeight="1" x14ac:dyDescent="0.3">
      <c r="A70" s="1">
        <v>44222</v>
      </c>
      <c r="B70" s="2" t="s">
        <v>131</v>
      </c>
      <c r="C70" s="2" t="s">
        <v>55</v>
      </c>
      <c r="D70" s="2" t="s">
        <v>34</v>
      </c>
      <c r="E70" s="2" t="s">
        <v>47</v>
      </c>
      <c r="F70" s="2" t="s">
        <v>137</v>
      </c>
      <c r="G70" s="2">
        <v>12.42</v>
      </c>
      <c r="H70" s="2">
        <v>3</v>
      </c>
      <c r="I70" s="2">
        <v>4.47</v>
      </c>
      <c r="J70" s="2">
        <f>AVERAGE(Table1[[#This Row],[Sales]]/Table1[[#This Row],[Quantity]])</f>
        <v>4.1399999999999997</v>
      </c>
      <c r="K70">
        <f>Table1[[#This Row],[Sales]]-Table1[[#This Row],[Profit]]</f>
        <v>7.95</v>
      </c>
      <c r="M70" t="str">
        <v>Sam Craven</v>
      </c>
    </row>
    <row r="71" spans="1:13" ht="14.25" customHeight="1" x14ac:dyDescent="0.3">
      <c r="A71" s="1">
        <v>44222</v>
      </c>
      <c r="B71" s="2" t="s">
        <v>131</v>
      </c>
      <c r="C71" s="2" t="s">
        <v>55</v>
      </c>
      <c r="D71" s="2" t="s">
        <v>39</v>
      </c>
      <c r="E71" s="2" t="s">
        <v>40</v>
      </c>
      <c r="F71" s="2" t="s">
        <v>138</v>
      </c>
      <c r="G71" s="2">
        <v>187.98</v>
      </c>
      <c r="H71" s="2">
        <v>2</v>
      </c>
      <c r="I71" s="2">
        <v>52.63</v>
      </c>
      <c r="J71" s="2">
        <f>AVERAGE(Table1[[#This Row],[Sales]]/Table1[[#This Row],[Quantity]])</f>
        <v>93.99</v>
      </c>
      <c r="K71">
        <f>Table1[[#This Row],[Sales]]-Table1[[#This Row],[Profit]]</f>
        <v>135.35</v>
      </c>
      <c r="M71" t="str">
        <v>Eva Jacobs</v>
      </c>
    </row>
    <row r="72" spans="1:13" ht="14.25" customHeight="1" x14ac:dyDescent="0.3">
      <c r="A72" s="1">
        <v>44222</v>
      </c>
      <c r="B72" s="2" t="s">
        <v>139</v>
      </c>
      <c r="C72" s="2" t="s">
        <v>140</v>
      </c>
      <c r="D72" s="2" t="s">
        <v>11</v>
      </c>
      <c r="E72" s="2" t="s">
        <v>20</v>
      </c>
      <c r="F72" s="2" t="s">
        <v>141</v>
      </c>
      <c r="G72" s="2">
        <v>10.68</v>
      </c>
      <c r="H72" s="2">
        <v>2</v>
      </c>
      <c r="I72" s="2">
        <v>5.0199999999999996</v>
      </c>
      <c r="J72" s="2">
        <f>AVERAGE(Table1[[#This Row],[Sales]]/Table1[[#This Row],[Quantity]])</f>
        <v>5.34</v>
      </c>
      <c r="K72">
        <f>Table1[[#This Row],[Sales]]-Table1[[#This Row],[Profit]]</f>
        <v>5.66</v>
      </c>
      <c r="M72" t="str">
        <v>Clay Ludtke</v>
      </c>
    </row>
    <row r="73" spans="1:13" ht="14.25" customHeight="1" x14ac:dyDescent="0.3">
      <c r="A73" s="1">
        <v>44222</v>
      </c>
      <c r="B73" s="2" t="s">
        <v>139</v>
      </c>
      <c r="C73" s="2" t="s">
        <v>140</v>
      </c>
      <c r="D73" s="2" t="s">
        <v>34</v>
      </c>
      <c r="E73" s="2" t="s">
        <v>74</v>
      </c>
      <c r="F73" s="2" t="s">
        <v>142</v>
      </c>
      <c r="G73" s="2">
        <v>141.96</v>
      </c>
      <c r="H73" s="2">
        <v>2</v>
      </c>
      <c r="I73" s="2">
        <v>39.75</v>
      </c>
      <c r="J73" s="2">
        <f>AVERAGE(Table1[[#This Row],[Sales]]/Table1[[#This Row],[Quantity]])</f>
        <v>70.98</v>
      </c>
      <c r="K73">
        <f>Table1[[#This Row],[Sales]]-Table1[[#This Row],[Profit]]</f>
        <v>102.21000000000001</v>
      </c>
      <c r="M73" t="str">
        <v>Aimee Bixby</v>
      </c>
    </row>
    <row r="74" spans="1:13" ht="14.25" customHeight="1" x14ac:dyDescent="0.3">
      <c r="A74" s="1">
        <v>44223</v>
      </c>
      <c r="B74" s="2" t="s">
        <v>143</v>
      </c>
      <c r="C74" s="2" t="s">
        <v>27</v>
      </c>
      <c r="D74" s="2" t="s">
        <v>11</v>
      </c>
      <c r="E74" s="2" t="s">
        <v>18</v>
      </c>
      <c r="F74" s="2" t="s">
        <v>144</v>
      </c>
      <c r="G74" s="2">
        <v>57.23</v>
      </c>
      <c r="H74" s="2">
        <v>1</v>
      </c>
      <c r="I74" s="2">
        <v>14.31</v>
      </c>
      <c r="J74" s="2">
        <f>AVERAGE(Table1[[#This Row],[Sales]]/Table1[[#This Row],[Quantity]])</f>
        <v>57.23</v>
      </c>
      <c r="K74">
        <f>Table1[[#This Row],[Sales]]-Table1[[#This Row],[Profit]]</f>
        <v>42.919999999999995</v>
      </c>
      <c r="M74" t="str">
        <v>Nora Pelletier</v>
      </c>
    </row>
    <row r="75" spans="1:13" ht="14.25" customHeight="1" x14ac:dyDescent="0.3">
      <c r="A75" s="1">
        <v>44223</v>
      </c>
      <c r="B75" s="2" t="s">
        <v>143</v>
      </c>
      <c r="C75" s="2" t="s">
        <v>27</v>
      </c>
      <c r="D75" s="2" t="s">
        <v>34</v>
      </c>
      <c r="E75" s="2" t="s">
        <v>145</v>
      </c>
      <c r="F75" s="2" t="s">
        <v>146</v>
      </c>
      <c r="G75" s="2">
        <v>333</v>
      </c>
      <c r="H75" s="2">
        <v>3</v>
      </c>
      <c r="I75" s="2">
        <v>-16.649999999999999</v>
      </c>
      <c r="J75" s="2">
        <f>AVERAGE(Table1[[#This Row],[Sales]]/Table1[[#This Row],[Quantity]])</f>
        <v>111</v>
      </c>
      <c r="K75">
        <f>Table1[[#This Row],[Sales]]-Table1[[#This Row],[Profit]]</f>
        <v>349.65</v>
      </c>
      <c r="M75" t="str">
        <v>Craig Molinari</v>
      </c>
    </row>
    <row r="76" spans="1:13" ht="14.25" customHeight="1" x14ac:dyDescent="0.3">
      <c r="A76" s="1">
        <v>44223</v>
      </c>
      <c r="B76" s="2" t="s">
        <v>143</v>
      </c>
      <c r="C76" s="2" t="s">
        <v>27</v>
      </c>
      <c r="D76" s="2" t="s">
        <v>11</v>
      </c>
      <c r="E76" s="2" t="s">
        <v>24</v>
      </c>
      <c r="F76" s="2" t="s">
        <v>147</v>
      </c>
      <c r="G76" s="2">
        <v>36.44</v>
      </c>
      <c r="H76" s="2">
        <v>4</v>
      </c>
      <c r="I76" s="2">
        <v>12.03</v>
      </c>
      <c r="J76" s="2">
        <f>AVERAGE(Table1[[#This Row],[Sales]]/Table1[[#This Row],[Quantity]])</f>
        <v>9.11</v>
      </c>
      <c r="K76">
        <f>Table1[[#This Row],[Sales]]-Table1[[#This Row],[Profit]]</f>
        <v>24.409999999999997</v>
      </c>
      <c r="M76" t="str">
        <v>Scott Williamson</v>
      </c>
    </row>
    <row r="77" spans="1:13" ht="14.25" customHeight="1" x14ac:dyDescent="0.3">
      <c r="A77" s="1">
        <v>44224</v>
      </c>
      <c r="B77" s="2" t="s">
        <v>148</v>
      </c>
      <c r="C77" s="2" t="s">
        <v>149</v>
      </c>
      <c r="D77" s="2" t="s">
        <v>11</v>
      </c>
      <c r="E77" s="2" t="s">
        <v>20</v>
      </c>
      <c r="F77" s="2" t="s">
        <v>150</v>
      </c>
      <c r="G77" s="2">
        <v>3.93</v>
      </c>
      <c r="H77" s="2">
        <v>1</v>
      </c>
      <c r="I77" s="2">
        <v>1.33</v>
      </c>
      <c r="J77" s="2">
        <f>AVERAGE(Table1[[#This Row],[Sales]]/Table1[[#This Row],[Quantity]])</f>
        <v>3.93</v>
      </c>
      <c r="K77">
        <f>Table1[[#This Row],[Sales]]-Table1[[#This Row],[Profit]]</f>
        <v>2.6</v>
      </c>
      <c r="M77" t="str">
        <v>Kean Thornton</v>
      </c>
    </row>
    <row r="78" spans="1:13" ht="14.25" customHeight="1" x14ac:dyDescent="0.3">
      <c r="A78" s="1">
        <v>44226</v>
      </c>
      <c r="B78" s="2" t="s">
        <v>151</v>
      </c>
      <c r="C78" s="2" t="s">
        <v>110</v>
      </c>
      <c r="D78" s="2" t="s">
        <v>11</v>
      </c>
      <c r="E78" s="2" t="s">
        <v>12</v>
      </c>
      <c r="F78" s="2" t="s">
        <v>152</v>
      </c>
      <c r="G78" s="2">
        <v>10.56</v>
      </c>
      <c r="H78" s="2">
        <v>2</v>
      </c>
      <c r="I78" s="2">
        <v>4.75</v>
      </c>
      <c r="J78" s="2">
        <f>AVERAGE(Table1[[#This Row],[Sales]]/Table1[[#This Row],[Quantity]])</f>
        <v>5.28</v>
      </c>
      <c r="K78">
        <f>Table1[[#This Row],[Sales]]-Table1[[#This Row],[Profit]]</f>
        <v>5.8100000000000005</v>
      </c>
      <c r="M78" t="str">
        <v>Chloris Kastensmidt</v>
      </c>
    </row>
    <row r="79" spans="1:13" ht="14.25" customHeight="1" x14ac:dyDescent="0.3">
      <c r="A79" s="1">
        <v>44226</v>
      </c>
      <c r="B79" s="2" t="s">
        <v>151</v>
      </c>
      <c r="C79" s="2" t="s">
        <v>110</v>
      </c>
      <c r="D79" s="2" t="s">
        <v>11</v>
      </c>
      <c r="E79" s="2" t="s">
        <v>18</v>
      </c>
      <c r="F79" s="2" t="s">
        <v>153</v>
      </c>
      <c r="G79" s="2">
        <v>229.94</v>
      </c>
      <c r="H79" s="2">
        <v>2</v>
      </c>
      <c r="I79" s="2">
        <v>6.9</v>
      </c>
      <c r="J79" s="2">
        <f>AVERAGE(Table1[[#This Row],[Sales]]/Table1[[#This Row],[Quantity]])</f>
        <v>114.97</v>
      </c>
      <c r="K79">
        <f>Table1[[#This Row],[Sales]]-Table1[[#This Row],[Profit]]</f>
        <v>223.04</v>
      </c>
      <c r="M79" t="str">
        <v>Kelly Andreada</v>
      </c>
    </row>
    <row r="80" spans="1:13" ht="14.25" customHeight="1" x14ac:dyDescent="0.3">
      <c r="A80" s="1">
        <v>44227</v>
      </c>
      <c r="B80" s="2" t="s">
        <v>154</v>
      </c>
      <c r="C80" s="2" t="s">
        <v>27</v>
      </c>
      <c r="D80" s="2" t="s">
        <v>34</v>
      </c>
      <c r="E80" s="2" t="s">
        <v>74</v>
      </c>
      <c r="F80" s="2" t="s">
        <v>155</v>
      </c>
      <c r="G80" s="2">
        <v>290.67</v>
      </c>
      <c r="H80" s="2">
        <v>2</v>
      </c>
      <c r="I80" s="2">
        <v>3.42</v>
      </c>
      <c r="J80" s="2">
        <f>AVERAGE(Table1[[#This Row],[Sales]]/Table1[[#This Row],[Quantity]])</f>
        <v>145.33500000000001</v>
      </c>
      <c r="K80">
        <f>Table1[[#This Row],[Sales]]-Table1[[#This Row],[Profit]]</f>
        <v>287.25</v>
      </c>
      <c r="M80" t="str">
        <v>Filia McAdams</v>
      </c>
    </row>
    <row r="81" spans="1:13" ht="14.25" customHeight="1" x14ac:dyDescent="0.3">
      <c r="A81" s="1">
        <v>44228</v>
      </c>
      <c r="B81" s="2" t="s">
        <v>156</v>
      </c>
      <c r="C81" s="2" t="s">
        <v>157</v>
      </c>
      <c r="D81" s="2" t="s">
        <v>39</v>
      </c>
      <c r="E81" s="2" t="s">
        <v>52</v>
      </c>
      <c r="F81" s="2" t="s">
        <v>158</v>
      </c>
      <c r="G81" s="2">
        <v>468.9</v>
      </c>
      <c r="H81" s="2">
        <v>6</v>
      </c>
      <c r="I81" s="2">
        <v>206.32</v>
      </c>
      <c r="J81" s="2">
        <f>AVERAGE(Table1[[#This Row],[Sales]]/Table1[[#This Row],[Quantity]])</f>
        <v>78.149999999999991</v>
      </c>
      <c r="K81">
        <f>Table1[[#This Row],[Sales]]-Table1[[#This Row],[Profit]]</f>
        <v>262.58</v>
      </c>
      <c r="M81" t="str">
        <v>Richard Bierner</v>
      </c>
    </row>
    <row r="82" spans="1:13" ht="14.25" customHeight="1" x14ac:dyDescent="0.3">
      <c r="A82" s="1">
        <v>44229</v>
      </c>
      <c r="B82" s="2" t="s">
        <v>159</v>
      </c>
      <c r="C82" s="2" t="s">
        <v>27</v>
      </c>
      <c r="D82" s="2" t="s">
        <v>11</v>
      </c>
      <c r="E82" s="2" t="s">
        <v>43</v>
      </c>
      <c r="F82" s="2" t="s">
        <v>160</v>
      </c>
      <c r="G82" s="2">
        <v>12.35</v>
      </c>
      <c r="H82" s="2">
        <v>5</v>
      </c>
      <c r="I82" s="2">
        <v>5.8</v>
      </c>
      <c r="J82" s="2">
        <f>AVERAGE(Table1[[#This Row],[Sales]]/Table1[[#This Row],[Quantity]])</f>
        <v>2.4699999999999998</v>
      </c>
      <c r="K82">
        <f>Table1[[#This Row],[Sales]]-Table1[[#This Row],[Profit]]</f>
        <v>6.55</v>
      </c>
      <c r="M82" t="str">
        <v>Dean Katz</v>
      </c>
    </row>
    <row r="83" spans="1:13" ht="14.25" customHeight="1" x14ac:dyDescent="0.3">
      <c r="A83" s="1">
        <v>44229</v>
      </c>
      <c r="B83" s="2" t="s">
        <v>161</v>
      </c>
      <c r="C83" s="2" t="s">
        <v>123</v>
      </c>
      <c r="D83" s="2" t="s">
        <v>11</v>
      </c>
      <c r="E83" s="2" t="s">
        <v>20</v>
      </c>
      <c r="F83" s="2" t="s">
        <v>162</v>
      </c>
      <c r="G83" s="2">
        <v>18.34</v>
      </c>
      <c r="H83" s="2">
        <v>2</v>
      </c>
      <c r="I83" s="2">
        <v>-12.22</v>
      </c>
      <c r="J83" s="2">
        <f>AVERAGE(Table1[[#This Row],[Sales]]/Table1[[#This Row],[Quantity]])</f>
        <v>9.17</v>
      </c>
      <c r="K83">
        <f>Table1[[#This Row],[Sales]]-Table1[[#This Row],[Profit]]</f>
        <v>30.560000000000002</v>
      </c>
      <c r="M83" t="str">
        <v>Christine Kargatis</v>
      </c>
    </row>
    <row r="84" spans="1:13" ht="14.25" customHeight="1" x14ac:dyDescent="0.3">
      <c r="A84" s="1">
        <v>44229</v>
      </c>
      <c r="B84" s="2" t="s">
        <v>161</v>
      </c>
      <c r="C84" s="2" t="s">
        <v>123</v>
      </c>
      <c r="D84" s="2" t="s">
        <v>39</v>
      </c>
      <c r="E84" s="2" t="s">
        <v>40</v>
      </c>
      <c r="F84" s="2" t="s">
        <v>163</v>
      </c>
      <c r="G84" s="2">
        <v>180.96</v>
      </c>
      <c r="H84" s="2">
        <v>5</v>
      </c>
      <c r="I84" s="2">
        <v>13.57</v>
      </c>
      <c r="J84" s="2">
        <f>AVERAGE(Table1[[#This Row],[Sales]]/Table1[[#This Row],[Quantity]])</f>
        <v>36.192</v>
      </c>
      <c r="K84">
        <f>Table1[[#This Row],[Sales]]-Table1[[#This Row],[Profit]]</f>
        <v>167.39000000000001</v>
      </c>
      <c r="M84" t="str">
        <v>Jason Fortune-</v>
      </c>
    </row>
    <row r="85" spans="1:13" ht="14.25" customHeight="1" x14ac:dyDescent="0.3">
      <c r="A85" s="1">
        <v>44230</v>
      </c>
      <c r="B85" s="2" t="s">
        <v>122</v>
      </c>
      <c r="C85" s="2" t="s">
        <v>164</v>
      </c>
      <c r="D85" s="2" t="s">
        <v>11</v>
      </c>
      <c r="E85" s="2" t="s">
        <v>20</v>
      </c>
      <c r="F85" s="2" t="s">
        <v>165</v>
      </c>
      <c r="G85" s="2">
        <v>83.84</v>
      </c>
      <c r="H85" s="2">
        <v>2</v>
      </c>
      <c r="I85" s="2">
        <v>27.25</v>
      </c>
      <c r="J85" s="2">
        <f>AVERAGE(Table1[[#This Row],[Sales]]/Table1[[#This Row],[Quantity]])</f>
        <v>41.92</v>
      </c>
      <c r="K85">
        <f>Table1[[#This Row],[Sales]]-Table1[[#This Row],[Profit]]</f>
        <v>56.59</v>
      </c>
      <c r="M85" t="str">
        <v>Rick Bensley</v>
      </c>
    </row>
    <row r="86" spans="1:13" ht="14.25" customHeight="1" x14ac:dyDescent="0.3">
      <c r="A86" s="1">
        <v>44230</v>
      </c>
      <c r="B86" s="2" t="s">
        <v>122</v>
      </c>
      <c r="C86" s="2" t="s">
        <v>164</v>
      </c>
      <c r="D86" s="2" t="s">
        <v>11</v>
      </c>
      <c r="E86" s="2" t="s">
        <v>20</v>
      </c>
      <c r="F86" s="2" t="s">
        <v>166</v>
      </c>
      <c r="G86" s="2">
        <v>13.27</v>
      </c>
      <c r="H86" s="2">
        <v>3</v>
      </c>
      <c r="I86" s="2">
        <v>4.3099999999999996</v>
      </c>
      <c r="J86" s="2">
        <f>AVERAGE(Table1[[#This Row],[Sales]]/Table1[[#This Row],[Quantity]])</f>
        <v>4.4233333333333329</v>
      </c>
      <c r="K86">
        <f>Table1[[#This Row],[Sales]]-Table1[[#This Row],[Profit]]</f>
        <v>8.9600000000000009</v>
      </c>
      <c r="M86" t="str">
        <v>Neil FranzÃ¶sisch</v>
      </c>
    </row>
    <row r="87" spans="1:13" ht="14.25" customHeight="1" x14ac:dyDescent="0.3">
      <c r="A87" s="1">
        <v>44231</v>
      </c>
      <c r="B87" s="2" t="s">
        <v>167</v>
      </c>
      <c r="C87" s="2" t="s">
        <v>27</v>
      </c>
      <c r="D87" s="2" t="s">
        <v>11</v>
      </c>
      <c r="E87" s="2" t="s">
        <v>20</v>
      </c>
      <c r="F87" s="2" t="s">
        <v>168</v>
      </c>
      <c r="G87" s="2">
        <v>82.9</v>
      </c>
      <c r="H87" s="2">
        <v>3</v>
      </c>
      <c r="I87" s="2">
        <v>29.01</v>
      </c>
      <c r="J87" s="2">
        <f>AVERAGE(Table1[[#This Row],[Sales]]/Table1[[#This Row],[Quantity]])</f>
        <v>27.633333333333336</v>
      </c>
      <c r="K87">
        <f>Table1[[#This Row],[Sales]]-Table1[[#This Row],[Profit]]</f>
        <v>53.89</v>
      </c>
      <c r="M87" t="str">
        <v>Alan Shonely</v>
      </c>
    </row>
    <row r="88" spans="1:13" ht="14.25" customHeight="1" x14ac:dyDescent="0.3">
      <c r="A88" s="1">
        <v>44231</v>
      </c>
      <c r="B88" s="2" t="s">
        <v>167</v>
      </c>
      <c r="C88" s="2" t="s">
        <v>27</v>
      </c>
      <c r="D88" s="2" t="s">
        <v>11</v>
      </c>
      <c r="E88" s="2" t="s">
        <v>12</v>
      </c>
      <c r="F88" s="2" t="s">
        <v>169</v>
      </c>
      <c r="G88" s="2">
        <v>34.24</v>
      </c>
      <c r="H88" s="2">
        <v>4</v>
      </c>
      <c r="I88" s="2">
        <v>16.09</v>
      </c>
      <c r="J88" s="2">
        <f>AVERAGE(Table1[[#This Row],[Sales]]/Table1[[#This Row],[Quantity]])</f>
        <v>8.56</v>
      </c>
      <c r="K88">
        <f>Table1[[#This Row],[Sales]]-Table1[[#This Row],[Profit]]</f>
        <v>18.150000000000002</v>
      </c>
      <c r="M88" t="str">
        <v>Bradley Nguyen</v>
      </c>
    </row>
    <row r="89" spans="1:13" ht="14.25" customHeight="1" x14ac:dyDescent="0.3">
      <c r="A89" s="1">
        <v>44231</v>
      </c>
      <c r="B89" s="2" t="s">
        <v>170</v>
      </c>
      <c r="C89" s="2" t="s">
        <v>27</v>
      </c>
      <c r="D89" s="2" t="s">
        <v>11</v>
      </c>
      <c r="E89" s="2" t="s">
        <v>20</v>
      </c>
      <c r="F89" s="2" t="s">
        <v>96</v>
      </c>
      <c r="G89" s="2">
        <v>17.25</v>
      </c>
      <c r="H89" s="2">
        <v>2</v>
      </c>
      <c r="I89" s="2">
        <v>6.04</v>
      </c>
      <c r="J89" s="2">
        <f>AVERAGE(Table1[[#This Row],[Sales]]/Table1[[#This Row],[Quantity]])</f>
        <v>8.625</v>
      </c>
      <c r="K89">
        <f>Table1[[#This Row],[Sales]]-Table1[[#This Row],[Profit]]</f>
        <v>11.21</v>
      </c>
      <c r="M89" t="str">
        <v>Christine Phan</v>
      </c>
    </row>
    <row r="90" spans="1:13" ht="14.25" customHeight="1" x14ac:dyDescent="0.3">
      <c r="A90" s="1">
        <v>44233</v>
      </c>
      <c r="B90" s="2" t="s">
        <v>171</v>
      </c>
      <c r="C90" s="2" t="s">
        <v>55</v>
      </c>
      <c r="D90" s="2" t="s">
        <v>11</v>
      </c>
      <c r="E90" s="2" t="s">
        <v>16</v>
      </c>
      <c r="F90" s="2" t="s">
        <v>172</v>
      </c>
      <c r="G90" s="2">
        <v>15</v>
      </c>
      <c r="H90" s="2">
        <v>4</v>
      </c>
      <c r="I90" s="2">
        <v>7.2</v>
      </c>
      <c r="J90" s="2">
        <f>AVERAGE(Table1[[#This Row],[Sales]]/Table1[[#This Row],[Quantity]])</f>
        <v>3.75</v>
      </c>
      <c r="K90">
        <f>Table1[[#This Row],[Sales]]-Table1[[#This Row],[Profit]]</f>
        <v>7.8</v>
      </c>
      <c r="M90" t="str">
        <v>Annie Zypern</v>
      </c>
    </row>
    <row r="91" spans="1:13" ht="14.25" customHeight="1" x14ac:dyDescent="0.3">
      <c r="A91" s="1">
        <v>44233</v>
      </c>
      <c r="B91" s="2" t="s">
        <v>171</v>
      </c>
      <c r="C91" s="2" t="s">
        <v>55</v>
      </c>
      <c r="D91" s="2" t="s">
        <v>39</v>
      </c>
      <c r="E91" s="2" t="s">
        <v>40</v>
      </c>
      <c r="F91" s="2" t="s">
        <v>173</v>
      </c>
      <c r="G91" s="2">
        <v>161.61000000000001</v>
      </c>
      <c r="H91" s="2">
        <v>1</v>
      </c>
      <c r="I91" s="2">
        <v>42.02</v>
      </c>
      <c r="J91" s="2">
        <f>AVERAGE(Table1[[#This Row],[Sales]]/Table1[[#This Row],[Quantity]])</f>
        <v>161.61000000000001</v>
      </c>
      <c r="K91">
        <f>Table1[[#This Row],[Sales]]-Table1[[#This Row],[Profit]]</f>
        <v>119.59</v>
      </c>
      <c r="M91" t="str">
        <v>Quincy Jones</v>
      </c>
    </row>
    <row r="92" spans="1:13" ht="14.25" customHeight="1" x14ac:dyDescent="0.3">
      <c r="A92" s="1">
        <v>44233</v>
      </c>
      <c r="B92" s="2" t="s">
        <v>171</v>
      </c>
      <c r="C92" s="2" t="s">
        <v>55</v>
      </c>
      <c r="D92" s="2" t="s">
        <v>39</v>
      </c>
      <c r="E92" s="2" t="s">
        <v>40</v>
      </c>
      <c r="F92" s="2" t="s">
        <v>174</v>
      </c>
      <c r="G92" s="2">
        <v>144.94999999999999</v>
      </c>
      <c r="H92" s="2">
        <v>5</v>
      </c>
      <c r="I92" s="2">
        <v>42.04</v>
      </c>
      <c r="J92" s="2">
        <f>AVERAGE(Table1[[#This Row],[Sales]]/Table1[[#This Row],[Quantity]])</f>
        <v>28.99</v>
      </c>
      <c r="K92">
        <f>Table1[[#This Row],[Sales]]-Table1[[#This Row],[Profit]]</f>
        <v>102.91</v>
      </c>
      <c r="M92" t="str">
        <v>Sean Miller</v>
      </c>
    </row>
    <row r="93" spans="1:13" ht="14.25" customHeight="1" x14ac:dyDescent="0.3">
      <c r="A93" s="1">
        <v>44233</v>
      </c>
      <c r="B93" s="2" t="s">
        <v>85</v>
      </c>
      <c r="C93" s="2" t="s">
        <v>15</v>
      </c>
      <c r="D93" s="2" t="s">
        <v>11</v>
      </c>
      <c r="E93" s="2" t="s">
        <v>20</v>
      </c>
      <c r="F93" s="2" t="s">
        <v>175</v>
      </c>
      <c r="G93" s="2">
        <v>8.9499999999999993</v>
      </c>
      <c r="H93" s="2">
        <v>2</v>
      </c>
      <c r="I93" s="2">
        <v>-14.77</v>
      </c>
      <c r="J93" s="2">
        <f>AVERAGE(Table1[[#This Row],[Sales]]/Table1[[#This Row],[Quantity]])</f>
        <v>4.4749999999999996</v>
      </c>
      <c r="K93">
        <f>Table1[[#This Row],[Sales]]-Table1[[#This Row],[Profit]]</f>
        <v>23.72</v>
      </c>
      <c r="M93" t="str">
        <v>Eileen Kiefer</v>
      </c>
    </row>
    <row r="94" spans="1:13" ht="14.25" customHeight="1" x14ac:dyDescent="0.3">
      <c r="A94" s="1">
        <v>44234</v>
      </c>
      <c r="B94" s="2" t="s">
        <v>176</v>
      </c>
      <c r="C94" s="2" t="s">
        <v>177</v>
      </c>
      <c r="D94" s="2" t="s">
        <v>39</v>
      </c>
      <c r="E94" s="2" t="s">
        <v>52</v>
      </c>
      <c r="F94" s="2" t="s">
        <v>178</v>
      </c>
      <c r="G94" s="2">
        <v>115.36</v>
      </c>
      <c r="H94" s="2">
        <v>7</v>
      </c>
      <c r="I94" s="2">
        <v>49.6</v>
      </c>
      <c r="J94" s="2">
        <f>AVERAGE(Table1[[#This Row],[Sales]]/Table1[[#This Row],[Quantity]])</f>
        <v>16.48</v>
      </c>
      <c r="K94">
        <f>Table1[[#This Row],[Sales]]-Table1[[#This Row],[Profit]]</f>
        <v>65.759999999999991</v>
      </c>
      <c r="M94" t="str">
        <v>Sample Company A</v>
      </c>
    </row>
    <row r="95" spans="1:13" ht="14.25" customHeight="1" x14ac:dyDescent="0.3">
      <c r="A95" s="1">
        <v>44234</v>
      </c>
      <c r="B95" s="2" t="s">
        <v>61</v>
      </c>
      <c r="C95" s="2" t="s">
        <v>149</v>
      </c>
      <c r="D95" s="2" t="s">
        <v>11</v>
      </c>
      <c r="E95" s="2" t="s">
        <v>18</v>
      </c>
      <c r="F95" s="2" t="s">
        <v>179</v>
      </c>
      <c r="G95" s="2">
        <v>64.959999999999994</v>
      </c>
      <c r="H95" s="2">
        <v>4</v>
      </c>
      <c r="I95" s="2">
        <v>9.74</v>
      </c>
      <c r="J95" s="2">
        <f>AVERAGE(Table1[[#This Row],[Sales]]/Table1[[#This Row],[Quantity]])</f>
        <v>16.239999999999998</v>
      </c>
      <c r="K95">
        <f>Table1[[#This Row],[Sales]]-Table1[[#This Row],[Profit]]</f>
        <v>55.219999999999992</v>
      </c>
      <c r="M95" t="str">
        <v>Matt Connell</v>
      </c>
    </row>
    <row r="96" spans="1:13" ht="14.25" customHeight="1" x14ac:dyDescent="0.3">
      <c r="A96" s="1">
        <v>44235</v>
      </c>
      <c r="B96" s="2" t="s">
        <v>180</v>
      </c>
      <c r="C96" s="2" t="s">
        <v>126</v>
      </c>
      <c r="D96" s="2" t="s">
        <v>34</v>
      </c>
      <c r="E96" s="2" t="s">
        <v>47</v>
      </c>
      <c r="F96" s="2" t="s">
        <v>181</v>
      </c>
      <c r="G96" s="2">
        <v>14.56</v>
      </c>
      <c r="H96" s="2">
        <v>2</v>
      </c>
      <c r="I96" s="2">
        <v>5.53</v>
      </c>
      <c r="J96" s="2">
        <f>AVERAGE(Table1[[#This Row],[Sales]]/Table1[[#This Row],[Quantity]])</f>
        <v>7.28</v>
      </c>
      <c r="K96">
        <f>Table1[[#This Row],[Sales]]-Table1[[#This Row],[Profit]]</f>
        <v>9.0300000000000011</v>
      </c>
      <c r="M96" t="str">
        <v>Cassandra Brandow</v>
      </c>
    </row>
    <row r="97" spans="1:13" ht="14.25" customHeight="1" x14ac:dyDescent="0.3">
      <c r="A97" s="1">
        <v>44238</v>
      </c>
      <c r="B97" s="2" t="s">
        <v>182</v>
      </c>
      <c r="C97" s="2" t="s">
        <v>55</v>
      </c>
      <c r="D97" s="2" t="s">
        <v>39</v>
      </c>
      <c r="E97" s="2" t="s">
        <v>52</v>
      </c>
      <c r="F97" s="2" t="s">
        <v>158</v>
      </c>
      <c r="G97" s="2">
        <v>234.45</v>
      </c>
      <c r="H97" s="2">
        <v>3</v>
      </c>
      <c r="I97" s="2">
        <v>103.16</v>
      </c>
      <c r="J97" s="2">
        <f>AVERAGE(Table1[[#This Row],[Sales]]/Table1[[#This Row],[Quantity]])</f>
        <v>78.149999999999991</v>
      </c>
      <c r="K97">
        <f>Table1[[#This Row],[Sales]]-Table1[[#This Row],[Profit]]</f>
        <v>131.29</v>
      </c>
      <c r="M97" t="str">
        <v>Thomas Seio</v>
      </c>
    </row>
    <row r="98" spans="1:13" ht="14.25" customHeight="1" x14ac:dyDescent="0.3">
      <c r="A98" s="1">
        <v>44238</v>
      </c>
      <c r="B98" s="2" t="s">
        <v>182</v>
      </c>
      <c r="C98" s="2" t="s">
        <v>55</v>
      </c>
      <c r="D98" s="2" t="s">
        <v>34</v>
      </c>
      <c r="E98" s="2" t="s">
        <v>145</v>
      </c>
      <c r="F98" s="2" t="s">
        <v>183</v>
      </c>
      <c r="G98" s="2">
        <v>1256.22</v>
      </c>
      <c r="H98" s="2">
        <v>6</v>
      </c>
      <c r="I98" s="2">
        <v>75.37</v>
      </c>
      <c r="J98" s="2">
        <f>AVERAGE(Table1[[#This Row],[Sales]]/Table1[[#This Row],[Quantity]])</f>
        <v>209.37</v>
      </c>
      <c r="K98">
        <f>Table1[[#This Row],[Sales]]-Table1[[#This Row],[Profit]]</f>
        <v>1180.8499999999999</v>
      </c>
      <c r="M98" t="str">
        <v>Kristen Hastings</v>
      </c>
    </row>
    <row r="99" spans="1:13" ht="14.25" customHeight="1" x14ac:dyDescent="0.3">
      <c r="A99" s="1">
        <v>44238</v>
      </c>
      <c r="B99" s="2" t="s">
        <v>182</v>
      </c>
      <c r="C99" s="2" t="s">
        <v>55</v>
      </c>
      <c r="D99" s="2" t="s">
        <v>11</v>
      </c>
      <c r="E99" s="2" t="s">
        <v>20</v>
      </c>
      <c r="F99" s="2" t="s">
        <v>184</v>
      </c>
      <c r="G99" s="2">
        <v>17.46</v>
      </c>
      <c r="H99" s="2">
        <v>2</v>
      </c>
      <c r="I99" s="2">
        <v>8.2100000000000009</v>
      </c>
      <c r="J99" s="2">
        <f>AVERAGE(Table1[[#This Row],[Sales]]/Table1[[#This Row],[Quantity]])</f>
        <v>8.73</v>
      </c>
      <c r="K99">
        <f>Table1[[#This Row],[Sales]]-Table1[[#This Row],[Profit]]</f>
        <v>9.25</v>
      </c>
      <c r="M99" t="str">
        <v>Gary McGarr</v>
      </c>
    </row>
    <row r="100" spans="1:13" ht="14.25" customHeight="1" x14ac:dyDescent="0.3">
      <c r="A100" s="1">
        <v>44238</v>
      </c>
      <c r="B100" s="2" t="s">
        <v>185</v>
      </c>
      <c r="C100" s="2" t="s">
        <v>186</v>
      </c>
      <c r="D100" s="2" t="s">
        <v>34</v>
      </c>
      <c r="E100" s="2" t="s">
        <v>35</v>
      </c>
      <c r="F100" s="2" t="s">
        <v>187</v>
      </c>
      <c r="G100" s="2">
        <v>60.89</v>
      </c>
      <c r="H100" s="2">
        <v>1</v>
      </c>
      <c r="I100" s="2">
        <v>15.22</v>
      </c>
      <c r="J100" s="2">
        <f>AVERAGE(Table1[[#This Row],[Sales]]/Table1[[#This Row],[Quantity]])</f>
        <v>60.89</v>
      </c>
      <c r="K100">
        <f>Table1[[#This Row],[Sales]]-Table1[[#This Row],[Profit]]</f>
        <v>45.67</v>
      </c>
      <c r="M100" t="str">
        <v>Craig Carroll</v>
      </c>
    </row>
    <row r="101" spans="1:13" ht="14.25" customHeight="1" x14ac:dyDescent="0.3">
      <c r="A101" s="1">
        <v>44238</v>
      </c>
      <c r="B101" s="2" t="s">
        <v>185</v>
      </c>
      <c r="C101" s="2" t="s">
        <v>186</v>
      </c>
      <c r="D101" s="2" t="s">
        <v>11</v>
      </c>
      <c r="E101" s="2" t="s">
        <v>16</v>
      </c>
      <c r="F101" s="2" t="s">
        <v>188</v>
      </c>
      <c r="G101" s="2">
        <v>14.94</v>
      </c>
      <c r="H101" s="2">
        <v>3</v>
      </c>
      <c r="I101" s="2">
        <v>6.87</v>
      </c>
      <c r="J101" s="2">
        <f>AVERAGE(Table1[[#This Row],[Sales]]/Table1[[#This Row],[Quantity]])</f>
        <v>4.9799999999999995</v>
      </c>
      <c r="K101">
        <f>Table1[[#This Row],[Sales]]-Table1[[#This Row],[Profit]]</f>
        <v>8.07</v>
      </c>
      <c r="M101" t="str">
        <v>Beth Fritzler</v>
      </c>
    </row>
    <row r="102" spans="1:13" ht="14.25" customHeight="1" x14ac:dyDescent="0.3">
      <c r="A102" s="1">
        <v>44238</v>
      </c>
      <c r="B102" s="2" t="s">
        <v>185</v>
      </c>
      <c r="C102" s="2" t="s">
        <v>186</v>
      </c>
      <c r="D102" s="2" t="s">
        <v>11</v>
      </c>
      <c r="E102" s="2" t="s">
        <v>20</v>
      </c>
      <c r="F102" s="2" t="s">
        <v>189</v>
      </c>
      <c r="G102" s="2">
        <v>9.64</v>
      </c>
      <c r="H102" s="2">
        <v>2</v>
      </c>
      <c r="I102" s="2">
        <v>4.43</v>
      </c>
      <c r="J102" s="2">
        <f>AVERAGE(Table1[[#This Row],[Sales]]/Table1[[#This Row],[Quantity]])</f>
        <v>4.82</v>
      </c>
      <c r="K102">
        <f>Table1[[#This Row],[Sales]]-Table1[[#This Row],[Profit]]</f>
        <v>5.2100000000000009</v>
      </c>
      <c r="M102" t="str">
        <v>Vivian Mathis</v>
      </c>
    </row>
    <row r="103" spans="1:13" ht="14.25" customHeight="1" x14ac:dyDescent="0.3">
      <c r="A103" s="1">
        <v>44238</v>
      </c>
      <c r="B103" s="2" t="s">
        <v>185</v>
      </c>
      <c r="C103" s="2" t="s">
        <v>186</v>
      </c>
      <c r="D103" s="2" t="s">
        <v>34</v>
      </c>
      <c r="E103" s="2" t="s">
        <v>47</v>
      </c>
      <c r="F103" s="2" t="s">
        <v>190</v>
      </c>
      <c r="G103" s="2">
        <v>332.94</v>
      </c>
      <c r="H103" s="2">
        <v>3</v>
      </c>
      <c r="I103" s="2">
        <v>53.27</v>
      </c>
      <c r="J103" s="2">
        <f>AVERAGE(Table1[[#This Row],[Sales]]/Table1[[#This Row],[Quantity]])</f>
        <v>110.98</v>
      </c>
      <c r="K103">
        <f>Table1[[#This Row],[Sales]]-Table1[[#This Row],[Profit]]</f>
        <v>279.67</v>
      </c>
      <c r="M103" t="str">
        <v>Patrick O'Donnell</v>
      </c>
    </row>
    <row r="104" spans="1:13" ht="14.25" customHeight="1" x14ac:dyDescent="0.3">
      <c r="A104" s="1">
        <v>44238</v>
      </c>
      <c r="B104" s="2" t="s">
        <v>185</v>
      </c>
      <c r="C104" s="2" t="s">
        <v>186</v>
      </c>
      <c r="D104" s="2" t="s">
        <v>11</v>
      </c>
      <c r="E104" s="2" t="s">
        <v>20</v>
      </c>
      <c r="F104" s="2" t="s">
        <v>191</v>
      </c>
      <c r="G104" s="2">
        <v>51.9</v>
      </c>
      <c r="H104" s="2">
        <v>3</v>
      </c>
      <c r="I104" s="2">
        <v>24.39</v>
      </c>
      <c r="J104" s="2">
        <f>AVERAGE(Table1[[#This Row],[Sales]]/Table1[[#This Row],[Quantity]])</f>
        <v>17.3</v>
      </c>
      <c r="K104">
        <f>Table1[[#This Row],[Sales]]-Table1[[#This Row],[Profit]]</f>
        <v>27.509999999999998</v>
      </c>
      <c r="M104" t="str">
        <v>Bruce Geld</v>
      </c>
    </row>
    <row r="105" spans="1:13" ht="14.25" customHeight="1" x14ac:dyDescent="0.3">
      <c r="A105" s="1">
        <v>44238</v>
      </c>
      <c r="B105" s="2" t="s">
        <v>185</v>
      </c>
      <c r="C105" s="2" t="s">
        <v>186</v>
      </c>
      <c r="D105" s="2" t="s">
        <v>11</v>
      </c>
      <c r="E105" s="2" t="s">
        <v>18</v>
      </c>
      <c r="F105" s="2" t="s">
        <v>192</v>
      </c>
      <c r="G105" s="2">
        <v>64.959999999999994</v>
      </c>
      <c r="H105" s="2">
        <v>2</v>
      </c>
      <c r="I105" s="2">
        <v>2.6</v>
      </c>
      <c r="J105" s="2">
        <f>AVERAGE(Table1[[#This Row],[Sales]]/Table1[[#This Row],[Quantity]])</f>
        <v>32.479999999999997</v>
      </c>
      <c r="K105">
        <f>Table1[[#This Row],[Sales]]-Table1[[#This Row],[Profit]]</f>
        <v>62.359999999999992</v>
      </c>
      <c r="M105" t="str">
        <v>Carlos Daly</v>
      </c>
    </row>
    <row r="106" spans="1:13" ht="14.25" customHeight="1" x14ac:dyDescent="0.3">
      <c r="A106" s="1">
        <v>44239</v>
      </c>
      <c r="B106" s="2" t="s">
        <v>193</v>
      </c>
      <c r="C106" s="2" t="s">
        <v>27</v>
      </c>
      <c r="D106" s="2" t="s">
        <v>34</v>
      </c>
      <c r="E106" s="2" t="s">
        <v>35</v>
      </c>
      <c r="F106" s="2" t="s">
        <v>194</v>
      </c>
      <c r="G106" s="2">
        <v>129.57</v>
      </c>
      <c r="H106" s="2">
        <v>2</v>
      </c>
      <c r="I106" s="2">
        <v>-24.29</v>
      </c>
      <c r="J106" s="2">
        <f>AVERAGE(Table1[[#This Row],[Sales]]/Table1[[#This Row],[Quantity]])</f>
        <v>64.784999999999997</v>
      </c>
      <c r="K106">
        <f>Table1[[#This Row],[Sales]]-Table1[[#This Row],[Profit]]</f>
        <v>153.85999999999999</v>
      </c>
      <c r="M106" t="str">
        <v>Maurice Satty</v>
      </c>
    </row>
    <row r="107" spans="1:13" ht="14.25" customHeight="1" x14ac:dyDescent="0.3">
      <c r="A107" s="1">
        <v>44241</v>
      </c>
      <c r="B107" s="2" t="s">
        <v>195</v>
      </c>
      <c r="C107" s="2" t="s">
        <v>10</v>
      </c>
      <c r="D107" s="2" t="s">
        <v>11</v>
      </c>
      <c r="E107" s="2" t="s">
        <v>12</v>
      </c>
      <c r="F107" s="2" t="s">
        <v>196</v>
      </c>
      <c r="G107" s="2">
        <v>16.18</v>
      </c>
      <c r="H107" s="2">
        <v>3</v>
      </c>
      <c r="I107" s="2">
        <v>6.07</v>
      </c>
      <c r="J107" s="2">
        <f>AVERAGE(Table1[[#This Row],[Sales]]/Table1[[#This Row],[Quantity]])</f>
        <v>5.3933333333333335</v>
      </c>
      <c r="K107">
        <f>Table1[[#This Row],[Sales]]-Table1[[#This Row],[Profit]]</f>
        <v>10.11</v>
      </c>
      <c r="M107" t="str">
        <v>Christina Anderson</v>
      </c>
    </row>
    <row r="108" spans="1:13" ht="14.25" customHeight="1" x14ac:dyDescent="0.3">
      <c r="A108" s="1">
        <v>44241</v>
      </c>
      <c r="B108" s="2" t="s">
        <v>197</v>
      </c>
      <c r="C108" s="2" t="s">
        <v>164</v>
      </c>
      <c r="D108" s="2" t="s">
        <v>39</v>
      </c>
      <c r="E108" s="2" t="s">
        <v>52</v>
      </c>
      <c r="F108" s="2" t="s">
        <v>198</v>
      </c>
      <c r="G108" s="2">
        <v>239.97</v>
      </c>
      <c r="H108" s="2">
        <v>3</v>
      </c>
      <c r="I108" s="2">
        <v>86.39</v>
      </c>
      <c r="J108" s="2">
        <f>AVERAGE(Table1[[#This Row],[Sales]]/Table1[[#This Row],[Quantity]])</f>
        <v>79.989999999999995</v>
      </c>
      <c r="K108">
        <f>Table1[[#This Row],[Sales]]-Table1[[#This Row],[Profit]]</f>
        <v>153.57999999999998</v>
      </c>
      <c r="M108" t="str">
        <v>Jonathan Doherty</v>
      </c>
    </row>
    <row r="109" spans="1:13" ht="14.25" customHeight="1" x14ac:dyDescent="0.3">
      <c r="A109" s="1">
        <v>44241</v>
      </c>
      <c r="B109" s="2" t="s">
        <v>197</v>
      </c>
      <c r="C109" s="2" t="s">
        <v>164</v>
      </c>
      <c r="D109" s="2" t="s">
        <v>11</v>
      </c>
      <c r="E109" s="2" t="s">
        <v>92</v>
      </c>
      <c r="F109" s="2" t="s">
        <v>199</v>
      </c>
      <c r="G109" s="2">
        <v>81.96</v>
      </c>
      <c r="H109" s="2">
        <v>2</v>
      </c>
      <c r="I109" s="2">
        <v>22.95</v>
      </c>
      <c r="J109" s="2">
        <f>AVERAGE(Table1[[#This Row],[Sales]]/Table1[[#This Row],[Quantity]])</f>
        <v>40.98</v>
      </c>
      <c r="K109">
        <f>Table1[[#This Row],[Sales]]-Table1[[#This Row],[Profit]]</f>
        <v>59.009999999999991</v>
      </c>
      <c r="M109" t="str">
        <v>Damala Kotsonis</v>
      </c>
    </row>
    <row r="110" spans="1:13" ht="14.25" customHeight="1" x14ac:dyDescent="0.3">
      <c r="A110" s="1">
        <v>44241</v>
      </c>
      <c r="B110" s="2" t="s">
        <v>197</v>
      </c>
      <c r="C110" s="2" t="s">
        <v>164</v>
      </c>
      <c r="D110" s="2" t="s">
        <v>11</v>
      </c>
      <c r="E110" s="2" t="s">
        <v>200</v>
      </c>
      <c r="F110" s="2" t="s">
        <v>201</v>
      </c>
      <c r="G110" s="2">
        <v>238.62</v>
      </c>
      <c r="H110" s="2">
        <v>2</v>
      </c>
      <c r="I110" s="2">
        <v>4.7699999999999996</v>
      </c>
      <c r="J110" s="2">
        <f>AVERAGE(Table1[[#This Row],[Sales]]/Table1[[#This Row],[Quantity]])</f>
        <v>119.31</v>
      </c>
      <c r="K110">
        <f>Table1[[#This Row],[Sales]]-Table1[[#This Row],[Profit]]</f>
        <v>233.85</v>
      </c>
      <c r="M110" t="str">
        <v>Cindy Stewart</v>
      </c>
    </row>
    <row r="111" spans="1:13" ht="14.25" customHeight="1" x14ac:dyDescent="0.3">
      <c r="A111" s="1">
        <v>44242</v>
      </c>
      <c r="B111" s="2" t="s">
        <v>202</v>
      </c>
      <c r="C111" s="2" t="s">
        <v>164</v>
      </c>
      <c r="D111" s="2" t="s">
        <v>11</v>
      </c>
      <c r="E111" s="2" t="s">
        <v>20</v>
      </c>
      <c r="F111" s="2" t="s">
        <v>203</v>
      </c>
      <c r="G111" s="2">
        <v>21.36</v>
      </c>
      <c r="H111" s="2">
        <v>5</v>
      </c>
      <c r="I111" s="2">
        <v>7.21</v>
      </c>
      <c r="J111" s="2">
        <f>AVERAGE(Table1[[#This Row],[Sales]]/Table1[[#This Row],[Quantity]])</f>
        <v>4.2720000000000002</v>
      </c>
      <c r="K111">
        <f>Table1[[#This Row],[Sales]]-Table1[[#This Row],[Profit]]</f>
        <v>14.149999999999999</v>
      </c>
      <c r="M111" t="str">
        <v>Christina VanderZanden</v>
      </c>
    </row>
    <row r="112" spans="1:13" ht="14.25" customHeight="1" x14ac:dyDescent="0.3">
      <c r="A112" s="1">
        <v>44243</v>
      </c>
      <c r="B112" s="2" t="s">
        <v>204</v>
      </c>
      <c r="C112" s="2" t="s">
        <v>10</v>
      </c>
      <c r="D112" s="2" t="s">
        <v>11</v>
      </c>
      <c r="E112" s="2" t="s">
        <v>20</v>
      </c>
      <c r="F112" s="2" t="s">
        <v>205</v>
      </c>
      <c r="G112" s="2">
        <v>1.08</v>
      </c>
      <c r="H112" s="2">
        <v>3</v>
      </c>
      <c r="I112" s="2">
        <v>-1.73</v>
      </c>
      <c r="J112" s="2">
        <f>AVERAGE(Table1[[#This Row],[Sales]]/Table1[[#This Row],[Quantity]])</f>
        <v>0.36000000000000004</v>
      </c>
      <c r="K112">
        <f>Table1[[#This Row],[Sales]]-Table1[[#This Row],[Profit]]</f>
        <v>2.81</v>
      </c>
      <c r="M112" t="str">
        <v>Daniel Raglin</v>
      </c>
    </row>
    <row r="113" spans="1:13" ht="14.25" customHeight="1" x14ac:dyDescent="0.3">
      <c r="A113" s="1">
        <v>44243</v>
      </c>
      <c r="B113" s="2" t="s">
        <v>204</v>
      </c>
      <c r="C113" s="2" t="s">
        <v>10</v>
      </c>
      <c r="D113" s="2" t="s">
        <v>11</v>
      </c>
      <c r="E113" s="2" t="s">
        <v>92</v>
      </c>
      <c r="F113" s="2" t="s">
        <v>206</v>
      </c>
      <c r="G113" s="2">
        <v>7.96</v>
      </c>
      <c r="H113" s="2">
        <v>2</v>
      </c>
      <c r="I113" s="2">
        <v>-13.93</v>
      </c>
      <c r="J113" s="2">
        <f>AVERAGE(Table1[[#This Row],[Sales]]/Table1[[#This Row],[Quantity]])</f>
        <v>3.98</v>
      </c>
      <c r="K113">
        <f>Table1[[#This Row],[Sales]]-Table1[[#This Row],[Profit]]</f>
        <v>21.89</v>
      </c>
      <c r="M113" t="str">
        <v>Mike Pelletier</v>
      </c>
    </row>
    <row r="114" spans="1:13" ht="14.25" customHeight="1" x14ac:dyDescent="0.3">
      <c r="A114" s="1">
        <v>44244</v>
      </c>
      <c r="B114" s="2" t="s">
        <v>85</v>
      </c>
      <c r="C114" s="2" t="s">
        <v>15</v>
      </c>
      <c r="D114" s="2" t="s">
        <v>11</v>
      </c>
      <c r="E114" s="2" t="s">
        <v>24</v>
      </c>
      <c r="F114" s="2" t="s">
        <v>207</v>
      </c>
      <c r="G114" s="2">
        <v>54.21</v>
      </c>
      <c r="H114" s="2">
        <v>14</v>
      </c>
      <c r="I114" s="2">
        <v>8.81</v>
      </c>
      <c r="J114" s="2">
        <f>AVERAGE(Table1[[#This Row],[Sales]]/Table1[[#This Row],[Quantity]])</f>
        <v>3.8721428571428573</v>
      </c>
      <c r="K114">
        <f>Table1[[#This Row],[Sales]]-Table1[[#This Row],[Profit]]</f>
        <v>45.4</v>
      </c>
      <c r="M114" t="str">
        <v>Mike Gockenbach</v>
      </c>
    </row>
    <row r="115" spans="1:13" ht="14.25" customHeight="1" x14ac:dyDescent="0.3">
      <c r="A115" s="1">
        <v>44245</v>
      </c>
      <c r="B115" s="2" t="s">
        <v>208</v>
      </c>
      <c r="C115" s="2" t="s">
        <v>10</v>
      </c>
      <c r="D115" s="2" t="s">
        <v>34</v>
      </c>
      <c r="E115" s="2" t="s">
        <v>47</v>
      </c>
      <c r="F115" s="2" t="s">
        <v>209</v>
      </c>
      <c r="G115" s="2">
        <v>25.16</v>
      </c>
      <c r="H115" s="2">
        <v>5</v>
      </c>
      <c r="I115" s="2">
        <v>-11.32</v>
      </c>
      <c r="J115" s="2">
        <f>AVERAGE(Table1[[#This Row],[Sales]]/Table1[[#This Row],[Quantity]])</f>
        <v>5.032</v>
      </c>
      <c r="K115">
        <f>Table1[[#This Row],[Sales]]-Table1[[#This Row],[Profit]]</f>
        <v>36.480000000000004</v>
      </c>
      <c r="M115" t="str">
        <v>Kunst Miller</v>
      </c>
    </row>
    <row r="116" spans="1:13" ht="14.25" customHeight="1" x14ac:dyDescent="0.3">
      <c r="A116" s="1">
        <v>44245</v>
      </c>
      <c r="B116" s="2" t="s">
        <v>210</v>
      </c>
      <c r="C116" s="2" t="s">
        <v>10</v>
      </c>
      <c r="D116" s="2" t="s">
        <v>11</v>
      </c>
      <c r="E116" s="2" t="s">
        <v>18</v>
      </c>
      <c r="F116" s="2" t="s">
        <v>211</v>
      </c>
      <c r="G116" s="2">
        <v>12.62</v>
      </c>
      <c r="H116" s="2">
        <v>2</v>
      </c>
      <c r="I116" s="2">
        <v>-2.52</v>
      </c>
      <c r="J116" s="2">
        <f>AVERAGE(Table1[[#This Row],[Sales]]/Table1[[#This Row],[Quantity]])</f>
        <v>6.31</v>
      </c>
      <c r="K116">
        <f>Table1[[#This Row],[Sales]]-Table1[[#This Row],[Profit]]</f>
        <v>15.139999999999999</v>
      </c>
      <c r="M116" t="str">
        <v>Dorris liebe</v>
      </c>
    </row>
    <row r="117" spans="1:13" ht="14.25" customHeight="1" x14ac:dyDescent="0.3">
      <c r="A117" s="1">
        <v>44247</v>
      </c>
      <c r="B117" s="2" t="s">
        <v>212</v>
      </c>
      <c r="C117" s="2" t="s">
        <v>129</v>
      </c>
      <c r="D117" s="2" t="s">
        <v>39</v>
      </c>
      <c r="E117" s="2" t="s">
        <v>52</v>
      </c>
      <c r="F117" s="2" t="s">
        <v>213</v>
      </c>
      <c r="G117" s="2">
        <v>62.31</v>
      </c>
      <c r="H117" s="2">
        <v>3</v>
      </c>
      <c r="I117" s="2">
        <v>22.43</v>
      </c>
      <c r="J117" s="2">
        <f>AVERAGE(Table1[[#This Row],[Sales]]/Table1[[#This Row],[Quantity]])</f>
        <v>20.77</v>
      </c>
      <c r="K117">
        <f>Table1[[#This Row],[Sales]]-Table1[[#This Row],[Profit]]</f>
        <v>39.880000000000003</v>
      </c>
      <c r="M117" t="str">
        <v>Susan Gilcrest</v>
      </c>
    </row>
    <row r="118" spans="1:13" ht="14.25" customHeight="1" x14ac:dyDescent="0.3">
      <c r="A118" s="1">
        <v>44247</v>
      </c>
      <c r="B118" s="2" t="s">
        <v>212</v>
      </c>
      <c r="C118" s="2" t="s">
        <v>129</v>
      </c>
      <c r="D118" s="2" t="s">
        <v>34</v>
      </c>
      <c r="E118" s="2" t="s">
        <v>47</v>
      </c>
      <c r="F118" s="2" t="s">
        <v>214</v>
      </c>
      <c r="G118" s="2">
        <v>20.32</v>
      </c>
      <c r="H118" s="2">
        <v>4</v>
      </c>
      <c r="I118" s="2">
        <v>6.91</v>
      </c>
      <c r="J118" s="2">
        <f>AVERAGE(Table1[[#This Row],[Sales]]/Table1[[#This Row],[Quantity]])</f>
        <v>5.08</v>
      </c>
      <c r="K118">
        <f>Table1[[#This Row],[Sales]]-Table1[[#This Row],[Profit]]</f>
        <v>13.41</v>
      </c>
      <c r="M118" t="str">
        <v>Mark Packer</v>
      </c>
    </row>
    <row r="119" spans="1:13" ht="14.25" customHeight="1" x14ac:dyDescent="0.3">
      <c r="A119" s="1">
        <v>44247</v>
      </c>
      <c r="B119" s="2" t="s">
        <v>215</v>
      </c>
      <c r="C119" s="2" t="s">
        <v>27</v>
      </c>
      <c r="D119" s="2" t="s">
        <v>11</v>
      </c>
      <c r="E119" s="2" t="s">
        <v>12</v>
      </c>
      <c r="F119" s="2" t="s">
        <v>216</v>
      </c>
      <c r="G119" s="2">
        <v>12.96</v>
      </c>
      <c r="H119" s="2">
        <v>2</v>
      </c>
      <c r="I119" s="2">
        <v>6.22</v>
      </c>
      <c r="J119" s="2">
        <f>AVERAGE(Table1[[#This Row],[Sales]]/Table1[[#This Row],[Quantity]])</f>
        <v>6.48</v>
      </c>
      <c r="K119">
        <f>Table1[[#This Row],[Sales]]-Table1[[#This Row],[Profit]]</f>
        <v>6.7400000000000011</v>
      </c>
      <c r="M119" t="str">
        <v>Nat Carroll</v>
      </c>
    </row>
    <row r="120" spans="1:13" ht="14.25" customHeight="1" x14ac:dyDescent="0.3">
      <c r="A120" s="1">
        <v>44248</v>
      </c>
      <c r="B120" s="2" t="s">
        <v>217</v>
      </c>
      <c r="C120" s="2" t="s">
        <v>15</v>
      </c>
      <c r="D120" s="2" t="s">
        <v>11</v>
      </c>
      <c r="E120" s="2" t="s">
        <v>20</v>
      </c>
      <c r="F120" s="2" t="s">
        <v>21</v>
      </c>
      <c r="G120" s="2">
        <v>8.85</v>
      </c>
      <c r="H120" s="2">
        <v>5</v>
      </c>
      <c r="I120" s="2">
        <v>-13.72</v>
      </c>
      <c r="J120" s="2">
        <f>AVERAGE(Table1[[#This Row],[Sales]]/Table1[[#This Row],[Quantity]])</f>
        <v>1.77</v>
      </c>
      <c r="K120">
        <f>Table1[[#This Row],[Sales]]-Table1[[#This Row],[Profit]]</f>
        <v>22.57</v>
      </c>
      <c r="M120" t="str">
        <v>Alex Avila</v>
      </c>
    </row>
    <row r="121" spans="1:13" ht="14.25" customHeight="1" x14ac:dyDescent="0.3">
      <c r="A121" s="1">
        <v>44249</v>
      </c>
      <c r="B121" s="2" t="s">
        <v>218</v>
      </c>
      <c r="C121" s="2" t="s">
        <v>27</v>
      </c>
      <c r="D121" s="2" t="s">
        <v>11</v>
      </c>
      <c r="E121" s="2" t="s">
        <v>12</v>
      </c>
      <c r="F121" s="2" t="s">
        <v>219</v>
      </c>
      <c r="G121" s="2">
        <v>19.440000000000001</v>
      </c>
      <c r="H121" s="2">
        <v>3</v>
      </c>
      <c r="I121" s="2">
        <v>9.33</v>
      </c>
      <c r="J121" s="2">
        <f>AVERAGE(Table1[[#This Row],[Sales]]/Table1[[#This Row],[Quantity]])</f>
        <v>6.48</v>
      </c>
      <c r="K121">
        <f>Table1[[#This Row],[Sales]]-Table1[[#This Row],[Profit]]</f>
        <v>10.110000000000001</v>
      </c>
      <c r="M121" t="str">
        <v>Jas O'Carroll</v>
      </c>
    </row>
    <row r="122" spans="1:13" ht="14.25" customHeight="1" x14ac:dyDescent="0.3">
      <c r="A122" s="1">
        <v>44250</v>
      </c>
      <c r="B122" s="2" t="s">
        <v>220</v>
      </c>
      <c r="C122" s="2" t="s">
        <v>10</v>
      </c>
      <c r="D122" s="2" t="s">
        <v>11</v>
      </c>
      <c r="E122" s="2" t="s">
        <v>16</v>
      </c>
      <c r="F122" s="2" t="s">
        <v>221</v>
      </c>
      <c r="G122" s="2">
        <v>6.94</v>
      </c>
      <c r="H122" s="2">
        <v>3</v>
      </c>
      <c r="I122" s="2">
        <v>2.34</v>
      </c>
      <c r="J122" s="2">
        <f>AVERAGE(Table1[[#This Row],[Sales]]/Table1[[#This Row],[Quantity]])</f>
        <v>2.3133333333333335</v>
      </c>
      <c r="K122">
        <f>Table1[[#This Row],[Sales]]-Table1[[#This Row],[Profit]]</f>
        <v>4.6000000000000005</v>
      </c>
      <c r="M122" t="str">
        <v>Dorothy Dickinson</v>
      </c>
    </row>
    <row r="123" spans="1:13" ht="14.25" customHeight="1" x14ac:dyDescent="0.3">
      <c r="A123" s="1">
        <v>44250</v>
      </c>
      <c r="B123" s="2" t="s">
        <v>220</v>
      </c>
      <c r="C123" s="2" t="s">
        <v>10</v>
      </c>
      <c r="D123" s="2" t="s">
        <v>11</v>
      </c>
      <c r="E123" s="2" t="s">
        <v>20</v>
      </c>
      <c r="F123" s="2" t="s">
        <v>222</v>
      </c>
      <c r="G123" s="2">
        <v>4.43</v>
      </c>
      <c r="H123" s="2">
        <v>3</v>
      </c>
      <c r="I123" s="2">
        <v>-6.86</v>
      </c>
      <c r="J123" s="2">
        <f>AVERAGE(Table1[[#This Row],[Sales]]/Table1[[#This Row],[Quantity]])</f>
        <v>1.4766666666666666</v>
      </c>
      <c r="K123">
        <f>Table1[[#This Row],[Sales]]-Table1[[#This Row],[Profit]]</f>
        <v>11.29</v>
      </c>
      <c r="M123" t="str">
        <v>Karen Bern</v>
      </c>
    </row>
    <row r="124" spans="1:13" ht="14.25" customHeight="1" x14ac:dyDescent="0.3">
      <c r="A124" s="1">
        <v>44251</v>
      </c>
      <c r="B124" s="2" t="s">
        <v>223</v>
      </c>
      <c r="C124" s="2" t="s">
        <v>91</v>
      </c>
      <c r="D124" s="2" t="s">
        <v>11</v>
      </c>
      <c r="E124" s="2" t="s">
        <v>12</v>
      </c>
      <c r="F124" s="2" t="s">
        <v>13</v>
      </c>
      <c r="G124" s="2">
        <v>32.9</v>
      </c>
      <c r="H124" s="2">
        <v>4</v>
      </c>
      <c r="I124" s="2">
        <v>11.1</v>
      </c>
      <c r="J124" s="2">
        <f>AVERAGE(Table1[[#This Row],[Sales]]/Table1[[#This Row],[Quantity]])</f>
        <v>8.2249999999999996</v>
      </c>
      <c r="K124">
        <f>Table1[[#This Row],[Sales]]-Table1[[#This Row],[Profit]]</f>
        <v>21.799999999999997</v>
      </c>
      <c r="M124" t="str">
        <v>Trudy Glocke</v>
      </c>
    </row>
    <row r="125" spans="1:13" ht="14.25" customHeight="1" x14ac:dyDescent="0.3">
      <c r="A125" s="1">
        <v>44251</v>
      </c>
      <c r="B125" s="2" t="s">
        <v>223</v>
      </c>
      <c r="C125" s="2" t="s">
        <v>91</v>
      </c>
      <c r="D125" s="2" t="s">
        <v>11</v>
      </c>
      <c r="E125" s="2" t="s">
        <v>12</v>
      </c>
      <c r="F125" s="2" t="s">
        <v>224</v>
      </c>
      <c r="G125" s="2">
        <v>22.78</v>
      </c>
      <c r="H125" s="2">
        <v>3</v>
      </c>
      <c r="I125" s="2">
        <v>7.69</v>
      </c>
      <c r="J125" s="2">
        <f>AVERAGE(Table1[[#This Row],[Sales]]/Table1[[#This Row],[Quantity]])</f>
        <v>7.5933333333333337</v>
      </c>
      <c r="K125">
        <f>Table1[[#This Row],[Sales]]-Table1[[#This Row],[Profit]]</f>
        <v>15.09</v>
      </c>
      <c r="M125" t="str">
        <v>Katharine Harms</v>
      </c>
    </row>
    <row r="126" spans="1:13" ht="14.25" customHeight="1" x14ac:dyDescent="0.3">
      <c r="A126" s="1">
        <v>44254</v>
      </c>
      <c r="B126" s="2" t="s">
        <v>225</v>
      </c>
      <c r="C126" s="2" t="s">
        <v>78</v>
      </c>
      <c r="D126" s="2" t="s">
        <v>11</v>
      </c>
      <c r="E126" s="2" t="s">
        <v>24</v>
      </c>
      <c r="F126" s="2" t="s">
        <v>226</v>
      </c>
      <c r="G126" s="2">
        <v>19.46</v>
      </c>
      <c r="H126" s="2">
        <v>4</v>
      </c>
      <c r="I126" s="2">
        <v>3.4</v>
      </c>
      <c r="J126" s="2">
        <f>AVERAGE(Table1[[#This Row],[Sales]]/Table1[[#This Row],[Quantity]])</f>
        <v>4.8650000000000002</v>
      </c>
      <c r="K126">
        <f>Table1[[#This Row],[Sales]]-Table1[[#This Row],[Profit]]</f>
        <v>16.060000000000002</v>
      </c>
      <c r="M126" t="str">
        <v>Rob Dowd</v>
      </c>
    </row>
    <row r="127" spans="1:13" ht="14.25" customHeight="1" x14ac:dyDescent="0.3">
      <c r="A127" s="1">
        <v>44256</v>
      </c>
      <c r="B127" s="2" t="s">
        <v>227</v>
      </c>
      <c r="C127" s="2" t="s">
        <v>164</v>
      </c>
      <c r="D127" s="2" t="s">
        <v>34</v>
      </c>
      <c r="E127" s="2" t="s">
        <v>35</v>
      </c>
      <c r="F127" s="2" t="s">
        <v>36</v>
      </c>
      <c r="G127" s="2">
        <v>457.57</v>
      </c>
      <c r="H127" s="2">
        <v>2</v>
      </c>
      <c r="I127" s="2">
        <v>51.48</v>
      </c>
      <c r="J127" s="2">
        <f>AVERAGE(Table1[[#This Row],[Sales]]/Table1[[#This Row],[Quantity]])</f>
        <v>228.785</v>
      </c>
      <c r="K127">
        <f>Table1[[#This Row],[Sales]]-Table1[[#This Row],[Profit]]</f>
        <v>406.09</v>
      </c>
      <c r="M127" t="str">
        <v>Anna HÃ¤berlin</v>
      </c>
    </row>
    <row r="128" spans="1:13" ht="14.25" customHeight="1" x14ac:dyDescent="0.3">
      <c r="A128" s="1">
        <v>44256</v>
      </c>
      <c r="B128" s="2" t="s">
        <v>228</v>
      </c>
      <c r="C128" s="2" t="s">
        <v>149</v>
      </c>
      <c r="D128" s="2" t="s">
        <v>39</v>
      </c>
      <c r="E128" s="2" t="s">
        <v>40</v>
      </c>
      <c r="F128" s="2" t="s">
        <v>229</v>
      </c>
      <c r="G128" s="2">
        <v>5.94</v>
      </c>
      <c r="H128" s="2">
        <v>3</v>
      </c>
      <c r="I128" s="2">
        <v>1.6</v>
      </c>
      <c r="J128" s="2">
        <f>AVERAGE(Table1[[#This Row],[Sales]]/Table1[[#This Row],[Quantity]])</f>
        <v>1.9800000000000002</v>
      </c>
      <c r="K128">
        <f>Table1[[#This Row],[Sales]]-Table1[[#This Row],[Profit]]</f>
        <v>4.34</v>
      </c>
      <c r="M128" t="str">
        <v>Katrina Edelman</v>
      </c>
    </row>
    <row r="129" spans="1:13" ht="14.25" customHeight="1" x14ac:dyDescent="0.3">
      <c r="A129" s="1">
        <v>44256</v>
      </c>
      <c r="B129" s="2" t="s">
        <v>230</v>
      </c>
      <c r="C129" s="2" t="s">
        <v>15</v>
      </c>
      <c r="D129" s="2" t="s">
        <v>34</v>
      </c>
      <c r="E129" s="2" t="s">
        <v>35</v>
      </c>
      <c r="F129" s="2" t="s">
        <v>231</v>
      </c>
      <c r="G129" s="2">
        <v>634.12</v>
      </c>
      <c r="H129" s="2">
        <v>6</v>
      </c>
      <c r="I129" s="2">
        <v>-172.12</v>
      </c>
      <c r="J129" s="2">
        <f>AVERAGE(Table1[[#This Row],[Sales]]/Table1[[#This Row],[Quantity]])</f>
        <v>105.68666666666667</v>
      </c>
      <c r="K129">
        <f>Table1[[#This Row],[Sales]]-Table1[[#This Row],[Profit]]</f>
        <v>806.24</v>
      </c>
      <c r="M129" t="str">
        <v>Paul Knutson</v>
      </c>
    </row>
    <row r="130" spans="1:13" ht="14.25" customHeight="1" x14ac:dyDescent="0.3">
      <c r="A130" s="1">
        <v>44256</v>
      </c>
      <c r="B130" s="2" t="s">
        <v>230</v>
      </c>
      <c r="C130" s="2" t="s">
        <v>15</v>
      </c>
      <c r="D130" s="2" t="s">
        <v>11</v>
      </c>
      <c r="E130" s="2" t="s">
        <v>12</v>
      </c>
      <c r="F130" s="2" t="s">
        <v>232</v>
      </c>
      <c r="G130" s="2">
        <v>17.47</v>
      </c>
      <c r="H130" s="2">
        <v>3</v>
      </c>
      <c r="I130" s="2">
        <v>5.68</v>
      </c>
      <c r="J130" s="2">
        <f>AVERAGE(Table1[[#This Row],[Sales]]/Table1[[#This Row],[Quantity]])</f>
        <v>5.8233333333333333</v>
      </c>
      <c r="K130">
        <f>Table1[[#This Row],[Sales]]-Table1[[#This Row],[Profit]]</f>
        <v>11.79</v>
      </c>
      <c r="M130" t="str">
        <v>Mary Zewe</v>
      </c>
    </row>
    <row r="131" spans="1:13" ht="14.25" customHeight="1" x14ac:dyDescent="0.3">
      <c r="A131" s="1">
        <v>44256</v>
      </c>
      <c r="B131" s="2" t="s">
        <v>233</v>
      </c>
      <c r="C131" s="2" t="s">
        <v>10</v>
      </c>
      <c r="D131" s="2" t="s">
        <v>11</v>
      </c>
      <c r="E131" s="2" t="s">
        <v>43</v>
      </c>
      <c r="F131" s="2" t="s">
        <v>234</v>
      </c>
      <c r="G131" s="2">
        <v>18.84</v>
      </c>
      <c r="H131" s="2">
        <v>5</v>
      </c>
      <c r="I131" s="2">
        <v>-3.53</v>
      </c>
      <c r="J131" s="2">
        <f>AVERAGE(Table1[[#This Row],[Sales]]/Table1[[#This Row],[Quantity]])</f>
        <v>3.7679999999999998</v>
      </c>
      <c r="K131">
        <f>Table1[[#This Row],[Sales]]-Table1[[#This Row],[Profit]]</f>
        <v>22.37</v>
      </c>
      <c r="M131" t="str">
        <v>Ken Black</v>
      </c>
    </row>
    <row r="132" spans="1:13" ht="14.25" customHeight="1" x14ac:dyDescent="0.3">
      <c r="A132" s="1">
        <v>44256</v>
      </c>
      <c r="B132" s="2" t="s">
        <v>233</v>
      </c>
      <c r="C132" s="2" t="s">
        <v>10</v>
      </c>
      <c r="D132" s="2" t="s">
        <v>34</v>
      </c>
      <c r="E132" s="2" t="s">
        <v>35</v>
      </c>
      <c r="F132" s="2" t="s">
        <v>235</v>
      </c>
      <c r="G132" s="2">
        <v>362.25</v>
      </c>
      <c r="H132" s="2">
        <v>6</v>
      </c>
      <c r="I132" s="2">
        <v>0</v>
      </c>
      <c r="J132" s="2">
        <f>AVERAGE(Table1[[#This Row],[Sales]]/Table1[[#This Row],[Quantity]])</f>
        <v>60.375</v>
      </c>
      <c r="K132">
        <f>Table1[[#This Row],[Sales]]-Table1[[#This Row],[Profit]]</f>
        <v>362.25</v>
      </c>
      <c r="M132" t="str">
        <v>Tracy Hopkins</v>
      </c>
    </row>
    <row r="133" spans="1:13" ht="14.25" customHeight="1" x14ac:dyDescent="0.3">
      <c r="A133" s="1">
        <v>44256</v>
      </c>
      <c r="B133" s="2" t="s">
        <v>233</v>
      </c>
      <c r="C133" s="2" t="s">
        <v>10</v>
      </c>
      <c r="D133" s="2" t="s">
        <v>34</v>
      </c>
      <c r="E133" s="2" t="s">
        <v>47</v>
      </c>
      <c r="F133" s="2" t="s">
        <v>86</v>
      </c>
      <c r="G133" s="2">
        <v>63.55</v>
      </c>
      <c r="H133" s="2">
        <v>6</v>
      </c>
      <c r="I133" s="2">
        <v>-34.950000000000003</v>
      </c>
      <c r="J133" s="2">
        <f>AVERAGE(Table1[[#This Row],[Sales]]/Table1[[#This Row],[Quantity]])</f>
        <v>10.591666666666667</v>
      </c>
      <c r="K133">
        <f>Table1[[#This Row],[Sales]]-Table1[[#This Row],[Profit]]</f>
        <v>98.5</v>
      </c>
      <c r="M133" t="str">
        <v>Greg Maxwell</v>
      </c>
    </row>
    <row r="134" spans="1:13" ht="14.25" customHeight="1" x14ac:dyDescent="0.3">
      <c r="A134" s="1">
        <v>44256</v>
      </c>
      <c r="B134" s="2" t="s">
        <v>233</v>
      </c>
      <c r="C134" s="2" t="s">
        <v>10</v>
      </c>
      <c r="D134" s="2" t="s">
        <v>11</v>
      </c>
      <c r="E134" s="2" t="s">
        <v>18</v>
      </c>
      <c r="F134" s="2" t="s">
        <v>236</v>
      </c>
      <c r="G134" s="2">
        <v>129.55000000000001</v>
      </c>
      <c r="H134" s="2">
        <v>3</v>
      </c>
      <c r="I134" s="2">
        <v>-22.67</v>
      </c>
      <c r="J134" s="2">
        <f>AVERAGE(Table1[[#This Row],[Sales]]/Table1[[#This Row],[Quantity]])</f>
        <v>43.183333333333337</v>
      </c>
      <c r="K134">
        <f>Table1[[#This Row],[Sales]]-Table1[[#This Row],[Profit]]</f>
        <v>152.22000000000003</v>
      </c>
      <c r="M134" t="str">
        <v>John Grady</v>
      </c>
    </row>
    <row r="135" spans="1:13" ht="14.25" customHeight="1" x14ac:dyDescent="0.3">
      <c r="A135" s="1">
        <v>44256</v>
      </c>
      <c r="B135" s="2" t="s">
        <v>237</v>
      </c>
      <c r="C135" s="2" t="s">
        <v>10</v>
      </c>
      <c r="D135" s="2" t="s">
        <v>11</v>
      </c>
      <c r="E135" s="2" t="s">
        <v>18</v>
      </c>
      <c r="F135" s="2" t="s">
        <v>144</v>
      </c>
      <c r="G135" s="2">
        <v>137.35</v>
      </c>
      <c r="H135" s="2">
        <v>3</v>
      </c>
      <c r="I135" s="2">
        <v>8.58</v>
      </c>
      <c r="J135" s="2">
        <f>AVERAGE(Table1[[#This Row],[Sales]]/Table1[[#This Row],[Quantity]])</f>
        <v>45.783333333333331</v>
      </c>
      <c r="K135">
        <f>Table1[[#This Row],[Sales]]-Table1[[#This Row],[Profit]]</f>
        <v>128.76999999999998</v>
      </c>
      <c r="M135" t="str">
        <v>Ruben Dartt</v>
      </c>
    </row>
    <row r="136" spans="1:13" ht="14.25" customHeight="1" x14ac:dyDescent="0.3">
      <c r="A136" s="1">
        <v>44256</v>
      </c>
      <c r="B136" s="2" t="s">
        <v>237</v>
      </c>
      <c r="C136" s="2" t="s">
        <v>10</v>
      </c>
      <c r="D136" s="2" t="s">
        <v>34</v>
      </c>
      <c r="E136" s="2" t="s">
        <v>145</v>
      </c>
      <c r="F136" s="2" t="s">
        <v>238</v>
      </c>
      <c r="G136" s="2">
        <v>376.51</v>
      </c>
      <c r="H136" s="2">
        <v>3</v>
      </c>
      <c r="I136" s="2">
        <v>-43.03</v>
      </c>
      <c r="J136" s="2">
        <f>AVERAGE(Table1[[#This Row],[Sales]]/Table1[[#This Row],[Quantity]])</f>
        <v>125.50333333333333</v>
      </c>
      <c r="K136">
        <f>Table1[[#This Row],[Sales]]-Table1[[#This Row],[Profit]]</f>
        <v>419.53999999999996</v>
      </c>
      <c r="M136" t="str">
        <v>Roy Phan</v>
      </c>
    </row>
    <row r="137" spans="1:13" ht="14.25" customHeight="1" x14ac:dyDescent="0.3">
      <c r="A137" s="1">
        <v>44257</v>
      </c>
      <c r="B137" s="2" t="s">
        <v>239</v>
      </c>
      <c r="C137" s="2" t="s">
        <v>149</v>
      </c>
      <c r="D137" s="2" t="s">
        <v>11</v>
      </c>
      <c r="E137" s="2" t="s">
        <v>63</v>
      </c>
      <c r="F137" s="2" t="s">
        <v>64</v>
      </c>
      <c r="G137" s="2">
        <v>11.36</v>
      </c>
      <c r="H137" s="2">
        <v>2</v>
      </c>
      <c r="I137" s="2">
        <v>5.34</v>
      </c>
      <c r="J137" s="2">
        <f>AVERAGE(Table1[[#This Row],[Sales]]/Table1[[#This Row],[Quantity]])</f>
        <v>5.68</v>
      </c>
      <c r="K137">
        <f>Table1[[#This Row],[Sales]]-Table1[[#This Row],[Profit]]</f>
        <v>6.02</v>
      </c>
      <c r="M137" t="str">
        <v>Guy Phonely</v>
      </c>
    </row>
    <row r="138" spans="1:13" ht="14.25" customHeight="1" x14ac:dyDescent="0.3">
      <c r="A138" s="1">
        <v>44257</v>
      </c>
      <c r="B138" s="2" t="s">
        <v>239</v>
      </c>
      <c r="C138" s="2" t="s">
        <v>149</v>
      </c>
      <c r="D138" s="2" t="s">
        <v>11</v>
      </c>
      <c r="E138" s="2" t="s">
        <v>12</v>
      </c>
      <c r="F138" s="2" t="s">
        <v>240</v>
      </c>
      <c r="G138" s="2">
        <v>36.4</v>
      </c>
      <c r="H138" s="2">
        <v>5</v>
      </c>
      <c r="I138" s="2">
        <v>17.47</v>
      </c>
      <c r="J138" s="2">
        <f>AVERAGE(Table1[[#This Row],[Sales]]/Table1[[#This Row],[Quantity]])</f>
        <v>7.2799999999999994</v>
      </c>
      <c r="K138">
        <f>Table1[[#This Row],[Sales]]-Table1[[#This Row],[Profit]]</f>
        <v>18.93</v>
      </c>
      <c r="M138" t="str">
        <v>Scott Cohen</v>
      </c>
    </row>
    <row r="139" spans="1:13" ht="14.25" customHeight="1" x14ac:dyDescent="0.3">
      <c r="A139" s="1">
        <v>44257</v>
      </c>
      <c r="B139" s="2" t="s">
        <v>241</v>
      </c>
      <c r="C139" s="2" t="s">
        <v>23</v>
      </c>
      <c r="D139" s="2" t="s">
        <v>11</v>
      </c>
      <c r="E139" s="2" t="s">
        <v>12</v>
      </c>
      <c r="F139" s="2" t="s">
        <v>242</v>
      </c>
      <c r="G139" s="2">
        <v>3.42</v>
      </c>
      <c r="H139" s="2">
        <v>1</v>
      </c>
      <c r="I139" s="2">
        <v>1.07</v>
      </c>
      <c r="J139" s="2">
        <f>AVERAGE(Table1[[#This Row],[Sales]]/Table1[[#This Row],[Quantity]])</f>
        <v>3.42</v>
      </c>
      <c r="K139">
        <f>Table1[[#This Row],[Sales]]-Table1[[#This Row],[Profit]]</f>
        <v>2.3499999999999996</v>
      </c>
      <c r="M139" t="str">
        <v>Andy Yotov</v>
      </c>
    </row>
    <row r="140" spans="1:13" ht="14.25" customHeight="1" x14ac:dyDescent="0.3">
      <c r="A140" s="1">
        <v>44257</v>
      </c>
      <c r="B140" s="2" t="s">
        <v>241</v>
      </c>
      <c r="C140" s="2" t="s">
        <v>23</v>
      </c>
      <c r="D140" s="2" t="s">
        <v>39</v>
      </c>
      <c r="E140" s="2" t="s">
        <v>52</v>
      </c>
      <c r="F140" s="2" t="s">
        <v>243</v>
      </c>
      <c r="G140" s="2">
        <v>151.19999999999999</v>
      </c>
      <c r="H140" s="2">
        <v>3</v>
      </c>
      <c r="I140" s="2">
        <v>32.130000000000003</v>
      </c>
      <c r="J140" s="2">
        <f>AVERAGE(Table1[[#This Row],[Sales]]/Table1[[#This Row],[Quantity]])</f>
        <v>50.4</v>
      </c>
      <c r="K140">
        <f>Table1[[#This Row],[Sales]]-Table1[[#This Row],[Profit]]</f>
        <v>119.07</v>
      </c>
      <c r="M140" t="str">
        <v>Frank Hawley</v>
      </c>
    </row>
    <row r="141" spans="1:13" ht="14.25" customHeight="1" x14ac:dyDescent="0.3">
      <c r="A141" s="1">
        <v>44258</v>
      </c>
      <c r="B141" s="2" t="s">
        <v>244</v>
      </c>
      <c r="C141" s="2" t="s">
        <v>245</v>
      </c>
      <c r="D141" s="2" t="s">
        <v>11</v>
      </c>
      <c r="E141" s="2" t="s">
        <v>24</v>
      </c>
      <c r="F141" s="2" t="s">
        <v>226</v>
      </c>
      <c r="G141" s="2">
        <v>19.46</v>
      </c>
      <c r="H141" s="2">
        <v>4</v>
      </c>
      <c r="I141" s="2">
        <v>3.4</v>
      </c>
      <c r="J141" s="2">
        <f>AVERAGE(Table1[[#This Row],[Sales]]/Table1[[#This Row],[Quantity]])</f>
        <v>4.8650000000000002</v>
      </c>
      <c r="K141">
        <f>Table1[[#This Row],[Sales]]-Table1[[#This Row],[Profit]]</f>
        <v>16.060000000000002</v>
      </c>
      <c r="M141" t="str">
        <v>Pauline Johnson</v>
      </c>
    </row>
    <row r="142" spans="1:13" ht="14.25" customHeight="1" x14ac:dyDescent="0.3">
      <c r="A142" s="1">
        <v>44258</v>
      </c>
      <c r="B142" s="2" t="s">
        <v>246</v>
      </c>
      <c r="C142" s="2" t="s">
        <v>149</v>
      </c>
      <c r="D142" s="2" t="s">
        <v>39</v>
      </c>
      <c r="E142" s="2" t="s">
        <v>40</v>
      </c>
      <c r="F142" s="2" t="s">
        <v>247</v>
      </c>
      <c r="G142" s="2">
        <v>9.99</v>
      </c>
      <c r="H142" s="2">
        <v>1</v>
      </c>
      <c r="I142" s="2">
        <v>4.5999999999999996</v>
      </c>
      <c r="J142" s="2">
        <f>AVERAGE(Table1[[#This Row],[Sales]]/Table1[[#This Row],[Quantity]])</f>
        <v>9.99</v>
      </c>
      <c r="K142">
        <f>Table1[[#This Row],[Sales]]-Table1[[#This Row],[Profit]]</f>
        <v>5.3900000000000006</v>
      </c>
      <c r="M142" t="str">
        <v>Roland Schwarz</v>
      </c>
    </row>
    <row r="143" spans="1:13" ht="14.25" customHeight="1" x14ac:dyDescent="0.3">
      <c r="A143" s="1">
        <v>44258</v>
      </c>
      <c r="B143" s="2" t="s">
        <v>246</v>
      </c>
      <c r="C143" s="2" t="s">
        <v>149</v>
      </c>
      <c r="D143" s="2" t="s">
        <v>11</v>
      </c>
      <c r="E143" s="2" t="s">
        <v>20</v>
      </c>
      <c r="F143" s="2" t="s">
        <v>165</v>
      </c>
      <c r="G143" s="2">
        <v>125.76</v>
      </c>
      <c r="H143" s="2">
        <v>3</v>
      </c>
      <c r="I143" s="2">
        <v>40.869999999999997</v>
      </c>
      <c r="J143" s="2">
        <f>AVERAGE(Table1[[#This Row],[Sales]]/Table1[[#This Row],[Quantity]])</f>
        <v>41.92</v>
      </c>
      <c r="K143">
        <f>Table1[[#This Row],[Sales]]-Table1[[#This Row],[Profit]]</f>
        <v>84.890000000000015</v>
      </c>
      <c r="M143" t="str">
        <v>Valerie Mitchum</v>
      </c>
    </row>
    <row r="144" spans="1:13" ht="14.25" customHeight="1" x14ac:dyDescent="0.3">
      <c r="A144" s="1">
        <v>44258</v>
      </c>
      <c r="B144" s="2" t="s">
        <v>246</v>
      </c>
      <c r="C144" s="2" t="s">
        <v>149</v>
      </c>
      <c r="D144" s="2" t="s">
        <v>11</v>
      </c>
      <c r="E144" s="2" t="s">
        <v>20</v>
      </c>
      <c r="F144" s="2" t="s">
        <v>248</v>
      </c>
      <c r="G144" s="2">
        <v>25.32</v>
      </c>
      <c r="H144" s="2">
        <v>5</v>
      </c>
      <c r="I144" s="2">
        <v>9.18</v>
      </c>
      <c r="J144" s="2">
        <f>AVERAGE(Table1[[#This Row],[Sales]]/Table1[[#This Row],[Quantity]])</f>
        <v>5.0640000000000001</v>
      </c>
      <c r="K144">
        <f>Table1[[#This Row],[Sales]]-Table1[[#This Row],[Profit]]</f>
        <v>16.14</v>
      </c>
      <c r="M144" t="str">
        <v>Jim Mitchum</v>
      </c>
    </row>
    <row r="145" spans="1:13" ht="14.25" customHeight="1" x14ac:dyDescent="0.3">
      <c r="A145" s="1">
        <v>44258</v>
      </c>
      <c r="B145" s="2" t="s">
        <v>249</v>
      </c>
      <c r="C145" s="2" t="s">
        <v>78</v>
      </c>
      <c r="D145" s="2" t="s">
        <v>11</v>
      </c>
      <c r="E145" s="2" t="s">
        <v>16</v>
      </c>
      <c r="F145" s="2" t="s">
        <v>250</v>
      </c>
      <c r="G145" s="2">
        <v>15.12</v>
      </c>
      <c r="H145" s="2">
        <v>3</v>
      </c>
      <c r="I145" s="2">
        <v>4.91</v>
      </c>
      <c r="J145" s="2">
        <f>AVERAGE(Table1[[#This Row],[Sales]]/Table1[[#This Row],[Quantity]])</f>
        <v>5.04</v>
      </c>
      <c r="K145">
        <f>Table1[[#This Row],[Sales]]-Table1[[#This Row],[Profit]]</f>
        <v>10.209999999999999</v>
      </c>
      <c r="M145" t="str">
        <v>Ruben Ausman</v>
      </c>
    </row>
    <row r="146" spans="1:13" ht="14.25" customHeight="1" x14ac:dyDescent="0.3">
      <c r="A146" s="1">
        <v>44258</v>
      </c>
      <c r="B146" s="2" t="s">
        <v>249</v>
      </c>
      <c r="C146" s="2" t="s">
        <v>78</v>
      </c>
      <c r="D146" s="2" t="s">
        <v>34</v>
      </c>
      <c r="E146" s="2" t="s">
        <v>74</v>
      </c>
      <c r="F146" s="2" t="s">
        <v>99</v>
      </c>
      <c r="G146" s="2">
        <v>302.45</v>
      </c>
      <c r="H146" s="2">
        <v>5</v>
      </c>
      <c r="I146" s="2">
        <v>-199.62</v>
      </c>
      <c r="J146" s="2">
        <f>AVERAGE(Table1[[#This Row],[Sales]]/Table1[[#This Row],[Quantity]])</f>
        <v>60.489999999999995</v>
      </c>
      <c r="K146">
        <f>Table1[[#This Row],[Sales]]-Table1[[#This Row],[Profit]]</f>
        <v>502.07</v>
      </c>
      <c r="M146" t="str">
        <v>Pauline Chand</v>
      </c>
    </row>
    <row r="147" spans="1:13" ht="14.25" customHeight="1" x14ac:dyDescent="0.3">
      <c r="A147" s="1">
        <v>44258</v>
      </c>
      <c r="B147" s="2" t="s">
        <v>249</v>
      </c>
      <c r="C147" s="2" t="s">
        <v>78</v>
      </c>
      <c r="D147" s="2" t="s">
        <v>11</v>
      </c>
      <c r="E147" s="2" t="s">
        <v>18</v>
      </c>
      <c r="F147" s="2" t="s">
        <v>251</v>
      </c>
      <c r="G147" s="2">
        <v>44.67</v>
      </c>
      <c r="H147" s="2">
        <v>8</v>
      </c>
      <c r="I147" s="2">
        <v>-10.050000000000001</v>
      </c>
      <c r="J147" s="2">
        <f>AVERAGE(Table1[[#This Row],[Sales]]/Table1[[#This Row],[Quantity]])</f>
        <v>5.5837500000000002</v>
      </c>
      <c r="K147">
        <f>Table1[[#This Row],[Sales]]-Table1[[#This Row],[Profit]]</f>
        <v>54.72</v>
      </c>
      <c r="M147" t="str">
        <v>John Stevenson</v>
      </c>
    </row>
    <row r="148" spans="1:13" ht="14.25" customHeight="1" x14ac:dyDescent="0.3">
      <c r="A148" s="1">
        <v>44258</v>
      </c>
      <c r="B148" s="2" t="s">
        <v>252</v>
      </c>
      <c r="C148" s="2" t="s">
        <v>10</v>
      </c>
      <c r="D148" s="2" t="s">
        <v>11</v>
      </c>
      <c r="E148" s="2" t="s">
        <v>92</v>
      </c>
      <c r="F148" s="2" t="s">
        <v>253</v>
      </c>
      <c r="G148" s="2">
        <v>176.77</v>
      </c>
      <c r="H148" s="2">
        <v>3</v>
      </c>
      <c r="I148" s="2">
        <v>-459.61</v>
      </c>
      <c r="J148" s="2">
        <f>AVERAGE(Table1[[#This Row],[Sales]]/Table1[[#This Row],[Quantity]])</f>
        <v>58.923333333333339</v>
      </c>
      <c r="K148">
        <f>Table1[[#This Row],[Sales]]-Table1[[#This Row],[Profit]]</f>
        <v>636.38</v>
      </c>
      <c r="M148" t="str">
        <v>Jay Kimmel</v>
      </c>
    </row>
    <row r="149" spans="1:13" ht="14.25" customHeight="1" x14ac:dyDescent="0.3">
      <c r="A149" s="1">
        <v>44258</v>
      </c>
      <c r="B149" s="2" t="s">
        <v>254</v>
      </c>
      <c r="C149" s="2" t="s">
        <v>27</v>
      </c>
      <c r="D149" s="2" t="s">
        <v>34</v>
      </c>
      <c r="E149" s="2" t="s">
        <v>145</v>
      </c>
      <c r="F149" s="2" t="s">
        <v>255</v>
      </c>
      <c r="G149" s="2">
        <v>626.35</v>
      </c>
      <c r="H149" s="2">
        <v>3</v>
      </c>
      <c r="I149" s="2">
        <v>-23.49</v>
      </c>
      <c r="J149" s="2">
        <f>AVERAGE(Table1[[#This Row],[Sales]]/Table1[[#This Row],[Quantity]])</f>
        <v>208.78333333333333</v>
      </c>
      <c r="K149">
        <f>Table1[[#This Row],[Sales]]-Table1[[#This Row],[Profit]]</f>
        <v>649.84</v>
      </c>
      <c r="M149" t="str">
        <v>Sanjit Engle</v>
      </c>
    </row>
    <row r="150" spans="1:13" ht="14.25" customHeight="1" x14ac:dyDescent="0.3">
      <c r="A150" s="1">
        <v>44259</v>
      </c>
      <c r="B150" s="2" t="s">
        <v>256</v>
      </c>
      <c r="C150" s="2" t="s">
        <v>70</v>
      </c>
      <c r="D150" s="2" t="s">
        <v>11</v>
      </c>
      <c r="E150" s="2" t="s">
        <v>18</v>
      </c>
      <c r="F150" s="2" t="s">
        <v>257</v>
      </c>
      <c r="G150" s="2">
        <v>354.9</v>
      </c>
      <c r="H150" s="2">
        <v>5</v>
      </c>
      <c r="I150" s="2">
        <v>17.75</v>
      </c>
      <c r="J150" s="2">
        <f>AVERAGE(Table1[[#This Row],[Sales]]/Table1[[#This Row],[Quantity]])</f>
        <v>70.97999999999999</v>
      </c>
      <c r="K150">
        <f>Table1[[#This Row],[Sales]]-Table1[[#This Row],[Profit]]</f>
        <v>337.15</v>
      </c>
      <c r="M150" t="str">
        <v>Gary Mitchum</v>
      </c>
    </row>
    <row r="151" spans="1:13" ht="14.25" customHeight="1" x14ac:dyDescent="0.3">
      <c r="A151" s="1">
        <v>44259</v>
      </c>
      <c r="B151" s="2" t="s">
        <v>193</v>
      </c>
      <c r="C151" s="2" t="s">
        <v>123</v>
      </c>
      <c r="D151" s="2" t="s">
        <v>11</v>
      </c>
      <c r="E151" s="2" t="s">
        <v>24</v>
      </c>
      <c r="F151" s="2" t="s">
        <v>258</v>
      </c>
      <c r="G151" s="2">
        <v>15.55</v>
      </c>
      <c r="H151" s="2">
        <v>3</v>
      </c>
      <c r="I151" s="2">
        <v>2.33</v>
      </c>
      <c r="J151" s="2">
        <f>AVERAGE(Table1[[#This Row],[Sales]]/Table1[[#This Row],[Quantity]])</f>
        <v>5.1833333333333336</v>
      </c>
      <c r="K151">
        <f>Table1[[#This Row],[Sales]]-Table1[[#This Row],[Profit]]</f>
        <v>13.22</v>
      </c>
      <c r="M151" t="str">
        <v>Michelle Moray</v>
      </c>
    </row>
    <row r="152" spans="1:13" ht="14.25" customHeight="1" x14ac:dyDescent="0.3">
      <c r="A152" s="1">
        <v>44260</v>
      </c>
      <c r="B152" s="2" t="s">
        <v>259</v>
      </c>
      <c r="C152" s="2" t="s">
        <v>149</v>
      </c>
      <c r="D152" s="2" t="s">
        <v>11</v>
      </c>
      <c r="E152" s="2" t="s">
        <v>24</v>
      </c>
      <c r="F152" s="2" t="s">
        <v>260</v>
      </c>
      <c r="G152" s="2">
        <v>59.52</v>
      </c>
      <c r="H152" s="2">
        <v>3</v>
      </c>
      <c r="I152" s="2">
        <v>15.48</v>
      </c>
      <c r="J152" s="2">
        <f>AVERAGE(Table1[[#This Row],[Sales]]/Table1[[#This Row],[Quantity]])</f>
        <v>19.84</v>
      </c>
      <c r="K152">
        <f>Table1[[#This Row],[Sales]]-Table1[[#This Row],[Profit]]</f>
        <v>44.040000000000006</v>
      </c>
      <c r="M152" t="str">
        <v>Kean Nguyen</v>
      </c>
    </row>
    <row r="153" spans="1:13" ht="14.25" customHeight="1" x14ac:dyDescent="0.3">
      <c r="A153" s="1">
        <v>44260</v>
      </c>
      <c r="B153" s="2" t="s">
        <v>259</v>
      </c>
      <c r="C153" s="2" t="s">
        <v>149</v>
      </c>
      <c r="D153" s="2" t="s">
        <v>39</v>
      </c>
      <c r="E153" s="2" t="s">
        <v>52</v>
      </c>
      <c r="F153" s="2" t="s">
        <v>261</v>
      </c>
      <c r="G153" s="2">
        <v>479.97</v>
      </c>
      <c r="H153" s="2">
        <v>3</v>
      </c>
      <c r="I153" s="2">
        <v>177.59</v>
      </c>
      <c r="J153" s="2">
        <f>AVERAGE(Table1[[#This Row],[Sales]]/Table1[[#This Row],[Quantity]])</f>
        <v>159.99</v>
      </c>
      <c r="K153">
        <f>Table1[[#This Row],[Sales]]-Table1[[#This Row],[Profit]]</f>
        <v>302.38</v>
      </c>
      <c r="M153" t="str">
        <v>Stewart Visinsky</v>
      </c>
    </row>
    <row r="154" spans="1:13" ht="14.25" customHeight="1" x14ac:dyDescent="0.3">
      <c r="A154" s="1">
        <v>44260</v>
      </c>
      <c r="B154" s="2" t="s">
        <v>259</v>
      </c>
      <c r="C154" s="2" t="s">
        <v>149</v>
      </c>
      <c r="D154" s="2" t="s">
        <v>11</v>
      </c>
      <c r="E154" s="2" t="s">
        <v>200</v>
      </c>
      <c r="F154" s="2" t="s">
        <v>262</v>
      </c>
      <c r="G154" s="2">
        <v>18.62</v>
      </c>
      <c r="H154" s="2">
        <v>2</v>
      </c>
      <c r="I154" s="2">
        <v>5.4</v>
      </c>
      <c r="J154" s="2">
        <f>AVERAGE(Table1[[#This Row],[Sales]]/Table1[[#This Row],[Quantity]])</f>
        <v>9.31</v>
      </c>
      <c r="K154">
        <f>Table1[[#This Row],[Sales]]-Table1[[#This Row],[Profit]]</f>
        <v>13.22</v>
      </c>
      <c r="M154" t="str">
        <v>Edward Hooks</v>
      </c>
    </row>
    <row r="155" spans="1:13" ht="14.25" customHeight="1" x14ac:dyDescent="0.3">
      <c r="A155" s="1">
        <v>44260</v>
      </c>
      <c r="B155" s="2" t="s">
        <v>259</v>
      </c>
      <c r="C155" s="2" t="s">
        <v>149</v>
      </c>
      <c r="D155" s="2" t="s">
        <v>11</v>
      </c>
      <c r="E155" s="2" t="s">
        <v>20</v>
      </c>
      <c r="F155" s="2" t="s">
        <v>263</v>
      </c>
      <c r="G155" s="2">
        <v>49.63</v>
      </c>
      <c r="H155" s="2">
        <v>6</v>
      </c>
      <c r="I155" s="2">
        <v>16.75</v>
      </c>
      <c r="J155" s="2">
        <f>AVERAGE(Table1[[#This Row],[Sales]]/Table1[[#This Row],[Quantity]])</f>
        <v>8.2716666666666665</v>
      </c>
      <c r="K155">
        <f>Table1[[#This Row],[Sales]]-Table1[[#This Row],[Profit]]</f>
        <v>32.880000000000003</v>
      </c>
      <c r="M155" t="str">
        <v>Ben Ferrer</v>
      </c>
    </row>
    <row r="156" spans="1:13" ht="14.25" customHeight="1" x14ac:dyDescent="0.3">
      <c r="A156" s="1">
        <v>44260</v>
      </c>
      <c r="B156" s="2" t="s">
        <v>259</v>
      </c>
      <c r="C156" s="2" t="s">
        <v>149</v>
      </c>
      <c r="D156" s="2" t="s">
        <v>11</v>
      </c>
      <c r="E156" s="2" t="s">
        <v>12</v>
      </c>
      <c r="F156" s="2" t="s">
        <v>264</v>
      </c>
      <c r="G156" s="2">
        <v>97.82</v>
      </c>
      <c r="H156" s="2">
        <v>2</v>
      </c>
      <c r="I156" s="2">
        <v>45.98</v>
      </c>
      <c r="J156" s="2">
        <f>AVERAGE(Table1[[#This Row],[Sales]]/Table1[[#This Row],[Quantity]])</f>
        <v>48.91</v>
      </c>
      <c r="K156">
        <f>Table1[[#This Row],[Sales]]-Table1[[#This Row],[Profit]]</f>
        <v>51.839999999999996</v>
      </c>
      <c r="M156" t="str">
        <v>Paul Stevenson</v>
      </c>
    </row>
    <row r="157" spans="1:13" ht="14.25" customHeight="1" x14ac:dyDescent="0.3">
      <c r="A157" s="1">
        <v>44262</v>
      </c>
      <c r="B157" s="2" t="s">
        <v>210</v>
      </c>
      <c r="C157" s="2" t="s">
        <v>164</v>
      </c>
      <c r="D157" s="2" t="s">
        <v>34</v>
      </c>
      <c r="E157" s="2" t="s">
        <v>35</v>
      </c>
      <c r="F157" s="2" t="s">
        <v>265</v>
      </c>
      <c r="G157" s="2">
        <v>48.71</v>
      </c>
      <c r="H157" s="2">
        <v>1</v>
      </c>
      <c r="I157" s="2">
        <v>5.48</v>
      </c>
      <c r="J157" s="2">
        <f>AVERAGE(Table1[[#This Row],[Sales]]/Table1[[#This Row],[Quantity]])</f>
        <v>48.71</v>
      </c>
      <c r="K157">
        <f>Table1[[#This Row],[Sales]]-Table1[[#This Row],[Profit]]</f>
        <v>43.230000000000004</v>
      </c>
      <c r="M157" t="str">
        <v>Stephanie Phelps</v>
      </c>
    </row>
    <row r="158" spans="1:13" ht="14.25" customHeight="1" x14ac:dyDescent="0.3">
      <c r="A158" s="1">
        <v>44262</v>
      </c>
      <c r="B158" s="2" t="s">
        <v>210</v>
      </c>
      <c r="C158" s="2" t="s">
        <v>164</v>
      </c>
      <c r="D158" s="2" t="s">
        <v>11</v>
      </c>
      <c r="E158" s="2" t="s">
        <v>24</v>
      </c>
      <c r="F158" s="2" t="s">
        <v>266</v>
      </c>
      <c r="G158" s="2">
        <v>17.940000000000001</v>
      </c>
      <c r="H158" s="2">
        <v>3</v>
      </c>
      <c r="I158" s="2">
        <v>4.66</v>
      </c>
      <c r="J158" s="2">
        <f>AVERAGE(Table1[[#This Row],[Sales]]/Table1[[#This Row],[Quantity]])</f>
        <v>5.98</v>
      </c>
      <c r="K158">
        <f>Table1[[#This Row],[Sales]]-Table1[[#This Row],[Profit]]</f>
        <v>13.280000000000001</v>
      </c>
      <c r="M158" t="str">
        <v>John Lee</v>
      </c>
    </row>
    <row r="159" spans="1:13" ht="14.25" customHeight="1" x14ac:dyDescent="0.3">
      <c r="A159" s="1">
        <v>44262</v>
      </c>
      <c r="B159" s="2" t="s">
        <v>210</v>
      </c>
      <c r="C159" s="2" t="s">
        <v>164</v>
      </c>
      <c r="D159" s="2" t="s">
        <v>11</v>
      </c>
      <c r="E159" s="2" t="s">
        <v>18</v>
      </c>
      <c r="F159" s="2" t="s">
        <v>267</v>
      </c>
      <c r="G159" s="2">
        <v>242.94</v>
      </c>
      <c r="H159" s="2">
        <v>3</v>
      </c>
      <c r="I159" s="2">
        <v>4.8600000000000003</v>
      </c>
      <c r="J159" s="2">
        <f>AVERAGE(Table1[[#This Row],[Sales]]/Table1[[#This Row],[Quantity]])</f>
        <v>80.98</v>
      </c>
      <c r="K159">
        <f>Table1[[#This Row],[Sales]]-Table1[[#This Row],[Profit]]</f>
        <v>238.07999999999998</v>
      </c>
      <c r="M159" t="str">
        <v>Nicole Fjeld</v>
      </c>
    </row>
    <row r="160" spans="1:13" ht="14.25" customHeight="1" x14ac:dyDescent="0.3">
      <c r="A160" s="1">
        <v>44262</v>
      </c>
      <c r="B160" s="2" t="s">
        <v>268</v>
      </c>
      <c r="C160" s="2" t="s">
        <v>164</v>
      </c>
      <c r="D160" s="2" t="s">
        <v>11</v>
      </c>
      <c r="E160" s="2" t="s">
        <v>20</v>
      </c>
      <c r="F160" s="2" t="s">
        <v>269</v>
      </c>
      <c r="G160" s="2">
        <v>107.65</v>
      </c>
      <c r="H160" s="2">
        <v>2</v>
      </c>
      <c r="I160" s="2">
        <v>33.64</v>
      </c>
      <c r="J160" s="2">
        <f>AVERAGE(Table1[[#This Row],[Sales]]/Table1[[#This Row],[Quantity]])</f>
        <v>53.825000000000003</v>
      </c>
      <c r="K160">
        <f>Table1[[#This Row],[Sales]]-Table1[[#This Row],[Profit]]</f>
        <v>74.010000000000005</v>
      </c>
      <c r="M160" t="str">
        <v>Allen Goldenen</v>
      </c>
    </row>
    <row r="161" spans="1:13" ht="14.25" customHeight="1" x14ac:dyDescent="0.3">
      <c r="A161" s="1">
        <v>44262</v>
      </c>
      <c r="B161" s="2" t="s">
        <v>270</v>
      </c>
      <c r="C161" s="2" t="s">
        <v>164</v>
      </c>
      <c r="D161" s="2" t="s">
        <v>11</v>
      </c>
      <c r="E161" s="2" t="s">
        <v>24</v>
      </c>
      <c r="F161" s="2" t="s">
        <v>271</v>
      </c>
      <c r="G161" s="2">
        <v>20.65</v>
      </c>
      <c r="H161" s="2">
        <v>5</v>
      </c>
      <c r="I161" s="2">
        <v>9.5</v>
      </c>
      <c r="J161" s="2">
        <f>AVERAGE(Table1[[#This Row],[Sales]]/Table1[[#This Row],[Quantity]])</f>
        <v>4.13</v>
      </c>
      <c r="K161">
        <f>Table1[[#This Row],[Sales]]-Table1[[#This Row],[Profit]]</f>
        <v>11.149999999999999</v>
      </c>
      <c r="M161" t="str">
        <v>Benjamin Patterson</v>
      </c>
    </row>
    <row r="162" spans="1:13" ht="14.25" customHeight="1" x14ac:dyDescent="0.3">
      <c r="A162" s="1">
        <v>44262</v>
      </c>
      <c r="B162" s="2" t="s">
        <v>270</v>
      </c>
      <c r="C162" s="2" t="s">
        <v>164</v>
      </c>
      <c r="D162" s="2" t="s">
        <v>11</v>
      </c>
      <c r="E162" s="2" t="s">
        <v>18</v>
      </c>
      <c r="F162" s="2" t="s">
        <v>272</v>
      </c>
      <c r="G162" s="2">
        <v>204.9</v>
      </c>
      <c r="H162" s="2">
        <v>5</v>
      </c>
      <c r="I162" s="2">
        <v>0</v>
      </c>
      <c r="J162" s="2">
        <f>AVERAGE(Table1[[#This Row],[Sales]]/Table1[[#This Row],[Quantity]])</f>
        <v>40.980000000000004</v>
      </c>
      <c r="K162">
        <f>Table1[[#This Row],[Sales]]-Table1[[#This Row],[Profit]]</f>
        <v>204.9</v>
      </c>
      <c r="M162" t="str">
        <v>Allen Armold</v>
      </c>
    </row>
    <row r="163" spans="1:13" ht="14.25" customHeight="1" x14ac:dyDescent="0.3">
      <c r="A163" s="1">
        <v>44262</v>
      </c>
      <c r="B163" s="2" t="s">
        <v>270</v>
      </c>
      <c r="C163" s="2" t="s">
        <v>164</v>
      </c>
      <c r="D163" s="2" t="s">
        <v>34</v>
      </c>
      <c r="E163" s="2" t="s">
        <v>35</v>
      </c>
      <c r="F163" s="2" t="s">
        <v>273</v>
      </c>
      <c r="G163" s="2">
        <v>436.7</v>
      </c>
      <c r="H163" s="2">
        <v>6</v>
      </c>
      <c r="I163" s="2">
        <v>21.84</v>
      </c>
      <c r="J163" s="2">
        <f>AVERAGE(Table1[[#This Row],[Sales]]/Table1[[#This Row],[Quantity]])</f>
        <v>72.783333333333331</v>
      </c>
      <c r="K163">
        <f>Table1[[#This Row],[Sales]]-Table1[[#This Row],[Profit]]</f>
        <v>414.86</v>
      </c>
      <c r="M163" t="str">
        <v>Dorothy Badders</v>
      </c>
    </row>
    <row r="164" spans="1:13" ht="14.25" customHeight="1" x14ac:dyDescent="0.3">
      <c r="A164" s="1">
        <v>44262</v>
      </c>
      <c r="B164" s="2" t="s">
        <v>270</v>
      </c>
      <c r="C164" s="2" t="s">
        <v>164</v>
      </c>
      <c r="D164" s="2" t="s">
        <v>34</v>
      </c>
      <c r="E164" s="2" t="s">
        <v>35</v>
      </c>
      <c r="F164" s="2" t="s">
        <v>274</v>
      </c>
      <c r="G164" s="2">
        <v>481.57</v>
      </c>
      <c r="H164" s="2">
        <v>2</v>
      </c>
      <c r="I164" s="2">
        <v>54.18</v>
      </c>
      <c r="J164" s="2">
        <f>AVERAGE(Table1[[#This Row],[Sales]]/Table1[[#This Row],[Quantity]])</f>
        <v>240.785</v>
      </c>
      <c r="K164">
        <f>Table1[[#This Row],[Sales]]-Table1[[#This Row],[Profit]]</f>
        <v>427.39</v>
      </c>
      <c r="M164" t="str">
        <v>Aaron Hawkins</v>
      </c>
    </row>
    <row r="165" spans="1:13" ht="14.25" customHeight="1" x14ac:dyDescent="0.3">
      <c r="A165" s="1">
        <v>44265</v>
      </c>
      <c r="B165" s="2" t="s">
        <v>275</v>
      </c>
      <c r="C165" s="2" t="s">
        <v>110</v>
      </c>
      <c r="D165" s="2" t="s">
        <v>11</v>
      </c>
      <c r="E165" s="2" t="s">
        <v>12</v>
      </c>
      <c r="F165" s="2" t="s">
        <v>276</v>
      </c>
      <c r="G165" s="2">
        <v>22.38</v>
      </c>
      <c r="H165" s="2">
        <v>2</v>
      </c>
      <c r="I165" s="2">
        <v>10.74</v>
      </c>
      <c r="J165" s="2">
        <f>AVERAGE(Table1[[#This Row],[Sales]]/Table1[[#This Row],[Quantity]])</f>
        <v>11.19</v>
      </c>
      <c r="K165">
        <f>Table1[[#This Row],[Sales]]-Table1[[#This Row],[Profit]]</f>
        <v>11.639999999999999</v>
      </c>
      <c r="M165" t="str">
        <v>Theresa Swint</v>
      </c>
    </row>
    <row r="166" spans="1:13" ht="14.25" customHeight="1" x14ac:dyDescent="0.3">
      <c r="A166" s="1">
        <v>44265</v>
      </c>
      <c r="B166" s="2" t="s">
        <v>277</v>
      </c>
      <c r="C166" s="2" t="s">
        <v>278</v>
      </c>
      <c r="D166" s="2" t="s">
        <v>11</v>
      </c>
      <c r="E166" s="2" t="s">
        <v>18</v>
      </c>
      <c r="F166" s="2" t="s">
        <v>73</v>
      </c>
      <c r="G166" s="2">
        <v>636.41</v>
      </c>
      <c r="H166" s="2">
        <v>3</v>
      </c>
      <c r="I166" s="2">
        <v>-15.91</v>
      </c>
      <c r="J166" s="2">
        <f>AVERAGE(Table1[[#This Row],[Sales]]/Table1[[#This Row],[Quantity]])</f>
        <v>212.13666666666666</v>
      </c>
      <c r="K166">
        <f>Table1[[#This Row],[Sales]]-Table1[[#This Row],[Profit]]</f>
        <v>652.31999999999994</v>
      </c>
      <c r="M166" t="str">
        <v>Laurel Beltran</v>
      </c>
    </row>
    <row r="167" spans="1:13" ht="14.25" customHeight="1" x14ac:dyDescent="0.3">
      <c r="A167" s="1">
        <v>44265</v>
      </c>
      <c r="B167" s="2" t="s">
        <v>277</v>
      </c>
      <c r="C167" s="2" t="s">
        <v>278</v>
      </c>
      <c r="D167" s="2" t="s">
        <v>11</v>
      </c>
      <c r="E167" s="2" t="s">
        <v>24</v>
      </c>
      <c r="F167" s="2" t="s">
        <v>279</v>
      </c>
      <c r="G167" s="2">
        <v>83.17</v>
      </c>
      <c r="H167" s="2">
        <v>4</v>
      </c>
      <c r="I167" s="2">
        <v>9.36</v>
      </c>
      <c r="J167" s="2">
        <f>AVERAGE(Table1[[#This Row],[Sales]]/Table1[[#This Row],[Quantity]])</f>
        <v>20.7925</v>
      </c>
      <c r="K167">
        <f>Table1[[#This Row],[Sales]]-Table1[[#This Row],[Profit]]</f>
        <v>73.81</v>
      </c>
      <c r="M167" t="str">
        <v>Dianna Arnett</v>
      </c>
    </row>
    <row r="168" spans="1:13" ht="14.25" customHeight="1" x14ac:dyDescent="0.3">
      <c r="A168" s="1">
        <v>44266</v>
      </c>
      <c r="B168" s="2" t="s">
        <v>280</v>
      </c>
      <c r="C168" s="2" t="s">
        <v>78</v>
      </c>
      <c r="D168" s="2" t="s">
        <v>34</v>
      </c>
      <c r="E168" s="2" t="s">
        <v>47</v>
      </c>
      <c r="F168" s="2" t="s">
        <v>281</v>
      </c>
      <c r="G168" s="2">
        <v>8.32</v>
      </c>
      <c r="H168" s="2">
        <v>5</v>
      </c>
      <c r="I168" s="2">
        <v>2.29</v>
      </c>
      <c r="J168" s="2">
        <f>AVERAGE(Table1[[#This Row],[Sales]]/Table1[[#This Row],[Quantity]])</f>
        <v>1.6640000000000001</v>
      </c>
      <c r="K168">
        <f>Table1[[#This Row],[Sales]]-Table1[[#This Row],[Profit]]</f>
        <v>6.03</v>
      </c>
      <c r="M168" t="str">
        <v>Lena Creighton</v>
      </c>
    </row>
    <row r="169" spans="1:13" ht="14.25" customHeight="1" x14ac:dyDescent="0.3">
      <c r="A169" s="1">
        <v>44266</v>
      </c>
      <c r="B169" s="2" t="s">
        <v>280</v>
      </c>
      <c r="C169" s="2" t="s">
        <v>78</v>
      </c>
      <c r="D169" s="2" t="s">
        <v>11</v>
      </c>
      <c r="E169" s="2" t="s">
        <v>43</v>
      </c>
      <c r="F169" s="2" t="s">
        <v>282</v>
      </c>
      <c r="G169" s="2">
        <v>10.46</v>
      </c>
      <c r="H169" s="2">
        <v>6</v>
      </c>
      <c r="I169" s="2">
        <v>1.7</v>
      </c>
      <c r="J169" s="2">
        <f>AVERAGE(Table1[[#This Row],[Sales]]/Table1[[#This Row],[Quantity]])</f>
        <v>1.7433333333333334</v>
      </c>
      <c r="K169">
        <f>Table1[[#This Row],[Sales]]-Table1[[#This Row],[Profit]]</f>
        <v>8.7600000000000016</v>
      </c>
      <c r="M169" t="str">
        <v>Beth Thompson</v>
      </c>
    </row>
    <row r="170" spans="1:13" ht="14.25" customHeight="1" x14ac:dyDescent="0.3">
      <c r="A170" s="1">
        <v>44266</v>
      </c>
      <c r="B170" s="2" t="s">
        <v>283</v>
      </c>
      <c r="C170" s="2" t="s">
        <v>149</v>
      </c>
      <c r="D170" s="2" t="s">
        <v>11</v>
      </c>
      <c r="E170" s="2" t="s">
        <v>12</v>
      </c>
      <c r="F170" s="2" t="s">
        <v>284</v>
      </c>
      <c r="G170" s="2">
        <v>108.92</v>
      </c>
      <c r="H170" s="2">
        <v>14</v>
      </c>
      <c r="I170" s="2">
        <v>49.01</v>
      </c>
      <c r="J170" s="2">
        <f>AVERAGE(Table1[[#This Row],[Sales]]/Table1[[#This Row],[Quantity]])</f>
        <v>7.78</v>
      </c>
      <c r="K170">
        <f>Table1[[#This Row],[Sales]]-Table1[[#This Row],[Profit]]</f>
        <v>59.910000000000004</v>
      </c>
      <c r="M170" t="str">
        <v>Aleksandra Gannaway</v>
      </c>
    </row>
    <row r="171" spans="1:13" ht="14.25" customHeight="1" x14ac:dyDescent="0.3">
      <c r="A171" s="1">
        <v>44266</v>
      </c>
      <c r="B171" s="2" t="s">
        <v>285</v>
      </c>
      <c r="C171" s="2" t="s">
        <v>33</v>
      </c>
      <c r="D171" s="2" t="s">
        <v>11</v>
      </c>
      <c r="E171" s="2" t="s">
        <v>92</v>
      </c>
      <c r="F171" s="2" t="s">
        <v>286</v>
      </c>
      <c r="G171" s="2">
        <v>146.76</v>
      </c>
      <c r="H171" s="2">
        <v>3</v>
      </c>
      <c r="I171" s="2">
        <v>38.159999999999997</v>
      </c>
      <c r="J171" s="2">
        <f>AVERAGE(Table1[[#This Row],[Sales]]/Table1[[#This Row],[Quantity]])</f>
        <v>48.919999999999995</v>
      </c>
      <c r="K171">
        <f>Table1[[#This Row],[Sales]]-Table1[[#This Row],[Profit]]</f>
        <v>108.6</v>
      </c>
      <c r="M171" t="str">
        <v>Marc Harrigan</v>
      </c>
    </row>
    <row r="172" spans="1:13" ht="14.25" customHeight="1" x14ac:dyDescent="0.3">
      <c r="A172" s="1">
        <v>44266</v>
      </c>
      <c r="B172" s="2" t="s">
        <v>285</v>
      </c>
      <c r="C172" s="2" t="s">
        <v>33</v>
      </c>
      <c r="D172" s="2" t="s">
        <v>39</v>
      </c>
      <c r="E172" s="2" t="s">
        <v>52</v>
      </c>
      <c r="F172" s="2" t="s">
        <v>178</v>
      </c>
      <c r="G172" s="2">
        <v>32.96</v>
      </c>
      <c r="H172" s="2">
        <v>2</v>
      </c>
      <c r="I172" s="2">
        <v>14.17</v>
      </c>
      <c r="J172" s="2">
        <f>AVERAGE(Table1[[#This Row],[Sales]]/Table1[[#This Row],[Quantity]])</f>
        <v>16.48</v>
      </c>
      <c r="K172">
        <f>Table1[[#This Row],[Sales]]-Table1[[#This Row],[Profit]]</f>
        <v>18.79</v>
      </c>
      <c r="M172" t="str">
        <v>Muhammed Yedwab</v>
      </c>
    </row>
    <row r="173" spans="1:13" ht="14.25" customHeight="1" x14ac:dyDescent="0.3">
      <c r="A173" s="1">
        <v>44266</v>
      </c>
      <c r="B173" s="2" t="s">
        <v>285</v>
      </c>
      <c r="C173" s="2" t="s">
        <v>33</v>
      </c>
      <c r="D173" s="2" t="s">
        <v>39</v>
      </c>
      <c r="E173" s="2" t="s">
        <v>40</v>
      </c>
      <c r="F173" s="2" t="s">
        <v>287</v>
      </c>
      <c r="G173" s="2">
        <v>587.97</v>
      </c>
      <c r="H173" s="2">
        <v>3</v>
      </c>
      <c r="I173" s="2">
        <v>164.63</v>
      </c>
      <c r="J173" s="2">
        <f>AVERAGE(Table1[[#This Row],[Sales]]/Table1[[#This Row],[Quantity]])</f>
        <v>195.99</v>
      </c>
      <c r="K173">
        <f>Table1[[#This Row],[Sales]]-Table1[[#This Row],[Profit]]</f>
        <v>423.34000000000003</v>
      </c>
      <c r="M173" t="str">
        <v>George Bell</v>
      </c>
    </row>
    <row r="174" spans="1:13" ht="14.25" customHeight="1" x14ac:dyDescent="0.3">
      <c r="A174" s="1">
        <v>44266</v>
      </c>
      <c r="B174" s="2" t="s">
        <v>285</v>
      </c>
      <c r="C174" s="2" t="s">
        <v>33</v>
      </c>
      <c r="D174" s="2" t="s">
        <v>11</v>
      </c>
      <c r="E174" s="2" t="s">
        <v>12</v>
      </c>
      <c r="F174" s="2" t="s">
        <v>288</v>
      </c>
      <c r="G174" s="2">
        <v>14.94</v>
      </c>
      <c r="H174" s="2">
        <v>3</v>
      </c>
      <c r="I174" s="2">
        <v>7.02</v>
      </c>
      <c r="J174" s="2">
        <f>AVERAGE(Table1[[#This Row],[Sales]]/Table1[[#This Row],[Quantity]])</f>
        <v>4.9799999999999995</v>
      </c>
      <c r="K174">
        <f>Table1[[#This Row],[Sales]]-Table1[[#This Row],[Profit]]</f>
        <v>7.92</v>
      </c>
      <c r="M174" t="str">
        <v>Arianne Irving</v>
      </c>
    </row>
    <row r="175" spans="1:13" ht="14.25" customHeight="1" x14ac:dyDescent="0.3">
      <c r="A175" s="1">
        <v>44266</v>
      </c>
      <c r="B175" s="2" t="s">
        <v>289</v>
      </c>
      <c r="C175" s="2" t="s">
        <v>27</v>
      </c>
      <c r="D175" s="2" t="s">
        <v>11</v>
      </c>
      <c r="E175" s="2" t="s">
        <v>24</v>
      </c>
      <c r="F175" s="2" t="s">
        <v>290</v>
      </c>
      <c r="G175" s="2">
        <v>7.98</v>
      </c>
      <c r="H175" s="2">
        <v>3</v>
      </c>
      <c r="I175" s="2">
        <v>2.0699999999999998</v>
      </c>
      <c r="J175" s="2">
        <f>AVERAGE(Table1[[#This Row],[Sales]]/Table1[[#This Row],[Quantity]])</f>
        <v>2.66</v>
      </c>
      <c r="K175">
        <f>Table1[[#This Row],[Sales]]-Table1[[#This Row],[Profit]]</f>
        <v>5.91</v>
      </c>
      <c r="M175" t="str">
        <v>David Smith</v>
      </c>
    </row>
    <row r="176" spans="1:13" ht="14.25" customHeight="1" x14ac:dyDescent="0.3">
      <c r="A176" s="1">
        <v>44269</v>
      </c>
      <c r="B176" s="2" t="s">
        <v>291</v>
      </c>
      <c r="C176" s="2" t="s">
        <v>27</v>
      </c>
      <c r="D176" s="2" t="s">
        <v>11</v>
      </c>
      <c r="E176" s="2" t="s">
        <v>12</v>
      </c>
      <c r="F176" s="2" t="s">
        <v>152</v>
      </c>
      <c r="G176" s="2">
        <v>10.56</v>
      </c>
      <c r="H176" s="2">
        <v>2</v>
      </c>
      <c r="I176" s="2">
        <v>4.75</v>
      </c>
      <c r="J176" s="2">
        <f>AVERAGE(Table1[[#This Row],[Sales]]/Table1[[#This Row],[Quantity]])</f>
        <v>5.28</v>
      </c>
      <c r="K176">
        <f>Table1[[#This Row],[Sales]]-Table1[[#This Row],[Profit]]</f>
        <v>5.8100000000000005</v>
      </c>
      <c r="M176" t="str">
        <v>Lauren Leatherbury</v>
      </c>
    </row>
    <row r="177" spans="1:13" ht="14.25" customHeight="1" x14ac:dyDescent="0.3">
      <c r="A177" s="1">
        <v>44269</v>
      </c>
      <c r="B177" s="2" t="s">
        <v>291</v>
      </c>
      <c r="C177" s="2" t="s">
        <v>27</v>
      </c>
      <c r="D177" s="2" t="s">
        <v>11</v>
      </c>
      <c r="E177" s="2" t="s">
        <v>24</v>
      </c>
      <c r="F177" s="2" t="s">
        <v>292</v>
      </c>
      <c r="G177" s="2">
        <v>3.38</v>
      </c>
      <c r="H177" s="2">
        <v>1</v>
      </c>
      <c r="I177" s="2">
        <v>1.25</v>
      </c>
      <c r="J177" s="2">
        <f>AVERAGE(Table1[[#This Row],[Sales]]/Table1[[#This Row],[Quantity]])</f>
        <v>3.38</v>
      </c>
      <c r="K177">
        <f>Table1[[#This Row],[Sales]]-Table1[[#This Row],[Profit]]</f>
        <v>2.13</v>
      </c>
      <c r="M177" t="str">
        <v>Harry Greene</v>
      </c>
    </row>
    <row r="178" spans="1:13" ht="14.25" customHeight="1" x14ac:dyDescent="0.3">
      <c r="A178" s="1">
        <v>44269</v>
      </c>
      <c r="B178" s="2" t="s">
        <v>293</v>
      </c>
      <c r="C178" s="2" t="s">
        <v>55</v>
      </c>
      <c r="D178" s="2" t="s">
        <v>34</v>
      </c>
      <c r="E178" s="2" t="s">
        <v>35</v>
      </c>
      <c r="F178" s="2" t="s">
        <v>294</v>
      </c>
      <c r="G178" s="2">
        <v>1139.92</v>
      </c>
      <c r="H178" s="2">
        <v>4</v>
      </c>
      <c r="I178" s="2">
        <v>284.98</v>
      </c>
      <c r="J178" s="2">
        <f>AVERAGE(Table1[[#This Row],[Sales]]/Table1[[#This Row],[Quantity]])</f>
        <v>284.98</v>
      </c>
      <c r="K178">
        <f>Table1[[#This Row],[Sales]]-Table1[[#This Row],[Profit]]</f>
        <v>854.94</v>
      </c>
      <c r="M178" t="str">
        <v>Laura Armstrong</v>
      </c>
    </row>
    <row r="179" spans="1:13" ht="14.25" customHeight="1" x14ac:dyDescent="0.3">
      <c r="A179" s="1">
        <v>44269</v>
      </c>
      <c r="B179" s="2" t="s">
        <v>295</v>
      </c>
      <c r="C179" s="2" t="s">
        <v>296</v>
      </c>
      <c r="D179" s="2" t="s">
        <v>11</v>
      </c>
      <c r="E179" s="2" t="s">
        <v>20</v>
      </c>
      <c r="F179" s="2" t="s">
        <v>263</v>
      </c>
      <c r="G179" s="2">
        <v>33.090000000000003</v>
      </c>
      <c r="H179" s="2">
        <v>4</v>
      </c>
      <c r="I179" s="2">
        <v>11.17</v>
      </c>
      <c r="J179" s="2">
        <f>AVERAGE(Table1[[#This Row],[Sales]]/Table1[[#This Row],[Quantity]])</f>
        <v>8.2725000000000009</v>
      </c>
      <c r="K179">
        <f>Table1[[#This Row],[Sales]]-Table1[[#This Row],[Profit]]</f>
        <v>21.92</v>
      </c>
      <c r="M179" t="str">
        <v>Katherine Hughes</v>
      </c>
    </row>
    <row r="180" spans="1:13" ht="14.25" customHeight="1" x14ac:dyDescent="0.3">
      <c r="A180" s="1">
        <v>44269</v>
      </c>
      <c r="B180" s="2" t="s">
        <v>295</v>
      </c>
      <c r="C180" s="2" t="s">
        <v>296</v>
      </c>
      <c r="D180" s="2" t="s">
        <v>11</v>
      </c>
      <c r="E180" s="2" t="s">
        <v>18</v>
      </c>
      <c r="F180" s="2" t="s">
        <v>297</v>
      </c>
      <c r="G180" s="2">
        <v>80.98</v>
      </c>
      <c r="H180" s="2">
        <v>1</v>
      </c>
      <c r="I180" s="2">
        <v>3.24</v>
      </c>
      <c r="J180" s="2">
        <f>AVERAGE(Table1[[#This Row],[Sales]]/Table1[[#This Row],[Quantity]])</f>
        <v>80.98</v>
      </c>
      <c r="K180">
        <f>Table1[[#This Row],[Sales]]-Table1[[#This Row],[Profit]]</f>
        <v>77.740000000000009</v>
      </c>
      <c r="M180" t="str">
        <v>Justin MacKendrick</v>
      </c>
    </row>
    <row r="181" spans="1:13" ht="14.25" customHeight="1" x14ac:dyDescent="0.3">
      <c r="A181" s="1">
        <v>44269</v>
      </c>
      <c r="B181" s="2" t="s">
        <v>295</v>
      </c>
      <c r="C181" s="2" t="s">
        <v>296</v>
      </c>
      <c r="D181" s="2" t="s">
        <v>39</v>
      </c>
      <c r="E181" s="2" t="s">
        <v>52</v>
      </c>
      <c r="F181" s="2" t="s">
        <v>298</v>
      </c>
      <c r="G181" s="2">
        <v>82.8</v>
      </c>
      <c r="H181" s="2">
        <v>12</v>
      </c>
      <c r="I181" s="2">
        <v>6.62</v>
      </c>
      <c r="J181" s="2">
        <f>AVERAGE(Table1[[#This Row],[Sales]]/Table1[[#This Row],[Quantity]])</f>
        <v>6.8999999999999995</v>
      </c>
      <c r="K181">
        <f>Table1[[#This Row],[Sales]]-Table1[[#This Row],[Profit]]</f>
        <v>76.179999999999993</v>
      </c>
      <c r="M181" t="str">
        <v>Andrew Roberts</v>
      </c>
    </row>
    <row r="182" spans="1:13" ht="14.25" customHeight="1" x14ac:dyDescent="0.3">
      <c r="A182" s="1">
        <v>44269</v>
      </c>
      <c r="B182" s="2" t="s">
        <v>295</v>
      </c>
      <c r="C182" s="2" t="s">
        <v>296</v>
      </c>
      <c r="D182" s="2" t="s">
        <v>11</v>
      </c>
      <c r="E182" s="2" t="s">
        <v>18</v>
      </c>
      <c r="F182" s="2" t="s">
        <v>299</v>
      </c>
      <c r="G182" s="2">
        <v>21.36</v>
      </c>
      <c r="H182" s="2">
        <v>2</v>
      </c>
      <c r="I182" s="2">
        <v>5.77</v>
      </c>
      <c r="J182" s="2">
        <f>AVERAGE(Table1[[#This Row],[Sales]]/Table1[[#This Row],[Quantity]])</f>
        <v>10.68</v>
      </c>
      <c r="K182">
        <f>Table1[[#This Row],[Sales]]-Table1[[#This Row],[Profit]]</f>
        <v>15.59</v>
      </c>
      <c r="M182" t="str">
        <v>Cari Schnelling</v>
      </c>
    </row>
    <row r="183" spans="1:13" ht="14.25" customHeight="1" x14ac:dyDescent="0.3">
      <c r="A183" s="1">
        <v>44269</v>
      </c>
      <c r="B183" s="2" t="s">
        <v>295</v>
      </c>
      <c r="C183" s="2" t="s">
        <v>296</v>
      </c>
      <c r="D183" s="2" t="s">
        <v>11</v>
      </c>
      <c r="E183" s="2" t="s">
        <v>20</v>
      </c>
      <c r="F183" s="2" t="s">
        <v>300</v>
      </c>
      <c r="G183" s="2">
        <v>62.05</v>
      </c>
      <c r="H183" s="2">
        <v>2</v>
      </c>
      <c r="I183" s="2">
        <v>20.170000000000002</v>
      </c>
      <c r="J183" s="2">
        <f>AVERAGE(Table1[[#This Row],[Sales]]/Table1[[#This Row],[Quantity]])</f>
        <v>31.024999999999999</v>
      </c>
      <c r="K183">
        <f>Table1[[#This Row],[Sales]]-Table1[[#This Row],[Profit]]</f>
        <v>41.879999999999995</v>
      </c>
      <c r="M183" t="str">
        <v>Joni Sundaresam</v>
      </c>
    </row>
    <row r="184" spans="1:13" ht="14.25" customHeight="1" x14ac:dyDescent="0.3">
      <c r="A184" s="1">
        <v>44269</v>
      </c>
      <c r="B184" s="2" t="s">
        <v>301</v>
      </c>
      <c r="C184" s="2" t="s">
        <v>15</v>
      </c>
      <c r="D184" s="2" t="s">
        <v>39</v>
      </c>
      <c r="E184" s="2" t="s">
        <v>302</v>
      </c>
      <c r="F184" s="2" t="s">
        <v>303</v>
      </c>
      <c r="G184" s="2">
        <v>574.91</v>
      </c>
      <c r="H184" s="2">
        <v>2</v>
      </c>
      <c r="I184" s="2">
        <v>156.05000000000001</v>
      </c>
      <c r="J184" s="2">
        <f>AVERAGE(Table1[[#This Row],[Sales]]/Table1[[#This Row],[Quantity]])</f>
        <v>287.45499999999998</v>
      </c>
      <c r="K184">
        <f>Table1[[#This Row],[Sales]]-Table1[[#This Row],[Profit]]</f>
        <v>418.85999999999996</v>
      </c>
      <c r="M184" t="str">
        <v>Nathan Cano</v>
      </c>
    </row>
    <row r="185" spans="1:13" ht="14.25" customHeight="1" x14ac:dyDescent="0.3">
      <c r="A185" s="1">
        <v>44269</v>
      </c>
      <c r="B185" s="2" t="s">
        <v>301</v>
      </c>
      <c r="C185" s="2" t="s">
        <v>15</v>
      </c>
      <c r="D185" s="2" t="s">
        <v>11</v>
      </c>
      <c r="E185" s="2" t="s">
        <v>12</v>
      </c>
      <c r="F185" s="2" t="s">
        <v>304</v>
      </c>
      <c r="G185" s="2">
        <v>8.4499999999999993</v>
      </c>
      <c r="H185" s="2">
        <v>2</v>
      </c>
      <c r="I185" s="2">
        <v>2.64</v>
      </c>
      <c r="J185" s="2">
        <f>AVERAGE(Table1[[#This Row],[Sales]]/Table1[[#This Row],[Quantity]])</f>
        <v>4.2249999999999996</v>
      </c>
      <c r="K185">
        <f>Table1[[#This Row],[Sales]]-Table1[[#This Row],[Profit]]</f>
        <v>5.8099999999999987</v>
      </c>
      <c r="M185" t="str">
        <v>Paul MacIntyre</v>
      </c>
    </row>
    <row r="186" spans="1:13" ht="14.25" customHeight="1" x14ac:dyDescent="0.3">
      <c r="A186" s="1">
        <v>44269</v>
      </c>
      <c r="B186" s="2" t="s">
        <v>305</v>
      </c>
      <c r="C186" s="2" t="s">
        <v>123</v>
      </c>
      <c r="D186" s="2" t="s">
        <v>11</v>
      </c>
      <c r="E186" s="2" t="s">
        <v>12</v>
      </c>
      <c r="F186" s="2" t="s">
        <v>306</v>
      </c>
      <c r="G186" s="2">
        <v>91.06</v>
      </c>
      <c r="H186" s="2">
        <v>6</v>
      </c>
      <c r="I186" s="2">
        <v>31.87</v>
      </c>
      <c r="J186" s="2">
        <f>AVERAGE(Table1[[#This Row],[Sales]]/Table1[[#This Row],[Quantity]])</f>
        <v>15.176666666666668</v>
      </c>
      <c r="K186">
        <f>Table1[[#This Row],[Sales]]-Table1[[#This Row],[Profit]]</f>
        <v>59.19</v>
      </c>
      <c r="M186" t="str">
        <v>Andrew Allen</v>
      </c>
    </row>
    <row r="187" spans="1:13" ht="14.25" customHeight="1" x14ac:dyDescent="0.3">
      <c r="A187" s="1">
        <v>44270</v>
      </c>
      <c r="B187" s="2" t="s">
        <v>307</v>
      </c>
      <c r="C187" s="2" t="s">
        <v>123</v>
      </c>
      <c r="D187" s="2" t="s">
        <v>11</v>
      </c>
      <c r="E187" s="2" t="s">
        <v>18</v>
      </c>
      <c r="F187" s="2" t="s">
        <v>308</v>
      </c>
      <c r="G187" s="2">
        <v>142.78</v>
      </c>
      <c r="H187" s="2">
        <v>1</v>
      </c>
      <c r="I187" s="2">
        <v>17.850000000000001</v>
      </c>
      <c r="J187" s="2">
        <f>AVERAGE(Table1[[#This Row],[Sales]]/Table1[[#This Row],[Quantity]])</f>
        <v>142.78</v>
      </c>
      <c r="K187">
        <f>Table1[[#This Row],[Sales]]-Table1[[#This Row],[Profit]]</f>
        <v>124.93</v>
      </c>
      <c r="M187" t="str">
        <v>Bill Shonely</v>
      </c>
    </row>
    <row r="188" spans="1:13" ht="14.25" customHeight="1" x14ac:dyDescent="0.3">
      <c r="A188" s="1">
        <v>44270</v>
      </c>
      <c r="B188" s="2" t="s">
        <v>307</v>
      </c>
      <c r="C188" s="2" t="s">
        <v>123</v>
      </c>
      <c r="D188" s="2" t="s">
        <v>34</v>
      </c>
      <c r="E188" s="2" t="s">
        <v>47</v>
      </c>
      <c r="F188" s="2" t="s">
        <v>309</v>
      </c>
      <c r="G188" s="2">
        <v>45.7</v>
      </c>
      <c r="H188" s="2">
        <v>3</v>
      </c>
      <c r="I188" s="2">
        <v>5.14</v>
      </c>
      <c r="J188" s="2">
        <f>AVERAGE(Table1[[#This Row],[Sales]]/Table1[[#This Row],[Quantity]])</f>
        <v>15.233333333333334</v>
      </c>
      <c r="K188">
        <f>Table1[[#This Row],[Sales]]-Table1[[#This Row],[Profit]]</f>
        <v>40.56</v>
      </c>
      <c r="M188" t="str">
        <v>Peter Fuller</v>
      </c>
    </row>
    <row r="189" spans="1:13" ht="14.25" customHeight="1" x14ac:dyDescent="0.3">
      <c r="A189" s="1">
        <v>44270</v>
      </c>
      <c r="B189" s="2" t="s">
        <v>307</v>
      </c>
      <c r="C189" s="2" t="s">
        <v>123</v>
      </c>
      <c r="D189" s="2" t="s">
        <v>11</v>
      </c>
      <c r="E189" s="2" t="s">
        <v>20</v>
      </c>
      <c r="F189" s="2" t="s">
        <v>310</v>
      </c>
      <c r="G189" s="2">
        <v>7.22</v>
      </c>
      <c r="H189" s="2">
        <v>3</v>
      </c>
      <c r="I189" s="2">
        <v>-5.53</v>
      </c>
      <c r="J189" s="2">
        <f>AVERAGE(Table1[[#This Row],[Sales]]/Table1[[#This Row],[Quantity]])</f>
        <v>2.4066666666666667</v>
      </c>
      <c r="K189">
        <f>Table1[[#This Row],[Sales]]-Table1[[#This Row],[Profit]]</f>
        <v>12.75</v>
      </c>
      <c r="M189" t="str">
        <v>Emily Burns</v>
      </c>
    </row>
    <row r="190" spans="1:13" ht="14.25" customHeight="1" x14ac:dyDescent="0.3">
      <c r="A190" s="1">
        <v>44270</v>
      </c>
      <c r="B190" s="2" t="s">
        <v>307</v>
      </c>
      <c r="C190" s="2" t="s">
        <v>123</v>
      </c>
      <c r="D190" s="2" t="s">
        <v>11</v>
      </c>
      <c r="E190" s="2" t="s">
        <v>20</v>
      </c>
      <c r="F190" s="2" t="s">
        <v>311</v>
      </c>
      <c r="G190" s="2">
        <v>43.19</v>
      </c>
      <c r="H190" s="2">
        <v>4</v>
      </c>
      <c r="I190" s="2">
        <v>-31.67</v>
      </c>
      <c r="J190" s="2">
        <f>AVERAGE(Table1[[#This Row],[Sales]]/Table1[[#This Row],[Quantity]])</f>
        <v>10.797499999999999</v>
      </c>
      <c r="K190">
        <f>Table1[[#This Row],[Sales]]-Table1[[#This Row],[Profit]]</f>
        <v>74.86</v>
      </c>
      <c r="M190" t="str">
        <v>Giulietta Dortch</v>
      </c>
    </row>
    <row r="191" spans="1:13" ht="14.25" customHeight="1" x14ac:dyDescent="0.3">
      <c r="A191" s="1">
        <v>44270</v>
      </c>
      <c r="B191" s="2" t="s">
        <v>307</v>
      </c>
      <c r="C191" s="2" t="s">
        <v>123</v>
      </c>
      <c r="D191" s="2" t="s">
        <v>11</v>
      </c>
      <c r="E191" s="2" t="s">
        <v>12</v>
      </c>
      <c r="F191" s="2" t="s">
        <v>312</v>
      </c>
      <c r="G191" s="2">
        <v>131.9</v>
      </c>
      <c r="H191" s="2">
        <v>3</v>
      </c>
      <c r="I191" s="2">
        <v>47.82</v>
      </c>
      <c r="J191" s="2">
        <f>AVERAGE(Table1[[#This Row],[Sales]]/Table1[[#This Row],[Quantity]])</f>
        <v>43.966666666666669</v>
      </c>
      <c r="K191">
        <f>Table1[[#This Row],[Sales]]-Table1[[#This Row],[Profit]]</f>
        <v>84.080000000000013</v>
      </c>
      <c r="M191" t="str">
        <v>Harold Pawlan</v>
      </c>
    </row>
    <row r="192" spans="1:13" ht="14.25" customHeight="1" x14ac:dyDescent="0.3">
      <c r="A192" s="1">
        <v>44271</v>
      </c>
      <c r="B192" s="2" t="s">
        <v>239</v>
      </c>
      <c r="C192" s="2" t="s">
        <v>245</v>
      </c>
      <c r="D192" s="2" t="s">
        <v>39</v>
      </c>
      <c r="E192" s="2" t="s">
        <v>40</v>
      </c>
      <c r="F192" s="2" t="s">
        <v>313</v>
      </c>
      <c r="G192" s="2">
        <v>471.92</v>
      </c>
      <c r="H192" s="2">
        <v>2</v>
      </c>
      <c r="I192" s="2">
        <v>29.5</v>
      </c>
      <c r="J192" s="2">
        <f>AVERAGE(Table1[[#This Row],[Sales]]/Table1[[#This Row],[Quantity]])</f>
        <v>235.96</v>
      </c>
      <c r="K192">
        <f>Table1[[#This Row],[Sales]]-Table1[[#This Row],[Profit]]</f>
        <v>442.42</v>
      </c>
      <c r="M192" t="str">
        <v>Steve Nguyen</v>
      </c>
    </row>
    <row r="193" spans="1:13" ht="14.25" customHeight="1" x14ac:dyDescent="0.3">
      <c r="A193" s="1">
        <v>44272</v>
      </c>
      <c r="B193" s="2" t="s">
        <v>314</v>
      </c>
      <c r="C193" s="2" t="s">
        <v>315</v>
      </c>
      <c r="D193" s="2" t="s">
        <v>11</v>
      </c>
      <c r="E193" s="2" t="s">
        <v>92</v>
      </c>
      <c r="F193" s="2" t="s">
        <v>316</v>
      </c>
      <c r="G193" s="2">
        <v>93.78</v>
      </c>
      <c r="H193" s="2">
        <v>2</v>
      </c>
      <c r="I193" s="2">
        <v>36.57</v>
      </c>
      <c r="J193" s="2">
        <f>AVERAGE(Table1[[#This Row],[Sales]]/Table1[[#This Row],[Quantity]])</f>
        <v>46.89</v>
      </c>
      <c r="K193">
        <f>Table1[[#This Row],[Sales]]-Table1[[#This Row],[Profit]]</f>
        <v>57.21</v>
      </c>
      <c r="M193" t="str">
        <v>Carol Triggs</v>
      </c>
    </row>
    <row r="194" spans="1:13" ht="14.25" customHeight="1" x14ac:dyDescent="0.3">
      <c r="A194" s="1">
        <v>44272</v>
      </c>
      <c r="B194" s="2" t="s">
        <v>314</v>
      </c>
      <c r="C194" s="2" t="s">
        <v>315</v>
      </c>
      <c r="D194" s="2" t="s">
        <v>11</v>
      </c>
      <c r="E194" s="2" t="s">
        <v>12</v>
      </c>
      <c r="F194" s="2" t="s">
        <v>196</v>
      </c>
      <c r="G194" s="2">
        <v>47.18</v>
      </c>
      <c r="H194" s="2">
        <v>7</v>
      </c>
      <c r="I194" s="2">
        <v>23.59</v>
      </c>
      <c r="J194" s="2">
        <f>AVERAGE(Table1[[#This Row],[Sales]]/Table1[[#This Row],[Quantity]])</f>
        <v>6.74</v>
      </c>
      <c r="K194">
        <f>Table1[[#This Row],[Sales]]-Table1[[#This Row],[Profit]]</f>
        <v>23.59</v>
      </c>
      <c r="M194" t="str">
        <v>Patrick Gardner</v>
      </c>
    </row>
    <row r="195" spans="1:13" ht="14.25" customHeight="1" x14ac:dyDescent="0.3">
      <c r="A195" s="1">
        <v>44272</v>
      </c>
      <c r="B195" s="2" t="s">
        <v>314</v>
      </c>
      <c r="C195" s="2" t="s">
        <v>315</v>
      </c>
      <c r="D195" s="2" t="s">
        <v>11</v>
      </c>
      <c r="E195" s="2" t="s">
        <v>24</v>
      </c>
      <c r="F195" s="2" t="s">
        <v>317</v>
      </c>
      <c r="G195" s="2">
        <v>19.68</v>
      </c>
      <c r="H195" s="2">
        <v>6</v>
      </c>
      <c r="I195" s="2">
        <v>5.71</v>
      </c>
      <c r="J195" s="2">
        <f>AVERAGE(Table1[[#This Row],[Sales]]/Table1[[#This Row],[Quantity]])</f>
        <v>3.28</v>
      </c>
      <c r="K195">
        <f>Table1[[#This Row],[Sales]]-Table1[[#This Row],[Profit]]</f>
        <v>13.969999999999999</v>
      </c>
      <c r="M195" t="str">
        <v>Sean Braxton</v>
      </c>
    </row>
    <row r="196" spans="1:13" ht="14.25" customHeight="1" x14ac:dyDescent="0.3">
      <c r="A196" s="1">
        <v>44272</v>
      </c>
      <c r="B196" s="2" t="s">
        <v>314</v>
      </c>
      <c r="C196" s="2" t="s">
        <v>315</v>
      </c>
      <c r="D196" s="2" t="s">
        <v>11</v>
      </c>
      <c r="E196" s="2" t="s">
        <v>20</v>
      </c>
      <c r="F196" s="2" t="s">
        <v>141</v>
      </c>
      <c r="G196" s="2">
        <v>53.4</v>
      </c>
      <c r="H196" s="2">
        <v>10</v>
      </c>
      <c r="I196" s="2">
        <v>25.1</v>
      </c>
      <c r="J196" s="2">
        <f>AVERAGE(Table1[[#This Row],[Sales]]/Table1[[#This Row],[Quantity]])</f>
        <v>5.34</v>
      </c>
      <c r="K196">
        <f>Table1[[#This Row],[Sales]]-Table1[[#This Row],[Profit]]</f>
        <v>28.299999999999997</v>
      </c>
      <c r="M196" t="str">
        <v>Art Foster</v>
      </c>
    </row>
    <row r="197" spans="1:13" ht="14.25" customHeight="1" x14ac:dyDescent="0.3">
      <c r="A197" s="1">
        <v>44272</v>
      </c>
      <c r="B197" s="2" t="s">
        <v>314</v>
      </c>
      <c r="C197" s="2" t="s">
        <v>315</v>
      </c>
      <c r="D197" s="2" t="s">
        <v>11</v>
      </c>
      <c r="E197" s="2" t="s">
        <v>20</v>
      </c>
      <c r="F197" s="2" t="s">
        <v>318</v>
      </c>
      <c r="G197" s="2">
        <v>35.880000000000003</v>
      </c>
      <c r="H197" s="2">
        <v>6</v>
      </c>
      <c r="I197" s="2">
        <v>17.22</v>
      </c>
      <c r="J197" s="2">
        <f>AVERAGE(Table1[[#This Row],[Sales]]/Table1[[#This Row],[Quantity]])</f>
        <v>5.98</v>
      </c>
      <c r="K197">
        <f>Table1[[#This Row],[Sales]]-Table1[[#This Row],[Profit]]</f>
        <v>18.660000000000004</v>
      </c>
      <c r="M197" t="str">
        <v>Greg Matthias</v>
      </c>
    </row>
    <row r="198" spans="1:13" ht="14.25" customHeight="1" x14ac:dyDescent="0.3">
      <c r="A198" s="1">
        <v>44272</v>
      </c>
      <c r="B198" s="2" t="s">
        <v>319</v>
      </c>
      <c r="C198" s="2" t="s">
        <v>149</v>
      </c>
      <c r="D198" s="2" t="s">
        <v>34</v>
      </c>
      <c r="E198" s="2" t="s">
        <v>145</v>
      </c>
      <c r="F198" s="2" t="s">
        <v>320</v>
      </c>
      <c r="G198" s="2">
        <v>1579.75</v>
      </c>
      <c r="H198" s="2">
        <v>7</v>
      </c>
      <c r="I198" s="2">
        <v>-447.59</v>
      </c>
      <c r="J198" s="2">
        <f>AVERAGE(Table1[[#This Row],[Sales]]/Table1[[#This Row],[Quantity]])</f>
        <v>225.67857142857142</v>
      </c>
      <c r="K198">
        <f>Table1[[#This Row],[Sales]]-Table1[[#This Row],[Profit]]</f>
        <v>2027.34</v>
      </c>
      <c r="M198" t="str">
        <v>Paul Gonzalez</v>
      </c>
    </row>
    <row r="199" spans="1:13" ht="14.25" customHeight="1" x14ac:dyDescent="0.3">
      <c r="A199" s="1">
        <v>44272</v>
      </c>
      <c r="B199" s="2" t="s">
        <v>319</v>
      </c>
      <c r="C199" s="2" t="s">
        <v>149</v>
      </c>
      <c r="D199" s="2" t="s">
        <v>34</v>
      </c>
      <c r="E199" s="2" t="s">
        <v>145</v>
      </c>
      <c r="F199" s="2" t="s">
        <v>321</v>
      </c>
      <c r="G199" s="2">
        <v>1071.58</v>
      </c>
      <c r="H199" s="2">
        <v>4</v>
      </c>
      <c r="I199" s="2">
        <v>-553.65</v>
      </c>
      <c r="J199" s="2">
        <f>AVERAGE(Table1[[#This Row],[Sales]]/Table1[[#This Row],[Quantity]])</f>
        <v>267.89499999999998</v>
      </c>
      <c r="K199">
        <f>Table1[[#This Row],[Sales]]-Table1[[#This Row],[Profit]]</f>
        <v>1625.23</v>
      </c>
      <c r="M199" t="str">
        <v>Raymond Messe</v>
      </c>
    </row>
    <row r="200" spans="1:13" ht="14.25" customHeight="1" x14ac:dyDescent="0.3">
      <c r="A200" s="1">
        <v>44272</v>
      </c>
      <c r="B200" s="2" t="s">
        <v>319</v>
      </c>
      <c r="C200" s="2" t="s">
        <v>149</v>
      </c>
      <c r="D200" s="2" t="s">
        <v>34</v>
      </c>
      <c r="E200" s="2" t="s">
        <v>145</v>
      </c>
      <c r="F200" s="2" t="s">
        <v>322</v>
      </c>
      <c r="G200" s="2">
        <v>613.91</v>
      </c>
      <c r="H200" s="2">
        <v>3</v>
      </c>
      <c r="I200" s="2">
        <v>-122.78</v>
      </c>
      <c r="J200" s="2">
        <f>AVERAGE(Table1[[#This Row],[Sales]]/Table1[[#This Row],[Quantity]])</f>
        <v>204.63666666666666</v>
      </c>
      <c r="K200">
        <f>Table1[[#This Row],[Sales]]-Table1[[#This Row],[Profit]]</f>
        <v>736.68999999999994</v>
      </c>
      <c r="M200" t="str">
        <v>Brooke Gillingham</v>
      </c>
    </row>
    <row r="201" spans="1:13" ht="14.25" customHeight="1" x14ac:dyDescent="0.3">
      <c r="A201" s="1">
        <v>44272</v>
      </c>
      <c r="B201" s="2" t="s">
        <v>319</v>
      </c>
      <c r="C201" s="2" t="s">
        <v>149</v>
      </c>
      <c r="D201" s="2" t="s">
        <v>11</v>
      </c>
      <c r="E201" s="2" t="s">
        <v>12</v>
      </c>
      <c r="F201" s="2" t="s">
        <v>323</v>
      </c>
      <c r="G201" s="2">
        <v>34.86</v>
      </c>
      <c r="H201" s="2">
        <v>7</v>
      </c>
      <c r="I201" s="2">
        <v>16.38</v>
      </c>
      <c r="J201" s="2">
        <f>AVERAGE(Table1[[#This Row],[Sales]]/Table1[[#This Row],[Quantity]])</f>
        <v>4.9799999999999995</v>
      </c>
      <c r="K201">
        <f>Table1[[#This Row],[Sales]]-Table1[[#This Row],[Profit]]</f>
        <v>18.48</v>
      </c>
      <c r="M201" t="str">
        <v>Victoria Wilson</v>
      </c>
    </row>
    <row r="202" spans="1:13" ht="14.25" customHeight="1" x14ac:dyDescent="0.3">
      <c r="A202" s="1">
        <v>44272</v>
      </c>
      <c r="B202" s="2" t="s">
        <v>319</v>
      </c>
      <c r="C202" s="2" t="s">
        <v>149</v>
      </c>
      <c r="D202" s="2" t="s">
        <v>11</v>
      </c>
      <c r="E202" s="2" t="s">
        <v>12</v>
      </c>
      <c r="F202" s="2" t="s">
        <v>324</v>
      </c>
      <c r="G202" s="2">
        <v>155.04</v>
      </c>
      <c r="H202" s="2">
        <v>4</v>
      </c>
      <c r="I202" s="2">
        <v>75.97</v>
      </c>
      <c r="J202" s="2">
        <f>AVERAGE(Table1[[#This Row],[Sales]]/Table1[[#This Row],[Quantity]])</f>
        <v>38.76</v>
      </c>
      <c r="K202">
        <f>Table1[[#This Row],[Sales]]-Table1[[#This Row],[Profit]]</f>
        <v>79.069999999999993</v>
      </c>
      <c r="M202" t="str">
        <v>Harold Dahlen</v>
      </c>
    </row>
    <row r="203" spans="1:13" ht="14.25" customHeight="1" x14ac:dyDescent="0.3">
      <c r="A203" s="1">
        <v>44272</v>
      </c>
      <c r="B203" s="2" t="s">
        <v>325</v>
      </c>
      <c r="C203" s="2" t="s">
        <v>10</v>
      </c>
      <c r="D203" s="2" t="s">
        <v>11</v>
      </c>
      <c r="E203" s="2" t="s">
        <v>24</v>
      </c>
      <c r="F203" s="2" t="s">
        <v>326</v>
      </c>
      <c r="G203" s="2">
        <v>4.45</v>
      </c>
      <c r="H203" s="2">
        <v>2</v>
      </c>
      <c r="I203" s="2">
        <v>0.33</v>
      </c>
      <c r="J203" s="2">
        <f>AVERAGE(Table1[[#This Row],[Sales]]/Table1[[#This Row],[Quantity]])</f>
        <v>2.2250000000000001</v>
      </c>
      <c r="K203">
        <f>Table1[[#This Row],[Sales]]-Table1[[#This Row],[Profit]]</f>
        <v>4.12</v>
      </c>
      <c r="M203" t="str">
        <v>Alejandro Grove</v>
      </c>
    </row>
    <row r="204" spans="1:13" ht="14.25" customHeight="1" x14ac:dyDescent="0.3">
      <c r="A204" s="1">
        <v>44272</v>
      </c>
      <c r="B204" s="2" t="s">
        <v>325</v>
      </c>
      <c r="C204" s="2" t="s">
        <v>10</v>
      </c>
      <c r="D204" s="2" t="s">
        <v>11</v>
      </c>
      <c r="E204" s="2" t="s">
        <v>12</v>
      </c>
      <c r="F204" s="2" t="s">
        <v>327</v>
      </c>
      <c r="G204" s="2">
        <v>5.18</v>
      </c>
      <c r="H204" s="2">
        <v>1</v>
      </c>
      <c r="I204" s="2">
        <v>1.88</v>
      </c>
      <c r="J204" s="2">
        <f>AVERAGE(Table1[[#This Row],[Sales]]/Table1[[#This Row],[Quantity]])</f>
        <v>5.18</v>
      </c>
      <c r="K204">
        <f>Table1[[#This Row],[Sales]]-Table1[[#This Row],[Profit]]</f>
        <v>3.3</v>
      </c>
      <c r="M204" t="str">
        <v>Erica Hernandez</v>
      </c>
    </row>
    <row r="205" spans="1:13" ht="14.25" customHeight="1" x14ac:dyDescent="0.3">
      <c r="A205" s="1">
        <v>44272</v>
      </c>
      <c r="B205" s="2" t="s">
        <v>325</v>
      </c>
      <c r="C205" s="2" t="s">
        <v>10</v>
      </c>
      <c r="D205" s="2" t="s">
        <v>11</v>
      </c>
      <c r="E205" s="2" t="s">
        <v>12</v>
      </c>
      <c r="F205" s="2" t="s">
        <v>328</v>
      </c>
      <c r="G205" s="2">
        <v>15.55</v>
      </c>
      <c r="H205" s="2">
        <v>3</v>
      </c>
      <c r="I205" s="2">
        <v>5.44</v>
      </c>
      <c r="J205" s="2">
        <f>AVERAGE(Table1[[#This Row],[Sales]]/Table1[[#This Row],[Quantity]])</f>
        <v>5.1833333333333336</v>
      </c>
      <c r="K205">
        <f>Table1[[#This Row],[Sales]]-Table1[[#This Row],[Profit]]</f>
        <v>10.11</v>
      </c>
      <c r="M205" t="str">
        <v>Naresj Patel</v>
      </c>
    </row>
    <row r="206" spans="1:13" ht="14.25" customHeight="1" x14ac:dyDescent="0.3">
      <c r="A206" s="1">
        <v>44272</v>
      </c>
      <c r="B206" s="2" t="s">
        <v>170</v>
      </c>
      <c r="C206" s="2" t="s">
        <v>329</v>
      </c>
      <c r="D206" s="2" t="s">
        <v>11</v>
      </c>
      <c r="E206" s="2" t="s">
        <v>20</v>
      </c>
      <c r="F206" s="2" t="s">
        <v>113</v>
      </c>
      <c r="G206" s="2">
        <v>11.43</v>
      </c>
      <c r="H206" s="2">
        <v>3</v>
      </c>
      <c r="I206" s="2">
        <v>5.37</v>
      </c>
      <c r="J206" s="2">
        <f>AVERAGE(Table1[[#This Row],[Sales]]/Table1[[#This Row],[Quantity]])</f>
        <v>3.81</v>
      </c>
      <c r="K206">
        <f>Table1[[#This Row],[Sales]]-Table1[[#This Row],[Profit]]</f>
        <v>6.06</v>
      </c>
      <c r="M206" t="str">
        <v>Anthony Johnson</v>
      </c>
    </row>
    <row r="207" spans="1:13" ht="14.25" customHeight="1" x14ac:dyDescent="0.3">
      <c r="A207" s="1">
        <v>44272</v>
      </c>
      <c r="B207" s="2" t="s">
        <v>170</v>
      </c>
      <c r="C207" s="2" t="s">
        <v>329</v>
      </c>
      <c r="D207" s="2" t="s">
        <v>11</v>
      </c>
      <c r="E207" s="2" t="s">
        <v>20</v>
      </c>
      <c r="F207" s="2" t="s">
        <v>330</v>
      </c>
      <c r="G207" s="2">
        <v>30.44</v>
      </c>
      <c r="H207" s="2">
        <v>2</v>
      </c>
      <c r="I207" s="2">
        <v>14.92</v>
      </c>
      <c r="J207" s="2">
        <f>AVERAGE(Table1[[#This Row],[Sales]]/Table1[[#This Row],[Quantity]])</f>
        <v>15.22</v>
      </c>
      <c r="K207">
        <f>Table1[[#This Row],[Sales]]-Table1[[#This Row],[Profit]]</f>
        <v>15.520000000000001</v>
      </c>
      <c r="M207" t="str">
        <v>Pauline Webber</v>
      </c>
    </row>
    <row r="208" spans="1:13" ht="14.25" customHeight="1" x14ac:dyDescent="0.3">
      <c r="A208" s="1">
        <v>44272</v>
      </c>
      <c r="B208" s="2" t="s">
        <v>170</v>
      </c>
      <c r="C208" s="2" t="s">
        <v>329</v>
      </c>
      <c r="D208" s="2" t="s">
        <v>11</v>
      </c>
      <c r="E208" s="2" t="s">
        <v>12</v>
      </c>
      <c r="F208" s="2" t="s">
        <v>331</v>
      </c>
      <c r="G208" s="2">
        <v>12.96</v>
      </c>
      <c r="H208" s="2">
        <v>2</v>
      </c>
      <c r="I208" s="2">
        <v>6.35</v>
      </c>
      <c r="J208" s="2">
        <f>AVERAGE(Table1[[#This Row],[Sales]]/Table1[[#This Row],[Quantity]])</f>
        <v>6.48</v>
      </c>
      <c r="K208">
        <f>Table1[[#This Row],[Sales]]-Table1[[#This Row],[Profit]]</f>
        <v>6.6100000000000012</v>
      </c>
      <c r="M208" t="str">
        <v>Cindy Chapman</v>
      </c>
    </row>
    <row r="209" spans="1:13" ht="14.25" customHeight="1" x14ac:dyDescent="0.3">
      <c r="A209" s="1">
        <v>44272</v>
      </c>
      <c r="B209" s="2" t="s">
        <v>170</v>
      </c>
      <c r="C209" s="2" t="s">
        <v>329</v>
      </c>
      <c r="D209" s="2" t="s">
        <v>11</v>
      </c>
      <c r="E209" s="2" t="s">
        <v>12</v>
      </c>
      <c r="F209" s="2" t="s">
        <v>332</v>
      </c>
      <c r="G209" s="2">
        <v>16</v>
      </c>
      <c r="H209" s="2">
        <v>4</v>
      </c>
      <c r="I209" s="2">
        <v>7.68</v>
      </c>
      <c r="J209" s="2">
        <f>AVERAGE(Table1[[#This Row],[Sales]]/Table1[[#This Row],[Quantity]])</f>
        <v>4</v>
      </c>
      <c r="K209">
        <f>Table1[[#This Row],[Sales]]-Table1[[#This Row],[Profit]]</f>
        <v>8.32</v>
      </c>
      <c r="M209" t="str">
        <v>Pete Armstrong</v>
      </c>
    </row>
    <row r="210" spans="1:13" ht="14.25" customHeight="1" x14ac:dyDescent="0.3">
      <c r="A210" s="1">
        <v>44272</v>
      </c>
      <c r="B210" s="2" t="s">
        <v>170</v>
      </c>
      <c r="C210" s="2" t="s">
        <v>329</v>
      </c>
      <c r="D210" s="2" t="s">
        <v>11</v>
      </c>
      <c r="E210" s="2" t="s">
        <v>92</v>
      </c>
      <c r="F210" s="2" t="s">
        <v>333</v>
      </c>
      <c r="G210" s="2">
        <v>32.67</v>
      </c>
      <c r="H210" s="2">
        <v>3</v>
      </c>
      <c r="I210" s="2">
        <v>8.49</v>
      </c>
      <c r="J210" s="2">
        <f>AVERAGE(Table1[[#This Row],[Sales]]/Table1[[#This Row],[Quantity]])</f>
        <v>10.89</v>
      </c>
      <c r="K210">
        <f>Table1[[#This Row],[Sales]]-Table1[[#This Row],[Profit]]</f>
        <v>24.18</v>
      </c>
      <c r="M210" t="str">
        <v>Bruce Stewart</v>
      </c>
    </row>
    <row r="211" spans="1:13" ht="14.25" customHeight="1" x14ac:dyDescent="0.3">
      <c r="A211" s="1">
        <v>44272</v>
      </c>
      <c r="B211" s="2" t="s">
        <v>334</v>
      </c>
      <c r="C211" s="2" t="s">
        <v>23</v>
      </c>
      <c r="D211" s="2" t="s">
        <v>11</v>
      </c>
      <c r="E211" s="2" t="s">
        <v>12</v>
      </c>
      <c r="F211" s="2" t="s">
        <v>335</v>
      </c>
      <c r="G211" s="2">
        <v>126.62</v>
      </c>
      <c r="H211" s="2">
        <v>6</v>
      </c>
      <c r="I211" s="2">
        <v>41.15</v>
      </c>
      <c r="J211" s="2">
        <f>AVERAGE(Table1[[#This Row],[Sales]]/Table1[[#This Row],[Quantity]])</f>
        <v>21.103333333333335</v>
      </c>
      <c r="K211">
        <f>Table1[[#This Row],[Sales]]-Table1[[#This Row],[Profit]]</f>
        <v>85.47</v>
      </c>
      <c r="M211" t="str">
        <v>Ted Trevino</v>
      </c>
    </row>
    <row r="212" spans="1:13" ht="14.25" customHeight="1" x14ac:dyDescent="0.3">
      <c r="A212" s="1">
        <v>44273</v>
      </c>
      <c r="B212" s="2" t="s">
        <v>336</v>
      </c>
      <c r="C212" s="2" t="s">
        <v>123</v>
      </c>
      <c r="D212" s="2" t="s">
        <v>39</v>
      </c>
      <c r="E212" s="2" t="s">
        <v>302</v>
      </c>
      <c r="F212" s="2" t="s">
        <v>303</v>
      </c>
      <c r="G212" s="2">
        <v>821.3</v>
      </c>
      <c r="H212" s="2">
        <v>4</v>
      </c>
      <c r="I212" s="2">
        <v>-16.43</v>
      </c>
      <c r="J212" s="2">
        <f>AVERAGE(Table1[[#This Row],[Sales]]/Table1[[#This Row],[Quantity]])</f>
        <v>205.32499999999999</v>
      </c>
      <c r="K212">
        <f>Table1[[#This Row],[Sales]]-Table1[[#This Row],[Profit]]</f>
        <v>837.7299999999999</v>
      </c>
      <c r="M212" t="str">
        <v>George Ashbrook</v>
      </c>
    </row>
    <row r="213" spans="1:13" ht="14.25" customHeight="1" x14ac:dyDescent="0.3">
      <c r="A213" s="1">
        <v>44273</v>
      </c>
      <c r="B213" s="2" t="s">
        <v>336</v>
      </c>
      <c r="C213" s="2" t="s">
        <v>123</v>
      </c>
      <c r="D213" s="2" t="s">
        <v>39</v>
      </c>
      <c r="E213" s="2" t="s">
        <v>302</v>
      </c>
      <c r="F213" s="2" t="s">
        <v>337</v>
      </c>
      <c r="G213" s="2">
        <v>22638.48</v>
      </c>
      <c r="H213" s="2">
        <v>6</v>
      </c>
      <c r="I213" s="2">
        <v>-1811.08</v>
      </c>
      <c r="J213" s="2">
        <f>AVERAGE(Table1[[#This Row],[Sales]]/Table1[[#This Row],[Quantity]])</f>
        <v>3773.08</v>
      </c>
      <c r="K213">
        <f>Table1[[#This Row],[Sales]]-Table1[[#This Row],[Profit]]</f>
        <v>24449.559999999998</v>
      </c>
      <c r="M213" t="str">
        <v>John Huston</v>
      </c>
    </row>
    <row r="214" spans="1:13" ht="14.25" customHeight="1" x14ac:dyDescent="0.3">
      <c r="A214" s="1">
        <v>44273</v>
      </c>
      <c r="B214" s="2" t="s">
        <v>336</v>
      </c>
      <c r="C214" s="2" t="s">
        <v>123</v>
      </c>
      <c r="D214" s="2" t="s">
        <v>11</v>
      </c>
      <c r="E214" s="2" t="s">
        <v>12</v>
      </c>
      <c r="F214" s="2" t="s">
        <v>127</v>
      </c>
      <c r="G214" s="2">
        <v>21.38</v>
      </c>
      <c r="H214" s="2">
        <v>4</v>
      </c>
      <c r="I214" s="2">
        <v>7.48</v>
      </c>
      <c r="J214" s="2">
        <f>AVERAGE(Table1[[#This Row],[Sales]]/Table1[[#This Row],[Quantity]])</f>
        <v>5.3449999999999998</v>
      </c>
      <c r="K214">
        <f>Table1[[#This Row],[Sales]]-Table1[[#This Row],[Profit]]</f>
        <v>13.899999999999999</v>
      </c>
      <c r="M214" t="str">
        <v>Tamara Dahlen</v>
      </c>
    </row>
    <row r="215" spans="1:13" ht="14.25" customHeight="1" x14ac:dyDescent="0.3">
      <c r="A215" s="1">
        <v>44273</v>
      </c>
      <c r="B215" s="2" t="s">
        <v>336</v>
      </c>
      <c r="C215" s="2" t="s">
        <v>123</v>
      </c>
      <c r="D215" s="2" t="s">
        <v>11</v>
      </c>
      <c r="E215" s="2" t="s">
        <v>24</v>
      </c>
      <c r="F215" s="2" t="s">
        <v>338</v>
      </c>
      <c r="G215" s="2">
        <v>8.02</v>
      </c>
      <c r="H215" s="2">
        <v>3</v>
      </c>
      <c r="I215" s="2">
        <v>1</v>
      </c>
      <c r="J215" s="2">
        <f>AVERAGE(Table1[[#This Row],[Sales]]/Table1[[#This Row],[Quantity]])</f>
        <v>2.6733333333333333</v>
      </c>
      <c r="K215">
        <f>Table1[[#This Row],[Sales]]-Table1[[#This Row],[Profit]]</f>
        <v>7.02</v>
      </c>
      <c r="M215" t="str">
        <v>Randy Ferguson</v>
      </c>
    </row>
    <row r="216" spans="1:13" ht="14.25" customHeight="1" x14ac:dyDescent="0.3">
      <c r="A216" s="1">
        <v>44273</v>
      </c>
      <c r="B216" s="2" t="s">
        <v>336</v>
      </c>
      <c r="C216" s="2" t="s">
        <v>123</v>
      </c>
      <c r="D216" s="2" t="s">
        <v>34</v>
      </c>
      <c r="E216" s="2" t="s">
        <v>47</v>
      </c>
      <c r="F216" s="2" t="s">
        <v>339</v>
      </c>
      <c r="G216" s="2">
        <v>30.77</v>
      </c>
      <c r="H216" s="2">
        <v>2</v>
      </c>
      <c r="I216" s="2">
        <v>8.08</v>
      </c>
      <c r="J216" s="2">
        <f>AVERAGE(Table1[[#This Row],[Sales]]/Table1[[#This Row],[Quantity]])</f>
        <v>15.385</v>
      </c>
      <c r="K216">
        <f>Table1[[#This Row],[Sales]]-Table1[[#This Row],[Profit]]</f>
        <v>22.689999999999998</v>
      </c>
      <c r="M216" t="str">
        <v>Matt Collister</v>
      </c>
    </row>
    <row r="217" spans="1:13" ht="14.25" customHeight="1" x14ac:dyDescent="0.3">
      <c r="A217" s="1">
        <v>44273</v>
      </c>
      <c r="B217" s="2" t="s">
        <v>336</v>
      </c>
      <c r="C217" s="2" t="s">
        <v>123</v>
      </c>
      <c r="D217" s="2" t="s">
        <v>11</v>
      </c>
      <c r="E217" s="2" t="s">
        <v>43</v>
      </c>
      <c r="F217" s="2" t="s">
        <v>160</v>
      </c>
      <c r="G217" s="2">
        <v>18.940000000000001</v>
      </c>
      <c r="H217" s="2">
        <v>3</v>
      </c>
      <c r="I217" s="2">
        <v>5.92</v>
      </c>
      <c r="J217" s="2">
        <f>AVERAGE(Table1[[#This Row],[Sales]]/Table1[[#This Row],[Quantity]])</f>
        <v>6.3133333333333335</v>
      </c>
      <c r="K217">
        <f>Table1[[#This Row],[Sales]]-Table1[[#This Row],[Profit]]</f>
        <v>13.020000000000001</v>
      </c>
      <c r="M217" t="str">
        <v>Mitch Willingham</v>
      </c>
    </row>
    <row r="218" spans="1:13" ht="14.25" customHeight="1" x14ac:dyDescent="0.3">
      <c r="A218" s="1">
        <v>44273</v>
      </c>
      <c r="B218" s="2" t="s">
        <v>336</v>
      </c>
      <c r="C218" s="2" t="s">
        <v>123</v>
      </c>
      <c r="D218" s="2" t="s">
        <v>34</v>
      </c>
      <c r="E218" s="2" t="s">
        <v>47</v>
      </c>
      <c r="F218" s="2" t="s">
        <v>340</v>
      </c>
      <c r="G218" s="2">
        <v>122.35</v>
      </c>
      <c r="H218" s="2">
        <v>3</v>
      </c>
      <c r="I218" s="2">
        <v>15.29</v>
      </c>
      <c r="J218" s="2">
        <f>AVERAGE(Table1[[#This Row],[Sales]]/Table1[[#This Row],[Quantity]])</f>
        <v>40.783333333333331</v>
      </c>
      <c r="K218">
        <f>Table1[[#This Row],[Sales]]-Table1[[#This Row],[Profit]]</f>
        <v>107.06</v>
      </c>
      <c r="M218" t="str">
        <v>Bradley Talbott</v>
      </c>
    </row>
    <row r="219" spans="1:13" ht="14.25" customHeight="1" x14ac:dyDescent="0.3">
      <c r="A219" s="1">
        <v>44273</v>
      </c>
      <c r="B219" s="2" t="s">
        <v>341</v>
      </c>
      <c r="C219" s="2" t="s">
        <v>27</v>
      </c>
      <c r="D219" s="2" t="s">
        <v>34</v>
      </c>
      <c r="E219" s="2" t="s">
        <v>74</v>
      </c>
      <c r="F219" s="2" t="s">
        <v>342</v>
      </c>
      <c r="G219" s="2">
        <v>1198.33</v>
      </c>
      <c r="H219" s="2">
        <v>10</v>
      </c>
      <c r="I219" s="2">
        <v>70.489999999999995</v>
      </c>
      <c r="J219" s="2">
        <f>AVERAGE(Table1[[#This Row],[Sales]]/Table1[[#This Row],[Quantity]])</f>
        <v>119.833</v>
      </c>
      <c r="K219">
        <f>Table1[[#This Row],[Sales]]-Table1[[#This Row],[Profit]]</f>
        <v>1127.8399999999999</v>
      </c>
      <c r="M219" t="str">
        <v>Frank Gastineau</v>
      </c>
    </row>
    <row r="220" spans="1:13" ht="14.25" customHeight="1" x14ac:dyDescent="0.3">
      <c r="A220" s="1">
        <v>44273</v>
      </c>
      <c r="B220" s="2" t="s">
        <v>343</v>
      </c>
      <c r="C220" s="2" t="s">
        <v>27</v>
      </c>
      <c r="D220" s="2" t="s">
        <v>34</v>
      </c>
      <c r="E220" s="2" t="s">
        <v>47</v>
      </c>
      <c r="F220" s="2" t="s">
        <v>344</v>
      </c>
      <c r="G220" s="2">
        <v>111</v>
      </c>
      <c r="H220" s="2">
        <v>2</v>
      </c>
      <c r="I220" s="2">
        <v>14.43</v>
      </c>
      <c r="J220" s="2">
        <f>AVERAGE(Table1[[#This Row],[Sales]]/Table1[[#This Row],[Quantity]])</f>
        <v>55.5</v>
      </c>
      <c r="K220">
        <f>Table1[[#This Row],[Sales]]-Table1[[#This Row],[Profit]]</f>
        <v>96.57</v>
      </c>
      <c r="M220" t="str">
        <v>Evan Henry</v>
      </c>
    </row>
    <row r="221" spans="1:13" ht="14.25" customHeight="1" x14ac:dyDescent="0.3">
      <c r="A221" s="1">
        <v>44273</v>
      </c>
      <c r="B221" s="2" t="s">
        <v>343</v>
      </c>
      <c r="C221" s="2" t="s">
        <v>27</v>
      </c>
      <c r="D221" s="2" t="s">
        <v>39</v>
      </c>
      <c r="E221" s="2" t="s">
        <v>302</v>
      </c>
      <c r="F221" s="2" t="s">
        <v>345</v>
      </c>
      <c r="G221" s="2">
        <v>1279.97</v>
      </c>
      <c r="H221" s="2">
        <v>4</v>
      </c>
      <c r="I221" s="2">
        <v>415.99</v>
      </c>
      <c r="J221" s="2">
        <f>AVERAGE(Table1[[#This Row],[Sales]]/Table1[[#This Row],[Quantity]])</f>
        <v>319.99250000000001</v>
      </c>
      <c r="K221">
        <f>Table1[[#This Row],[Sales]]-Table1[[#This Row],[Profit]]</f>
        <v>863.98</v>
      </c>
      <c r="M221" t="str">
        <v>Greg Tran</v>
      </c>
    </row>
    <row r="222" spans="1:13" ht="14.25" customHeight="1" x14ac:dyDescent="0.3">
      <c r="A222" s="1">
        <v>44273</v>
      </c>
      <c r="B222" s="2" t="s">
        <v>343</v>
      </c>
      <c r="C222" s="2" t="s">
        <v>27</v>
      </c>
      <c r="D222" s="2" t="s">
        <v>11</v>
      </c>
      <c r="E222" s="2" t="s">
        <v>18</v>
      </c>
      <c r="F222" s="2" t="s">
        <v>73</v>
      </c>
      <c r="G222" s="2">
        <v>1856.19</v>
      </c>
      <c r="H222" s="2">
        <v>7</v>
      </c>
      <c r="I222" s="2">
        <v>334.11</v>
      </c>
      <c r="J222" s="2">
        <f>AVERAGE(Table1[[#This Row],[Sales]]/Table1[[#This Row],[Quantity]])</f>
        <v>265.17</v>
      </c>
      <c r="K222">
        <f>Table1[[#This Row],[Sales]]-Table1[[#This Row],[Profit]]</f>
        <v>1522.08</v>
      </c>
      <c r="M222" t="str">
        <v>Resi PÃ¶lking</v>
      </c>
    </row>
    <row r="223" spans="1:13" ht="14.25" customHeight="1" x14ac:dyDescent="0.3">
      <c r="A223" s="1">
        <v>44274</v>
      </c>
      <c r="B223" s="2" t="s">
        <v>346</v>
      </c>
      <c r="C223" s="2" t="s">
        <v>123</v>
      </c>
      <c r="D223" s="2" t="s">
        <v>39</v>
      </c>
      <c r="E223" s="2" t="s">
        <v>40</v>
      </c>
      <c r="F223" s="2" t="s">
        <v>347</v>
      </c>
      <c r="G223" s="2">
        <v>323.98</v>
      </c>
      <c r="H223" s="2">
        <v>3</v>
      </c>
      <c r="I223" s="2">
        <v>28.35</v>
      </c>
      <c r="J223" s="2">
        <f>AVERAGE(Table1[[#This Row],[Sales]]/Table1[[#This Row],[Quantity]])</f>
        <v>107.99333333333334</v>
      </c>
      <c r="K223">
        <f>Table1[[#This Row],[Sales]]-Table1[[#This Row],[Profit]]</f>
        <v>295.63</v>
      </c>
      <c r="M223" t="str">
        <v>Janet Lee</v>
      </c>
    </row>
    <row r="224" spans="1:13" ht="14.25" customHeight="1" x14ac:dyDescent="0.3">
      <c r="A224" s="1">
        <v>44274</v>
      </c>
      <c r="B224" s="2" t="s">
        <v>346</v>
      </c>
      <c r="C224" s="2" t="s">
        <v>123</v>
      </c>
      <c r="D224" s="2" t="s">
        <v>11</v>
      </c>
      <c r="E224" s="2" t="s">
        <v>16</v>
      </c>
      <c r="F224" s="2" t="s">
        <v>348</v>
      </c>
      <c r="G224" s="2">
        <v>11.81</v>
      </c>
      <c r="H224" s="2">
        <v>4</v>
      </c>
      <c r="I224" s="2">
        <v>3.99</v>
      </c>
      <c r="J224" s="2">
        <f>AVERAGE(Table1[[#This Row],[Sales]]/Table1[[#This Row],[Quantity]])</f>
        <v>2.9525000000000001</v>
      </c>
      <c r="K224">
        <f>Table1[[#This Row],[Sales]]-Table1[[#This Row],[Profit]]</f>
        <v>7.82</v>
      </c>
      <c r="M224" t="str">
        <v>Barry Weirich</v>
      </c>
    </row>
    <row r="225" spans="1:13" ht="14.25" customHeight="1" x14ac:dyDescent="0.3">
      <c r="A225" s="1">
        <v>44274</v>
      </c>
      <c r="B225" s="2" t="s">
        <v>346</v>
      </c>
      <c r="C225" s="2" t="s">
        <v>123</v>
      </c>
      <c r="D225" s="2" t="s">
        <v>11</v>
      </c>
      <c r="E225" s="2" t="s">
        <v>18</v>
      </c>
      <c r="F225" s="2" t="s">
        <v>349</v>
      </c>
      <c r="G225" s="2">
        <v>26.16</v>
      </c>
      <c r="H225" s="2">
        <v>3</v>
      </c>
      <c r="I225" s="2">
        <v>1.96</v>
      </c>
      <c r="J225" s="2">
        <f>AVERAGE(Table1[[#This Row],[Sales]]/Table1[[#This Row],[Quantity]])</f>
        <v>8.7200000000000006</v>
      </c>
      <c r="K225">
        <f>Table1[[#This Row],[Sales]]-Table1[[#This Row],[Profit]]</f>
        <v>24.2</v>
      </c>
      <c r="M225" t="str">
        <v>Herbert Flentye</v>
      </c>
    </row>
    <row r="226" spans="1:13" ht="14.25" customHeight="1" x14ac:dyDescent="0.3">
      <c r="A226" s="1">
        <v>44274</v>
      </c>
      <c r="B226" s="2" t="s">
        <v>346</v>
      </c>
      <c r="C226" s="2" t="s">
        <v>123</v>
      </c>
      <c r="D226" s="2" t="s">
        <v>11</v>
      </c>
      <c r="E226" s="2" t="s">
        <v>20</v>
      </c>
      <c r="F226" s="2" t="s">
        <v>175</v>
      </c>
      <c r="G226" s="2">
        <v>33.57</v>
      </c>
      <c r="H226" s="2">
        <v>5</v>
      </c>
      <c r="I226" s="2">
        <v>-25.74</v>
      </c>
      <c r="J226" s="2">
        <f>AVERAGE(Table1[[#This Row],[Sales]]/Table1[[#This Row],[Quantity]])</f>
        <v>6.7140000000000004</v>
      </c>
      <c r="K226">
        <f>Table1[[#This Row],[Sales]]-Table1[[#This Row],[Profit]]</f>
        <v>59.31</v>
      </c>
      <c r="M226" t="str">
        <v>Dean percer</v>
      </c>
    </row>
    <row r="227" spans="1:13" ht="14.25" customHeight="1" x14ac:dyDescent="0.3">
      <c r="A227" s="1">
        <v>44274</v>
      </c>
      <c r="B227" s="2" t="s">
        <v>346</v>
      </c>
      <c r="C227" s="2" t="s">
        <v>123</v>
      </c>
      <c r="D227" s="2" t="s">
        <v>34</v>
      </c>
      <c r="E227" s="2" t="s">
        <v>47</v>
      </c>
      <c r="F227" s="2" t="s">
        <v>281</v>
      </c>
      <c r="G227" s="2">
        <v>4.99</v>
      </c>
      <c r="H227" s="2">
        <v>3</v>
      </c>
      <c r="I227" s="2">
        <v>1.37</v>
      </c>
      <c r="J227" s="2">
        <f>AVERAGE(Table1[[#This Row],[Sales]]/Table1[[#This Row],[Quantity]])</f>
        <v>1.6633333333333333</v>
      </c>
      <c r="K227">
        <f>Table1[[#This Row],[Sales]]-Table1[[#This Row],[Profit]]</f>
        <v>3.62</v>
      </c>
      <c r="M227" t="str">
        <v>Maya Herman</v>
      </c>
    </row>
    <row r="228" spans="1:13" ht="14.25" customHeight="1" x14ac:dyDescent="0.3">
      <c r="A228" s="1">
        <v>44274</v>
      </c>
      <c r="B228" s="2" t="s">
        <v>346</v>
      </c>
      <c r="C228" s="2" t="s">
        <v>123</v>
      </c>
      <c r="D228" s="2" t="s">
        <v>34</v>
      </c>
      <c r="E228" s="2" t="s">
        <v>47</v>
      </c>
      <c r="F228" s="2" t="s">
        <v>350</v>
      </c>
      <c r="G228" s="2">
        <v>20.02</v>
      </c>
      <c r="H228" s="2">
        <v>3</v>
      </c>
      <c r="I228" s="2">
        <v>5.5</v>
      </c>
      <c r="J228" s="2">
        <f>AVERAGE(Table1[[#This Row],[Sales]]/Table1[[#This Row],[Quantity]])</f>
        <v>6.6733333333333329</v>
      </c>
      <c r="K228">
        <f>Table1[[#This Row],[Sales]]-Table1[[#This Row],[Profit]]</f>
        <v>14.52</v>
      </c>
      <c r="M228" t="str">
        <v>Laurel Elliston</v>
      </c>
    </row>
    <row r="229" spans="1:13" ht="14.25" customHeight="1" x14ac:dyDescent="0.3">
      <c r="A229" s="1">
        <v>44274</v>
      </c>
      <c r="B229" s="2" t="s">
        <v>346</v>
      </c>
      <c r="C229" s="2" t="s">
        <v>123</v>
      </c>
      <c r="D229" s="2" t="s">
        <v>39</v>
      </c>
      <c r="E229" s="2" t="s">
        <v>52</v>
      </c>
      <c r="F229" s="2" t="s">
        <v>351</v>
      </c>
      <c r="G229" s="2">
        <v>170.24</v>
      </c>
      <c r="H229" s="2">
        <v>2</v>
      </c>
      <c r="I229" s="2">
        <v>53.2</v>
      </c>
      <c r="J229" s="2">
        <f>AVERAGE(Table1[[#This Row],[Sales]]/Table1[[#This Row],[Quantity]])</f>
        <v>85.12</v>
      </c>
      <c r="K229">
        <f>Table1[[#This Row],[Sales]]-Table1[[#This Row],[Profit]]</f>
        <v>117.04</v>
      </c>
      <c r="M229" t="str">
        <v>Patrick Jones</v>
      </c>
    </row>
    <row r="230" spans="1:13" ht="14.25" customHeight="1" x14ac:dyDescent="0.3">
      <c r="A230" s="1">
        <v>44276</v>
      </c>
      <c r="B230" s="2" t="s">
        <v>352</v>
      </c>
      <c r="C230" s="2" t="s">
        <v>78</v>
      </c>
      <c r="D230" s="2" t="s">
        <v>11</v>
      </c>
      <c r="E230" s="2" t="s">
        <v>24</v>
      </c>
      <c r="F230" s="2" t="s">
        <v>353</v>
      </c>
      <c r="G230" s="2">
        <v>7.41</v>
      </c>
      <c r="H230" s="2">
        <v>2</v>
      </c>
      <c r="I230" s="2">
        <v>1.2</v>
      </c>
      <c r="J230" s="2">
        <f>AVERAGE(Table1[[#This Row],[Sales]]/Table1[[#This Row],[Quantity]])</f>
        <v>3.7050000000000001</v>
      </c>
      <c r="K230">
        <f>Table1[[#This Row],[Sales]]-Table1[[#This Row],[Profit]]</f>
        <v>6.21</v>
      </c>
      <c r="M230" t="str">
        <v>Magdelene Morse</v>
      </c>
    </row>
    <row r="231" spans="1:13" ht="14.25" customHeight="1" x14ac:dyDescent="0.3">
      <c r="A231" s="1">
        <v>44276</v>
      </c>
      <c r="B231" s="2" t="s">
        <v>352</v>
      </c>
      <c r="C231" s="2" t="s">
        <v>78</v>
      </c>
      <c r="D231" s="2" t="s">
        <v>11</v>
      </c>
      <c r="E231" s="2" t="s">
        <v>24</v>
      </c>
      <c r="F231" s="2" t="s">
        <v>354</v>
      </c>
      <c r="G231" s="2">
        <v>6.05</v>
      </c>
      <c r="H231" s="2">
        <v>3</v>
      </c>
      <c r="I231" s="2">
        <v>1.59</v>
      </c>
      <c r="J231" s="2">
        <f>AVERAGE(Table1[[#This Row],[Sales]]/Table1[[#This Row],[Quantity]])</f>
        <v>2.0166666666666666</v>
      </c>
      <c r="K231">
        <f>Table1[[#This Row],[Sales]]-Table1[[#This Row],[Profit]]</f>
        <v>4.46</v>
      </c>
      <c r="M231" t="str">
        <v>Ellis Ballard</v>
      </c>
    </row>
    <row r="232" spans="1:13" ht="14.25" customHeight="1" x14ac:dyDescent="0.3">
      <c r="A232" s="1">
        <v>44276</v>
      </c>
      <c r="B232" s="2" t="s">
        <v>355</v>
      </c>
      <c r="C232" s="2" t="s">
        <v>245</v>
      </c>
      <c r="D232" s="2" t="s">
        <v>11</v>
      </c>
      <c r="E232" s="2" t="s">
        <v>18</v>
      </c>
      <c r="F232" s="2" t="s">
        <v>356</v>
      </c>
      <c r="G232" s="2">
        <v>16.27</v>
      </c>
      <c r="H232" s="2">
        <v>1</v>
      </c>
      <c r="I232" s="2">
        <v>-3.86</v>
      </c>
      <c r="J232" s="2">
        <f>AVERAGE(Table1[[#This Row],[Sales]]/Table1[[#This Row],[Quantity]])</f>
        <v>16.27</v>
      </c>
      <c r="K232">
        <f>Table1[[#This Row],[Sales]]-Table1[[#This Row],[Profit]]</f>
        <v>20.13</v>
      </c>
      <c r="M232" t="str">
        <v>Shahid Shariari</v>
      </c>
    </row>
    <row r="233" spans="1:13" ht="14.25" customHeight="1" x14ac:dyDescent="0.3">
      <c r="A233" s="1">
        <v>44276</v>
      </c>
      <c r="B233" s="2" t="s">
        <v>357</v>
      </c>
      <c r="C233" s="2" t="s">
        <v>55</v>
      </c>
      <c r="D233" s="2" t="s">
        <v>39</v>
      </c>
      <c r="E233" s="2" t="s">
        <v>40</v>
      </c>
      <c r="F233" s="2" t="s">
        <v>358</v>
      </c>
      <c r="G233" s="2">
        <v>3499.93</v>
      </c>
      <c r="H233" s="2">
        <v>7</v>
      </c>
      <c r="I233" s="2">
        <v>909.98</v>
      </c>
      <c r="J233" s="2">
        <f>AVERAGE(Table1[[#This Row],[Sales]]/Table1[[#This Row],[Quantity]])</f>
        <v>499.98999999999995</v>
      </c>
      <c r="K233">
        <f>Table1[[#This Row],[Sales]]-Table1[[#This Row],[Profit]]</f>
        <v>2589.9499999999998</v>
      </c>
      <c r="M233" t="str">
        <v>James Galang</v>
      </c>
    </row>
    <row r="234" spans="1:13" ht="14.25" customHeight="1" x14ac:dyDescent="0.3">
      <c r="A234" s="1">
        <v>44276</v>
      </c>
      <c r="B234" s="2" t="s">
        <v>357</v>
      </c>
      <c r="C234" s="2" t="s">
        <v>55</v>
      </c>
      <c r="D234" s="2" t="s">
        <v>11</v>
      </c>
      <c r="E234" s="2" t="s">
        <v>16</v>
      </c>
      <c r="F234" s="2" t="s">
        <v>359</v>
      </c>
      <c r="G234" s="2">
        <v>14.4</v>
      </c>
      <c r="H234" s="2">
        <v>5</v>
      </c>
      <c r="I234" s="2">
        <v>6.62</v>
      </c>
      <c r="J234" s="2">
        <f>AVERAGE(Table1[[#This Row],[Sales]]/Table1[[#This Row],[Quantity]])</f>
        <v>2.88</v>
      </c>
      <c r="K234">
        <f>Table1[[#This Row],[Sales]]-Table1[[#This Row],[Profit]]</f>
        <v>7.78</v>
      </c>
      <c r="M234" t="str">
        <v>Laurel Workman</v>
      </c>
    </row>
    <row r="235" spans="1:13" ht="14.25" customHeight="1" x14ac:dyDescent="0.3">
      <c r="A235" s="1">
        <v>44276</v>
      </c>
      <c r="B235" s="2" t="s">
        <v>357</v>
      </c>
      <c r="C235" s="2" t="s">
        <v>55</v>
      </c>
      <c r="D235" s="2" t="s">
        <v>11</v>
      </c>
      <c r="E235" s="2" t="s">
        <v>12</v>
      </c>
      <c r="F235" s="2" t="s">
        <v>360</v>
      </c>
      <c r="G235" s="2">
        <v>122.97</v>
      </c>
      <c r="H235" s="2">
        <v>3</v>
      </c>
      <c r="I235" s="2">
        <v>60.26</v>
      </c>
      <c r="J235" s="2">
        <f>AVERAGE(Table1[[#This Row],[Sales]]/Table1[[#This Row],[Quantity]])</f>
        <v>40.99</v>
      </c>
      <c r="K235">
        <f>Table1[[#This Row],[Sales]]-Table1[[#This Row],[Profit]]</f>
        <v>62.71</v>
      </c>
      <c r="M235" t="str">
        <v>Mark Cousins</v>
      </c>
    </row>
    <row r="236" spans="1:13" ht="14.25" customHeight="1" x14ac:dyDescent="0.3">
      <c r="A236" s="1">
        <v>44276</v>
      </c>
      <c r="B236" s="2" t="s">
        <v>357</v>
      </c>
      <c r="C236" s="2" t="s">
        <v>55</v>
      </c>
      <c r="D236" s="2" t="s">
        <v>11</v>
      </c>
      <c r="E236" s="2" t="s">
        <v>24</v>
      </c>
      <c r="F236" s="2" t="s">
        <v>361</v>
      </c>
      <c r="G236" s="2">
        <v>9.32</v>
      </c>
      <c r="H236" s="2">
        <v>4</v>
      </c>
      <c r="I236" s="2">
        <v>2.7</v>
      </c>
      <c r="J236" s="2">
        <f>AVERAGE(Table1[[#This Row],[Sales]]/Table1[[#This Row],[Quantity]])</f>
        <v>2.33</v>
      </c>
      <c r="K236">
        <f>Table1[[#This Row],[Sales]]-Table1[[#This Row],[Profit]]</f>
        <v>6.62</v>
      </c>
      <c r="M236" t="str">
        <v>Jim Karlsson</v>
      </c>
    </row>
    <row r="237" spans="1:13" ht="14.25" customHeight="1" x14ac:dyDescent="0.3">
      <c r="A237" s="1">
        <v>44276</v>
      </c>
      <c r="B237" s="2" t="s">
        <v>357</v>
      </c>
      <c r="C237" s="2" t="s">
        <v>55</v>
      </c>
      <c r="D237" s="2" t="s">
        <v>11</v>
      </c>
      <c r="E237" s="2" t="s">
        <v>20</v>
      </c>
      <c r="F237" s="2" t="s">
        <v>362</v>
      </c>
      <c r="G237" s="2">
        <v>122.94</v>
      </c>
      <c r="H237" s="2">
        <v>3</v>
      </c>
      <c r="I237" s="2">
        <v>59.01</v>
      </c>
      <c r="J237" s="2">
        <f>AVERAGE(Table1[[#This Row],[Sales]]/Table1[[#This Row],[Quantity]])</f>
        <v>40.98</v>
      </c>
      <c r="K237">
        <f>Table1[[#This Row],[Sales]]-Table1[[#This Row],[Profit]]</f>
        <v>63.93</v>
      </c>
      <c r="M237" t="str">
        <v>Dianna Wilson</v>
      </c>
    </row>
    <row r="238" spans="1:13" ht="14.25" customHeight="1" x14ac:dyDescent="0.3">
      <c r="A238" s="1">
        <v>44276</v>
      </c>
      <c r="B238" s="2" t="s">
        <v>363</v>
      </c>
      <c r="C238" s="2" t="s">
        <v>120</v>
      </c>
      <c r="D238" s="2" t="s">
        <v>11</v>
      </c>
      <c r="E238" s="2" t="s">
        <v>16</v>
      </c>
      <c r="F238" s="2" t="s">
        <v>364</v>
      </c>
      <c r="G238" s="2">
        <v>59.2</v>
      </c>
      <c r="H238" s="2">
        <v>5</v>
      </c>
      <c r="I238" s="2">
        <v>22.2</v>
      </c>
      <c r="J238" s="2">
        <f>AVERAGE(Table1[[#This Row],[Sales]]/Table1[[#This Row],[Quantity]])</f>
        <v>11.84</v>
      </c>
      <c r="K238">
        <f>Table1[[#This Row],[Sales]]-Table1[[#This Row],[Profit]]</f>
        <v>37</v>
      </c>
      <c r="M238" t="str">
        <v>Corey Roper</v>
      </c>
    </row>
    <row r="239" spans="1:13" ht="14.25" customHeight="1" x14ac:dyDescent="0.3">
      <c r="A239" s="1">
        <v>44276</v>
      </c>
      <c r="B239" s="2" t="s">
        <v>363</v>
      </c>
      <c r="C239" s="2" t="s">
        <v>120</v>
      </c>
      <c r="D239" s="2" t="s">
        <v>34</v>
      </c>
      <c r="E239" s="2" t="s">
        <v>47</v>
      </c>
      <c r="F239" s="2" t="s">
        <v>365</v>
      </c>
      <c r="G239" s="2">
        <v>32.950000000000003</v>
      </c>
      <c r="H239" s="2">
        <v>3</v>
      </c>
      <c r="I239" s="2">
        <v>6.59</v>
      </c>
      <c r="J239" s="2">
        <f>AVERAGE(Table1[[#This Row],[Sales]]/Table1[[#This Row],[Quantity]])</f>
        <v>10.983333333333334</v>
      </c>
      <c r="K239">
        <f>Table1[[#This Row],[Sales]]-Table1[[#This Row],[Profit]]</f>
        <v>26.360000000000003</v>
      </c>
      <c r="M239" t="str">
        <v>Liz Thompson</v>
      </c>
    </row>
    <row r="240" spans="1:13" ht="14.25" customHeight="1" x14ac:dyDescent="0.3">
      <c r="A240" s="1">
        <v>44276</v>
      </c>
      <c r="B240" s="2" t="s">
        <v>363</v>
      </c>
      <c r="C240" s="2" t="s">
        <v>120</v>
      </c>
      <c r="D240" s="2" t="s">
        <v>34</v>
      </c>
      <c r="E240" s="2" t="s">
        <v>35</v>
      </c>
      <c r="F240" s="2" t="s">
        <v>71</v>
      </c>
      <c r="G240" s="2">
        <v>218.38</v>
      </c>
      <c r="H240" s="2">
        <v>3</v>
      </c>
      <c r="I240" s="2">
        <v>-10.92</v>
      </c>
      <c r="J240" s="2">
        <f>AVERAGE(Table1[[#This Row],[Sales]]/Table1[[#This Row],[Quantity]])</f>
        <v>72.793333333333337</v>
      </c>
      <c r="K240">
        <f>Table1[[#This Row],[Sales]]-Table1[[#This Row],[Profit]]</f>
        <v>229.29999999999998</v>
      </c>
      <c r="M240" t="str">
        <v>Steven Cartwright</v>
      </c>
    </row>
    <row r="241" spans="1:13" ht="14.25" customHeight="1" x14ac:dyDescent="0.3">
      <c r="A241" s="1">
        <v>44277</v>
      </c>
      <c r="B241" s="2" t="s">
        <v>366</v>
      </c>
      <c r="C241" s="2" t="s">
        <v>245</v>
      </c>
      <c r="D241" s="2" t="s">
        <v>11</v>
      </c>
      <c r="E241" s="2" t="s">
        <v>20</v>
      </c>
      <c r="F241" s="2" t="s">
        <v>367</v>
      </c>
      <c r="G241" s="2">
        <v>7.64</v>
      </c>
      <c r="H241" s="2">
        <v>4</v>
      </c>
      <c r="I241" s="2">
        <v>-5.86</v>
      </c>
      <c r="J241" s="2">
        <f>AVERAGE(Table1[[#This Row],[Sales]]/Table1[[#This Row],[Quantity]])</f>
        <v>1.91</v>
      </c>
      <c r="K241">
        <f>Table1[[#This Row],[Sales]]-Table1[[#This Row],[Profit]]</f>
        <v>13.5</v>
      </c>
      <c r="M241" t="str">
        <v>Ross Baird</v>
      </c>
    </row>
    <row r="242" spans="1:13" ht="14.25" customHeight="1" x14ac:dyDescent="0.3">
      <c r="A242" s="1">
        <v>44277</v>
      </c>
      <c r="B242" s="2" t="s">
        <v>366</v>
      </c>
      <c r="C242" s="2" t="s">
        <v>245</v>
      </c>
      <c r="D242" s="2" t="s">
        <v>11</v>
      </c>
      <c r="E242" s="2" t="s">
        <v>20</v>
      </c>
      <c r="F242" s="2" t="s">
        <v>368</v>
      </c>
      <c r="G242" s="2">
        <v>51.47</v>
      </c>
      <c r="H242" s="2">
        <v>5</v>
      </c>
      <c r="I242" s="2">
        <v>-39.46</v>
      </c>
      <c r="J242" s="2">
        <f>AVERAGE(Table1[[#This Row],[Sales]]/Table1[[#This Row],[Quantity]])</f>
        <v>10.294</v>
      </c>
      <c r="K242">
        <f>Table1[[#This Row],[Sales]]-Table1[[#This Row],[Profit]]</f>
        <v>90.93</v>
      </c>
      <c r="M242" t="str">
        <v>Richard Eichhorn</v>
      </c>
    </row>
    <row r="243" spans="1:13" ht="14.25" customHeight="1" x14ac:dyDescent="0.3">
      <c r="A243" s="1">
        <v>44277</v>
      </c>
      <c r="B243" s="2" t="s">
        <v>369</v>
      </c>
      <c r="C243" s="2" t="s">
        <v>95</v>
      </c>
      <c r="D243" s="2" t="s">
        <v>11</v>
      </c>
      <c r="E243" s="2" t="s">
        <v>12</v>
      </c>
      <c r="F243" s="2" t="s">
        <v>370</v>
      </c>
      <c r="G243" s="2">
        <v>74.349999999999994</v>
      </c>
      <c r="H243" s="2">
        <v>3</v>
      </c>
      <c r="I243" s="2">
        <v>23.24</v>
      </c>
      <c r="J243" s="2">
        <f>AVERAGE(Table1[[#This Row],[Sales]]/Table1[[#This Row],[Quantity]])</f>
        <v>24.783333333333331</v>
      </c>
      <c r="K243">
        <f>Table1[[#This Row],[Sales]]-Table1[[#This Row],[Profit]]</f>
        <v>51.11</v>
      </c>
      <c r="M243" t="str">
        <v>Bobby Trafton</v>
      </c>
    </row>
    <row r="244" spans="1:13" ht="14.25" customHeight="1" x14ac:dyDescent="0.3">
      <c r="A244" s="1">
        <v>44277</v>
      </c>
      <c r="B244" s="2" t="s">
        <v>369</v>
      </c>
      <c r="C244" s="2" t="s">
        <v>95</v>
      </c>
      <c r="D244" s="2" t="s">
        <v>34</v>
      </c>
      <c r="E244" s="2" t="s">
        <v>35</v>
      </c>
      <c r="F244" s="2" t="s">
        <v>371</v>
      </c>
      <c r="G244" s="2">
        <v>314.35000000000002</v>
      </c>
      <c r="H244" s="2">
        <v>3</v>
      </c>
      <c r="I244" s="2">
        <v>-35.36</v>
      </c>
      <c r="J244" s="2">
        <f>AVERAGE(Table1[[#This Row],[Sales]]/Table1[[#This Row],[Quantity]])</f>
        <v>104.78333333333335</v>
      </c>
      <c r="K244">
        <f>Table1[[#This Row],[Sales]]-Table1[[#This Row],[Profit]]</f>
        <v>349.71000000000004</v>
      </c>
      <c r="M244" t="str">
        <v>Bryan Mills</v>
      </c>
    </row>
    <row r="245" spans="1:13" ht="14.25" customHeight="1" x14ac:dyDescent="0.3">
      <c r="A245" s="1">
        <v>44277</v>
      </c>
      <c r="B245" s="2" t="s">
        <v>372</v>
      </c>
      <c r="C245" s="2" t="s">
        <v>129</v>
      </c>
      <c r="D245" s="2" t="s">
        <v>11</v>
      </c>
      <c r="E245" s="2" t="s">
        <v>24</v>
      </c>
      <c r="F245" s="2" t="s">
        <v>25</v>
      </c>
      <c r="G245" s="2">
        <v>16.28</v>
      </c>
      <c r="H245" s="2">
        <v>2</v>
      </c>
      <c r="I245" s="2">
        <v>6.51</v>
      </c>
      <c r="J245" s="2">
        <f>AVERAGE(Table1[[#This Row],[Sales]]/Table1[[#This Row],[Quantity]])</f>
        <v>8.14</v>
      </c>
      <c r="K245">
        <f>Table1[[#This Row],[Sales]]-Table1[[#This Row],[Profit]]</f>
        <v>9.7700000000000014</v>
      </c>
      <c r="M245" t="str">
        <v>Grant Thornton</v>
      </c>
    </row>
    <row r="246" spans="1:13" ht="14.25" customHeight="1" x14ac:dyDescent="0.3">
      <c r="A246" s="1">
        <v>44278</v>
      </c>
      <c r="B246" s="2" t="s">
        <v>373</v>
      </c>
      <c r="C246" s="2" t="s">
        <v>27</v>
      </c>
      <c r="D246" s="2" t="s">
        <v>11</v>
      </c>
      <c r="E246" s="2" t="s">
        <v>18</v>
      </c>
      <c r="F246" s="2" t="s">
        <v>374</v>
      </c>
      <c r="G246" s="2">
        <v>330.4</v>
      </c>
      <c r="H246" s="2">
        <v>2</v>
      </c>
      <c r="I246" s="2">
        <v>85.9</v>
      </c>
      <c r="J246" s="2">
        <f>AVERAGE(Table1[[#This Row],[Sales]]/Table1[[#This Row],[Quantity]])</f>
        <v>165.2</v>
      </c>
      <c r="K246">
        <f>Table1[[#This Row],[Sales]]-Table1[[#This Row],[Profit]]</f>
        <v>244.49999999999997</v>
      </c>
      <c r="M246" t="str">
        <v>Sarah Bern</v>
      </c>
    </row>
    <row r="247" spans="1:13" ht="14.25" customHeight="1" x14ac:dyDescent="0.3">
      <c r="A247" s="1">
        <v>44278</v>
      </c>
      <c r="B247" s="2" t="s">
        <v>373</v>
      </c>
      <c r="C247" s="2" t="s">
        <v>27</v>
      </c>
      <c r="D247" s="2" t="s">
        <v>39</v>
      </c>
      <c r="E247" s="2" t="s">
        <v>40</v>
      </c>
      <c r="F247" s="2" t="s">
        <v>375</v>
      </c>
      <c r="G247" s="2">
        <v>604.75</v>
      </c>
      <c r="H247" s="2">
        <v>6</v>
      </c>
      <c r="I247" s="2">
        <v>37.799999999999997</v>
      </c>
      <c r="J247" s="2">
        <f>AVERAGE(Table1[[#This Row],[Sales]]/Table1[[#This Row],[Quantity]])</f>
        <v>100.79166666666667</v>
      </c>
      <c r="K247">
        <f>Table1[[#This Row],[Sales]]-Table1[[#This Row],[Profit]]</f>
        <v>566.95000000000005</v>
      </c>
      <c r="M247" t="str">
        <v>Valerie Takahito</v>
      </c>
    </row>
    <row r="248" spans="1:13" ht="14.25" customHeight="1" x14ac:dyDescent="0.3">
      <c r="A248" s="1">
        <v>44278</v>
      </c>
      <c r="B248" s="2" t="s">
        <v>376</v>
      </c>
      <c r="C248" s="2" t="s">
        <v>123</v>
      </c>
      <c r="D248" s="2" t="s">
        <v>11</v>
      </c>
      <c r="E248" s="2" t="s">
        <v>16</v>
      </c>
      <c r="F248" s="2" t="s">
        <v>377</v>
      </c>
      <c r="G248" s="2">
        <v>9.91</v>
      </c>
      <c r="H248" s="2">
        <v>3</v>
      </c>
      <c r="I248" s="2">
        <v>3.22</v>
      </c>
      <c r="J248" s="2">
        <f>AVERAGE(Table1[[#This Row],[Sales]]/Table1[[#This Row],[Quantity]])</f>
        <v>3.3033333333333332</v>
      </c>
      <c r="K248">
        <f>Table1[[#This Row],[Sales]]-Table1[[#This Row],[Profit]]</f>
        <v>6.6899999999999995</v>
      </c>
      <c r="M248" t="str">
        <v>Bart Pistole</v>
      </c>
    </row>
    <row r="249" spans="1:13" ht="14.25" customHeight="1" x14ac:dyDescent="0.3">
      <c r="A249" s="1">
        <v>44279</v>
      </c>
      <c r="B249" s="2" t="s">
        <v>378</v>
      </c>
      <c r="C249" s="2" t="s">
        <v>149</v>
      </c>
      <c r="D249" s="2" t="s">
        <v>11</v>
      </c>
      <c r="E249" s="2" t="s">
        <v>12</v>
      </c>
      <c r="F249" s="2" t="s">
        <v>379</v>
      </c>
      <c r="G249" s="2">
        <v>24.9</v>
      </c>
      <c r="H249" s="2">
        <v>5</v>
      </c>
      <c r="I249" s="2">
        <v>11.7</v>
      </c>
      <c r="J249" s="2">
        <f>AVERAGE(Table1[[#This Row],[Sales]]/Table1[[#This Row],[Quantity]])</f>
        <v>4.9799999999999995</v>
      </c>
      <c r="K249">
        <f>Table1[[#This Row],[Sales]]-Table1[[#This Row],[Profit]]</f>
        <v>13.2</v>
      </c>
      <c r="M249" t="str">
        <v>Nick Radford</v>
      </c>
    </row>
    <row r="250" spans="1:13" ht="14.25" customHeight="1" x14ac:dyDescent="0.3">
      <c r="A250" s="1">
        <v>44279</v>
      </c>
      <c r="B250" s="2" t="s">
        <v>380</v>
      </c>
      <c r="C250" s="2" t="s">
        <v>27</v>
      </c>
      <c r="D250" s="2" t="s">
        <v>34</v>
      </c>
      <c r="E250" s="2" t="s">
        <v>47</v>
      </c>
      <c r="F250" s="2" t="s">
        <v>381</v>
      </c>
      <c r="G250" s="2">
        <v>40.479999999999997</v>
      </c>
      <c r="H250" s="2">
        <v>2</v>
      </c>
      <c r="I250" s="2">
        <v>14.57</v>
      </c>
      <c r="J250" s="2">
        <f>AVERAGE(Table1[[#This Row],[Sales]]/Table1[[#This Row],[Quantity]])</f>
        <v>20.239999999999998</v>
      </c>
      <c r="K250">
        <f>Table1[[#This Row],[Sales]]-Table1[[#This Row],[Profit]]</f>
        <v>25.909999999999997</v>
      </c>
      <c r="M250" t="str">
        <v>Carlos Soltero</v>
      </c>
    </row>
    <row r="251" spans="1:13" ht="14.25" customHeight="1" x14ac:dyDescent="0.3">
      <c r="A251" s="1">
        <v>44280</v>
      </c>
      <c r="B251" s="2" t="s">
        <v>325</v>
      </c>
      <c r="C251" s="2" t="s">
        <v>149</v>
      </c>
      <c r="D251" s="2" t="s">
        <v>34</v>
      </c>
      <c r="E251" s="2" t="s">
        <v>35</v>
      </c>
      <c r="F251" s="2" t="s">
        <v>382</v>
      </c>
      <c r="G251" s="2">
        <v>366.79</v>
      </c>
      <c r="H251" s="2">
        <v>7</v>
      </c>
      <c r="I251" s="2">
        <v>65.209999999999994</v>
      </c>
      <c r="J251" s="2">
        <f>AVERAGE(Table1[[#This Row],[Sales]]/Table1[[#This Row],[Quantity]])</f>
        <v>52.398571428571429</v>
      </c>
      <c r="K251">
        <f>Table1[[#This Row],[Sales]]-Table1[[#This Row],[Profit]]</f>
        <v>301.58000000000004</v>
      </c>
      <c r="M251" t="str">
        <v>Rick Duston</v>
      </c>
    </row>
    <row r="252" spans="1:13" ht="14.25" customHeight="1" x14ac:dyDescent="0.3">
      <c r="A252" s="1">
        <v>44280</v>
      </c>
      <c r="B252" s="2" t="s">
        <v>383</v>
      </c>
      <c r="C252" s="2" t="s">
        <v>27</v>
      </c>
      <c r="D252" s="2" t="s">
        <v>11</v>
      </c>
      <c r="E252" s="2" t="s">
        <v>24</v>
      </c>
      <c r="F252" s="2" t="s">
        <v>317</v>
      </c>
      <c r="G252" s="2">
        <v>6.56</v>
      </c>
      <c r="H252" s="2">
        <v>2</v>
      </c>
      <c r="I252" s="2">
        <v>1.9</v>
      </c>
      <c r="J252" s="2">
        <f>AVERAGE(Table1[[#This Row],[Sales]]/Table1[[#This Row],[Quantity]])</f>
        <v>3.28</v>
      </c>
      <c r="K252">
        <f>Table1[[#This Row],[Sales]]-Table1[[#This Row],[Profit]]</f>
        <v>4.66</v>
      </c>
      <c r="M252" t="str">
        <v>Brosina Hoffman</v>
      </c>
    </row>
    <row r="253" spans="1:13" ht="14.25" customHeight="1" x14ac:dyDescent="0.3">
      <c r="A253" s="1">
        <v>44280</v>
      </c>
      <c r="B253" s="2" t="s">
        <v>383</v>
      </c>
      <c r="C253" s="2" t="s">
        <v>27</v>
      </c>
      <c r="D253" s="2" t="s">
        <v>11</v>
      </c>
      <c r="E253" s="2" t="s">
        <v>24</v>
      </c>
      <c r="F253" s="2" t="s">
        <v>384</v>
      </c>
      <c r="G253" s="2">
        <v>14.88</v>
      </c>
      <c r="H253" s="2">
        <v>2</v>
      </c>
      <c r="I253" s="2">
        <v>3.72</v>
      </c>
      <c r="J253" s="2">
        <f>AVERAGE(Table1[[#This Row],[Sales]]/Table1[[#This Row],[Quantity]])</f>
        <v>7.44</v>
      </c>
      <c r="K253">
        <f>Table1[[#This Row],[Sales]]-Table1[[#This Row],[Profit]]</f>
        <v>11.16</v>
      </c>
      <c r="M253" t="str">
        <v>Carl Weiss</v>
      </c>
    </row>
    <row r="254" spans="1:13" ht="14.25" customHeight="1" x14ac:dyDescent="0.3">
      <c r="A254" s="1">
        <v>44280</v>
      </c>
      <c r="B254" s="2" t="s">
        <v>383</v>
      </c>
      <c r="C254" s="2" t="s">
        <v>27</v>
      </c>
      <c r="D254" s="2" t="s">
        <v>39</v>
      </c>
      <c r="E254" s="2" t="s">
        <v>52</v>
      </c>
      <c r="F254" s="2" t="s">
        <v>385</v>
      </c>
      <c r="G254" s="2">
        <v>45.48</v>
      </c>
      <c r="H254" s="2">
        <v>4</v>
      </c>
      <c r="I254" s="2">
        <v>15.92</v>
      </c>
      <c r="J254" s="2">
        <f>AVERAGE(Table1[[#This Row],[Sales]]/Table1[[#This Row],[Quantity]])</f>
        <v>11.37</v>
      </c>
      <c r="K254">
        <f>Table1[[#This Row],[Sales]]-Table1[[#This Row],[Profit]]</f>
        <v>29.559999999999995</v>
      </c>
      <c r="M254" t="str">
        <v>Chuck Magee</v>
      </c>
    </row>
    <row r="255" spans="1:13" ht="14.25" customHeight="1" x14ac:dyDescent="0.3">
      <c r="A255" s="1">
        <v>44280</v>
      </c>
      <c r="B255" s="2" t="s">
        <v>383</v>
      </c>
      <c r="C255" s="2" t="s">
        <v>27</v>
      </c>
      <c r="D255" s="2" t="s">
        <v>11</v>
      </c>
      <c r="E255" s="2" t="s">
        <v>24</v>
      </c>
      <c r="F255" s="2" t="s">
        <v>386</v>
      </c>
      <c r="G255" s="2">
        <v>25.44</v>
      </c>
      <c r="H255" s="2">
        <v>6</v>
      </c>
      <c r="I255" s="2">
        <v>9.92</v>
      </c>
      <c r="J255" s="2">
        <f>AVERAGE(Table1[[#This Row],[Sales]]/Table1[[#This Row],[Quantity]])</f>
        <v>4.24</v>
      </c>
      <c r="K255">
        <f>Table1[[#This Row],[Sales]]-Table1[[#This Row],[Profit]]</f>
        <v>15.520000000000001</v>
      </c>
      <c r="M255" t="str">
        <v>Frank Olsen</v>
      </c>
    </row>
    <row r="256" spans="1:13" ht="14.25" customHeight="1" x14ac:dyDescent="0.3">
      <c r="A256" s="1">
        <v>44281</v>
      </c>
      <c r="B256" s="2" t="s">
        <v>387</v>
      </c>
      <c r="C256" s="2" t="s">
        <v>27</v>
      </c>
      <c r="D256" s="2" t="s">
        <v>39</v>
      </c>
      <c r="E256" s="2" t="s">
        <v>52</v>
      </c>
      <c r="F256" s="2" t="s">
        <v>388</v>
      </c>
      <c r="G256" s="2">
        <v>66.3</v>
      </c>
      <c r="H256" s="2">
        <v>3</v>
      </c>
      <c r="I256" s="2">
        <v>8.6199999999999992</v>
      </c>
      <c r="J256" s="2">
        <f>AVERAGE(Table1[[#This Row],[Sales]]/Table1[[#This Row],[Quantity]])</f>
        <v>22.099999999999998</v>
      </c>
      <c r="K256">
        <f>Table1[[#This Row],[Sales]]-Table1[[#This Row],[Profit]]</f>
        <v>57.68</v>
      </c>
      <c r="M256" t="str">
        <v>Heather Kirkland</v>
      </c>
    </row>
    <row r="257" spans="1:13" ht="14.25" customHeight="1" x14ac:dyDescent="0.3">
      <c r="A257" s="1">
        <v>44281</v>
      </c>
      <c r="B257" s="2" t="s">
        <v>389</v>
      </c>
      <c r="C257" s="2" t="s">
        <v>27</v>
      </c>
      <c r="D257" s="2" t="s">
        <v>11</v>
      </c>
      <c r="E257" s="2" t="s">
        <v>24</v>
      </c>
      <c r="F257" s="2" t="s">
        <v>390</v>
      </c>
      <c r="G257" s="2">
        <v>3.36</v>
      </c>
      <c r="H257" s="2">
        <v>2</v>
      </c>
      <c r="I257" s="2">
        <v>0.84</v>
      </c>
      <c r="J257" s="2">
        <f>AVERAGE(Table1[[#This Row],[Sales]]/Table1[[#This Row],[Quantity]])</f>
        <v>1.68</v>
      </c>
      <c r="K257">
        <f>Table1[[#This Row],[Sales]]-Table1[[#This Row],[Profit]]</f>
        <v>2.52</v>
      </c>
      <c r="M257" t="str">
        <v>Sharelle Roach</v>
      </c>
    </row>
    <row r="258" spans="1:13" ht="14.25" customHeight="1" x14ac:dyDescent="0.3">
      <c r="A258" s="1">
        <v>44281</v>
      </c>
      <c r="B258" s="2" t="s">
        <v>389</v>
      </c>
      <c r="C258" s="2" t="s">
        <v>27</v>
      </c>
      <c r="D258" s="2" t="s">
        <v>11</v>
      </c>
      <c r="E258" s="2" t="s">
        <v>20</v>
      </c>
      <c r="F258" s="2" t="s">
        <v>184</v>
      </c>
      <c r="G258" s="2">
        <v>27.94</v>
      </c>
      <c r="H258" s="2">
        <v>4</v>
      </c>
      <c r="I258" s="2">
        <v>9.43</v>
      </c>
      <c r="J258" s="2">
        <f>AVERAGE(Table1[[#This Row],[Sales]]/Table1[[#This Row],[Quantity]])</f>
        <v>6.9850000000000003</v>
      </c>
      <c r="K258">
        <f>Table1[[#This Row],[Sales]]-Table1[[#This Row],[Profit]]</f>
        <v>18.510000000000002</v>
      </c>
      <c r="M258" t="str">
        <v>Kelly Lampkin</v>
      </c>
    </row>
    <row r="259" spans="1:13" ht="14.25" customHeight="1" x14ac:dyDescent="0.3">
      <c r="A259" s="1">
        <v>44281</v>
      </c>
      <c r="B259" s="2" t="s">
        <v>389</v>
      </c>
      <c r="C259" s="2" t="s">
        <v>27</v>
      </c>
      <c r="D259" s="2" t="s">
        <v>39</v>
      </c>
      <c r="E259" s="2" t="s">
        <v>40</v>
      </c>
      <c r="F259" s="2" t="s">
        <v>391</v>
      </c>
      <c r="G259" s="2">
        <v>28.78</v>
      </c>
      <c r="H259" s="2">
        <v>2</v>
      </c>
      <c r="I259" s="2">
        <v>2.88</v>
      </c>
      <c r="J259" s="2">
        <f>AVERAGE(Table1[[#This Row],[Sales]]/Table1[[#This Row],[Quantity]])</f>
        <v>14.39</v>
      </c>
      <c r="K259">
        <f>Table1[[#This Row],[Sales]]-Table1[[#This Row],[Profit]]</f>
        <v>25.900000000000002</v>
      </c>
      <c r="M259" t="str">
        <v>Pamela Stobb</v>
      </c>
    </row>
    <row r="260" spans="1:13" ht="14.25" customHeight="1" x14ac:dyDescent="0.3">
      <c r="A260" s="1">
        <v>44281</v>
      </c>
      <c r="B260" s="2" t="s">
        <v>392</v>
      </c>
      <c r="C260" s="2" t="s">
        <v>27</v>
      </c>
      <c r="D260" s="2" t="s">
        <v>11</v>
      </c>
      <c r="E260" s="2" t="s">
        <v>16</v>
      </c>
      <c r="F260" s="2" t="s">
        <v>393</v>
      </c>
      <c r="G260" s="2">
        <v>18.75</v>
      </c>
      <c r="H260" s="2">
        <v>5</v>
      </c>
      <c r="I260" s="2">
        <v>9</v>
      </c>
      <c r="J260" s="2">
        <f>AVERAGE(Table1[[#This Row],[Sales]]/Table1[[#This Row],[Quantity]])</f>
        <v>3.75</v>
      </c>
      <c r="K260">
        <f>Table1[[#This Row],[Sales]]-Table1[[#This Row],[Profit]]</f>
        <v>9.75</v>
      </c>
      <c r="M260" t="str">
        <v>Sonia Cooley</v>
      </c>
    </row>
    <row r="261" spans="1:13" ht="14.25" customHeight="1" x14ac:dyDescent="0.3">
      <c r="A261" s="1">
        <v>44283</v>
      </c>
      <c r="B261" s="2" t="s">
        <v>394</v>
      </c>
      <c r="C261" s="2" t="s">
        <v>395</v>
      </c>
      <c r="D261" s="2" t="s">
        <v>11</v>
      </c>
      <c r="E261" s="2" t="s">
        <v>63</v>
      </c>
      <c r="F261" s="2" t="s">
        <v>396</v>
      </c>
      <c r="G261" s="2">
        <v>6.12</v>
      </c>
      <c r="H261" s="2">
        <v>3</v>
      </c>
      <c r="I261" s="2">
        <v>2.88</v>
      </c>
      <c r="J261" s="2">
        <f>AVERAGE(Table1[[#This Row],[Sales]]/Table1[[#This Row],[Quantity]])</f>
        <v>2.04</v>
      </c>
      <c r="K261">
        <f>Table1[[#This Row],[Sales]]-Table1[[#This Row],[Profit]]</f>
        <v>3.24</v>
      </c>
      <c r="M261" t="str">
        <v>Duane Benoit</v>
      </c>
    </row>
    <row r="262" spans="1:13" ht="14.25" customHeight="1" x14ac:dyDescent="0.3">
      <c r="A262" s="1">
        <v>44283</v>
      </c>
      <c r="B262" s="2" t="s">
        <v>394</v>
      </c>
      <c r="C262" s="2" t="s">
        <v>395</v>
      </c>
      <c r="D262" s="2" t="s">
        <v>34</v>
      </c>
      <c r="E262" s="2" t="s">
        <v>145</v>
      </c>
      <c r="F262" s="2" t="s">
        <v>397</v>
      </c>
      <c r="G262" s="2">
        <v>1184.72</v>
      </c>
      <c r="H262" s="2">
        <v>4</v>
      </c>
      <c r="I262" s="2">
        <v>106.62</v>
      </c>
      <c r="J262" s="2">
        <f>AVERAGE(Table1[[#This Row],[Sales]]/Table1[[#This Row],[Quantity]])</f>
        <v>296.18</v>
      </c>
      <c r="K262">
        <f>Table1[[#This Row],[Sales]]-Table1[[#This Row],[Profit]]</f>
        <v>1078.0999999999999</v>
      </c>
      <c r="M262" t="str">
        <v>Gary Hwang</v>
      </c>
    </row>
    <row r="263" spans="1:13" ht="14.25" customHeight="1" x14ac:dyDescent="0.3">
      <c r="A263" s="1">
        <v>44283</v>
      </c>
      <c r="B263" s="2" t="s">
        <v>398</v>
      </c>
      <c r="C263" s="2" t="s">
        <v>399</v>
      </c>
      <c r="D263" s="2" t="s">
        <v>39</v>
      </c>
      <c r="E263" s="2" t="s">
        <v>40</v>
      </c>
      <c r="F263" s="2" t="s">
        <v>400</v>
      </c>
      <c r="G263" s="2">
        <v>302.38</v>
      </c>
      <c r="H263" s="2">
        <v>3</v>
      </c>
      <c r="I263" s="2">
        <v>22.68</v>
      </c>
      <c r="J263" s="2">
        <f>AVERAGE(Table1[[#This Row],[Sales]]/Table1[[#This Row],[Quantity]])</f>
        <v>100.79333333333334</v>
      </c>
      <c r="K263">
        <f>Table1[[#This Row],[Sales]]-Table1[[#This Row],[Profit]]</f>
        <v>279.7</v>
      </c>
      <c r="M263" t="str">
        <v>Jennifer Ferguson</v>
      </c>
    </row>
    <row r="264" spans="1:13" ht="14.25" customHeight="1" x14ac:dyDescent="0.3">
      <c r="A264" s="1">
        <v>44283</v>
      </c>
      <c r="B264" s="2" t="s">
        <v>401</v>
      </c>
      <c r="C264" s="2" t="s">
        <v>78</v>
      </c>
      <c r="D264" s="2" t="s">
        <v>34</v>
      </c>
      <c r="E264" s="2" t="s">
        <v>145</v>
      </c>
      <c r="F264" s="2" t="s">
        <v>402</v>
      </c>
      <c r="G264" s="2">
        <v>330.59</v>
      </c>
      <c r="H264" s="2">
        <v>1</v>
      </c>
      <c r="I264" s="2">
        <v>-143.25</v>
      </c>
      <c r="J264" s="2">
        <f>AVERAGE(Table1[[#This Row],[Sales]]/Table1[[#This Row],[Quantity]])</f>
        <v>330.59</v>
      </c>
      <c r="K264">
        <f>Table1[[#This Row],[Sales]]-Table1[[#This Row],[Profit]]</f>
        <v>473.84</v>
      </c>
      <c r="M264" t="str">
        <v>Mick Crebagga</v>
      </c>
    </row>
    <row r="265" spans="1:13" ht="14.25" customHeight="1" x14ac:dyDescent="0.3">
      <c r="A265" s="1">
        <v>44284</v>
      </c>
      <c r="B265" s="2" t="s">
        <v>403</v>
      </c>
      <c r="C265" s="2" t="s">
        <v>10</v>
      </c>
      <c r="D265" s="2" t="s">
        <v>34</v>
      </c>
      <c r="E265" s="2" t="s">
        <v>145</v>
      </c>
      <c r="F265" s="2" t="s">
        <v>404</v>
      </c>
      <c r="G265" s="2">
        <v>890.84</v>
      </c>
      <c r="H265" s="2">
        <v>3</v>
      </c>
      <c r="I265" s="2">
        <v>-152.72</v>
      </c>
      <c r="J265" s="2">
        <f>AVERAGE(Table1[[#This Row],[Sales]]/Table1[[#This Row],[Quantity]])</f>
        <v>296.94666666666666</v>
      </c>
      <c r="K265">
        <f>Table1[[#This Row],[Sales]]-Table1[[#This Row],[Profit]]</f>
        <v>1043.56</v>
      </c>
      <c r="M265" t="str">
        <v>Corey-Lock</v>
      </c>
    </row>
    <row r="266" spans="1:13" ht="14.25" customHeight="1" x14ac:dyDescent="0.3">
      <c r="A266" s="1">
        <v>44285</v>
      </c>
      <c r="B266" s="2" t="s">
        <v>405</v>
      </c>
      <c r="C266" s="2" t="s">
        <v>149</v>
      </c>
      <c r="D266" s="2" t="s">
        <v>11</v>
      </c>
      <c r="E266" s="2" t="s">
        <v>24</v>
      </c>
      <c r="F266" s="2" t="s">
        <v>406</v>
      </c>
      <c r="G266" s="2">
        <v>49.65</v>
      </c>
      <c r="H266" s="2">
        <v>5</v>
      </c>
      <c r="I266" s="2">
        <v>20.85</v>
      </c>
      <c r="J266" s="2">
        <f>AVERAGE(Table1[[#This Row],[Sales]]/Table1[[#This Row],[Quantity]])</f>
        <v>9.93</v>
      </c>
      <c r="K266">
        <f>Table1[[#This Row],[Sales]]-Table1[[#This Row],[Profit]]</f>
        <v>28.799999999999997</v>
      </c>
      <c r="M266" t="str">
        <v>Natalie Webber</v>
      </c>
    </row>
    <row r="267" spans="1:13" ht="14.25" customHeight="1" x14ac:dyDescent="0.3">
      <c r="A267" s="1">
        <v>44285</v>
      </c>
      <c r="B267" s="2" t="s">
        <v>407</v>
      </c>
      <c r="C267" s="2" t="s">
        <v>164</v>
      </c>
      <c r="D267" s="2" t="s">
        <v>11</v>
      </c>
      <c r="E267" s="2" t="s">
        <v>18</v>
      </c>
      <c r="F267" s="2" t="s">
        <v>408</v>
      </c>
      <c r="G267" s="2">
        <v>15.84</v>
      </c>
      <c r="H267" s="2">
        <v>3</v>
      </c>
      <c r="I267" s="2">
        <v>0</v>
      </c>
      <c r="J267" s="2">
        <f>AVERAGE(Table1[[#This Row],[Sales]]/Table1[[#This Row],[Quantity]])</f>
        <v>5.28</v>
      </c>
      <c r="K267">
        <f>Table1[[#This Row],[Sales]]-Table1[[#This Row],[Profit]]</f>
        <v>15.84</v>
      </c>
      <c r="M267" t="str">
        <v>Toby Braunhardt</v>
      </c>
    </row>
    <row r="268" spans="1:13" ht="14.25" customHeight="1" x14ac:dyDescent="0.3">
      <c r="A268" s="1">
        <v>44285</v>
      </c>
      <c r="B268" s="2" t="s">
        <v>407</v>
      </c>
      <c r="C268" s="2" t="s">
        <v>164</v>
      </c>
      <c r="D268" s="2" t="s">
        <v>11</v>
      </c>
      <c r="E268" s="2" t="s">
        <v>16</v>
      </c>
      <c r="F268" s="2" t="s">
        <v>409</v>
      </c>
      <c r="G268" s="2">
        <v>44.4</v>
      </c>
      <c r="H268" s="2">
        <v>3</v>
      </c>
      <c r="I268" s="2">
        <v>22.2</v>
      </c>
      <c r="J268" s="2">
        <f>AVERAGE(Table1[[#This Row],[Sales]]/Table1[[#This Row],[Quantity]])</f>
        <v>14.799999999999999</v>
      </c>
      <c r="K268">
        <f>Table1[[#This Row],[Sales]]-Table1[[#This Row],[Profit]]</f>
        <v>22.2</v>
      </c>
      <c r="M268" t="str">
        <v>Joel Eaton</v>
      </c>
    </row>
    <row r="269" spans="1:13" ht="14.25" customHeight="1" x14ac:dyDescent="0.3">
      <c r="A269" s="1">
        <v>44285</v>
      </c>
      <c r="B269" s="2" t="s">
        <v>410</v>
      </c>
      <c r="C269" s="2" t="s">
        <v>149</v>
      </c>
      <c r="D269" s="2" t="s">
        <v>11</v>
      </c>
      <c r="E269" s="2" t="s">
        <v>24</v>
      </c>
      <c r="F269" s="2" t="s">
        <v>411</v>
      </c>
      <c r="G269" s="2">
        <v>10.5</v>
      </c>
      <c r="H269" s="2">
        <v>5</v>
      </c>
      <c r="I269" s="2">
        <v>2.94</v>
      </c>
      <c r="J269" s="2">
        <f>AVERAGE(Table1[[#This Row],[Sales]]/Table1[[#This Row],[Quantity]])</f>
        <v>2.1</v>
      </c>
      <c r="K269">
        <f>Table1[[#This Row],[Sales]]-Table1[[#This Row],[Profit]]</f>
        <v>7.5600000000000005</v>
      </c>
      <c r="M269" t="str">
        <v>Dianna Vittorini</v>
      </c>
    </row>
    <row r="270" spans="1:13" ht="14.25" customHeight="1" x14ac:dyDescent="0.3">
      <c r="A270" s="1">
        <v>44285</v>
      </c>
      <c r="B270" s="2" t="s">
        <v>185</v>
      </c>
      <c r="C270" s="2" t="s">
        <v>27</v>
      </c>
      <c r="D270" s="2" t="s">
        <v>34</v>
      </c>
      <c r="E270" s="2" t="s">
        <v>74</v>
      </c>
      <c r="F270" s="2" t="s">
        <v>412</v>
      </c>
      <c r="G270" s="2">
        <v>205.67</v>
      </c>
      <c r="H270" s="2">
        <v>2</v>
      </c>
      <c r="I270" s="2">
        <v>-12.1</v>
      </c>
      <c r="J270" s="2">
        <f>AVERAGE(Table1[[#This Row],[Sales]]/Table1[[#This Row],[Quantity]])</f>
        <v>102.83499999999999</v>
      </c>
      <c r="K270">
        <f>Table1[[#This Row],[Sales]]-Table1[[#This Row],[Profit]]</f>
        <v>217.76999999999998</v>
      </c>
      <c r="M270" t="str">
        <v>Anna Andreadi</v>
      </c>
    </row>
    <row r="271" spans="1:13" ht="14.25" customHeight="1" x14ac:dyDescent="0.3">
      <c r="A271" s="1">
        <v>44285</v>
      </c>
      <c r="B271" s="2" t="s">
        <v>413</v>
      </c>
      <c r="C271" s="2" t="s">
        <v>10</v>
      </c>
      <c r="D271" s="2" t="s">
        <v>11</v>
      </c>
      <c r="E271" s="2" t="s">
        <v>63</v>
      </c>
      <c r="F271" s="2" t="s">
        <v>414</v>
      </c>
      <c r="G271" s="2">
        <v>335.72</v>
      </c>
      <c r="H271" s="2">
        <v>5</v>
      </c>
      <c r="I271" s="2">
        <v>113.31</v>
      </c>
      <c r="J271" s="2">
        <f>AVERAGE(Table1[[#This Row],[Sales]]/Table1[[#This Row],[Quantity]])</f>
        <v>67.144000000000005</v>
      </c>
      <c r="K271">
        <f>Table1[[#This Row],[Sales]]-Table1[[#This Row],[Profit]]</f>
        <v>222.41000000000003</v>
      </c>
      <c r="M271" t="str">
        <v>Brian Stugart</v>
      </c>
    </row>
    <row r="272" spans="1:13" ht="14.25" customHeight="1" x14ac:dyDescent="0.3">
      <c r="A272" s="1">
        <v>44285</v>
      </c>
      <c r="B272" s="2" t="s">
        <v>413</v>
      </c>
      <c r="C272" s="2" t="s">
        <v>10</v>
      </c>
      <c r="D272" s="2" t="s">
        <v>39</v>
      </c>
      <c r="E272" s="2" t="s">
        <v>40</v>
      </c>
      <c r="F272" s="2" t="s">
        <v>415</v>
      </c>
      <c r="G272" s="2">
        <v>251.94</v>
      </c>
      <c r="H272" s="2">
        <v>7</v>
      </c>
      <c r="I272" s="2">
        <v>88.18</v>
      </c>
      <c r="J272" s="2">
        <f>AVERAGE(Table1[[#This Row],[Sales]]/Table1[[#This Row],[Quantity]])</f>
        <v>35.991428571428571</v>
      </c>
      <c r="K272">
        <f>Table1[[#This Row],[Sales]]-Table1[[#This Row],[Profit]]</f>
        <v>163.76</v>
      </c>
      <c r="M272" t="str">
        <v>Denise Leinenbach</v>
      </c>
    </row>
    <row r="273" spans="1:13" ht="14.25" customHeight="1" x14ac:dyDescent="0.3">
      <c r="A273" s="1">
        <v>44285</v>
      </c>
      <c r="B273" s="2" t="s">
        <v>413</v>
      </c>
      <c r="C273" s="2" t="s">
        <v>10</v>
      </c>
      <c r="D273" s="2" t="s">
        <v>34</v>
      </c>
      <c r="E273" s="2" t="s">
        <v>35</v>
      </c>
      <c r="F273" s="2" t="s">
        <v>416</v>
      </c>
      <c r="G273" s="2">
        <v>127.3</v>
      </c>
      <c r="H273" s="2">
        <v>7</v>
      </c>
      <c r="I273" s="2">
        <v>-9.09</v>
      </c>
      <c r="J273" s="2">
        <f>AVERAGE(Table1[[#This Row],[Sales]]/Table1[[#This Row],[Quantity]])</f>
        <v>18.185714285714287</v>
      </c>
      <c r="K273">
        <f>Table1[[#This Row],[Sales]]-Table1[[#This Row],[Profit]]</f>
        <v>136.38999999999999</v>
      </c>
      <c r="M273" t="str">
        <v>Liz Pelletier</v>
      </c>
    </row>
    <row r="274" spans="1:13" ht="14.25" customHeight="1" x14ac:dyDescent="0.3">
      <c r="A274" s="1">
        <v>44285</v>
      </c>
      <c r="B274" s="2" t="s">
        <v>417</v>
      </c>
      <c r="C274" s="2" t="s">
        <v>315</v>
      </c>
      <c r="D274" s="2" t="s">
        <v>11</v>
      </c>
      <c r="E274" s="2" t="s">
        <v>18</v>
      </c>
      <c r="F274" s="2" t="s">
        <v>418</v>
      </c>
      <c r="G274" s="2">
        <v>129.30000000000001</v>
      </c>
      <c r="H274" s="2">
        <v>2</v>
      </c>
      <c r="I274" s="2">
        <v>6.47</v>
      </c>
      <c r="J274" s="2">
        <f>AVERAGE(Table1[[#This Row],[Sales]]/Table1[[#This Row],[Quantity]])</f>
        <v>64.650000000000006</v>
      </c>
      <c r="K274">
        <f>Table1[[#This Row],[Sales]]-Table1[[#This Row],[Profit]]</f>
        <v>122.83000000000001</v>
      </c>
      <c r="M274" t="str">
        <v>Noel Staavos</v>
      </c>
    </row>
    <row r="275" spans="1:13" ht="14.25" customHeight="1" x14ac:dyDescent="0.3">
      <c r="A275" s="1">
        <v>44286</v>
      </c>
      <c r="B275" s="2" t="s">
        <v>419</v>
      </c>
      <c r="C275" s="2" t="s">
        <v>27</v>
      </c>
      <c r="D275" s="2" t="s">
        <v>11</v>
      </c>
      <c r="E275" s="2" t="s">
        <v>20</v>
      </c>
      <c r="F275" s="2" t="s">
        <v>420</v>
      </c>
      <c r="G275" s="2">
        <v>673.57</v>
      </c>
      <c r="H275" s="2">
        <v>2</v>
      </c>
      <c r="I275" s="2">
        <v>252.59</v>
      </c>
      <c r="J275" s="2">
        <f>AVERAGE(Table1[[#This Row],[Sales]]/Table1[[#This Row],[Quantity]])</f>
        <v>336.78500000000003</v>
      </c>
      <c r="K275">
        <f>Table1[[#This Row],[Sales]]-Table1[[#This Row],[Profit]]</f>
        <v>420.98</v>
      </c>
      <c r="M275" t="str">
        <v>Grace Kelly</v>
      </c>
    </row>
    <row r="276" spans="1:13" ht="14.25" customHeight="1" x14ac:dyDescent="0.3">
      <c r="A276" s="1">
        <v>44286</v>
      </c>
      <c r="B276" s="2" t="s">
        <v>419</v>
      </c>
      <c r="C276" s="2" t="s">
        <v>27</v>
      </c>
      <c r="D276" s="2" t="s">
        <v>11</v>
      </c>
      <c r="E276" s="2" t="s">
        <v>92</v>
      </c>
      <c r="F276" s="2" t="s">
        <v>421</v>
      </c>
      <c r="G276" s="2">
        <v>52.98</v>
      </c>
      <c r="H276" s="2">
        <v>2</v>
      </c>
      <c r="I276" s="2">
        <v>14.83</v>
      </c>
      <c r="J276" s="2">
        <f>AVERAGE(Table1[[#This Row],[Sales]]/Table1[[#This Row],[Quantity]])</f>
        <v>26.49</v>
      </c>
      <c r="K276">
        <f>Table1[[#This Row],[Sales]]-Table1[[#This Row],[Profit]]</f>
        <v>38.15</v>
      </c>
      <c r="M276" t="str">
        <v>Liz MacKendrick</v>
      </c>
    </row>
    <row r="277" spans="1:13" ht="14.25" customHeight="1" x14ac:dyDescent="0.3">
      <c r="A277" s="1">
        <v>44286</v>
      </c>
      <c r="B277" s="2" t="s">
        <v>422</v>
      </c>
      <c r="C277" s="2" t="s">
        <v>23</v>
      </c>
      <c r="D277" s="2" t="s">
        <v>11</v>
      </c>
      <c r="E277" s="2" t="s">
        <v>20</v>
      </c>
      <c r="F277" s="2" t="s">
        <v>423</v>
      </c>
      <c r="G277" s="2">
        <v>0.85</v>
      </c>
      <c r="H277" s="2">
        <v>1</v>
      </c>
      <c r="I277" s="2">
        <v>-0.6</v>
      </c>
      <c r="J277" s="2">
        <f>AVERAGE(Table1[[#This Row],[Sales]]/Table1[[#This Row],[Quantity]])</f>
        <v>0.85</v>
      </c>
      <c r="K277">
        <f>Table1[[#This Row],[Sales]]-Table1[[#This Row],[Profit]]</f>
        <v>1.45</v>
      </c>
      <c r="M277" t="str">
        <v>Cynthia Arntzen</v>
      </c>
    </row>
    <row r="278" spans="1:13" ht="14.25" customHeight="1" x14ac:dyDescent="0.3">
      <c r="A278" s="1">
        <v>44286</v>
      </c>
      <c r="B278" s="2" t="s">
        <v>424</v>
      </c>
      <c r="C278" s="2" t="s">
        <v>15</v>
      </c>
      <c r="D278" s="2" t="s">
        <v>11</v>
      </c>
      <c r="E278" s="2" t="s">
        <v>20</v>
      </c>
      <c r="F278" s="2" t="s">
        <v>425</v>
      </c>
      <c r="G278" s="2">
        <v>8.1300000000000008</v>
      </c>
      <c r="H278" s="2">
        <v>7</v>
      </c>
      <c r="I278" s="2">
        <v>-13.83</v>
      </c>
      <c r="J278" s="2">
        <f>AVERAGE(Table1[[#This Row],[Sales]]/Table1[[#This Row],[Quantity]])</f>
        <v>1.1614285714285715</v>
      </c>
      <c r="K278">
        <f>Table1[[#This Row],[Sales]]-Table1[[#This Row],[Profit]]</f>
        <v>21.96</v>
      </c>
      <c r="M278" t="str">
        <v>Rob Williams</v>
      </c>
    </row>
    <row r="279" spans="1:13" ht="14.25" customHeight="1" x14ac:dyDescent="0.3">
      <c r="A279" s="1">
        <v>44286</v>
      </c>
      <c r="B279" s="2" t="s">
        <v>424</v>
      </c>
      <c r="C279" s="2" t="s">
        <v>15</v>
      </c>
      <c r="D279" s="2" t="s">
        <v>39</v>
      </c>
      <c r="E279" s="2" t="s">
        <v>52</v>
      </c>
      <c r="F279" s="2" t="s">
        <v>426</v>
      </c>
      <c r="G279" s="2">
        <v>79.98</v>
      </c>
      <c r="H279" s="2">
        <v>2</v>
      </c>
      <c r="I279" s="2">
        <v>14</v>
      </c>
      <c r="J279" s="2">
        <f>AVERAGE(Table1[[#This Row],[Sales]]/Table1[[#This Row],[Quantity]])</f>
        <v>39.99</v>
      </c>
      <c r="K279">
        <f>Table1[[#This Row],[Sales]]-Table1[[#This Row],[Profit]]</f>
        <v>65.98</v>
      </c>
      <c r="M279" t="str">
        <v>Dan Lawera</v>
      </c>
    </row>
    <row r="280" spans="1:13" ht="14.25" customHeight="1" x14ac:dyDescent="0.3">
      <c r="A280" s="1">
        <v>44286</v>
      </c>
      <c r="B280" s="2" t="s">
        <v>427</v>
      </c>
      <c r="C280" s="2" t="s">
        <v>123</v>
      </c>
      <c r="D280" s="2" t="s">
        <v>11</v>
      </c>
      <c r="E280" s="2" t="s">
        <v>20</v>
      </c>
      <c r="F280" s="2" t="s">
        <v>428</v>
      </c>
      <c r="G280" s="2">
        <v>1.87</v>
      </c>
      <c r="H280" s="2">
        <v>1</v>
      </c>
      <c r="I280" s="2">
        <v>-1.31</v>
      </c>
      <c r="J280" s="2">
        <f>AVERAGE(Table1[[#This Row],[Sales]]/Table1[[#This Row],[Quantity]])</f>
        <v>1.87</v>
      </c>
      <c r="K280">
        <f>Table1[[#This Row],[Sales]]-Table1[[#This Row],[Profit]]</f>
        <v>3.18</v>
      </c>
      <c r="M280" t="str">
        <v>Helen Abelman</v>
      </c>
    </row>
    <row r="281" spans="1:13" ht="14.25" customHeight="1" x14ac:dyDescent="0.3">
      <c r="A281" s="1">
        <v>44286</v>
      </c>
      <c r="B281" s="2" t="s">
        <v>429</v>
      </c>
      <c r="C281" s="2" t="s">
        <v>123</v>
      </c>
      <c r="D281" s="2" t="s">
        <v>34</v>
      </c>
      <c r="E281" s="2" t="s">
        <v>35</v>
      </c>
      <c r="F281" s="2" t="s">
        <v>430</v>
      </c>
      <c r="G281" s="2">
        <v>1125.49</v>
      </c>
      <c r="H281" s="2">
        <v>7</v>
      </c>
      <c r="I281" s="2">
        <v>98.48</v>
      </c>
      <c r="J281" s="2">
        <f>AVERAGE(Table1[[#This Row],[Sales]]/Table1[[#This Row],[Quantity]])</f>
        <v>160.78428571428572</v>
      </c>
      <c r="K281">
        <f>Table1[[#This Row],[Sales]]-Table1[[#This Row],[Profit]]</f>
        <v>1027.01</v>
      </c>
      <c r="M281" t="str">
        <v>Russell Applegate</v>
      </c>
    </row>
    <row r="282" spans="1:13" ht="14.25" customHeight="1" x14ac:dyDescent="0.3">
      <c r="A282" s="1">
        <v>44286</v>
      </c>
      <c r="B282" s="2" t="s">
        <v>429</v>
      </c>
      <c r="C282" s="2" t="s">
        <v>123</v>
      </c>
      <c r="D282" s="2" t="s">
        <v>11</v>
      </c>
      <c r="E282" s="2" t="s">
        <v>20</v>
      </c>
      <c r="F282" s="2" t="s">
        <v>431</v>
      </c>
      <c r="G282" s="2">
        <v>12.65</v>
      </c>
      <c r="H282" s="2">
        <v>5</v>
      </c>
      <c r="I282" s="2">
        <v>-10.119999999999999</v>
      </c>
      <c r="J282" s="2">
        <f>AVERAGE(Table1[[#This Row],[Sales]]/Table1[[#This Row],[Quantity]])</f>
        <v>2.5300000000000002</v>
      </c>
      <c r="K282">
        <f>Table1[[#This Row],[Sales]]-Table1[[#This Row],[Profit]]</f>
        <v>22.77</v>
      </c>
      <c r="M282" t="str">
        <v>Anthony Rawles</v>
      </c>
    </row>
    <row r="283" spans="1:13" ht="14.25" customHeight="1" x14ac:dyDescent="0.3">
      <c r="A283" s="1">
        <v>44286</v>
      </c>
      <c r="B283" s="2" t="s">
        <v>429</v>
      </c>
      <c r="C283" s="2" t="s">
        <v>123</v>
      </c>
      <c r="D283" s="2" t="s">
        <v>11</v>
      </c>
      <c r="E283" s="2" t="s">
        <v>24</v>
      </c>
      <c r="F283" s="2" t="s">
        <v>354</v>
      </c>
      <c r="G283" s="2">
        <v>4.03</v>
      </c>
      <c r="H283" s="2">
        <v>2</v>
      </c>
      <c r="I283" s="2">
        <v>1.06</v>
      </c>
      <c r="J283" s="2">
        <f>AVERAGE(Table1[[#This Row],[Sales]]/Table1[[#This Row],[Quantity]])</f>
        <v>2.0150000000000001</v>
      </c>
      <c r="K283">
        <f>Table1[[#This Row],[Sales]]-Table1[[#This Row],[Profit]]</f>
        <v>2.97</v>
      </c>
      <c r="M283" t="str">
        <v>Michael Stewart</v>
      </c>
    </row>
    <row r="284" spans="1:13" ht="14.25" customHeight="1" x14ac:dyDescent="0.3">
      <c r="A284" s="1">
        <v>44287</v>
      </c>
      <c r="B284" s="2" t="s">
        <v>405</v>
      </c>
      <c r="C284" s="2" t="s">
        <v>27</v>
      </c>
      <c r="D284" s="2" t="s">
        <v>11</v>
      </c>
      <c r="E284" s="2" t="s">
        <v>16</v>
      </c>
      <c r="F284" s="2" t="s">
        <v>409</v>
      </c>
      <c r="G284" s="2">
        <v>29.6</v>
      </c>
      <c r="H284" s="2">
        <v>2</v>
      </c>
      <c r="I284" s="2">
        <v>14.8</v>
      </c>
      <c r="J284" s="2">
        <f>AVERAGE(Table1[[#This Row],[Sales]]/Table1[[#This Row],[Quantity]])</f>
        <v>14.8</v>
      </c>
      <c r="K284">
        <f>Table1[[#This Row],[Sales]]-Table1[[#This Row],[Profit]]</f>
        <v>14.8</v>
      </c>
      <c r="M284" t="str">
        <v>Brian DeCherney</v>
      </c>
    </row>
    <row r="285" spans="1:13" ht="14.25" customHeight="1" x14ac:dyDescent="0.3">
      <c r="A285" s="1">
        <v>44287</v>
      </c>
      <c r="B285" s="2" t="s">
        <v>405</v>
      </c>
      <c r="C285" s="2" t="s">
        <v>27</v>
      </c>
      <c r="D285" s="2" t="s">
        <v>11</v>
      </c>
      <c r="E285" s="2" t="s">
        <v>20</v>
      </c>
      <c r="F285" s="2" t="s">
        <v>432</v>
      </c>
      <c r="G285" s="2">
        <v>17.09</v>
      </c>
      <c r="H285" s="2">
        <v>4</v>
      </c>
      <c r="I285" s="2">
        <v>5.55</v>
      </c>
      <c r="J285" s="2">
        <f>AVERAGE(Table1[[#This Row],[Sales]]/Table1[[#This Row],[Quantity]])</f>
        <v>4.2725</v>
      </c>
      <c r="K285">
        <f>Table1[[#This Row],[Sales]]-Table1[[#This Row],[Profit]]</f>
        <v>11.54</v>
      </c>
      <c r="M285" t="str">
        <v>Eric Hoffmann</v>
      </c>
    </row>
    <row r="286" spans="1:13" ht="14.25" customHeight="1" x14ac:dyDescent="0.3">
      <c r="A286" s="1">
        <v>44287</v>
      </c>
      <c r="B286" s="2" t="s">
        <v>433</v>
      </c>
      <c r="C286" s="2" t="s">
        <v>434</v>
      </c>
      <c r="D286" s="2" t="s">
        <v>11</v>
      </c>
      <c r="E286" s="2" t="s">
        <v>18</v>
      </c>
      <c r="F286" s="2" t="s">
        <v>435</v>
      </c>
      <c r="G286" s="2">
        <v>66.959999999999994</v>
      </c>
      <c r="H286" s="2">
        <v>4</v>
      </c>
      <c r="I286" s="2">
        <v>2.68</v>
      </c>
      <c r="J286" s="2">
        <f>AVERAGE(Table1[[#This Row],[Sales]]/Table1[[#This Row],[Quantity]])</f>
        <v>16.739999999999998</v>
      </c>
      <c r="K286">
        <f>Table1[[#This Row],[Sales]]-Table1[[#This Row],[Profit]]</f>
        <v>64.279999999999987</v>
      </c>
      <c r="M286" t="str">
        <v>Maxwell Schwartz</v>
      </c>
    </row>
    <row r="287" spans="1:13" ht="14.25" customHeight="1" x14ac:dyDescent="0.3">
      <c r="A287" s="1">
        <v>44287</v>
      </c>
      <c r="B287" s="2" t="s">
        <v>433</v>
      </c>
      <c r="C287" s="2" t="s">
        <v>434</v>
      </c>
      <c r="D287" s="2" t="s">
        <v>11</v>
      </c>
      <c r="E287" s="2" t="s">
        <v>20</v>
      </c>
      <c r="F287" s="2" t="s">
        <v>436</v>
      </c>
      <c r="G287" s="2">
        <v>6.24</v>
      </c>
      <c r="H287" s="2">
        <v>2</v>
      </c>
      <c r="I287" s="2">
        <v>3.06</v>
      </c>
      <c r="J287" s="2">
        <f>AVERAGE(Table1[[#This Row],[Sales]]/Table1[[#This Row],[Quantity]])</f>
        <v>3.12</v>
      </c>
      <c r="K287">
        <f>Table1[[#This Row],[Sales]]-Table1[[#This Row],[Profit]]</f>
        <v>3.18</v>
      </c>
      <c r="M287" t="str">
        <v>Michael Chen</v>
      </c>
    </row>
    <row r="288" spans="1:13" ht="14.25" customHeight="1" x14ac:dyDescent="0.3">
      <c r="A288" s="1">
        <v>44288</v>
      </c>
      <c r="B288" s="2" t="s">
        <v>437</v>
      </c>
      <c r="C288" s="2" t="s">
        <v>30</v>
      </c>
      <c r="D288" s="2" t="s">
        <v>11</v>
      </c>
      <c r="E288" s="2" t="s">
        <v>12</v>
      </c>
      <c r="F288" s="2" t="s">
        <v>438</v>
      </c>
      <c r="G288" s="2">
        <v>15.84</v>
      </c>
      <c r="H288" s="2">
        <v>3</v>
      </c>
      <c r="I288" s="2">
        <v>7.13</v>
      </c>
      <c r="J288" s="2">
        <f>AVERAGE(Table1[[#This Row],[Sales]]/Table1[[#This Row],[Quantity]])</f>
        <v>5.28</v>
      </c>
      <c r="K288">
        <f>Table1[[#This Row],[Sales]]-Table1[[#This Row],[Profit]]</f>
        <v>8.7100000000000009</v>
      </c>
      <c r="M288" t="str">
        <v>Dan Campbell</v>
      </c>
    </row>
    <row r="289" spans="1:13" ht="14.25" customHeight="1" x14ac:dyDescent="0.3">
      <c r="A289" s="1">
        <v>44288</v>
      </c>
      <c r="B289" s="2" t="s">
        <v>437</v>
      </c>
      <c r="C289" s="2" t="s">
        <v>30</v>
      </c>
      <c r="D289" s="2" t="s">
        <v>39</v>
      </c>
      <c r="E289" s="2" t="s">
        <v>40</v>
      </c>
      <c r="F289" s="2" t="s">
        <v>439</v>
      </c>
      <c r="G289" s="2">
        <v>1049.93</v>
      </c>
      <c r="H289" s="2">
        <v>7</v>
      </c>
      <c r="I289" s="2">
        <v>293.98</v>
      </c>
      <c r="J289" s="2">
        <f>AVERAGE(Table1[[#This Row],[Sales]]/Table1[[#This Row],[Quantity]])</f>
        <v>149.99</v>
      </c>
      <c r="K289">
        <f>Table1[[#This Row],[Sales]]-Table1[[#This Row],[Profit]]</f>
        <v>755.95</v>
      </c>
      <c r="M289" t="str">
        <v>Dennis Pardue</v>
      </c>
    </row>
    <row r="290" spans="1:13" ht="14.25" customHeight="1" x14ac:dyDescent="0.3">
      <c r="A290" s="1">
        <v>44288</v>
      </c>
      <c r="B290" s="2" t="s">
        <v>437</v>
      </c>
      <c r="C290" s="2" t="s">
        <v>30</v>
      </c>
      <c r="D290" s="2" t="s">
        <v>11</v>
      </c>
      <c r="E290" s="2" t="s">
        <v>92</v>
      </c>
      <c r="F290" s="2" t="s">
        <v>440</v>
      </c>
      <c r="G290" s="2">
        <v>154.9</v>
      </c>
      <c r="H290" s="2">
        <v>5</v>
      </c>
      <c r="I290" s="2">
        <v>40.270000000000003</v>
      </c>
      <c r="J290" s="2">
        <f>AVERAGE(Table1[[#This Row],[Sales]]/Table1[[#This Row],[Quantity]])</f>
        <v>30.98</v>
      </c>
      <c r="K290">
        <f>Table1[[#This Row],[Sales]]-Table1[[#This Row],[Profit]]</f>
        <v>114.63</v>
      </c>
      <c r="M290" t="str">
        <v>Don Miller</v>
      </c>
    </row>
    <row r="291" spans="1:13" ht="14.25" customHeight="1" x14ac:dyDescent="0.3">
      <c r="A291" s="1">
        <v>44288</v>
      </c>
      <c r="B291" s="2" t="s">
        <v>252</v>
      </c>
      <c r="C291" s="2" t="s">
        <v>10</v>
      </c>
      <c r="D291" s="2" t="s">
        <v>11</v>
      </c>
      <c r="E291" s="2" t="s">
        <v>12</v>
      </c>
      <c r="F291" s="2" t="s">
        <v>441</v>
      </c>
      <c r="G291" s="2">
        <v>26.72</v>
      </c>
      <c r="H291" s="2">
        <v>5</v>
      </c>
      <c r="I291" s="2">
        <v>9.35</v>
      </c>
      <c r="J291" s="2">
        <f>AVERAGE(Table1[[#This Row],[Sales]]/Table1[[#This Row],[Quantity]])</f>
        <v>5.3439999999999994</v>
      </c>
      <c r="K291">
        <f>Table1[[#This Row],[Sales]]-Table1[[#This Row],[Profit]]</f>
        <v>17.369999999999997</v>
      </c>
      <c r="M291" t="str">
        <v>Emily Phan</v>
      </c>
    </row>
    <row r="292" spans="1:13" ht="14.25" customHeight="1" x14ac:dyDescent="0.3">
      <c r="A292" s="1">
        <v>44288</v>
      </c>
      <c r="B292" s="2" t="s">
        <v>252</v>
      </c>
      <c r="C292" s="2" t="s">
        <v>10</v>
      </c>
      <c r="D292" s="2" t="s">
        <v>11</v>
      </c>
      <c r="E292" s="2" t="s">
        <v>12</v>
      </c>
      <c r="F292" s="2" t="s">
        <v>442</v>
      </c>
      <c r="G292" s="2">
        <v>33.49</v>
      </c>
      <c r="H292" s="2">
        <v>7</v>
      </c>
      <c r="I292" s="2">
        <v>10.47</v>
      </c>
      <c r="J292" s="2">
        <f>AVERAGE(Table1[[#This Row],[Sales]]/Table1[[#This Row],[Quantity]])</f>
        <v>4.7842857142857147</v>
      </c>
      <c r="K292">
        <f>Table1[[#This Row],[Sales]]-Table1[[#This Row],[Profit]]</f>
        <v>23.020000000000003</v>
      </c>
      <c r="M292" t="str">
        <v>Becky Castell</v>
      </c>
    </row>
    <row r="293" spans="1:13" ht="14.25" customHeight="1" x14ac:dyDescent="0.3">
      <c r="A293" s="1">
        <v>44288</v>
      </c>
      <c r="B293" s="2" t="s">
        <v>443</v>
      </c>
      <c r="C293" s="2" t="s">
        <v>55</v>
      </c>
      <c r="D293" s="2" t="s">
        <v>34</v>
      </c>
      <c r="E293" s="2" t="s">
        <v>47</v>
      </c>
      <c r="F293" s="2" t="s">
        <v>444</v>
      </c>
      <c r="G293" s="2">
        <v>177.68</v>
      </c>
      <c r="H293" s="2">
        <v>2</v>
      </c>
      <c r="I293" s="2">
        <v>46.2</v>
      </c>
      <c r="J293" s="2">
        <f>AVERAGE(Table1[[#This Row],[Sales]]/Table1[[#This Row],[Quantity]])</f>
        <v>88.84</v>
      </c>
      <c r="K293">
        <f>Table1[[#This Row],[Sales]]-Table1[[#This Row],[Profit]]</f>
        <v>131.48000000000002</v>
      </c>
      <c r="M293" t="str">
        <v>Michelle Huthwaite</v>
      </c>
    </row>
    <row r="294" spans="1:13" ht="14.25" customHeight="1" x14ac:dyDescent="0.3">
      <c r="A294" s="1">
        <v>44289</v>
      </c>
      <c r="B294" s="2" t="s">
        <v>445</v>
      </c>
      <c r="C294" s="2" t="s">
        <v>27</v>
      </c>
      <c r="D294" s="2" t="s">
        <v>11</v>
      </c>
      <c r="E294" s="2" t="s">
        <v>63</v>
      </c>
      <c r="F294" s="2" t="s">
        <v>64</v>
      </c>
      <c r="G294" s="2">
        <v>11.16</v>
      </c>
      <c r="H294" s="2">
        <v>2</v>
      </c>
      <c r="I294" s="2">
        <v>5.58</v>
      </c>
      <c r="J294" s="2">
        <f>AVERAGE(Table1[[#This Row],[Sales]]/Table1[[#This Row],[Quantity]])</f>
        <v>5.58</v>
      </c>
      <c r="K294">
        <f>Table1[[#This Row],[Sales]]-Table1[[#This Row],[Profit]]</f>
        <v>5.58</v>
      </c>
      <c r="M294" t="str">
        <v>Ed Braxton</v>
      </c>
    </row>
    <row r="295" spans="1:13" ht="14.25" customHeight="1" x14ac:dyDescent="0.3">
      <c r="A295" s="1">
        <v>44289</v>
      </c>
      <c r="B295" s="2" t="s">
        <v>445</v>
      </c>
      <c r="C295" s="2" t="s">
        <v>27</v>
      </c>
      <c r="D295" s="2" t="s">
        <v>39</v>
      </c>
      <c r="E295" s="2" t="s">
        <v>52</v>
      </c>
      <c r="F295" s="2" t="s">
        <v>213</v>
      </c>
      <c r="G295" s="2">
        <v>62.31</v>
      </c>
      <c r="H295" s="2">
        <v>3</v>
      </c>
      <c r="I295" s="2">
        <v>22.43</v>
      </c>
      <c r="J295" s="2">
        <f>AVERAGE(Table1[[#This Row],[Sales]]/Table1[[#This Row],[Quantity]])</f>
        <v>20.77</v>
      </c>
      <c r="K295">
        <f>Table1[[#This Row],[Sales]]-Table1[[#This Row],[Profit]]</f>
        <v>39.880000000000003</v>
      </c>
      <c r="M295" t="str">
        <v>Brian Moss</v>
      </c>
    </row>
    <row r="296" spans="1:13" ht="14.25" customHeight="1" x14ac:dyDescent="0.3">
      <c r="A296" s="1">
        <v>44289</v>
      </c>
      <c r="B296" s="2" t="s">
        <v>445</v>
      </c>
      <c r="C296" s="2" t="s">
        <v>27</v>
      </c>
      <c r="D296" s="2" t="s">
        <v>39</v>
      </c>
      <c r="E296" s="2" t="s">
        <v>52</v>
      </c>
      <c r="F296" s="2" t="s">
        <v>198</v>
      </c>
      <c r="G296" s="2">
        <v>159.97999999999999</v>
      </c>
      <c r="H296" s="2">
        <v>2</v>
      </c>
      <c r="I296" s="2">
        <v>57.59</v>
      </c>
      <c r="J296" s="2">
        <f>AVERAGE(Table1[[#This Row],[Sales]]/Table1[[#This Row],[Quantity]])</f>
        <v>79.989999999999995</v>
      </c>
      <c r="K296">
        <f>Table1[[#This Row],[Sales]]-Table1[[#This Row],[Profit]]</f>
        <v>102.38999999999999</v>
      </c>
      <c r="M296" t="str">
        <v>Gary Hansen</v>
      </c>
    </row>
    <row r="297" spans="1:13" ht="14.25" customHeight="1" x14ac:dyDescent="0.3">
      <c r="A297" s="1">
        <v>44290</v>
      </c>
      <c r="B297" s="2" t="s">
        <v>446</v>
      </c>
      <c r="C297" s="2" t="s">
        <v>27</v>
      </c>
      <c r="D297" s="2" t="s">
        <v>11</v>
      </c>
      <c r="E297" s="2" t="s">
        <v>16</v>
      </c>
      <c r="F297" s="2" t="s">
        <v>447</v>
      </c>
      <c r="G297" s="2">
        <v>18.899999999999999</v>
      </c>
      <c r="H297" s="2">
        <v>6</v>
      </c>
      <c r="I297" s="2">
        <v>9.07</v>
      </c>
      <c r="J297" s="2">
        <f>AVERAGE(Table1[[#This Row],[Sales]]/Table1[[#This Row],[Quantity]])</f>
        <v>3.15</v>
      </c>
      <c r="K297">
        <f>Table1[[#This Row],[Sales]]-Table1[[#This Row],[Profit]]</f>
        <v>9.8299999999999983</v>
      </c>
      <c r="M297" t="str">
        <v>Darrin Sayre</v>
      </c>
    </row>
    <row r="298" spans="1:13" ht="14.25" customHeight="1" x14ac:dyDescent="0.3">
      <c r="A298" s="1">
        <v>44290</v>
      </c>
      <c r="B298" s="2" t="s">
        <v>380</v>
      </c>
      <c r="C298" s="2" t="s">
        <v>110</v>
      </c>
      <c r="D298" s="2" t="s">
        <v>34</v>
      </c>
      <c r="E298" s="2" t="s">
        <v>47</v>
      </c>
      <c r="F298" s="2" t="s">
        <v>448</v>
      </c>
      <c r="G298" s="2">
        <v>5.47</v>
      </c>
      <c r="H298" s="2">
        <v>1</v>
      </c>
      <c r="I298" s="2">
        <v>2.35</v>
      </c>
      <c r="J298" s="2">
        <f>AVERAGE(Table1[[#This Row],[Sales]]/Table1[[#This Row],[Quantity]])</f>
        <v>5.47</v>
      </c>
      <c r="K298">
        <f>Table1[[#This Row],[Sales]]-Table1[[#This Row],[Profit]]</f>
        <v>3.1199999999999997</v>
      </c>
      <c r="M298" t="str">
        <v>Mark Hamilton</v>
      </c>
    </row>
    <row r="299" spans="1:13" ht="14.25" customHeight="1" x14ac:dyDescent="0.3">
      <c r="A299" s="1">
        <v>44290</v>
      </c>
      <c r="B299" s="2" t="s">
        <v>380</v>
      </c>
      <c r="C299" s="2" t="s">
        <v>110</v>
      </c>
      <c r="D299" s="2" t="s">
        <v>11</v>
      </c>
      <c r="E299" s="2" t="s">
        <v>24</v>
      </c>
      <c r="F299" s="2" t="s">
        <v>449</v>
      </c>
      <c r="G299" s="2">
        <v>79.36</v>
      </c>
      <c r="H299" s="2">
        <v>4</v>
      </c>
      <c r="I299" s="2">
        <v>23.81</v>
      </c>
      <c r="J299" s="2">
        <f>AVERAGE(Table1[[#This Row],[Sales]]/Table1[[#This Row],[Quantity]])</f>
        <v>19.84</v>
      </c>
      <c r="K299">
        <f>Table1[[#This Row],[Sales]]-Table1[[#This Row],[Profit]]</f>
        <v>55.55</v>
      </c>
      <c r="M299" t="str">
        <v>Jamie Kunitz</v>
      </c>
    </row>
    <row r="300" spans="1:13" ht="14.25" customHeight="1" x14ac:dyDescent="0.3">
      <c r="A300" s="1">
        <v>44290</v>
      </c>
      <c r="B300" s="2" t="s">
        <v>450</v>
      </c>
      <c r="C300" s="2" t="s">
        <v>27</v>
      </c>
      <c r="D300" s="2" t="s">
        <v>11</v>
      </c>
      <c r="E300" s="2" t="s">
        <v>20</v>
      </c>
      <c r="F300" s="2" t="s">
        <v>451</v>
      </c>
      <c r="G300" s="2">
        <v>7.18</v>
      </c>
      <c r="H300" s="2">
        <v>2</v>
      </c>
      <c r="I300" s="2">
        <v>2.25</v>
      </c>
      <c r="J300" s="2">
        <f>AVERAGE(Table1[[#This Row],[Sales]]/Table1[[#This Row],[Quantity]])</f>
        <v>3.59</v>
      </c>
      <c r="K300">
        <f>Table1[[#This Row],[Sales]]-Table1[[#This Row],[Profit]]</f>
        <v>4.93</v>
      </c>
      <c r="M300" t="str">
        <v>Alyssa Crouse</v>
      </c>
    </row>
    <row r="301" spans="1:13" ht="14.25" customHeight="1" x14ac:dyDescent="0.3">
      <c r="A301" s="1">
        <v>44290</v>
      </c>
      <c r="B301" s="2" t="s">
        <v>452</v>
      </c>
      <c r="C301" s="2" t="s">
        <v>62</v>
      </c>
      <c r="D301" s="2" t="s">
        <v>11</v>
      </c>
      <c r="E301" s="2" t="s">
        <v>18</v>
      </c>
      <c r="F301" s="2" t="s">
        <v>453</v>
      </c>
      <c r="G301" s="2">
        <v>232.55</v>
      </c>
      <c r="H301" s="2">
        <v>5</v>
      </c>
      <c r="I301" s="2">
        <v>9.3000000000000007</v>
      </c>
      <c r="J301" s="2">
        <f>AVERAGE(Table1[[#This Row],[Sales]]/Table1[[#This Row],[Quantity]])</f>
        <v>46.510000000000005</v>
      </c>
      <c r="K301">
        <f>Table1[[#This Row],[Sales]]-Table1[[#This Row],[Profit]]</f>
        <v>223.25</v>
      </c>
      <c r="M301" t="str">
        <v>Max Engle</v>
      </c>
    </row>
    <row r="302" spans="1:13" ht="14.25" customHeight="1" x14ac:dyDescent="0.3">
      <c r="A302" s="1">
        <v>44290</v>
      </c>
      <c r="B302" s="2" t="s">
        <v>452</v>
      </c>
      <c r="C302" s="2" t="s">
        <v>62</v>
      </c>
      <c r="D302" s="2" t="s">
        <v>39</v>
      </c>
      <c r="E302" s="2" t="s">
        <v>52</v>
      </c>
      <c r="F302" s="2" t="s">
        <v>454</v>
      </c>
      <c r="G302" s="2">
        <v>99.98</v>
      </c>
      <c r="H302" s="2">
        <v>2</v>
      </c>
      <c r="I302" s="2">
        <v>42.99</v>
      </c>
      <c r="J302" s="2">
        <f>AVERAGE(Table1[[#This Row],[Sales]]/Table1[[#This Row],[Quantity]])</f>
        <v>49.99</v>
      </c>
      <c r="K302">
        <f>Table1[[#This Row],[Sales]]-Table1[[#This Row],[Profit]]</f>
        <v>56.99</v>
      </c>
      <c r="M302" t="str">
        <v>Paul Van Hugh</v>
      </c>
    </row>
    <row r="303" spans="1:13" ht="14.25" customHeight="1" x14ac:dyDescent="0.3">
      <c r="A303" s="1">
        <v>44290</v>
      </c>
      <c r="B303" s="2" t="s">
        <v>452</v>
      </c>
      <c r="C303" s="2" t="s">
        <v>62</v>
      </c>
      <c r="D303" s="2" t="s">
        <v>11</v>
      </c>
      <c r="E303" s="2" t="s">
        <v>12</v>
      </c>
      <c r="F303" s="2" t="s">
        <v>455</v>
      </c>
      <c r="G303" s="2">
        <v>19.440000000000001</v>
      </c>
      <c r="H303" s="2">
        <v>3</v>
      </c>
      <c r="I303" s="2">
        <v>9.33</v>
      </c>
      <c r="J303" s="2">
        <f>AVERAGE(Table1[[#This Row],[Sales]]/Table1[[#This Row],[Quantity]])</f>
        <v>6.48</v>
      </c>
      <c r="K303">
        <f>Table1[[#This Row],[Sales]]-Table1[[#This Row],[Profit]]</f>
        <v>10.110000000000001</v>
      </c>
      <c r="M303" t="str">
        <v>Arthur Wiediger</v>
      </c>
    </row>
    <row r="304" spans="1:13" ht="14.25" customHeight="1" x14ac:dyDescent="0.3">
      <c r="A304" s="1">
        <v>44290</v>
      </c>
      <c r="B304" s="2" t="s">
        <v>452</v>
      </c>
      <c r="C304" s="2" t="s">
        <v>62</v>
      </c>
      <c r="D304" s="2" t="s">
        <v>11</v>
      </c>
      <c r="E304" s="2" t="s">
        <v>12</v>
      </c>
      <c r="F304" s="2" t="s">
        <v>327</v>
      </c>
      <c r="G304" s="2">
        <v>12.96</v>
      </c>
      <c r="H304" s="2">
        <v>2</v>
      </c>
      <c r="I304" s="2">
        <v>6.35</v>
      </c>
      <c r="J304" s="2">
        <f>AVERAGE(Table1[[#This Row],[Sales]]/Table1[[#This Row],[Quantity]])</f>
        <v>6.48</v>
      </c>
      <c r="K304">
        <f>Table1[[#This Row],[Sales]]-Table1[[#This Row],[Profit]]</f>
        <v>6.6100000000000012</v>
      </c>
      <c r="M304" t="str">
        <v>Philip Brown</v>
      </c>
    </row>
    <row r="305" spans="1:13" ht="14.25" customHeight="1" x14ac:dyDescent="0.3">
      <c r="A305" s="1">
        <v>44291</v>
      </c>
      <c r="B305" s="2" t="s">
        <v>456</v>
      </c>
      <c r="C305" s="2" t="s">
        <v>149</v>
      </c>
      <c r="D305" s="2" t="s">
        <v>11</v>
      </c>
      <c r="E305" s="2" t="s">
        <v>12</v>
      </c>
      <c r="F305" s="2" t="s">
        <v>457</v>
      </c>
      <c r="G305" s="2">
        <v>55.48</v>
      </c>
      <c r="H305" s="2">
        <v>1</v>
      </c>
      <c r="I305" s="2">
        <v>26.63</v>
      </c>
      <c r="J305" s="2">
        <f>AVERAGE(Table1[[#This Row],[Sales]]/Table1[[#This Row],[Quantity]])</f>
        <v>55.48</v>
      </c>
      <c r="K305">
        <f>Table1[[#This Row],[Sales]]-Table1[[#This Row],[Profit]]</f>
        <v>28.849999999999998</v>
      </c>
      <c r="M305" t="str">
        <v>Shirley Schmidt</v>
      </c>
    </row>
    <row r="306" spans="1:13" ht="14.25" customHeight="1" x14ac:dyDescent="0.3">
      <c r="A306" s="1">
        <v>44291</v>
      </c>
      <c r="B306" s="2" t="s">
        <v>458</v>
      </c>
      <c r="C306" s="2" t="s">
        <v>55</v>
      </c>
      <c r="D306" s="2" t="s">
        <v>11</v>
      </c>
      <c r="E306" s="2" t="s">
        <v>24</v>
      </c>
      <c r="F306" s="2" t="s">
        <v>459</v>
      </c>
      <c r="G306" s="2">
        <v>22.96</v>
      </c>
      <c r="H306" s="2">
        <v>7</v>
      </c>
      <c r="I306" s="2">
        <v>7.58</v>
      </c>
      <c r="J306" s="2">
        <f>AVERAGE(Table1[[#This Row],[Sales]]/Table1[[#This Row],[Quantity]])</f>
        <v>3.2800000000000002</v>
      </c>
      <c r="K306">
        <f>Table1[[#This Row],[Sales]]-Table1[[#This Row],[Profit]]</f>
        <v>15.38</v>
      </c>
      <c r="M306" t="str">
        <v>Barbara Fisher</v>
      </c>
    </row>
    <row r="307" spans="1:13" ht="14.25" customHeight="1" x14ac:dyDescent="0.3">
      <c r="A307" s="1">
        <v>44291</v>
      </c>
      <c r="B307" s="2" t="s">
        <v>458</v>
      </c>
      <c r="C307" s="2" t="s">
        <v>55</v>
      </c>
      <c r="D307" s="2" t="s">
        <v>39</v>
      </c>
      <c r="E307" s="2" t="s">
        <v>40</v>
      </c>
      <c r="F307" s="2" t="s">
        <v>174</v>
      </c>
      <c r="G307" s="2">
        <v>28.99</v>
      </c>
      <c r="H307" s="2">
        <v>1</v>
      </c>
      <c r="I307" s="2">
        <v>8.41</v>
      </c>
      <c r="J307" s="2">
        <f>AVERAGE(Table1[[#This Row],[Sales]]/Table1[[#This Row],[Quantity]])</f>
        <v>28.99</v>
      </c>
      <c r="K307">
        <f>Table1[[#This Row],[Sales]]-Table1[[#This Row],[Profit]]</f>
        <v>20.58</v>
      </c>
      <c r="M307" t="str">
        <v>Adrian Hane</v>
      </c>
    </row>
    <row r="308" spans="1:13" ht="14.25" customHeight="1" x14ac:dyDescent="0.3">
      <c r="A308" s="1">
        <v>44291</v>
      </c>
      <c r="B308" s="2" t="s">
        <v>458</v>
      </c>
      <c r="C308" s="2" t="s">
        <v>55</v>
      </c>
      <c r="D308" s="2" t="s">
        <v>11</v>
      </c>
      <c r="E308" s="2" t="s">
        <v>12</v>
      </c>
      <c r="F308" s="2" t="s">
        <v>331</v>
      </c>
      <c r="G308" s="2">
        <v>12.96</v>
      </c>
      <c r="H308" s="2">
        <v>2</v>
      </c>
      <c r="I308" s="2">
        <v>6.35</v>
      </c>
      <c r="J308" s="2">
        <f>AVERAGE(Table1[[#This Row],[Sales]]/Table1[[#This Row],[Quantity]])</f>
        <v>6.48</v>
      </c>
      <c r="K308">
        <f>Table1[[#This Row],[Sales]]-Table1[[#This Row],[Profit]]</f>
        <v>6.6100000000000012</v>
      </c>
      <c r="M308" t="str">
        <v>Jack Lebron</v>
      </c>
    </row>
    <row r="309" spans="1:13" ht="14.25" customHeight="1" x14ac:dyDescent="0.3">
      <c r="A309" s="1">
        <v>44291</v>
      </c>
      <c r="B309" s="2" t="s">
        <v>458</v>
      </c>
      <c r="C309" s="2" t="s">
        <v>55</v>
      </c>
      <c r="D309" s="2" t="s">
        <v>11</v>
      </c>
      <c r="E309" s="2" t="s">
        <v>24</v>
      </c>
      <c r="F309" s="2" t="s">
        <v>460</v>
      </c>
      <c r="G309" s="2">
        <v>22.96</v>
      </c>
      <c r="H309" s="2">
        <v>7</v>
      </c>
      <c r="I309" s="2">
        <v>6.66</v>
      </c>
      <c r="J309" s="2">
        <f>AVERAGE(Table1[[#This Row],[Sales]]/Table1[[#This Row],[Quantity]])</f>
        <v>3.2800000000000002</v>
      </c>
      <c r="K309">
        <f>Table1[[#This Row],[Sales]]-Table1[[#This Row],[Profit]]</f>
        <v>16.3</v>
      </c>
      <c r="M309" t="str">
        <v>Christine Abelman</v>
      </c>
    </row>
    <row r="310" spans="1:13" ht="14.25" customHeight="1" x14ac:dyDescent="0.3">
      <c r="A310" s="1">
        <v>44291</v>
      </c>
      <c r="B310" s="2" t="s">
        <v>458</v>
      </c>
      <c r="C310" s="2" t="s">
        <v>55</v>
      </c>
      <c r="D310" s="2" t="s">
        <v>11</v>
      </c>
      <c r="E310" s="2" t="s">
        <v>200</v>
      </c>
      <c r="F310" s="2" t="s">
        <v>461</v>
      </c>
      <c r="G310" s="2">
        <v>4164.05</v>
      </c>
      <c r="H310" s="2">
        <v>5</v>
      </c>
      <c r="I310" s="2">
        <v>83.28</v>
      </c>
      <c r="J310" s="2">
        <f>AVERAGE(Table1[[#This Row],[Sales]]/Table1[[#This Row],[Quantity]])</f>
        <v>832.81000000000006</v>
      </c>
      <c r="K310">
        <f>Table1[[#This Row],[Sales]]-Table1[[#This Row],[Profit]]</f>
        <v>4080.77</v>
      </c>
      <c r="M310" t="str">
        <v>Eugene Moren</v>
      </c>
    </row>
    <row r="311" spans="1:13" ht="14.25" customHeight="1" x14ac:dyDescent="0.3">
      <c r="A311" s="1">
        <v>44291</v>
      </c>
      <c r="B311" s="2" t="s">
        <v>462</v>
      </c>
      <c r="C311" s="2" t="s">
        <v>15</v>
      </c>
      <c r="D311" s="2" t="s">
        <v>11</v>
      </c>
      <c r="E311" s="2" t="s">
        <v>18</v>
      </c>
      <c r="F311" s="2" t="s">
        <v>463</v>
      </c>
      <c r="G311" s="2">
        <v>49.63</v>
      </c>
      <c r="H311" s="2">
        <v>4</v>
      </c>
      <c r="I311" s="2">
        <v>3.72</v>
      </c>
      <c r="J311" s="2">
        <f>AVERAGE(Table1[[#This Row],[Sales]]/Table1[[#This Row],[Quantity]])</f>
        <v>12.407500000000001</v>
      </c>
      <c r="K311">
        <f>Table1[[#This Row],[Sales]]-Table1[[#This Row],[Profit]]</f>
        <v>45.910000000000004</v>
      </c>
      <c r="M311" t="str">
        <v>Katherine Murray</v>
      </c>
    </row>
    <row r="312" spans="1:13" ht="14.25" customHeight="1" x14ac:dyDescent="0.3">
      <c r="A312" s="1">
        <v>44291</v>
      </c>
      <c r="B312" s="2" t="s">
        <v>462</v>
      </c>
      <c r="C312" s="2" t="s">
        <v>15</v>
      </c>
      <c r="D312" s="2" t="s">
        <v>11</v>
      </c>
      <c r="E312" s="2" t="s">
        <v>18</v>
      </c>
      <c r="F312" s="2" t="s">
        <v>464</v>
      </c>
      <c r="G312" s="2">
        <v>52.1</v>
      </c>
      <c r="H312" s="2">
        <v>4</v>
      </c>
      <c r="I312" s="2">
        <v>3.91</v>
      </c>
      <c r="J312" s="2">
        <f>AVERAGE(Table1[[#This Row],[Sales]]/Table1[[#This Row],[Quantity]])</f>
        <v>13.025</v>
      </c>
      <c r="K312">
        <f>Table1[[#This Row],[Sales]]-Table1[[#This Row],[Profit]]</f>
        <v>48.19</v>
      </c>
      <c r="M312" t="str">
        <v>Scot Wooten</v>
      </c>
    </row>
    <row r="313" spans="1:13" ht="14.25" customHeight="1" x14ac:dyDescent="0.3">
      <c r="A313" s="1">
        <v>44291</v>
      </c>
      <c r="B313" s="2" t="s">
        <v>465</v>
      </c>
      <c r="C313" s="2" t="s">
        <v>110</v>
      </c>
      <c r="D313" s="2" t="s">
        <v>11</v>
      </c>
      <c r="E313" s="2" t="s">
        <v>24</v>
      </c>
      <c r="F313" s="2" t="s">
        <v>466</v>
      </c>
      <c r="G313" s="2">
        <v>26.7</v>
      </c>
      <c r="H313" s="2">
        <v>2</v>
      </c>
      <c r="I313" s="2">
        <v>7.48</v>
      </c>
      <c r="J313" s="2">
        <f>AVERAGE(Table1[[#This Row],[Sales]]/Table1[[#This Row],[Quantity]])</f>
        <v>13.35</v>
      </c>
      <c r="K313">
        <f>Table1[[#This Row],[Sales]]-Table1[[#This Row],[Profit]]</f>
        <v>19.22</v>
      </c>
      <c r="M313" t="str">
        <v>Charles Crestani</v>
      </c>
    </row>
    <row r="314" spans="1:13" ht="14.25" customHeight="1" x14ac:dyDescent="0.3">
      <c r="A314" s="1">
        <v>44291</v>
      </c>
      <c r="B314" s="2" t="s">
        <v>465</v>
      </c>
      <c r="C314" s="2" t="s">
        <v>110</v>
      </c>
      <c r="D314" s="2" t="s">
        <v>11</v>
      </c>
      <c r="E314" s="2" t="s">
        <v>20</v>
      </c>
      <c r="F314" s="2" t="s">
        <v>467</v>
      </c>
      <c r="G314" s="2">
        <v>40.200000000000003</v>
      </c>
      <c r="H314" s="2">
        <v>5</v>
      </c>
      <c r="I314" s="2">
        <v>18.09</v>
      </c>
      <c r="J314" s="2">
        <f>AVERAGE(Table1[[#This Row],[Sales]]/Table1[[#This Row],[Quantity]])</f>
        <v>8.0400000000000009</v>
      </c>
      <c r="K314">
        <f>Table1[[#This Row],[Sales]]-Table1[[#This Row],[Profit]]</f>
        <v>22.110000000000003</v>
      </c>
      <c r="M314" t="str">
        <v>Roger Demir</v>
      </c>
    </row>
    <row r="315" spans="1:13" ht="14.25" customHeight="1" x14ac:dyDescent="0.3">
      <c r="A315" s="1">
        <v>44291</v>
      </c>
      <c r="B315" s="2" t="s">
        <v>465</v>
      </c>
      <c r="C315" s="2" t="s">
        <v>110</v>
      </c>
      <c r="D315" s="2" t="s">
        <v>11</v>
      </c>
      <c r="E315" s="2" t="s">
        <v>24</v>
      </c>
      <c r="F315" s="2" t="s">
        <v>353</v>
      </c>
      <c r="G315" s="2">
        <v>13.89</v>
      </c>
      <c r="H315" s="2">
        <v>3</v>
      </c>
      <c r="I315" s="2">
        <v>4.58</v>
      </c>
      <c r="J315" s="2">
        <f>AVERAGE(Table1[[#This Row],[Sales]]/Table1[[#This Row],[Quantity]])</f>
        <v>4.63</v>
      </c>
      <c r="K315">
        <f>Table1[[#This Row],[Sales]]-Table1[[#This Row],[Profit]]</f>
        <v>9.31</v>
      </c>
      <c r="M315" t="str">
        <v>Michelle Ellison</v>
      </c>
    </row>
    <row r="316" spans="1:13" ht="14.25" customHeight="1" x14ac:dyDescent="0.3">
      <c r="A316" s="1">
        <v>44291</v>
      </c>
      <c r="B316" s="2" t="s">
        <v>465</v>
      </c>
      <c r="C316" s="2" t="s">
        <v>110</v>
      </c>
      <c r="D316" s="2" t="s">
        <v>11</v>
      </c>
      <c r="E316" s="2" t="s">
        <v>18</v>
      </c>
      <c r="F316" s="2" t="s">
        <v>153</v>
      </c>
      <c r="G316" s="2">
        <v>689.82</v>
      </c>
      <c r="H316" s="2">
        <v>6</v>
      </c>
      <c r="I316" s="2">
        <v>20.69</v>
      </c>
      <c r="J316" s="2">
        <f>AVERAGE(Table1[[#This Row],[Sales]]/Table1[[#This Row],[Quantity]])</f>
        <v>114.97000000000001</v>
      </c>
      <c r="K316">
        <f>Table1[[#This Row],[Sales]]-Table1[[#This Row],[Profit]]</f>
        <v>669.13</v>
      </c>
      <c r="M316" t="str">
        <v>Harry Marie</v>
      </c>
    </row>
    <row r="317" spans="1:13" ht="14.25" customHeight="1" x14ac:dyDescent="0.3">
      <c r="A317" s="1">
        <v>44291</v>
      </c>
      <c r="B317" s="2" t="s">
        <v>468</v>
      </c>
      <c r="C317" s="2" t="s">
        <v>33</v>
      </c>
      <c r="D317" s="2" t="s">
        <v>11</v>
      </c>
      <c r="E317" s="2" t="s">
        <v>20</v>
      </c>
      <c r="F317" s="2" t="s">
        <v>469</v>
      </c>
      <c r="G317" s="2">
        <v>115.36</v>
      </c>
      <c r="H317" s="2">
        <v>7</v>
      </c>
      <c r="I317" s="2">
        <v>56.53</v>
      </c>
      <c r="J317" s="2">
        <f>AVERAGE(Table1[[#This Row],[Sales]]/Table1[[#This Row],[Quantity]])</f>
        <v>16.48</v>
      </c>
      <c r="K317">
        <f>Table1[[#This Row],[Sales]]-Table1[[#This Row],[Profit]]</f>
        <v>58.83</v>
      </c>
      <c r="M317" t="str">
        <v>Erin Mull</v>
      </c>
    </row>
    <row r="318" spans="1:13" ht="14.25" customHeight="1" x14ac:dyDescent="0.3">
      <c r="A318" s="1">
        <v>44292</v>
      </c>
      <c r="B318" s="2" t="s">
        <v>470</v>
      </c>
      <c r="C318" s="2" t="s">
        <v>23</v>
      </c>
      <c r="D318" s="2" t="s">
        <v>11</v>
      </c>
      <c r="E318" s="2" t="s">
        <v>20</v>
      </c>
      <c r="F318" s="2" t="s">
        <v>471</v>
      </c>
      <c r="G318" s="2">
        <v>44.91</v>
      </c>
      <c r="H318" s="2">
        <v>6</v>
      </c>
      <c r="I318" s="2">
        <v>-35.93</v>
      </c>
      <c r="J318" s="2">
        <f>AVERAGE(Table1[[#This Row],[Sales]]/Table1[[#This Row],[Quantity]])</f>
        <v>7.4849999999999994</v>
      </c>
      <c r="K318">
        <f>Table1[[#This Row],[Sales]]-Table1[[#This Row],[Profit]]</f>
        <v>80.84</v>
      </c>
      <c r="M318" t="str">
        <v>Alejandro Ballentine</v>
      </c>
    </row>
    <row r="319" spans="1:13" ht="14.25" customHeight="1" x14ac:dyDescent="0.3">
      <c r="A319" s="1">
        <v>44292</v>
      </c>
      <c r="B319" s="2" t="s">
        <v>131</v>
      </c>
      <c r="C319" s="2" t="s">
        <v>23</v>
      </c>
      <c r="D319" s="2" t="s">
        <v>11</v>
      </c>
      <c r="E319" s="2" t="s">
        <v>200</v>
      </c>
      <c r="F319" s="2" t="s">
        <v>472</v>
      </c>
      <c r="G319" s="2">
        <v>10.3</v>
      </c>
      <c r="H319" s="2">
        <v>1</v>
      </c>
      <c r="I319" s="2">
        <v>-2.19</v>
      </c>
      <c r="J319" s="2">
        <f>AVERAGE(Table1[[#This Row],[Sales]]/Table1[[#This Row],[Quantity]])</f>
        <v>10.3</v>
      </c>
      <c r="K319">
        <f>Table1[[#This Row],[Sales]]-Table1[[#This Row],[Profit]]</f>
        <v>12.49</v>
      </c>
      <c r="M319" t="str">
        <v>John Lucas</v>
      </c>
    </row>
    <row r="320" spans="1:13" ht="14.25" customHeight="1" x14ac:dyDescent="0.3">
      <c r="A320" s="1">
        <v>44292</v>
      </c>
      <c r="B320" s="2" t="s">
        <v>131</v>
      </c>
      <c r="C320" s="2" t="s">
        <v>23</v>
      </c>
      <c r="D320" s="2" t="s">
        <v>34</v>
      </c>
      <c r="E320" s="2" t="s">
        <v>145</v>
      </c>
      <c r="F320" s="2" t="s">
        <v>473</v>
      </c>
      <c r="G320" s="2">
        <v>154.76</v>
      </c>
      <c r="H320" s="2">
        <v>3</v>
      </c>
      <c r="I320" s="2">
        <v>-36.11</v>
      </c>
      <c r="J320" s="2">
        <f>AVERAGE(Table1[[#This Row],[Sales]]/Table1[[#This Row],[Quantity]])</f>
        <v>51.586666666666666</v>
      </c>
      <c r="K320">
        <f>Table1[[#This Row],[Sales]]-Table1[[#This Row],[Profit]]</f>
        <v>190.87</v>
      </c>
      <c r="M320" t="str">
        <v>Arthur Gainer</v>
      </c>
    </row>
    <row r="321" spans="1:13" ht="14.25" customHeight="1" x14ac:dyDescent="0.3">
      <c r="A321" s="1">
        <v>44292</v>
      </c>
      <c r="B321" s="2" t="s">
        <v>131</v>
      </c>
      <c r="C321" s="2" t="s">
        <v>23</v>
      </c>
      <c r="D321" s="2" t="s">
        <v>39</v>
      </c>
      <c r="E321" s="2" t="s">
        <v>52</v>
      </c>
      <c r="F321" s="2" t="s">
        <v>474</v>
      </c>
      <c r="G321" s="2">
        <v>116.78</v>
      </c>
      <c r="H321" s="2">
        <v>2</v>
      </c>
      <c r="I321" s="2">
        <v>21.9</v>
      </c>
      <c r="J321" s="2">
        <f>AVERAGE(Table1[[#This Row],[Sales]]/Table1[[#This Row],[Quantity]])</f>
        <v>58.39</v>
      </c>
      <c r="K321">
        <f>Table1[[#This Row],[Sales]]-Table1[[#This Row],[Profit]]</f>
        <v>94.88</v>
      </c>
      <c r="M321" t="str">
        <v>Nick Crebassa</v>
      </c>
    </row>
    <row r="322" spans="1:13" ht="14.25" customHeight="1" x14ac:dyDescent="0.3">
      <c r="A322" s="1">
        <v>44292</v>
      </c>
      <c r="B322" s="2" t="s">
        <v>475</v>
      </c>
      <c r="C322" s="2" t="s">
        <v>164</v>
      </c>
      <c r="D322" s="2" t="s">
        <v>34</v>
      </c>
      <c r="E322" s="2" t="s">
        <v>145</v>
      </c>
      <c r="F322" s="2" t="s">
        <v>476</v>
      </c>
      <c r="G322" s="2">
        <v>653.54999999999995</v>
      </c>
      <c r="H322" s="2">
        <v>3</v>
      </c>
      <c r="I322" s="2">
        <v>111.1</v>
      </c>
      <c r="J322" s="2">
        <f>AVERAGE(Table1[[#This Row],[Sales]]/Table1[[#This Row],[Quantity]])</f>
        <v>217.85</v>
      </c>
      <c r="K322">
        <f>Table1[[#This Row],[Sales]]-Table1[[#This Row],[Profit]]</f>
        <v>542.44999999999993</v>
      </c>
      <c r="M322" t="str">
        <v>Ken Lonsdale</v>
      </c>
    </row>
    <row r="323" spans="1:13" ht="14.25" customHeight="1" x14ac:dyDescent="0.3">
      <c r="A323" s="1">
        <v>44292</v>
      </c>
      <c r="B323" s="2" t="s">
        <v>475</v>
      </c>
      <c r="C323" s="2" t="s">
        <v>164</v>
      </c>
      <c r="D323" s="2" t="s">
        <v>39</v>
      </c>
      <c r="E323" s="2" t="s">
        <v>52</v>
      </c>
      <c r="F323" s="2" t="s">
        <v>477</v>
      </c>
      <c r="G323" s="2">
        <v>33.9</v>
      </c>
      <c r="H323" s="2">
        <v>2</v>
      </c>
      <c r="I323" s="2">
        <v>2.0299999999999998</v>
      </c>
      <c r="J323" s="2">
        <f>AVERAGE(Table1[[#This Row],[Sales]]/Table1[[#This Row],[Quantity]])</f>
        <v>16.95</v>
      </c>
      <c r="K323">
        <f>Table1[[#This Row],[Sales]]-Table1[[#This Row],[Profit]]</f>
        <v>31.869999999999997</v>
      </c>
      <c r="M323" t="str">
        <v>Carl Ludwig</v>
      </c>
    </row>
    <row r="324" spans="1:13" ht="14.25" customHeight="1" x14ac:dyDescent="0.3">
      <c r="A324" s="1">
        <v>44292</v>
      </c>
      <c r="B324" s="2" t="s">
        <v>478</v>
      </c>
      <c r="C324" s="2" t="s">
        <v>27</v>
      </c>
      <c r="D324" s="2" t="s">
        <v>34</v>
      </c>
      <c r="E324" s="2" t="s">
        <v>47</v>
      </c>
      <c r="F324" s="2" t="s">
        <v>479</v>
      </c>
      <c r="G324" s="2">
        <v>91.96</v>
      </c>
      <c r="H324" s="2">
        <v>2</v>
      </c>
      <c r="I324" s="2">
        <v>15.63</v>
      </c>
      <c r="J324" s="2">
        <f>AVERAGE(Table1[[#This Row],[Sales]]/Table1[[#This Row],[Quantity]])</f>
        <v>45.98</v>
      </c>
      <c r="K324">
        <f>Table1[[#This Row],[Sales]]-Table1[[#This Row],[Profit]]</f>
        <v>76.33</v>
      </c>
      <c r="M324" t="str">
        <v>Sheri Gordon</v>
      </c>
    </row>
    <row r="325" spans="1:13" ht="14.25" customHeight="1" x14ac:dyDescent="0.3">
      <c r="A325" s="1">
        <v>44292</v>
      </c>
      <c r="B325" s="2" t="s">
        <v>478</v>
      </c>
      <c r="C325" s="2" t="s">
        <v>27</v>
      </c>
      <c r="D325" s="2" t="s">
        <v>34</v>
      </c>
      <c r="E325" s="2" t="s">
        <v>47</v>
      </c>
      <c r="F325" s="2" t="s">
        <v>480</v>
      </c>
      <c r="G325" s="2">
        <v>33.11</v>
      </c>
      <c r="H325" s="2">
        <v>7</v>
      </c>
      <c r="I325" s="2">
        <v>12.91</v>
      </c>
      <c r="J325" s="2">
        <f>AVERAGE(Table1[[#This Row],[Sales]]/Table1[[#This Row],[Quantity]])</f>
        <v>4.7299999999999995</v>
      </c>
      <c r="K325">
        <f>Table1[[#This Row],[Sales]]-Table1[[#This Row],[Profit]]</f>
        <v>20.2</v>
      </c>
      <c r="M325" t="str">
        <v>Luke Foster</v>
      </c>
    </row>
    <row r="326" spans="1:13" ht="14.25" customHeight="1" x14ac:dyDescent="0.3">
      <c r="A326" s="1">
        <v>44292</v>
      </c>
      <c r="B326" s="2" t="s">
        <v>478</v>
      </c>
      <c r="C326" s="2" t="s">
        <v>27</v>
      </c>
      <c r="D326" s="2" t="s">
        <v>11</v>
      </c>
      <c r="E326" s="2" t="s">
        <v>12</v>
      </c>
      <c r="F326" s="2" t="s">
        <v>481</v>
      </c>
      <c r="G326" s="2">
        <v>19.440000000000001</v>
      </c>
      <c r="H326" s="2">
        <v>3</v>
      </c>
      <c r="I326" s="2">
        <v>9.33</v>
      </c>
      <c r="J326" s="2">
        <f>AVERAGE(Table1[[#This Row],[Sales]]/Table1[[#This Row],[Quantity]])</f>
        <v>6.48</v>
      </c>
      <c r="K326">
        <f>Table1[[#This Row],[Sales]]-Table1[[#This Row],[Profit]]</f>
        <v>10.110000000000001</v>
      </c>
      <c r="M326" t="str">
        <v>Aaron Smayling</v>
      </c>
    </row>
    <row r="327" spans="1:13" ht="14.25" customHeight="1" x14ac:dyDescent="0.3">
      <c r="A327" s="1">
        <v>44292</v>
      </c>
      <c r="B327" s="2" t="s">
        <v>478</v>
      </c>
      <c r="C327" s="2" t="s">
        <v>27</v>
      </c>
      <c r="D327" s="2" t="s">
        <v>11</v>
      </c>
      <c r="E327" s="2" t="s">
        <v>12</v>
      </c>
      <c r="F327" s="2" t="s">
        <v>482</v>
      </c>
      <c r="G327" s="2">
        <v>55.48</v>
      </c>
      <c r="H327" s="2">
        <v>1</v>
      </c>
      <c r="I327" s="2">
        <v>26.63</v>
      </c>
      <c r="J327" s="2">
        <f>AVERAGE(Table1[[#This Row],[Sales]]/Table1[[#This Row],[Quantity]])</f>
        <v>55.48</v>
      </c>
      <c r="K327">
        <f>Table1[[#This Row],[Sales]]-Table1[[#This Row],[Profit]]</f>
        <v>28.849999999999998</v>
      </c>
      <c r="M327" t="str">
        <v>Barry Blumstein</v>
      </c>
    </row>
    <row r="328" spans="1:13" ht="14.25" customHeight="1" x14ac:dyDescent="0.3">
      <c r="A328" s="1">
        <v>44292</v>
      </c>
      <c r="B328" s="2" t="s">
        <v>483</v>
      </c>
      <c r="C328" s="2" t="s">
        <v>27</v>
      </c>
      <c r="D328" s="2" t="s">
        <v>11</v>
      </c>
      <c r="E328" s="2" t="s">
        <v>24</v>
      </c>
      <c r="F328" s="2" t="s">
        <v>484</v>
      </c>
      <c r="G328" s="2">
        <v>70.95</v>
      </c>
      <c r="H328" s="2">
        <v>3</v>
      </c>
      <c r="I328" s="2">
        <v>18.45</v>
      </c>
      <c r="J328" s="2">
        <f>AVERAGE(Table1[[#This Row],[Sales]]/Table1[[#This Row],[Quantity]])</f>
        <v>23.650000000000002</v>
      </c>
      <c r="K328">
        <f>Table1[[#This Row],[Sales]]-Table1[[#This Row],[Profit]]</f>
        <v>52.5</v>
      </c>
      <c r="M328" t="str">
        <v>Tom Stivers</v>
      </c>
    </row>
    <row r="329" spans="1:13" ht="14.25" customHeight="1" x14ac:dyDescent="0.3">
      <c r="A329" s="1">
        <v>44292</v>
      </c>
      <c r="B329" s="2" t="s">
        <v>483</v>
      </c>
      <c r="C329" s="2" t="s">
        <v>27</v>
      </c>
      <c r="D329" s="2" t="s">
        <v>11</v>
      </c>
      <c r="E329" s="2" t="s">
        <v>20</v>
      </c>
      <c r="F329" s="2" t="s">
        <v>485</v>
      </c>
      <c r="G329" s="2">
        <v>65.569999999999993</v>
      </c>
      <c r="H329" s="2">
        <v>2</v>
      </c>
      <c r="I329" s="2">
        <v>23.77</v>
      </c>
      <c r="J329" s="2">
        <f>AVERAGE(Table1[[#This Row],[Sales]]/Table1[[#This Row],[Quantity]])</f>
        <v>32.784999999999997</v>
      </c>
      <c r="K329">
        <f>Table1[[#This Row],[Sales]]-Table1[[#This Row],[Profit]]</f>
        <v>41.8</v>
      </c>
      <c r="M329" t="str">
        <v>Ivan Liston</v>
      </c>
    </row>
    <row r="330" spans="1:13" ht="14.25" customHeight="1" x14ac:dyDescent="0.3">
      <c r="A330" s="1">
        <v>44292</v>
      </c>
      <c r="B330" s="2" t="s">
        <v>483</v>
      </c>
      <c r="C330" s="2" t="s">
        <v>27</v>
      </c>
      <c r="D330" s="2" t="s">
        <v>39</v>
      </c>
      <c r="E330" s="2" t="s">
        <v>52</v>
      </c>
      <c r="F330" s="2" t="s">
        <v>486</v>
      </c>
      <c r="G330" s="2">
        <v>299.97000000000003</v>
      </c>
      <c r="H330" s="2">
        <v>3</v>
      </c>
      <c r="I330" s="2">
        <v>131.99</v>
      </c>
      <c r="J330" s="2">
        <f>AVERAGE(Table1[[#This Row],[Sales]]/Table1[[#This Row],[Quantity]])</f>
        <v>99.990000000000009</v>
      </c>
      <c r="K330">
        <f>Table1[[#This Row],[Sales]]-Table1[[#This Row],[Profit]]</f>
        <v>167.98000000000002</v>
      </c>
      <c r="M330" t="str">
        <v>Ann Steele</v>
      </c>
    </row>
    <row r="331" spans="1:13" ht="14.25" customHeight="1" x14ac:dyDescent="0.3">
      <c r="A331" s="1">
        <v>44293</v>
      </c>
      <c r="B331" s="2" t="s">
        <v>487</v>
      </c>
      <c r="C331" s="2" t="s">
        <v>488</v>
      </c>
      <c r="D331" s="2" t="s">
        <v>34</v>
      </c>
      <c r="E331" s="2" t="s">
        <v>47</v>
      </c>
      <c r="F331" s="2" t="s">
        <v>489</v>
      </c>
      <c r="G331" s="2">
        <v>8.9600000000000009</v>
      </c>
      <c r="H331" s="2">
        <v>2</v>
      </c>
      <c r="I331" s="2">
        <v>2.78</v>
      </c>
      <c r="J331" s="2">
        <f>AVERAGE(Table1[[#This Row],[Sales]]/Table1[[#This Row],[Quantity]])</f>
        <v>4.4800000000000004</v>
      </c>
      <c r="K331">
        <f>Table1[[#This Row],[Sales]]-Table1[[#This Row],[Profit]]</f>
        <v>6.1800000000000015</v>
      </c>
      <c r="M331" t="str">
        <v>Nick Zandusky</v>
      </c>
    </row>
    <row r="332" spans="1:13" ht="14.25" customHeight="1" x14ac:dyDescent="0.3">
      <c r="A332" s="1">
        <v>44293</v>
      </c>
      <c r="B332" s="2" t="s">
        <v>490</v>
      </c>
      <c r="C332" s="2" t="s">
        <v>70</v>
      </c>
      <c r="D332" s="2" t="s">
        <v>39</v>
      </c>
      <c r="E332" s="2" t="s">
        <v>40</v>
      </c>
      <c r="F332" s="2" t="s">
        <v>400</v>
      </c>
      <c r="G332" s="2">
        <v>629.95000000000005</v>
      </c>
      <c r="H332" s="2">
        <v>5</v>
      </c>
      <c r="I332" s="2">
        <v>163.79</v>
      </c>
      <c r="J332" s="2">
        <f>AVERAGE(Table1[[#This Row],[Sales]]/Table1[[#This Row],[Quantity]])</f>
        <v>125.99000000000001</v>
      </c>
      <c r="K332">
        <f>Table1[[#This Row],[Sales]]-Table1[[#This Row],[Profit]]</f>
        <v>466.16000000000008</v>
      </c>
      <c r="M332" t="str">
        <v>Berenike Kampe</v>
      </c>
    </row>
    <row r="333" spans="1:13" ht="14.25" customHeight="1" x14ac:dyDescent="0.3">
      <c r="A333" s="1">
        <v>44293</v>
      </c>
      <c r="B333" s="2" t="s">
        <v>490</v>
      </c>
      <c r="C333" s="2" t="s">
        <v>70</v>
      </c>
      <c r="D333" s="2" t="s">
        <v>11</v>
      </c>
      <c r="E333" s="2" t="s">
        <v>12</v>
      </c>
      <c r="F333" s="2" t="s">
        <v>491</v>
      </c>
      <c r="G333" s="2">
        <v>122.97</v>
      </c>
      <c r="H333" s="2">
        <v>3</v>
      </c>
      <c r="I333" s="2">
        <v>60.26</v>
      </c>
      <c r="J333" s="2">
        <f>AVERAGE(Table1[[#This Row],[Sales]]/Table1[[#This Row],[Quantity]])</f>
        <v>40.99</v>
      </c>
      <c r="K333">
        <f>Table1[[#This Row],[Sales]]-Table1[[#This Row],[Profit]]</f>
        <v>62.71</v>
      </c>
      <c r="M333" t="str">
        <v>Valerie Dominguez</v>
      </c>
    </row>
    <row r="334" spans="1:13" ht="14.25" customHeight="1" x14ac:dyDescent="0.3">
      <c r="A334" s="1">
        <v>44293</v>
      </c>
      <c r="B334" s="2" t="s">
        <v>492</v>
      </c>
      <c r="C334" s="2" t="s">
        <v>30</v>
      </c>
      <c r="D334" s="2" t="s">
        <v>11</v>
      </c>
      <c r="E334" s="2" t="s">
        <v>12</v>
      </c>
      <c r="F334" s="2" t="s">
        <v>493</v>
      </c>
      <c r="G334" s="2">
        <v>58.32</v>
      </c>
      <c r="H334" s="2">
        <v>9</v>
      </c>
      <c r="I334" s="2">
        <v>27.99</v>
      </c>
      <c r="J334" s="2">
        <f>AVERAGE(Table1[[#This Row],[Sales]]/Table1[[#This Row],[Quantity]])</f>
        <v>6.48</v>
      </c>
      <c r="K334">
        <f>Table1[[#This Row],[Sales]]-Table1[[#This Row],[Profit]]</f>
        <v>30.330000000000002</v>
      </c>
      <c r="M334" t="str">
        <v>Chad Sievert</v>
      </c>
    </row>
    <row r="335" spans="1:13" ht="14.25" customHeight="1" x14ac:dyDescent="0.3">
      <c r="A335" s="1">
        <v>44293</v>
      </c>
      <c r="B335" s="2" t="s">
        <v>492</v>
      </c>
      <c r="C335" s="2" t="s">
        <v>30</v>
      </c>
      <c r="D335" s="2" t="s">
        <v>39</v>
      </c>
      <c r="E335" s="2" t="s">
        <v>40</v>
      </c>
      <c r="F335" s="2" t="s">
        <v>494</v>
      </c>
      <c r="G335" s="2">
        <v>200.97</v>
      </c>
      <c r="H335" s="2">
        <v>3</v>
      </c>
      <c r="I335" s="2">
        <v>50.24</v>
      </c>
      <c r="J335" s="2">
        <f>AVERAGE(Table1[[#This Row],[Sales]]/Table1[[#This Row],[Quantity]])</f>
        <v>66.989999999999995</v>
      </c>
      <c r="K335">
        <f>Table1[[#This Row],[Sales]]-Table1[[#This Row],[Profit]]</f>
        <v>150.72999999999999</v>
      </c>
      <c r="M335" t="str">
        <v>Sonia Sunley</v>
      </c>
    </row>
    <row r="336" spans="1:13" ht="14.25" customHeight="1" x14ac:dyDescent="0.3">
      <c r="A336" s="1">
        <v>44294</v>
      </c>
      <c r="B336" s="2" t="s">
        <v>495</v>
      </c>
      <c r="C336" s="2" t="s">
        <v>95</v>
      </c>
      <c r="D336" s="2" t="s">
        <v>11</v>
      </c>
      <c r="E336" s="2" t="s">
        <v>43</v>
      </c>
      <c r="F336" s="2" t="s">
        <v>496</v>
      </c>
      <c r="G336" s="2">
        <v>2.37</v>
      </c>
      <c r="H336" s="2">
        <v>2</v>
      </c>
      <c r="I336" s="2">
        <v>0.83</v>
      </c>
      <c r="J336" s="2">
        <f>AVERAGE(Table1[[#This Row],[Sales]]/Table1[[#This Row],[Quantity]])</f>
        <v>1.1850000000000001</v>
      </c>
      <c r="K336">
        <f>Table1[[#This Row],[Sales]]-Table1[[#This Row],[Profit]]</f>
        <v>1.54</v>
      </c>
      <c r="M336" t="str">
        <v>Ricardo Sperren</v>
      </c>
    </row>
    <row r="337" spans="1:13" ht="14.25" customHeight="1" x14ac:dyDescent="0.3">
      <c r="A337" s="1">
        <v>44294</v>
      </c>
      <c r="B337" s="2" t="s">
        <v>495</v>
      </c>
      <c r="C337" s="2" t="s">
        <v>95</v>
      </c>
      <c r="D337" s="2" t="s">
        <v>11</v>
      </c>
      <c r="E337" s="2" t="s">
        <v>12</v>
      </c>
      <c r="F337" s="2" t="s">
        <v>497</v>
      </c>
      <c r="G337" s="2">
        <v>19.010000000000002</v>
      </c>
      <c r="H337" s="2">
        <v>3</v>
      </c>
      <c r="I337" s="2">
        <v>6.89</v>
      </c>
      <c r="J337" s="2">
        <f>AVERAGE(Table1[[#This Row],[Sales]]/Table1[[#This Row],[Quantity]])</f>
        <v>6.3366666666666669</v>
      </c>
      <c r="K337">
        <f>Table1[[#This Row],[Sales]]-Table1[[#This Row],[Profit]]</f>
        <v>12.120000000000001</v>
      </c>
      <c r="M337" t="str">
        <v>Gary Zandusky</v>
      </c>
    </row>
    <row r="338" spans="1:13" ht="14.25" customHeight="1" x14ac:dyDescent="0.3">
      <c r="A338" s="1">
        <v>44294</v>
      </c>
      <c r="B338" s="2" t="s">
        <v>498</v>
      </c>
      <c r="C338" s="2" t="s">
        <v>488</v>
      </c>
      <c r="D338" s="2" t="s">
        <v>34</v>
      </c>
      <c r="E338" s="2" t="s">
        <v>145</v>
      </c>
      <c r="F338" s="2" t="s">
        <v>499</v>
      </c>
      <c r="G338" s="2">
        <v>1215.92</v>
      </c>
      <c r="H338" s="2">
        <v>8</v>
      </c>
      <c r="I338" s="2">
        <v>316.14</v>
      </c>
      <c r="J338" s="2">
        <f>AVERAGE(Table1[[#This Row],[Sales]]/Table1[[#This Row],[Quantity]])</f>
        <v>151.99</v>
      </c>
      <c r="K338">
        <f>Table1[[#This Row],[Sales]]-Table1[[#This Row],[Profit]]</f>
        <v>899.78000000000009</v>
      </c>
      <c r="M338" t="str">
        <v>Roland Fjeld</v>
      </c>
    </row>
    <row r="339" spans="1:13" ht="14.25" customHeight="1" x14ac:dyDescent="0.3">
      <c r="A339" s="1">
        <v>44294</v>
      </c>
      <c r="B339" s="2" t="s">
        <v>500</v>
      </c>
      <c r="C339" s="2" t="s">
        <v>95</v>
      </c>
      <c r="D339" s="2" t="s">
        <v>11</v>
      </c>
      <c r="E339" s="2" t="s">
        <v>43</v>
      </c>
      <c r="F339" s="2" t="s">
        <v>44</v>
      </c>
      <c r="G339" s="2">
        <v>49.79</v>
      </c>
      <c r="H339" s="2">
        <v>8</v>
      </c>
      <c r="I339" s="2">
        <v>-11.83</v>
      </c>
      <c r="J339" s="2">
        <f>AVERAGE(Table1[[#This Row],[Sales]]/Table1[[#This Row],[Quantity]])</f>
        <v>6.2237499999999999</v>
      </c>
      <c r="K339">
        <f>Table1[[#This Row],[Sales]]-Table1[[#This Row],[Profit]]</f>
        <v>61.62</v>
      </c>
      <c r="M339" t="str">
        <v>Trudy Brown</v>
      </c>
    </row>
    <row r="340" spans="1:13" ht="14.25" customHeight="1" x14ac:dyDescent="0.3">
      <c r="A340" s="1">
        <v>44294</v>
      </c>
      <c r="B340" s="2" t="s">
        <v>180</v>
      </c>
      <c r="C340" s="2" t="s">
        <v>27</v>
      </c>
      <c r="D340" s="2" t="s">
        <v>34</v>
      </c>
      <c r="E340" s="2" t="s">
        <v>145</v>
      </c>
      <c r="F340" s="2" t="s">
        <v>501</v>
      </c>
      <c r="G340" s="2">
        <v>99.59</v>
      </c>
      <c r="H340" s="2">
        <v>1</v>
      </c>
      <c r="I340" s="2">
        <v>2.4900000000000002</v>
      </c>
      <c r="J340" s="2">
        <f>AVERAGE(Table1[[#This Row],[Sales]]/Table1[[#This Row],[Quantity]])</f>
        <v>99.59</v>
      </c>
      <c r="K340">
        <f>Table1[[#This Row],[Sales]]-Table1[[#This Row],[Profit]]</f>
        <v>97.100000000000009</v>
      </c>
      <c r="M340" t="str">
        <v>Lena Radford</v>
      </c>
    </row>
    <row r="341" spans="1:13" ht="14.25" customHeight="1" x14ac:dyDescent="0.3">
      <c r="A341" s="1">
        <v>44294</v>
      </c>
      <c r="B341" s="2" t="s">
        <v>180</v>
      </c>
      <c r="C341" s="2" t="s">
        <v>27</v>
      </c>
      <c r="D341" s="2" t="s">
        <v>39</v>
      </c>
      <c r="E341" s="2" t="s">
        <v>52</v>
      </c>
      <c r="F341" s="2" t="s">
        <v>502</v>
      </c>
      <c r="G341" s="2">
        <v>399.96</v>
      </c>
      <c r="H341" s="2">
        <v>4</v>
      </c>
      <c r="I341" s="2">
        <v>139.99</v>
      </c>
      <c r="J341" s="2">
        <f>AVERAGE(Table1[[#This Row],[Sales]]/Table1[[#This Row],[Quantity]])</f>
        <v>99.99</v>
      </c>
      <c r="K341">
        <f>Table1[[#This Row],[Sales]]-Table1[[#This Row],[Profit]]</f>
        <v>259.96999999999997</v>
      </c>
      <c r="M341" t="str">
        <v>Maria Bertelson</v>
      </c>
    </row>
    <row r="342" spans="1:13" ht="14.25" customHeight="1" x14ac:dyDescent="0.3">
      <c r="A342" s="1">
        <v>44294</v>
      </c>
      <c r="B342" s="2" t="s">
        <v>503</v>
      </c>
      <c r="C342" s="2" t="s">
        <v>78</v>
      </c>
      <c r="D342" s="2" t="s">
        <v>34</v>
      </c>
      <c r="E342" s="2" t="s">
        <v>145</v>
      </c>
      <c r="F342" s="2" t="s">
        <v>504</v>
      </c>
      <c r="G342" s="2">
        <v>172.11</v>
      </c>
      <c r="H342" s="2">
        <v>1</v>
      </c>
      <c r="I342" s="2">
        <v>-94.66</v>
      </c>
      <c r="J342" s="2">
        <f>AVERAGE(Table1[[#This Row],[Sales]]/Table1[[#This Row],[Quantity]])</f>
        <v>172.11</v>
      </c>
      <c r="K342">
        <f>Table1[[#This Row],[Sales]]-Table1[[#This Row],[Profit]]</f>
        <v>266.77</v>
      </c>
      <c r="M342" t="str">
        <v>Matt Abelman</v>
      </c>
    </row>
    <row r="343" spans="1:13" ht="14.25" customHeight="1" x14ac:dyDescent="0.3">
      <c r="A343" s="1">
        <v>44297</v>
      </c>
      <c r="B343" s="2" t="s">
        <v>505</v>
      </c>
      <c r="C343" s="2" t="s">
        <v>123</v>
      </c>
      <c r="D343" s="2" t="s">
        <v>11</v>
      </c>
      <c r="E343" s="2" t="s">
        <v>43</v>
      </c>
      <c r="F343" s="2" t="s">
        <v>506</v>
      </c>
      <c r="G343" s="2">
        <v>6.91</v>
      </c>
      <c r="H343" s="2">
        <v>3</v>
      </c>
      <c r="I343" s="2">
        <v>2.33</v>
      </c>
      <c r="J343" s="2">
        <f>AVERAGE(Table1[[#This Row],[Sales]]/Table1[[#This Row],[Quantity]])</f>
        <v>2.3033333333333332</v>
      </c>
      <c r="K343">
        <f>Table1[[#This Row],[Sales]]-Table1[[#This Row],[Profit]]</f>
        <v>4.58</v>
      </c>
      <c r="M343" t="str">
        <v>Vivek Gonzalez</v>
      </c>
    </row>
    <row r="344" spans="1:13" ht="14.25" customHeight="1" x14ac:dyDescent="0.3">
      <c r="A344" s="1">
        <v>44297</v>
      </c>
      <c r="B344" s="2" t="s">
        <v>505</v>
      </c>
      <c r="C344" s="2" t="s">
        <v>123</v>
      </c>
      <c r="D344" s="2" t="s">
        <v>39</v>
      </c>
      <c r="E344" s="2" t="s">
        <v>52</v>
      </c>
      <c r="F344" s="2" t="s">
        <v>261</v>
      </c>
      <c r="G344" s="2">
        <v>383.98</v>
      </c>
      <c r="H344" s="2">
        <v>3</v>
      </c>
      <c r="I344" s="2">
        <v>81.59</v>
      </c>
      <c r="J344" s="2">
        <f>AVERAGE(Table1[[#This Row],[Sales]]/Table1[[#This Row],[Quantity]])</f>
        <v>127.99333333333334</v>
      </c>
      <c r="K344">
        <f>Table1[[#This Row],[Sales]]-Table1[[#This Row],[Profit]]</f>
        <v>302.39</v>
      </c>
      <c r="M344" t="str">
        <v>Andy Gerbode</v>
      </c>
    </row>
    <row r="345" spans="1:13" ht="14.25" customHeight="1" x14ac:dyDescent="0.3">
      <c r="A345" s="1">
        <v>44297</v>
      </c>
      <c r="B345" s="2" t="s">
        <v>505</v>
      </c>
      <c r="C345" s="2" t="s">
        <v>123</v>
      </c>
      <c r="D345" s="2" t="s">
        <v>11</v>
      </c>
      <c r="E345" s="2" t="s">
        <v>12</v>
      </c>
      <c r="F345" s="2" t="s">
        <v>507</v>
      </c>
      <c r="G345" s="2">
        <v>10.37</v>
      </c>
      <c r="H345" s="2">
        <v>2</v>
      </c>
      <c r="I345" s="2">
        <v>3.63</v>
      </c>
      <c r="J345" s="2">
        <f>AVERAGE(Table1[[#This Row],[Sales]]/Table1[[#This Row],[Quantity]])</f>
        <v>5.1849999999999996</v>
      </c>
      <c r="K345">
        <f>Table1[[#This Row],[Sales]]-Table1[[#This Row],[Profit]]</f>
        <v>6.7399999999999993</v>
      </c>
      <c r="M345" t="str">
        <v>Emily Ducich</v>
      </c>
    </row>
    <row r="346" spans="1:13" ht="14.25" customHeight="1" x14ac:dyDescent="0.3">
      <c r="A346" s="1">
        <v>44297</v>
      </c>
      <c r="B346" s="2" t="s">
        <v>505</v>
      </c>
      <c r="C346" s="2" t="s">
        <v>123</v>
      </c>
      <c r="D346" s="2" t="s">
        <v>39</v>
      </c>
      <c r="E346" s="2" t="s">
        <v>52</v>
      </c>
      <c r="F346" s="2" t="s">
        <v>508</v>
      </c>
      <c r="G346" s="2">
        <v>335.94</v>
      </c>
      <c r="H346" s="2">
        <v>7</v>
      </c>
      <c r="I346" s="2">
        <v>41.99</v>
      </c>
      <c r="J346" s="2">
        <f>AVERAGE(Table1[[#This Row],[Sales]]/Table1[[#This Row],[Quantity]])</f>
        <v>47.991428571428571</v>
      </c>
      <c r="K346">
        <f>Table1[[#This Row],[Sales]]-Table1[[#This Row],[Profit]]</f>
        <v>293.95</v>
      </c>
      <c r="M346" t="str">
        <v>Matthew Grinstein</v>
      </c>
    </row>
    <row r="347" spans="1:13" ht="14.25" customHeight="1" x14ac:dyDescent="0.3">
      <c r="A347" s="1">
        <v>44297</v>
      </c>
      <c r="B347" s="2" t="s">
        <v>509</v>
      </c>
      <c r="C347" s="2" t="s">
        <v>510</v>
      </c>
      <c r="D347" s="2" t="s">
        <v>11</v>
      </c>
      <c r="E347" s="2" t="s">
        <v>20</v>
      </c>
      <c r="F347" s="2" t="s">
        <v>511</v>
      </c>
      <c r="G347" s="2">
        <v>9.58</v>
      </c>
      <c r="H347" s="2">
        <v>1</v>
      </c>
      <c r="I347" s="2">
        <v>3.35</v>
      </c>
      <c r="J347" s="2">
        <f>AVERAGE(Table1[[#This Row],[Sales]]/Table1[[#This Row],[Quantity]])</f>
        <v>9.58</v>
      </c>
      <c r="K347">
        <f>Table1[[#This Row],[Sales]]-Table1[[#This Row],[Profit]]</f>
        <v>6.23</v>
      </c>
      <c r="M347" t="str">
        <v>Joseph Holt</v>
      </c>
    </row>
    <row r="348" spans="1:13" ht="14.25" customHeight="1" x14ac:dyDescent="0.3">
      <c r="A348" s="1">
        <v>44297</v>
      </c>
      <c r="B348" s="2" t="s">
        <v>512</v>
      </c>
      <c r="C348" s="2" t="s">
        <v>10</v>
      </c>
      <c r="D348" s="2" t="s">
        <v>39</v>
      </c>
      <c r="E348" s="2" t="s">
        <v>40</v>
      </c>
      <c r="F348" s="2" t="s">
        <v>513</v>
      </c>
      <c r="G348" s="2">
        <v>758.35</v>
      </c>
      <c r="H348" s="2">
        <v>6</v>
      </c>
      <c r="I348" s="2">
        <v>265.42</v>
      </c>
      <c r="J348" s="2">
        <f>AVERAGE(Table1[[#This Row],[Sales]]/Table1[[#This Row],[Quantity]])</f>
        <v>126.39166666666667</v>
      </c>
      <c r="K348">
        <f>Table1[[#This Row],[Sales]]-Table1[[#This Row],[Profit]]</f>
        <v>492.93</v>
      </c>
      <c r="M348" t="str">
        <v>Gene McClure</v>
      </c>
    </row>
    <row r="349" spans="1:13" ht="14.25" customHeight="1" x14ac:dyDescent="0.3">
      <c r="A349" s="1">
        <v>44297</v>
      </c>
      <c r="B349" s="2" t="s">
        <v>514</v>
      </c>
      <c r="C349" s="2" t="s">
        <v>515</v>
      </c>
      <c r="D349" s="2" t="s">
        <v>11</v>
      </c>
      <c r="E349" s="2" t="s">
        <v>18</v>
      </c>
      <c r="F349" s="2" t="s">
        <v>516</v>
      </c>
      <c r="G349" s="2">
        <v>87.08</v>
      </c>
      <c r="H349" s="2">
        <v>7</v>
      </c>
      <c r="I349" s="2">
        <v>24.38</v>
      </c>
      <c r="J349" s="2">
        <f>AVERAGE(Table1[[#This Row],[Sales]]/Table1[[#This Row],[Quantity]])</f>
        <v>12.44</v>
      </c>
      <c r="K349">
        <f>Table1[[#This Row],[Sales]]-Table1[[#This Row],[Profit]]</f>
        <v>62.7</v>
      </c>
      <c r="M349" t="str">
        <v>Charles Sheldon</v>
      </c>
    </row>
    <row r="350" spans="1:13" ht="14.25" customHeight="1" x14ac:dyDescent="0.3">
      <c r="A350" s="1">
        <v>44297</v>
      </c>
      <c r="B350" s="2" t="s">
        <v>514</v>
      </c>
      <c r="C350" s="2" t="s">
        <v>515</v>
      </c>
      <c r="D350" s="2" t="s">
        <v>39</v>
      </c>
      <c r="E350" s="2" t="s">
        <v>40</v>
      </c>
      <c r="F350" s="2" t="s">
        <v>517</v>
      </c>
      <c r="G350" s="2">
        <v>105.58</v>
      </c>
      <c r="H350" s="2">
        <v>2</v>
      </c>
      <c r="I350" s="2">
        <v>9.24</v>
      </c>
      <c r="J350" s="2">
        <f>AVERAGE(Table1[[#This Row],[Sales]]/Table1[[#This Row],[Quantity]])</f>
        <v>52.79</v>
      </c>
      <c r="K350">
        <f>Table1[[#This Row],[Sales]]-Table1[[#This Row],[Profit]]</f>
        <v>96.34</v>
      </c>
      <c r="M350" t="str">
        <v>Ben Wallace</v>
      </c>
    </row>
    <row r="351" spans="1:13" ht="14.25" customHeight="1" x14ac:dyDescent="0.3">
      <c r="A351" s="1">
        <v>44297</v>
      </c>
      <c r="B351" s="2" t="s">
        <v>514</v>
      </c>
      <c r="C351" s="2" t="s">
        <v>515</v>
      </c>
      <c r="D351" s="2" t="s">
        <v>39</v>
      </c>
      <c r="E351" s="2" t="s">
        <v>52</v>
      </c>
      <c r="F351" s="2" t="s">
        <v>518</v>
      </c>
      <c r="G351" s="2">
        <v>217.44</v>
      </c>
      <c r="H351" s="2">
        <v>6</v>
      </c>
      <c r="I351" s="2">
        <v>91.32</v>
      </c>
      <c r="J351" s="2">
        <f>AVERAGE(Table1[[#This Row],[Sales]]/Table1[[#This Row],[Quantity]])</f>
        <v>36.24</v>
      </c>
      <c r="K351">
        <f>Table1[[#This Row],[Sales]]-Table1[[#This Row],[Profit]]</f>
        <v>126.12</v>
      </c>
      <c r="M351" t="str">
        <v>Duane Huffman</v>
      </c>
    </row>
    <row r="352" spans="1:13" ht="14.25" customHeight="1" x14ac:dyDescent="0.3">
      <c r="A352" s="1">
        <v>44298</v>
      </c>
      <c r="B352" s="2" t="s">
        <v>519</v>
      </c>
      <c r="C352" s="2" t="s">
        <v>27</v>
      </c>
      <c r="D352" s="2" t="s">
        <v>39</v>
      </c>
      <c r="E352" s="2" t="s">
        <v>40</v>
      </c>
      <c r="F352" s="2" t="s">
        <v>520</v>
      </c>
      <c r="G352" s="2">
        <v>1075.0899999999999</v>
      </c>
      <c r="H352" s="2">
        <v>14</v>
      </c>
      <c r="I352" s="2">
        <v>94.07</v>
      </c>
      <c r="J352" s="2">
        <f>AVERAGE(Table1[[#This Row],[Sales]]/Table1[[#This Row],[Quantity]])</f>
        <v>76.792142857142849</v>
      </c>
      <c r="K352">
        <f>Table1[[#This Row],[Sales]]-Table1[[#This Row],[Profit]]</f>
        <v>981.02</v>
      </c>
      <c r="M352" t="str">
        <v>Keith Herrera</v>
      </c>
    </row>
    <row r="353" spans="1:13" ht="14.25" customHeight="1" x14ac:dyDescent="0.3">
      <c r="A353" s="1">
        <v>44298</v>
      </c>
      <c r="B353" s="2" t="s">
        <v>519</v>
      </c>
      <c r="C353" s="2" t="s">
        <v>27</v>
      </c>
      <c r="D353" s="2" t="s">
        <v>39</v>
      </c>
      <c r="E353" s="2" t="s">
        <v>40</v>
      </c>
      <c r="F353" s="2" t="s">
        <v>521</v>
      </c>
      <c r="G353" s="2">
        <v>438.37</v>
      </c>
      <c r="H353" s="2">
        <v>4</v>
      </c>
      <c r="I353" s="2">
        <v>38.36</v>
      </c>
      <c r="J353" s="2">
        <f>AVERAGE(Table1[[#This Row],[Sales]]/Table1[[#This Row],[Quantity]])</f>
        <v>109.5925</v>
      </c>
      <c r="K353">
        <f>Table1[[#This Row],[Sales]]-Table1[[#This Row],[Profit]]</f>
        <v>400.01</v>
      </c>
      <c r="M353" t="str">
        <v>Christine Sundaresam</v>
      </c>
    </row>
    <row r="354" spans="1:13" ht="14.25" customHeight="1" x14ac:dyDescent="0.3">
      <c r="A354" s="1">
        <v>44298</v>
      </c>
      <c r="B354" s="2" t="s">
        <v>519</v>
      </c>
      <c r="C354" s="2" t="s">
        <v>27</v>
      </c>
      <c r="D354" s="2" t="s">
        <v>11</v>
      </c>
      <c r="E354" s="2" t="s">
        <v>20</v>
      </c>
      <c r="F354" s="2" t="s">
        <v>522</v>
      </c>
      <c r="G354" s="2">
        <v>18.09</v>
      </c>
      <c r="H354" s="2">
        <v>7</v>
      </c>
      <c r="I354" s="2">
        <v>6.56</v>
      </c>
      <c r="J354" s="2">
        <f>AVERAGE(Table1[[#This Row],[Sales]]/Table1[[#This Row],[Quantity]])</f>
        <v>2.5842857142857141</v>
      </c>
      <c r="K354">
        <f>Table1[[#This Row],[Sales]]-Table1[[#This Row],[Profit]]</f>
        <v>11.530000000000001</v>
      </c>
      <c r="M354" t="str">
        <v>Troy Staebel</v>
      </c>
    </row>
    <row r="355" spans="1:13" ht="14.25" customHeight="1" x14ac:dyDescent="0.3">
      <c r="A355" s="1">
        <v>44298</v>
      </c>
      <c r="B355" s="2" t="s">
        <v>519</v>
      </c>
      <c r="C355" s="2" t="s">
        <v>27</v>
      </c>
      <c r="D355" s="2" t="s">
        <v>34</v>
      </c>
      <c r="E355" s="2" t="s">
        <v>74</v>
      </c>
      <c r="F355" s="2" t="s">
        <v>412</v>
      </c>
      <c r="G355" s="2">
        <v>308.5</v>
      </c>
      <c r="H355" s="2">
        <v>3</v>
      </c>
      <c r="I355" s="2">
        <v>-18.149999999999999</v>
      </c>
      <c r="J355" s="2">
        <f>AVERAGE(Table1[[#This Row],[Sales]]/Table1[[#This Row],[Quantity]])</f>
        <v>102.83333333333333</v>
      </c>
      <c r="K355">
        <f>Table1[[#This Row],[Sales]]-Table1[[#This Row],[Profit]]</f>
        <v>326.64999999999998</v>
      </c>
      <c r="M355" t="str">
        <v>Don Jones</v>
      </c>
    </row>
    <row r="356" spans="1:13" ht="14.25" customHeight="1" x14ac:dyDescent="0.3">
      <c r="A356" s="1">
        <v>44298</v>
      </c>
      <c r="B356" s="2" t="s">
        <v>523</v>
      </c>
      <c r="C356" s="2" t="s">
        <v>129</v>
      </c>
      <c r="D356" s="2" t="s">
        <v>11</v>
      </c>
      <c r="E356" s="2" t="s">
        <v>12</v>
      </c>
      <c r="F356" s="2" t="s">
        <v>524</v>
      </c>
      <c r="G356" s="2">
        <v>32.4</v>
      </c>
      <c r="H356" s="2">
        <v>5</v>
      </c>
      <c r="I356" s="2">
        <v>15.55</v>
      </c>
      <c r="J356" s="2">
        <f>AVERAGE(Table1[[#This Row],[Sales]]/Table1[[#This Row],[Quantity]])</f>
        <v>6.4799999999999995</v>
      </c>
      <c r="K356">
        <f>Table1[[#This Row],[Sales]]-Table1[[#This Row],[Profit]]</f>
        <v>16.849999999999998</v>
      </c>
      <c r="M356" t="str">
        <v>Lena Hernandez</v>
      </c>
    </row>
    <row r="357" spans="1:13" ht="14.25" customHeight="1" x14ac:dyDescent="0.3">
      <c r="A357" s="1">
        <v>44298</v>
      </c>
      <c r="B357" s="2" t="s">
        <v>525</v>
      </c>
      <c r="C357" s="2" t="s">
        <v>27</v>
      </c>
      <c r="D357" s="2" t="s">
        <v>11</v>
      </c>
      <c r="E357" s="2" t="s">
        <v>24</v>
      </c>
      <c r="F357" s="2" t="s">
        <v>526</v>
      </c>
      <c r="G357" s="2">
        <v>39.68</v>
      </c>
      <c r="H357" s="2">
        <v>2</v>
      </c>
      <c r="I357" s="2">
        <v>16.27</v>
      </c>
      <c r="J357" s="2">
        <f>AVERAGE(Table1[[#This Row],[Sales]]/Table1[[#This Row],[Quantity]])</f>
        <v>19.84</v>
      </c>
      <c r="K357">
        <f>Table1[[#This Row],[Sales]]-Table1[[#This Row],[Profit]]</f>
        <v>23.41</v>
      </c>
      <c r="M357" t="str">
        <v>Craig Reiter</v>
      </c>
    </row>
    <row r="358" spans="1:13" ht="14.25" customHeight="1" x14ac:dyDescent="0.3">
      <c r="A358" s="1">
        <v>44299</v>
      </c>
      <c r="B358" s="2" t="s">
        <v>387</v>
      </c>
      <c r="C358" s="2" t="s">
        <v>23</v>
      </c>
      <c r="D358" s="2" t="s">
        <v>11</v>
      </c>
      <c r="E358" s="2" t="s">
        <v>24</v>
      </c>
      <c r="F358" s="2" t="s">
        <v>527</v>
      </c>
      <c r="G358" s="2">
        <v>17.86</v>
      </c>
      <c r="H358" s="2">
        <v>4</v>
      </c>
      <c r="I358" s="2">
        <v>1.1200000000000001</v>
      </c>
      <c r="J358" s="2">
        <f>AVERAGE(Table1[[#This Row],[Sales]]/Table1[[#This Row],[Quantity]])</f>
        <v>4.4649999999999999</v>
      </c>
      <c r="K358">
        <f>Table1[[#This Row],[Sales]]-Table1[[#This Row],[Profit]]</f>
        <v>16.739999999999998</v>
      </c>
      <c r="M358" t="str">
        <v>Deanra Eno</v>
      </c>
    </row>
    <row r="359" spans="1:13" ht="14.25" customHeight="1" x14ac:dyDescent="0.3">
      <c r="A359" s="1">
        <v>44299</v>
      </c>
      <c r="B359" s="2" t="s">
        <v>387</v>
      </c>
      <c r="C359" s="2" t="s">
        <v>23</v>
      </c>
      <c r="D359" s="2" t="s">
        <v>11</v>
      </c>
      <c r="E359" s="2" t="s">
        <v>20</v>
      </c>
      <c r="F359" s="2" t="s">
        <v>528</v>
      </c>
      <c r="G359" s="2">
        <v>509.97</v>
      </c>
      <c r="H359" s="2">
        <v>10</v>
      </c>
      <c r="I359" s="2">
        <v>-407.98</v>
      </c>
      <c r="J359" s="2">
        <f>AVERAGE(Table1[[#This Row],[Sales]]/Table1[[#This Row],[Quantity]])</f>
        <v>50.997</v>
      </c>
      <c r="K359">
        <f>Table1[[#This Row],[Sales]]-Table1[[#This Row],[Profit]]</f>
        <v>917.95</v>
      </c>
      <c r="M359" t="str">
        <v>Jeremy Pistek</v>
      </c>
    </row>
    <row r="360" spans="1:13" ht="14.25" customHeight="1" x14ac:dyDescent="0.3">
      <c r="A360" s="1">
        <v>44299</v>
      </c>
      <c r="B360" s="2" t="s">
        <v>387</v>
      </c>
      <c r="C360" s="2" t="s">
        <v>23</v>
      </c>
      <c r="D360" s="2" t="s">
        <v>11</v>
      </c>
      <c r="E360" s="2" t="s">
        <v>43</v>
      </c>
      <c r="F360" s="2" t="s">
        <v>160</v>
      </c>
      <c r="G360" s="2">
        <v>30.99</v>
      </c>
      <c r="H360" s="2">
        <v>13</v>
      </c>
      <c r="I360" s="2">
        <v>10.07</v>
      </c>
      <c r="J360" s="2">
        <f>AVERAGE(Table1[[#This Row],[Sales]]/Table1[[#This Row],[Quantity]])</f>
        <v>2.3838461538461537</v>
      </c>
      <c r="K360">
        <f>Table1[[#This Row],[Sales]]-Table1[[#This Row],[Profit]]</f>
        <v>20.919999999999998</v>
      </c>
      <c r="M360" t="str">
        <v>Rick Hansen</v>
      </c>
    </row>
    <row r="361" spans="1:13" ht="14.25" customHeight="1" x14ac:dyDescent="0.3">
      <c r="A361" s="1">
        <v>44299</v>
      </c>
      <c r="B361" s="2" t="s">
        <v>387</v>
      </c>
      <c r="C361" s="2" t="s">
        <v>23</v>
      </c>
      <c r="D361" s="2" t="s">
        <v>39</v>
      </c>
      <c r="E361" s="2" t="s">
        <v>40</v>
      </c>
      <c r="F361" s="2" t="s">
        <v>529</v>
      </c>
      <c r="G361" s="2">
        <v>71.930000000000007</v>
      </c>
      <c r="H361" s="2">
        <v>12</v>
      </c>
      <c r="I361" s="2">
        <v>8.39</v>
      </c>
      <c r="J361" s="2">
        <f>AVERAGE(Table1[[#This Row],[Sales]]/Table1[[#This Row],[Quantity]])</f>
        <v>5.9941666666666675</v>
      </c>
      <c r="K361">
        <f>Table1[[#This Row],[Sales]]-Table1[[#This Row],[Profit]]</f>
        <v>63.540000000000006</v>
      </c>
      <c r="M361" t="str">
        <v>Robert Barroso</v>
      </c>
    </row>
    <row r="362" spans="1:13" ht="14.25" customHeight="1" x14ac:dyDescent="0.3">
      <c r="A362" s="1">
        <v>44299</v>
      </c>
      <c r="B362" s="2" t="s">
        <v>530</v>
      </c>
      <c r="C362" s="2" t="s">
        <v>531</v>
      </c>
      <c r="D362" s="2" t="s">
        <v>11</v>
      </c>
      <c r="E362" s="2" t="s">
        <v>16</v>
      </c>
      <c r="F362" s="2" t="s">
        <v>532</v>
      </c>
      <c r="G362" s="2">
        <v>7.83</v>
      </c>
      <c r="H362" s="2">
        <v>3</v>
      </c>
      <c r="I362" s="2">
        <v>3.6</v>
      </c>
      <c r="J362" s="2">
        <f>AVERAGE(Table1[[#This Row],[Sales]]/Table1[[#This Row],[Quantity]])</f>
        <v>2.61</v>
      </c>
      <c r="K362">
        <f>Table1[[#This Row],[Sales]]-Table1[[#This Row],[Profit]]</f>
        <v>4.2300000000000004</v>
      </c>
      <c r="M362" t="str">
        <v>Arthur Prichep</v>
      </c>
    </row>
    <row r="363" spans="1:13" ht="14.25" customHeight="1" x14ac:dyDescent="0.3">
      <c r="A363" s="1">
        <v>44301</v>
      </c>
      <c r="B363" s="2" t="s">
        <v>533</v>
      </c>
      <c r="C363" s="2" t="s">
        <v>27</v>
      </c>
      <c r="D363" s="2" t="s">
        <v>11</v>
      </c>
      <c r="E363" s="2" t="s">
        <v>92</v>
      </c>
      <c r="F363" s="2" t="s">
        <v>534</v>
      </c>
      <c r="G363" s="2">
        <v>106.96</v>
      </c>
      <c r="H363" s="2">
        <v>2</v>
      </c>
      <c r="I363" s="2">
        <v>31.02</v>
      </c>
      <c r="J363" s="2">
        <f>AVERAGE(Table1[[#This Row],[Sales]]/Table1[[#This Row],[Quantity]])</f>
        <v>53.48</v>
      </c>
      <c r="K363">
        <f>Table1[[#This Row],[Sales]]-Table1[[#This Row],[Profit]]</f>
        <v>75.94</v>
      </c>
      <c r="M363" t="str">
        <v>Jennifer Patt</v>
      </c>
    </row>
    <row r="364" spans="1:13" ht="14.25" customHeight="1" x14ac:dyDescent="0.3">
      <c r="A364" s="1">
        <v>44301</v>
      </c>
      <c r="B364" s="2" t="s">
        <v>533</v>
      </c>
      <c r="C364" s="2" t="s">
        <v>27</v>
      </c>
      <c r="D364" s="2" t="s">
        <v>34</v>
      </c>
      <c r="E364" s="2" t="s">
        <v>47</v>
      </c>
      <c r="F364" s="2" t="s">
        <v>535</v>
      </c>
      <c r="G364" s="2">
        <v>187.76</v>
      </c>
      <c r="H364" s="2">
        <v>4</v>
      </c>
      <c r="I364" s="2">
        <v>76.98</v>
      </c>
      <c r="J364" s="2">
        <f>AVERAGE(Table1[[#This Row],[Sales]]/Table1[[#This Row],[Quantity]])</f>
        <v>46.94</v>
      </c>
      <c r="K364">
        <f>Table1[[#This Row],[Sales]]-Table1[[#This Row],[Profit]]</f>
        <v>110.77999999999999</v>
      </c>
      <c r="M364" t="str">
        <v>Dorothy Wardle</v>
      </c>
    </row>
    <row r="365" spans="1:13" ht="14.25" customHeight="1" x14ac:dyDescent="0.3">
      <c r="A365" s="1">
        <v>44302</v>
      </c>
      <c r="B365" s="2" t="s">
        <v>536</v>
      </c>
      <c r="C365" s="2" t="s">
        <v>245</v>
      </c>
      <c r="D365" s="2" t="s">
        <v>11</v>
      </c>
      <c r="E365" s="2" t="s">
        <v>24</v>
      </c>
      <c r="F365" s="2" t="s">
        <v>25</v>
      </c>
      <c r="G365" s="2">
        <v>39.07</v>
      </c>
      <c r="H365" s="2">
        <v>6</v>
      </c>
      <c r="I365" s="2">
        <v>9.77</v>
      </c>
      <c r="J365" s="2">
        <f>AVERAGE(Table1[[#This Row],[Sales]]/Table1[[#This Row],[Quantity]])</f>
        <v>6.5116666666666667</v>
      </c>
      <c r="K365">
        <f>Table1[[#This Row],[Sales]]-Table1[[#This Row],[Profit]]</f>
        <v>29.3</v>
      </c>
      <c r="M365" t="str">
        <v>Ryan Crowe</v>
      </c>
    </row>
    <row r="366" spans="1:13" ht="14.25" customHeight="1" x14ac:dyDescent="0.3">
      <c r="A366" s="1">
        <v>44304</v>
      </c>
      <c r="B366" s="2" t="s">
        <v>537</v>
      </c>
      <c r="C366" s="2" t="s">
        <v>27</v>
      </c>
      <c r="D366" s="2" t="s">
        <v>39</v>
      </c>
      <c r="E366" s="2" t="s">
        <v>302</v>
      </c>
      <c r="F366" s="2" t="s">
        <v>538</v>
      </c>
      <c r="G366" s="2">
        <v>287.97000000000003</v>
      </c>
      <c r="H366" s="2">
        <v>4</v>
      </c>
      <c r="I366" s="2">
        <v>97.19</v>
      </c>
      <c r="J366" s="2">
        <f>AVERAGE(Table1[[#This Row],[Sales]]/Table1[[#This Row],[Quantity]])</f>
        <v>71.992500000000007</v>
      </c>
      <c r="K366">
        <f>Table1[[#This Row],[Sales]]-Table1[[#This Row],[Profit]]</f>
        <v>190.78000000000003</v>
      </c>
      <c r="M366" t="str">
        <v>Janet Molinari</v>
      </c>
    </row>
    <row r="367" spans="1:13" ht="14.25" customHeight="1" x14ac:dyDescent="0.3">
      <c r="A367" s="1">
        <v>44304</v>
      </c>
      <c r="B367" s="2" t="s">
        <v>537</v>
      </c>
      <c r="C367" s="2" t="s">
        <v>27</v>
      </c>
      <c r="D367" s="2" t="s">
        <v>11</v>
      </c>
      <c r="E367" s="2" t="s">
        <v>24</v>
      </c>
      <c r="F367" s="2" t="s">
        <v>103</v>
      </c>
      <c r="G367" s="2">
        <v>13.12</v>
      </c>
      <c r="H367" s="2">
        <v>4</v>
      </c>
      <c r="I367" s="2">
        <v>3.8</v>
      </c>
      <c r="J367" s="2">
        <f>AVERAGE(Table1[[#This Row],[Sales]]/Table1[[#This Row],[Quantity]])</f>
        <v>3.28</v>
      </c>
      <c r="K367">
        <f>Table1[[#This Row],[Sales]]-Table1[[#This Row],[Profit]]</f>
        <v>9.32</v>
      </c>
      <c r="M367" t="str">
        <v>Mitch Webber</v>
      </c>
    </row>
    <row r="368" spans="1:13" ht="14.25" customHeight="1" x14ac:dyDescent="0.3">
      <c r="A368" s="1">
        <v>44304</v>
      </c>
      <c r="B368" s="2" t="s">
        <v>537</v>
      </c>
      <c r="C368" s="2" t="s">
        <v>27</v>
      </c>
      <c r="D368" s="2" t="s">
        <v>11</v>
      </c>
      <c r="E368" s="2" t="s">
        <v>24</v>
      </c>
      <c r="F368" s="2" t="s">
        <v>539</v>
      </c>
      <c r="G368" s="2">
        <v>10.75</v>
      </c>
      <c r="H368" s="2">
        <v>5</v>
      </c>
      <c r="I368" s="2">
        <v>3.55</v>
      </c>
      <c r="J368" s="2">
        <f>AVERAGE(Table1[[#This Row],[Sales]]/Table1[[#This Row],[Quantity]])</f>
        <v>2.15</v>
      </c>
      <c r="K368">
        <f>Table1[[#This Row],[Sales]]-Table1[[#This Row],[Profit]]</f>
        <v>7.2</v>
      </c>
      <c r="M368" t="str">
        <v>Joe Elijah</v>
      </c>
    </row>
    <row r="369" spans="1:13" ht="14.25" customHeight="1" x14ac:dyDescent="0.3">
      <c r="A369" s="1">
        <v>44304</v>
      </c>
      <c r="B369" s="2" t="s">
        <v>537</v>
      </c>
      <c r="C369" s="2" t="s">
        <v>27</v>
      </c>
      <c r="D369" s="2" t="s">
        <v>11</v>
      </c>
      <c r="E369" s="2" t="s">
        <v>43</v>
      </c>
      <c r="F369" s="2" t="s">
        <v>540</v>
      </c>
      <c r="G369" s="2">
        <v>11.62</v>
      </c>
      <c r="H369" s="2">
        <v>2</v>
      </c>
      <c r="I369" s="2">
        <v>3.6</v>
      </c>
      <c r="J369" s="2">
        <f>AVERAGE(Table1[[#This Row],[Sales]]/Table1[[#This Row],[Quantity]])</f>
        <v>5.81</v>
      </c>
      <c r="K369">
        <f>Table1[[#This Row],[Sales]]-Table1[[#This Row],[Profit]]</f>
        <v>8.02</v>
      </c>
      <c r="M369" t="str">
        <v>Frank Merwin</v>
      </c>
    </row>
    <row r="370" spans="1:13" ht="14.25" customHeight="1" x14ac:dyDescent="0.3">
      <c r="A370" s="1">
        <v>44304</v>
      </c>
      <c r="B370" s="2" t="s">
        <v>405</v>
      </c>
      <c r="C370" s="2" t="s">
        <v>10</v>
      </c>
      <c r="D370" s="2" t="s">
        <v>11</v>
      </c>
      <c r="E370" s="2" t="s">
        <v>24</v>
      </c>
      <c r="F370" s="2" t="s">
        <v>541</v>
      </c>
      <c r="G370" s="2">
        <v>2.69</v>
      </c>
      <c r="H370" s="2">
        <v>2</v>
      </c>
      <c r="I370" s="2">
        <v>1.01</v>
      </c>
      <c r="J370" s="2">
        <f>AVERAGE(Table1[[#This Row],[Sales]]/Table1[[#This Row],[Quantity]])</f>
        <v>1.345</v>
      </c>
      <c r="K370">
        <f>Table1[[#This Row],[Sales]]-Table1[[#This Row],[Profit]]</f>
        <v>1.68</v>
      </c>
      <c r="M370" t="str">
        <v>Karl Braun</v>
      </c>
    </row>
    <row r="371" spans="1:13" ht="14.25" customHeight="1" x14ac:dyDescent="0.3">
      <c r="A371" s="1">
        <v>44304</v>
      </c>
      <c r="B371" s="2" t="s">
        <v>405</v>
      </c>
      <c r="C371" s="2" t="s">
        <v>10</v>
      </c>
      <c r="D371" s="2" t="s">
        <v>34</v>
      </c>
      <c r="E371" s="2" t="s">
        <v>35</v>
      </c>
      <c r="F371" s="2" t="s">
        <v>542</v>
      </c>
      <c r="G371" s="2">
        <v>317.06</v>
      </c>
      <c r="H371" s="2">
        <v>3</v>
      </c>
      <c r="I371" s="2">
        <v>-18.12</v>
      </c>
      <c r="J371" s="2">
        <f>AVERAGE(Table1[[#This Row],[Sales]]/Table1[[#This Row],[Quantity]])</f>
        <v>105.68666666666667</v>
      </c>
      <c r="K371">
        <f>Table1[[#This Row],[Sales]]-Table1[[#This Row],[Profit]]</f>
        <v>335.18</v>
      </c>
      <c r="M371" t="str">
        <v>Paul Prost</v>
      </c>
    </row>
    <row r="372" spans="1:13" ht="14.25" customHeight="1" x14ac:dyDescent="0.3">
      <c r="A372" s="1">
        <v>44304</v>
      </c>
      <c r="B372" s="2" t="s">
        <v>405</v>
      </c>
      <c r="C372" s="2" t="s">
        <v>10</v>
      </c>
      <c r="D372" s="2" t="s">
        <v>11</v>
      </c>
      <c r="E372" s="2" t="s">
        <v>63</v>
      </c>
      <c r="F372" s="2" t="s">
        <v>543</v>
      </c>
      <c r="G372" s="2">
        <v>149.35</v>
      </c>
      <c r="H372" s="2">
        <v>3</v>
      </c>
      <c r="I372" s="2">
        <v>50.41</v>
      </c>
      <c r="J372" s="2">
        <f>AVERAGE(Table1[[#This Row],[Sales]]/Table1[[#This Row],[Quantity]])</f>
        <v>49.783333333333331</v>
      </c>
      <c r="K372">
        <f>Table1[[#This Row],[Sales]]-Table1[[#This Row],[Profit]]</f>
        <v>98.94</v>
      </c>
      <c r="M372" t="str">
        <v>Zuschuss Donatelli</v>
      </c>
    </row>
    <row r="373" spans="1:13" ht="14.25" customHeight="1" x14ac:dyDescent="0.3">
      <c r="A373" s="1">
        <v>44304</v>
      </c>
      <c r="B373" s="2" t="s">
        <v>405</v>
      </c>
      <c r="C373" s="2" t="s">
        <v>10</v>
      </c>
      <c r="D373" s="2" t="s">
        <v>39</v>
      </c>
      <c r="E373" s="2" t="s">
        <v>52</v>
      </c>
      <c r="F373" s="2" t="s">
        <v>544</v>
      </c>
      <c r="G373" s="2">
        <v>227.98</v>
      </c>
      <c r="H373" s="2">
        <v>3</v>
      </c>
      <c r="I373" s="2">
        <v>28.5</v>
      </c>
      <c r="J373" s="2">
        <f>AVERAGE(Table1[[#This Row],[Sales]]/Table1[[#This Row],[Quantity]])</f>
        <v>75.993333333333325</v>
      </c>
      <c r="K373">
        <f>Table1[[#This Row],[Sales]]-Table1[[#This Row],[Profit]]</f>
        <v>199.48</v>
      </c>
      <c r="M373" t="str">
        <v>Corey Catlett</v>
      </c>
    </row>
    <row r="374" spans="1:13" ht="14.25" customHeight="1" x14ac:dyDescent="0.3">
      <c r="A374" s="1">
        <v>44305</v>
      </c>
      <c r="B374" s="2" t="s">
        <v>545</v>
      </c>
      <c r="C374" s="2" t="s">
        <v>27</v>
      </c>
      <c r="D374" s="2" t="s">
        <v>34</v>
      </c>
      <c r="E374" s="2" t="s">
        <v>47</v>
      </c>
      <c r="F374" s="2" t="s">
        <v>546</v>
      </c>
      <c r="G374" s="2">
        <v>76.14</v>
      </c>
      <c r="H374" s="2">
        <v>3</v>
      </c>
      <c r="I374" s="2">
        <v>26.65</v>
      </c>
      <c r="J374" s="2">
        <f>AVERAGE(Table1[[#This Row],[Sales]]/Table1[[#This Row],[Quantity]])</f>
        <v>25.38</v>
      </c>
      <c r="K374">
        <f>Table1[[#This Row],[Sales]]-Table1[[#This Row],[Profit]]</f>
        <v>49.49</v>
      </c>
      <c r="M374" t="str">
        <v>Hilary Holden</v>
      </c>
    </row>
    <row r="375" spans="1:13" ht="14.25" customHeight="1" x14ac:dyDescent="0.3">
      <c r="A375" s="1">
        <v>44305</v>
      </c>
      <c r="B375" s="2" t="s">
        <v>547</v>
      </c>
      <c r="C375" s="2" t="s">
        <v>55</v>
      </c>
      <c r="D375" s="2" t="s">
        <v>11</v>
      </c>
      <c r="E375" s="2" t="s">
        <v>20</v>
      </c>
      <c r="F375" s="2" t="s">
        <v>548</v>
      </c>
      <c r="G375" s="2">
        <v>58.05</v>
      </c>
      <c r="H375" s="2">
        <v>3</v>
      </c>
      <c r="I375" s="2">
        <v>26.7</v>
      </c>
      <c r="J375" s="2">
        <f>AVERAGE(Table1[[#This Row],[Sales]]/Table1[[#This Row],[Quantity]])</f>
        <v>19.349999999999998</v>
      </c>
      <c r="K375">
        <f>Table1[[#This Row],[Sales]]-Table1[[#This Row],[Profit]]</f>
        <v>31.349999999999998</v>
      </c>
      <c r="M375" t="str">
        <v>Ryan Akin</v>
      </c>
    </row>
    <row r="376" spans="1:13" ht="14.25" customHeight="1" x14ac:dyDescent="0.3">
      <c r="A376" s="1">
        <v>44305</v>
      </c>
      <c r="B376" s="2" t="s">
        <v>547</v>
      </c>
      <c r="C376" s="2" t="s">
        <v>55</v>
      </c>
      <c r="D376" s="2" t="s">
        <v>11</v>
      </c>
      <c r="E376" s="2" t="s">
        <v>12</v>
      </c>
      <c r="F376" s="2" t="s">
        <v>549</v>
      </c>
      <c r="G376" s="2">
        <v>71.28</v>
      </c>
      <c r="H376" s="2">
        <v>11</v>
      </c>
      <c r="I376" s="2">
        <v>34.21</v>
      </c>
      <c r="J376" s="2">
        <f>AVERAGE(Table1[[#This Row],[Sales]]/Table1[[#This Row],[Quantity]])</f>
        <v>6.48</v>
      </c>
      <c r="K376">
        <f>Table1[[#This Row],[Sales]]-Table1[[#This Row],[Profit]]</f>
        <v>37.07</v>
      </c>
      <c r="M376" t="str">
        <v>Annie Thurman</v>
      </c>
    </row>
    <row r="377" spans="1:13" ht="14.25" customHeight="1" x14ac:dyDescent="0.3">
      <c r="A377" s="1">
        <v>44306</v>
      </c>
      <c r="B377" s="2" t="s">
        <v>58</v>
      </c>
      <c r="C377" s="2" t="s">
        <v>10</v>
      </c>
      <c r="D377" s="2" t="s">
        <v>34</v>
      </c>
      <c r="E377" s="2" t="s">
        <v>145</v>
      </c>
      <c r="F377" s="2" t="s">
        <v>550</v>
      </c>
      <c r="G377" s="2">
        <v>744.1</v>
      </c>
      <c r="H377" s="2">
        <v>5</v>
      </c>
      <c r="I377" s="2">
        <v>-95.67</v>
      </c>
      <c r="J377" s="2">
        <f>AVERAGE(Table1[[#This Row],[Sales]]/Table1[[#This Row],[Quantity]])</f>
        <v>148.82</v>
      </c>
      <c r="K377">
        <f>Table1[[#This Row],[Sales]]-Table1[[#This Row],[Profit]]</f>
        <v>839.77</v>
      </c>
      <c r="M377" t="str">
        <v>Shirley Jackson</v>
      </c>
    </row>
    <row r="378" spans="1:13" ht="14.25" customHeight="1" x14ac:dyDescent="0.3">
      <c r="A378" s="1">
        <v>44306</v>
      </c>
      <c r="B378" s="2" t="s">
        <v>58</v>
      </c>
      <c r="C378" s="2" t="s">
        <v>10</v>
      </c>
      <c r="D378" s="2" t="s">
        <v>11</v>
      </c>
      <c r="E378" s="2" t="s">
        <v>18</v>
      </c>
      <c r="F378" s="2" t="s">
        <v>551</v>
      </c>
      <c r="G378" s="2">
        <v>44.84</v>
      </c>
      <c r="H378" s="2">
        <v>5</v>
      </c>
      <c r="I378" s="2">
        <v>5.61</v>
      </c>
      <c r="J378" s="2">
        <f>AVERAGE(Table1[[#This Row],[Sales]]/Table1[[#This Row],[Quantity]])</f>
        <v>8.968</v>
      </c>
      <c r="K378">
        <f>Table1[[#This Row],[Sales]]-Table1[[#This Row],[Profit]]</f>
        <v>39.230000000000004</v>
      </c>
      <c r="M378" t="str">
        <v>Larry Tron</v>
      </c>
    </row>
    <row r="379" spans="1:13" ht="14.25" customHeight="1" x14ac:dyDescent="0.3">
      <c r="A379" s="1">
        <v>44306</v>
      </c>
      <c r="B379" s="2" t="s">
        <v>58</v>
      </c>
      <c r="C379" s="2" t="s">
        <v>10</v>
      </c>
      <c r="D379" s="2" t="s">
        <v>34</v>
      </c>
      <c r="E379" s="2" t="s">
        <v>145</v>
      </c>
      <c r="F379" s="2" t="s">
        <v>504</v>
      </c>
      <c r="G379" s="2">
        <v>401.59</v>
      </c>
      <c r="H379" s="2">
        <v>2</v>
      </c>
      <c r="I379" s="2">
        <v>-131.94999999999999</v>
      </c>
      <c r="J379" s="2">
        <f>AVERAGE(Table1[[#This Row],[Sales]]/Table1[[#This Row],[Quantity]])</f>
        <v>200.79499999999999</v>
      </c>
      <c r="K379">
        <f>Table1[[#This Row],[Sales]]-Table1[[#This Row],[Profit]]</f>
        <v>533.54</v>
      </c>
      <c r="M379" t="str">
        <v>Katherine Ducich</v>
      </c>
    </row>
    <row r="380" spans="1:13" ht="14.25" customHeight="1" x14ac:dyDescent="0.3">
      <c r="A380" s="1">
        <v>44306</v>
      </c>
      <c r="B380" s="2" t="s">
        <v>552</v>
      </c>
      <c r="C380" s="2" t="s">
        <v>27</v>
      </c>
      <c r="D380" s="2" t="s">
        <v>34</v>
      </c>
      <c r="E380" s="2" t="s">
        <v>47</v>
      </c>
      <c r="F380" s="2" t="s">
        <v>553</v>
      </c>
      <c r="G380" s="2">
        <v>59.92</v>
      </c>
      <c r="H380" s="2">
        <v>4</v>
      </c>
      <c r="I380" s="2">
        <v>27.56</v>
      </c>
      <c r="J380" s="2">
        <f>AVERAGE(Table1[[#This Row],[Sales]]/Table1[[#This Row],[Quantity]])</f>
        <v>14.98</v>
      </c>
      <c r="K380">
        <f>Table1[[#This Row],[Sales]]-Table1[[#This Row],[Profit]]</f>
        <v>32.36</v>
      </c>
      <c r="M380" t="str">
        <v>Mathew Reese</v>
      </c>
    </row>
    <row r="381" spans="1:13" ht="14.25" customHeight="1" x14ac:dyDescent="0.3">
      <c r="A381" s="1">
        <v>44307</v>
      </c>
      <c r="B381" s="2" t="s">
        <v>554</v>
      </c>
      <c r="C381" s="2" t="s">
        <v>27</v>
      </c>
      <c r="D381" s="2" t="s">
        <v>11</v>
      </c>
      <c r="E381" s="2" t="s">
        <v>20</v>
      </c>
      <c r="F381" s="2" t="s">
        <v>555</v>
      </c>
      <c r="G381" s="2">
        <v>16.52</v>
      </c>
      <c r="H381" s="2">
        <v>5</v>
      </c>
      <c r="I381" s="2">
        <v>5.58</v>
      </c>
      <c r="J381" s="2">
        <f>AVERAGE(Table1[[#This Row],[Sales]]/Table1[[#This Row],[Quantity]])</f>
        <v>3.3039999999999998</v>
      </c>
      <c r="K381">
        <f>Table1[[#This Row],[Sales]]-Table1[[#This Row],[Profit]]</f>
        <v>10.94</v>
      </c>
      <c r="M381" t="str">
        <v>Nora Preis</v>
      </c>
    </row>
    <row r="382" spans="1:13" ht="14.25" customHeight="1" x14ac:dyDescent="0.3">
      <c r="A382" s="1">
        <v>44307</v>
      </c>
      <c r="B382" s="2" t="s">
        <v>556</v>
      </c>
      <c r="C382" s="2" t="s">
        <v>33</v>
      </c>
      <c r="D382" s="2" t="s">
        <v>11</v>
      </c>
      <c r="E382" s="2" t="s">
        <v>18</v>
      </c>
      <c r="F382" s="2" t="s">
        <v>557</v>
      </c>
      <c r="G382" s="2">
        <v>828.84</v>
      </c>
      <c r="H382" s="2">
        <v>6</v>
      </c>
      <c r="I382" s="2">
        <v>0</v>
      </c>
      <c r="J382" s="2">
        <f>AVERAGE(Table1[[#This Row],[Sales]]/Table1[[#This Row],[Quantity]])</f>
        <v>138.14000000000001</v>
      </c>
      <c r="K382">
        <f>Table1[[#This Row],[Sales]]-Table1[[#This Row],[Profit]]</f>
        <v>828.84</v>
      </c>
      <c r="M382" t="str">
        <v>Patrick Ryan</v>
      </c>
    </row>
    <row r="383" spans="1:13" ht="14.25" customHeight="1" x14ac:dyDescent="0.3">
      <c r="A383" s="1">
        <v>44308</v>
      </c>
      <c r="B383" s="2" t="s">
        <v>558</v>
      </c>
      <c r="C383" s="2" t="s">
        <v>149</v>
      </c>
      <c r="D383" s="2" t="s">
        <v>11</v>
      </c>
      <c r="E383" s="2" t="s">
        <v>63</v>
      </c>
      <c r="F383" s="2" t="s">
        <v>64</v>
      </c>
      <c r="G383" s="2">
        <v>247.84</v>
      </c>
      <c r="H383" s="2">
        <v>8</v>
      </c>
      <c r="I383" s="2">
        <v>121.44</v>
      </c>
      <c r="J383" s="2">
        <f>AVERAGE(Table1[[#This Row],[Sales]]/Table1[[#This Row],[Quantity]])</f>
        <v>30.98</v>
      </c>
      <c r="K383">
        <f>Table1[[#This Row],[Sales]]-Table1[[#This Row],[Profit]]</f>
        <v>126.4</v>
      </c>
      <c r="M383" t="str">
        <v>Victoria Pisteka</v>
      </c>
    </row>
    <row r="384" spans="1:13" ht="14.25" customHeight="1" x14ac:dyDescent="0.3">
      <c r="A384" s="1">
        <v>44308</v>
      </c>
      <c r="B384" s="2" t="s">
        <v>558</v>
      </c>
      <c r="C384" s="2" t="s">
        <v>149</v>
      </c>
      <c r="D384" s="2" t="s">
        <v>11</v>
      </c>
      <c r="E384" s="2" t="s">
        <v>20</v>
      </c>
      <c r="F384" s="2" t="s">
        <v>559</v>
      </c>
      <c r="G384" s="2">
        <v>9.91</v>
      </c>
      <c r="H384" s="2">
        <v>3</v>
      </c>
      <c r="I384" s="2">
        <v>3.35</v>
      </c>
      <c r="J384" s="2">
        <f>AVERAGE(Table1[[#This Row],[Sales]]/Table1[[#This Row],[Quantity]])</f>
        <v>3.3033333333333332</v>
      </c>
      <c r="K384">
        <f>Table1[[#This Row],[Sales]]-Table1[[#This Row],[Profit]]</f>
        <v>6.5600000000000005</v>
      </c>
      <c r="M384" t="str">
        <v>Dennis Kane</v>
      </c>
    </row>
    <row r="385" spans="1:13" ht="14.25" customHeight="1" x14ac:dyDescent="0.3">
      <c r="A385" s="1">
        <v>44309</v>
      </c>
      <c r="B385" s="2" t="s">
        <v>560</v>
      </c>
      <c r="C385" s="2" t="s">
        <v>23</v>
      </c>
      <c r="D385" s="2" t="s">
        <v>11</v>
      </c>
      <c r="E385" s="2" t="s">
        <v>20</v>
      </c>
      <c r="F385" s="2" t="s">
        <v>561</v>
      </c>
      <c r="G385" s="2">
        <v>2.5</v>
      </c>
      <c r="H385" s="2">
        <v>3</v>
      </c>
      <c r="I385" s="2">
        <v>-1.75</v>
      </c>
      <c r="J385" s="2">
        <f>AVERAGE(Table1[[#This Row],[Sales]]/Table1[[#This Row],[Quantity]])</f>
        <v>0.83333333333333337</v>
      </c>
      <c r="K385">
        <f>Table1[[#This Row],[Sales]]-Table1[[#This Row],[Profit]]</f>
        <v>4.25</v>
      </c>
      <c r="M385" t="str">
        <v>Sam Zeldin</v>
      </c>
    </row>
    <row r="386" spans="1:13" ht="14.25" customHeight="1" x14ac:dyDescent="0.3">
      <c r="A386" s="1">
        <v>44309</v>
      </c>
      <c r="B386" s="2" t="s">
        <v>562</v>
      </c>
      <c r="C386" s="2" t="s">
        <v>78</v>
      </c>
      <c r="D386" s="2" t="s">
        <v>34</v>
      </c>
      <c r="E386" s="2" t="s">
        <v>35</v>
      </c>
      <c r="F386" s="2" t="s">
        <v>430</v>
      </c>
      <c r="G386" s="2">
        <v>281.37</v>
      </c>
      <c r="H386" s="2">
        <v>2</v>
      </c>
      <c r="I386" s="2">
        <v>-12.06</v>
      </c>
      <c r="J386" s="2">
        <f>AVERAGE(Table1[[#This Row],[Sales]]/Table1[[#This Row],[Quantity]])</f>
        <v>140.685</v>
      </c>
      <c r="K386">
        <f>Table1[[#This Row],[Sales]]-Table1[[#This Row],[Profit]]</f>
        <v>293.43</v>
      </c>
      <c r="M386" t="str">
        <v>Lisa Ryan</v>
      </c>
    </row>
    <row r="387" spans="1:13" ht="14.25" customHeight="1" x14ac:dyDescent="0.3">
      <c r="A387" s="1">
        <v>44309</v>
      </c>
      <c r="B387" s="2" t="s">
        <v>562</v>
      </c>
      <c r="C387" s="2" t="s">
        <v>78</v>
      </c>
      <c r="D387" s="2" t="s">
        <v>11</v>
      </c>
      <c r="E387" s="2" t="s">
        <v>20</v>
      </c>
      <c r="F387" s="2" t="s">
        <v>436</v>
      </c>
      <c r="G387" s="2">
        <v>7.49</v>
      </c>
      <c r="H387" s="2">
        <v>8</v>
      </c>
      <c r="I387" s="2">
        <v>-5.24</v>
      </c>
      <c r="J387" s="2">
        <f>AVERAGE(Table1[[#This Row],[Sales]]/Table1[[#This Row],[Quantity]])</f>
        <v>0.93625000000000003</v>
      </c>
      <c r="K387">
        <f>Table1[[#This Row],[Sales]]-Table1[[#This Row],[Profit]]</f>
        <v>12.73</v>
      </c>
      <c r="M387" t="str">
        <v>Becky Martin</v>
      </c>
    </row>
    <row r="388" spans="1:13" ht="14.25" customHeight="1" x14ac:dyDescent="0.3">
      <c r="A388" s="1">
        <v>44309</v>
      </c>
      <c r="B388" s="2" t="s">
        <v>562</v>
      </c>
      <c r="C388" s="2" t="s">
        <v>78</v>
      </c>
      <c r="D388" s="2" t="s">
        <v>34</v>
      </c>
      <c r="E388" s="2" t="s">
        <v>47</v>
      </c>
      <c r="F388" s="2" t="s">
        <v>563</v>
      </c>
      <c r="G388" s="2">
        <v>22.34</v>
      </c>
      <c r="H388" s="2">
        <v>4</v>
      </c>
      <c r="I388" s="2">
        <v>7.82</v>
      </c>
      <c r="J388" s="2">
        <f>AVERAGE(Table1[[#This Row],[Sales]]/Table1[[#This Row],[Quantity]])</f>
        <v>5.585</v>
      </c>
      <c r="K388">
        <f>Table1[[#This Row],[Sales]]-Table1[[#This Row],[Profit]]</f>
        <v>14.52</v>
      </c>
      <c r="M388" t="str">
        <v>Lisa Hazard</v>
      </c>
    </row>
    <row r="389" spans="1:13" ht="14.25" customHeight="1" x14ac:dyDescent="0.3">
      <c r="A389" s="1">
        <v>44309</v>
      </c>
      <c r="B389" s="2" t="s">
        <v>180</v>
      </c>
      <c r="C389" s="2" t="s">
        <v>27</v>
      </c>
      <c r="D389" s="2" t="s">
        <v>11</v>
      </c>
      <c r="E389" s="2" t="s">
        <v>12</v>
      </c>
      <c r="F389" s="2" t="s">
        <v>264</v>
      </c>
      <c r="G389" s="2">
        <v>48.91</v>
      </c>
      <c r="H389" s="2">
        <v>1</v>
      </c>
      <c r="I389" s="2">
        <v>22.99</v>
      </c>
      <c r="J389" s="2">
        <f>AVERAGE(Table1[[#This Row],[Sales]]/Table1[[#This Row],[Quantity]])</f>
        <v>48.91</v>
      </c>
      <c r="K389">
        <f>Table1[[#This Row],[Sales]]-Table1[[#This Row],[Profit]]</f>
        <v>25.919999999999998</v>
      </c>
      <c r="M389" t="str">
        <v>Karen Carlisle</v>
      </c>
    </row>
    <row r="390" spans="1:13" ht="14.25" customHeight="1" x14ac:dyDescent="0.3">
      <c r="A390" s="1">
        <v>44311</v>
      </c>
      <c r="B390" s="2" t="s">
        <v>564</v>
      </c>
      <c r="C390" s="2" t="s">
        <v>10</v>
      </c>
      <c r="D390" s="2" t="s">
        <v>11</v>
      </c>
      <c r="E390" s="2" t="s">
        <v>12</v>
      </c>
      <c r="F390" s="2" t="s">
        <v>565</v>
      </c>
      <c r="G390" s="2">
        <v>10.37</v>
      </c>
      <c r="H390" s="2">
        <v>2</v>
      </c>
      <c r="I390" s="2">
        <v>3.63</v>
      </c>
      <c r="J390" s="2">
        <f>AVERAGE(Table1[[#This Row],[Sales]]/Table1[[#This Row],[Quantity]])</f>
        <v>5.1849999999999996</v>
      </c>
      <c r="K390">
        <f>Table1[[#This Row],[Sales]]-Table1[[#This Row],[Profit]]</f>
        <v>6.7399999999999993</v>
      </c>
      <c r="M390" t="str">
        <v>Stefania Perrino</v>
      </c>
    </row>
    <row r="391" spans="1:13" ht="14.25" customHeight="1" x14ac:dyDescent="0.3">
      <c r="A391" s="1">
        <v>44311</v>
      </c>
      <c r="B391" s="2" t="s">
        <v>564</v>
      </c>
      <c r="C391" s="2" t="s">
        <v>10</v>
      </c>
      <c r="D391" s="2" t="s">
        <v>11</v>
      </c>
      <c r="E391" s="2" t="s">
        <v>24</v>
      </c>
      <c r="F391" s="2" t="s">
        <v>566</v>
      </c>
      <c r="G391" s="2">
        <v>6.24</v>
      </c>
      <c r="H391" s="2">
        <v>3</v>
      </c>
      <c r="I391" s="2">
        <v>0.55000000000000004</v>
      </c>
      <c r="J391" s="2">
        <f>AVERAGE(Table1[[#This Row],[Sales]]/Table1[[#This Row],[Quantity]])</f>
        <v>2.08</v>
      </c>
      <c r="K391">
        <f>Table1[[#This Row],[Sales]]-Table1[[#This Row],[Profit]]</f>
        <v>5.69</v>
      </c>
      <c r="M391" t="str">
        <v>Marc Crier</v>
      </c>
    </row>
    <row r="392" spans="1:13" ht="14.25" customHeight="1" x14ac:dyDescent="0.3">
      <c r="A392" s="1">
        <v>44311</v>
      </c>
      <c r="B392" s="2" t="s">
        <v>567</v>
      </c>
      <c r="C392" s="2" t="s">
        <v>245</v>
      </c>
      <c r="D392" s="2" t="s">
        <v>39</v>
      </c>
      <c r="E392" s="2" t="s">
        <v>40</v>
      </c>
      <c r="F392" s="2" t="s">
        <v>568</v>
      </c>
      <c r="G392" s="2">
        <v>302.38</v>
      </c>
      <c r="H392" s="2">
        <v>3</v>
      </c>
      <c r="I392" s="2">
        <v>37.799999999999997</v>
      </c>
      <c r="J392" s="2">
        <f>AVERAGE(Table1[[#This Row],[Sales]]/Table1[[#This Row],[Quantity]])</f>
        <v>100.79333333333334</v>
      </c>
      <c r="K392">
        <f>Table1[[#This Row],[Sales]]-Table1[[#This Row],[Profit]]</f>
        <v>264.58</v>
      </c>
      <c r="M392" t="str">
        <v>Kean Takahito</v>
      </c>
    </row>
    <row r="393" spans="1:13" ht="14.25" customHeight="1" x14ac:dyDescent="0.3">
      <c r="A393" s="1">
        <v>44311</v>
      </c>
      <c r="B393" s="2" t="s">
        <v>569</v>
      </c>
      <c r="C393" s="2" t="s">
        <v>27</v>
      </c>
      <c r="D393" s="2" t="s">
        <v>34</v>
      </c>
      <c r="E393" s="2" t="s">
        <v>47</v>
      </c>
      <c r="F393" s="2" t="s">
        <v>570</v>
      </c>
      <c r="G393" s="2">
        <v>303.25</v>
      </c>
      <c r="H393" s="2">
        <v>5</v>
      </c>
      <c r="I393" s="2">
        <v>63.68</v>
      </c>
      <c r="J393" s="2">
        <f>AVERAGE(Table1[[#This Row],[Sales]]/Table1[[#This Row],[Quantity]])</f>
        <v>60.65</v>
      </c>
      <c r="K393">
        <f>Table1[[#This Row],[Sales]]-Table1[[#This Row],[Profit]]</f>
        <v>239.57</v>
      </c>
      <c r="M393" t="str">
        <v>Maribeth Schnelling</v>
      </c>
    </row>
    <row r="394" spans="1:13" ht="14.25" customHeight="1" x14ac:dyDescent="0.3">
      <c r="A394" s="1">
        <v>44311</v>
      </c>
      <c r="B394" s="2" t="s">
        <v>569</v>
      </c>
      <c r="C394" s="2" t="s">
        <v>27</v>
      </c>
      <c r="D394" s="2" t="s">
        <v>11</v>
      </c>
      <c r="E394" s="2" t="s">
        <v>92</v>
      </c>
      <c r="F394" s="2" t="s">
        <v>571</v>
      </c>
      <c r="G394" s="2">
        <v>270.72000000000003</v>
      </c>
      <c r="H394" s="2">
        <v>3</v>
      </c>
      <c r="I394" s="2">
        <v>78.510000000000005</v>
      </c>
      <c r="J394" s="2">
        <f>AVERAGE(Table1[[#This Row],[Sales]]/Table1[[#This Row],[Quantity]])</f>
        <v>90.240000000000009</v>
      </c>
      <c r="K394">
        <f>Table1[[#This Row],[Sales]]-Table1[[#This Row],[Profit]]</f>
        <v>192.21000000000004</v>
      </c>
      <c r="M394" t="str">
        <v>Rick Reed</v>
      </c>
    </row>
    <row r="395" spans="1:13" ht="14.25" customHeight="1" x14ac:dyDescent="0.3">
      <c r="A395" s="1">
        <v>44311</v>
      </c>
      <c r="B395" s="2" t="s">
        <v>569</v>
      </c>
      <c r="C395" s="2" t="s">
        <v>27</v>
      </c>
      <c r="D395" s="2" t="s">
        <v>34</v>
      </c>
      <c r="E395" s="2" t="s">
        <v>35</v>
      </c>
      <c r="F395" s="2" t="s">
        <v>572</v>
      </c>
      <c r="G395" s="2">
        <v>1487.04</v>
      </c>
      <c r="H395" s="2">
        <v>5</v>
      </c>
      <c r="I395" s="2">
        <v>148.69999999999999</v>
      </c>
      <c r="J395" s="2">
        <f>AVERAGE(Table1[[#This Row],[Sales]]/Table1[[#This Row],[Quantity]])</f>
        <v>297.40800000000002</v>
      </c>
      <c r="K395">
        <f>Table1[[#This Row],[Sales]]-Table1[[#This Row],[Profit]]</f>
        <v>1338.34</v>
      </c>
      <c r="M395" t="str">
        <v>Logan Currie</v>
      </c>
    </row>
    <row r="396" spans="1:13" ht="14.25" customHeight="1" x14ac:dyDescent="0.3">
      <c r="A396" s="1">
        <v>44312</v>
      </c>
      <c r="B396" s="2" t="s">
        <v>573</v>
      </c>
      <c r="C396" s="2" t="s">
        <v>27</v>
      </c>
      <c r="D396" s="2" t="s">
        <v>34</v>
      </c>
      <c r="E396" s="2" t="s">
        <v>35</v>
      </c>
      <c r="F396" s="2" t="s">
        <v>574</v>
      </c>
      <c r="G396" s="2">
        <v>230.28</v>
      </c>
      <c r="H396" s="2">
        <v>3</v>
      </c>
      <c r="I396" s="2">
        <v>23.03</v>
      </c>
      <c r="J396" s="2">
        <f>AVERAGE(Table1[[#This Row],[Sales]]/Table1[[#This Row],[Quantity]])</f>
        <v>76.760000000000005</v>
      </c>
      <c r="K396">
        <f>Table1[[#This Row],[Sales]]-Table1[[#This Row],[Profit]]</f>
        <v>207.25</v>
      </c>
      <c r="M396" t="str">
        <v>Daniel Lacy</v>
      </c>
    </row>
    <row r="397" spans="1:13" ht="14.25" customHeight="1" x14ac:dyDescent="0.3">
      <c r="A397" s="1">
        <v>44312</v>
      </c>
      <c r="B397" s="2" t="s">
        <v>573</v>
      </c>
      <c r="C397" s="2" t="s">
        <v>27</v>
      </c>
      <c r="D397" s="2" t="s">
        <v>11</v>
      </c>
      <c r="E397" s="2" t="s">
        <v>20</v>
      </c>
      <c r="F397" s="2" t="s">
        <v>575</v>
      </c>
      <c r="G397" s="2">
        <v>18.29</v>
      </c>
      <c r="H397" s="2">
        <v>6</v>
      </c>
      <c r="I397" s="2">
        <v>5.72</v>
      </c>
      <c r="J397" s="2">
        <f>AVERAGE(Table1[[#This Row],[Sales]]/Table1[[#This Row],[Quantity]])</f>
        <v>3.0483333333333333</v>
      </c>
      <c r="K397">
        <f>Table1[[#This Row],[Sales]]-Table1[[#This Row],[Profit]]</f>
        <v>12.57</v>
      </c>
      <c r="M397" t="str">
        <v>Chris Cortes</v>
      </c>
    </row>
    <row r="398" spans="1:13" ht="14.25" customHeight="1" x14ac:dyDescent="0.3">
      <c r="A398" s="1">
        <v>44312</v>
      </c>
      <c r="B398" s="2" t="s">
        <v>576</v>
      </c>
      <c r="C398" s="2" t="s">
        <v>27</v>
      </c>
      <c r="D398" s="2" t="s">
        <v>11</v>
      </c>
      <c r="E398" s="2" t="s">
        <v>24</v>
      </c>
      <c r="F398" s="2" t="s">
        <v>577</v>
      </c>
      <c r="G398" s="2">
        <v>21.4</v>
      </c>
      <c r="H398" s="2">
        <v>5</v>
      </c>
      <c r="I398" s="2">
        <v>6.21</v>
      </c>
      <c r="J398" s="2">
        <f>AVERAGE(Table1[[#This Row],[Sales]]/Table1[[#This Row],[Quantity]])</f>
        <v>4.2799999999999994</v>
      </c>
      <c r="K398">
        <f>Table1[[#This Row],[Sales]]-Table1[[#This Row],[Profit]]</f>
        <v>15.189999999999998</v>
      </c>
      <c r="M398" t="str">
        <v>Sandra Flanagan</v>
      </c>
    </row>
    <row r="399" spans="1:13" ht="14.25" customHeight="1" x14ac:dyDescent="0.3">
      <c r="A399" s="1">
        <v>44312</v>
      </c>
      <c r="B399" s="2" t="s">
        <v>576</v>
      </c>
      <c r="C399" s="2" t="s">
        <v>27</v>
      </c>
      <c r="D399" s="2" t="s">
        <v>11</v>
      </c>
      <c r="E399" s="2" t="s">
        <v>16</v>
      </c>
      <c r="F399" s="2" t="s">
        <v>250</v>
      </c>
      <c r="G399" s="2">
        <v>12.6</v>
      </c>
      <c r="H399" s="2">
        <v>2</v>
      </c>
      <c r="I399" s="2">
        <v>5.8</v>
      </c>
      <c r="J399" s="2">
        <f>AVERAGE(Table1[[#This Row],[Sales]]/Table1[[#This Row],[Quantity]])</f>
        <v>6.3</v>
      </c>
      <c r="K399">
        <f>Table1[[#This Row],[Sales]]-Table1[[#This Row],[Profit]]</f>
        <v>6.8</v>
      </c>
      <c r="M399" t="str">
        <v>Liz Willingham</v>
      </c>
    </row>
    <row r="400" spans="1:13" ht="14.25" customHeight="1" x14ac:dyDescent="0.3">
      <c r="A400" s="1">
        <v>44314</v>
      </c>
      <c r="B400" s="2" t="s">
        <v>578</v>
      </c>
      <c r="C400" s="2" t="s">
        <v>531</v>
      </c>
      <c r="D400" s="2" t="s">
        <v>11</v>
      </c>
      <c r="E400" s="2" t="s">
        <v>20</v>
      </c>
      <c r="F400" s="2" t="s">
        <v>579</v>
      </c>
      <c r="G400" s="2">
        <v>20.86</v>
      </c>
      <c r="H400" s="2">
        <v>2</v>
      </c>
      <c r="I400" s="2">
        <v>9.39</v>
      </c>
      <c r="J400" s="2">
        <f>AVERAGE(Table1[[#This Row],[Sales]]/Table1[[#This Row],[Quantity]])</f>
        <v>10.43</v>
      </c>
      <c r="K400">
        <f>Table1[[#This Row],[Sales]]-Table1[[#This Row],[Profit]]</f>
        <v>11.469999999999999</v>
      </c>
      <c r="M400" t="str">
        <v>Brad Norvell</v>
      </c>
    </row>
    <row r="401" spans="1:13" ht="14.25" customHeight="1" x14ac:dyDescent="0.3">
      <c r="A401" s="1">
        <v>44314</v>
      </c>
      <c r="B401" s="2" t="s">
        <v>578</v>
      </c>
      <c r="C401" s="2" t="s">
        <v>531</v>
      </c>
      <c r="D401" s="2" t="s">
        <v>11</v>
      </c>
      <c r="E401" s="2" t="s">
        <v>18</v>
      </c>
      <c r="F401" s="2" t="s">
        <v>580</v>
      </c>
      <c r="G401" s="2">
        <v>497.61</v>
      </c>
      <c r="H401" s="2">
        <v>9</v>
      </c>
      <c r="I401" s="2">
        <v>129.38</v>
      </c>
      <c r="J401" s="2">
        <f>AVERAGE(Table1[[#This Row],[Sales]]/Table1[[#This Row],[Quantity]])</f>
        <v>55.29</v>
      </c>
      <c r="K401">
        <f>Table1[[#This Row],[Sales]]-Table1[[#This Row],[Profit]]</f>
        <v>368.23</v>
      </c>
      <c r="M401" t="str">
        <v>Pete Takahito</v>
      </c>
    </row>
    <row r="402" spans="1:13" ht="14.25" customHeight="1" x14ac:dyDescent="0.3">
      <c r="A402" s="1">
        <v>44314</v>
      </c>
      <c r="B402" s="2" t="s">
        <v>578</v>
      </c>
      <c r="C402" s="2" t="s">
        <v>531</v>
      </c>
      <c r="D402" s="2" t="s">
        <v>11</v>
      </c>
      <c r="E402" s="2" t="s">
        <v>24</v>
      </c>
      <c r="F402" s="2" t="s">
        <v>581</v>
      </c>
      <c r="G402" s="2">
        <v>5.34</v>
      </c>
      <c r="H402" s="2">
        <v>2</v>
      </c>
      <c r="I402" s="2">
        <v>1.5</v>
      </c>
      <c r="J402" s="2">
        <f>AVERAGE(Table1[[#This Row],[Sales]]/Table1[[#This Row],[Quantity]])</f>
        <v>2.67</v>
      </c>
      <c r="K402">
        <f>Table1[[#This Row],[Sales]]-Table1[[#This Row],[Profit]]</f>
        <v>3.84</v>
      </c>
      <c r="M402" t="str">
        <v>Tom Ashbrook</v>
      </c>
    </row>
    <row r="403" spans="1:13" ht="14.25" customHeight="1" x14ac:dyDescent="0.3">
      <c r="A403" s="1">
        <v>44314</v>
      </c>
      <c r="B403" s="2" t="s">
        <v>578</v>
      </c>
      <c r="C403" s="2" t="s">
        <v>531</v>
      </c>
      <c r="D403" s="2" t="s">
        <v>11</v>
      </c>
      <c r="E403" s="2" t="s">
        <v>16</v>
      </c>
      <c r="F403" s="2" t="s">
        <v>582</v>
      </c>
      <c r="G403" s="2">
        <v>3.15</v>
      </c>
      <c r="H403" s="2">
        <v>1</v>
      </c>
      <c r="I403" s="2">
        <v>1.51</v>
      </c>
      <c r="J403" s="2">
        <f>AVERAGE(Table1[[#This Row],[Sales]]/Table1[[#This Row],[Quantity]])</f>
        <v>3.15</v>
      </c>
      <c r="K403">
        <f>Table1[[#This Row],[Sales]]-Table1[[#This Row],[Profit]]</f>
        <v>1.64</v>
      </c>
      <c r="M403" t="str">
        <v>Luke Weiss</v>
      </c>
    </row>
    <row r="404" spans="1:13" ht="14.25" customHeight="1" x14ac:dyDescent="0.3">
      <c r="A404" s="1">
        <v>44314</v>
      </c>
      <c r="B404" s="2" t="s">
        <v>583</v>
      </c>
      <c r="C404" s="2" t="s">
        <v>78</v>
      </c>
      <c r="D404" s="2" t="s">
        <v>11</v>
      </c>
      <c r="E404" s="2" t="s">
        <v>16</v>
      </c>
      <c r="F404" s="2" t="s">
        <v>584</v>
      </c>
      <c r="G404" s="2">
        <v>6.91</v>
      </c>
      <c r="H404" s="2">
        <v>3</v>
      </c>
      <c r="I404" s="2">
        <v>2.5099999999999998</v>
      </c>
      <c r="J404" s="2">
        <f>AVERAGE(Table1[[#This Row],[Sales]]/Table1[[#This Row],[Quantity]])</f>
        <v>2.3033333333333332</v>
      </c>
      <c r="K404">
        <f>Table1[[#This Row],[Sales]]-Table1[[#This Row],[Profit]]</f>
        <v>4.4000000000000004</v>
      </c>
      <c r="M404" t="str">
        <v>Erin Ashbrook</v>
      </c>
    </row>
    <row r="405" spans="1:13" ht="14.25" customHeight="1" x14ac:dyDescent="0.3">
      <c r="A405" s="1">
        <v>44314</v>
      </c>
      <c r="B405" s="2" t="s">
        <v>583</v>
      </c>
      <c r="C405" s="2" t="s">
        <v>78</v>
      </c>
      <c r="D405" s="2" t="s">
        <v>11</v>
      </c>
      <c r="E405" s="2" t="s">
        <v>18</v>
      </c>
      <c r="F405" s="2" t="s">
        <v>585</v>
      </c>
      <c r="G405" s="2">
        <v>27.1</v>
      </c>
      <c r="H405" s="2">
        <v>3</v>
      </c>
      <c r="I405" s="2">
        <v>2.0299999999999998</v>
      </c>
      <c r="J405" s="2">
        <f>AVERAGE(Table1[[#This Row],[Sales]]/Table1[[#This Row],[Quantity]])</f>
        <v>9.0333333333333332</v>
      </c>
      <c r="K405">
        <f>Table1[[#This Row],[Sales]]-Table1[[#This Row],[Profit]]</f>
        <v>25.07</v>
      </c>
      <c r="M405" t="str">
        <v>Jessica Myrick</v>
      </c>
    </row>
    <row r="406" spans="1:13" ht="14.25" customHeight="1" x14ac:dyDescent="0.3">
      <c r="A406" s="1">
        <v>44314</v>
      </c>
      <c r="B406" s="2" t="s">
        <v>583</v>
      </c>
      <c r="C406" s="2" t="s">
        <v>78</v>
      </c>
      <c r="D406" s="2" t="s">
        <v>11</v>
      </c>
      <c r="E406" s="2" t="s">
        <v>18</v>
      </c>
      <c r="F406" s="2" t="s">
        <v>586</v>
      </c>
      <c r="G406" s="2">
        <v>177.57</v>
      </c>
      <c r="H406" s="2">
        <v>2</v>
      </c>
      <c r="I406" s="2">
        <v>-37.729999999999997</v>
      </c>
      <c r="J406" s="2">
        <f>AVERAGE(Table1[[#This Row],[Sales]]/Table1[[#This Row],[Quantity]])</f>
        <v>88.784999999999997</v>
      </c>
      <c r="K406">
        <f>Table1[[#This Row],[Sales]]-Table1[[#This Row],[Profit]]</f>
        <v>215.29999999999998</v>
      </c>
      <c r="M406" t="str">
        <v>Odella Nelson</v>
      </c>
    </row>
    <row r="407" spans="1:13" ht="14.25" customHeight="1" x14ac:dyDescent="0.3">
      <c r="A407" s="1">
        <v>44314</v>
      </c>
      <c r="B407" s="2" t="s">
        <v>587</v>
      </c>
      <c r="C407" s="2" t="s">
        <v>27</v>
      </c>
      <c r="D407" s="2" t="s">
        <v>39</v>
      </c>
      <c r="E407" s="2" t="s">
        <v>40</v>
      </c>
      <c r="F407" s="2" t="s">
        <v>588</v>
      </c>
      <c r="G407" s="2">
        <v>1679.96</v>
      </c>
      <c r="H407" s="2">
        <v>5</v>
      </c>
      <c r="I407" s="2">
        <v>126</v>
      </c>
      <c r="J407" s="2">
        <f>AVERAGE(Table1[[#This Row],[Sales]]/Table1[[#This Row],[Quantity]])</f>
        <v>335.99200000000002</v>
      </c>
      <c r="K407">
        <f>Table1[[#This Row],[Sales]]-Table1[[#This Row],[Profit]]</f>
        <v>1553.96</v>
      </c>
      <c r="M407" t="str">
        <v>Jennifer Braxton</v>
      </c>
    </row>
    <row r="408" spans="1:13" ht="14.25" customHeight="1" x14ac:dyDescent="0.3">
      <c r="A408" s="1">
        <v>44314</v>
      </c>
      <c r="B408" s="2" t="s">
        <v>589</v>
      </c>
      <c r="C408" s="2" t="s">
        <v>149</v>
      </c>
      <c r="D408" s="2" t="s">
        <v>39</v>
      </c>
      <c r="E408" s="2" t="s">
        <v>52</v>
      </c>
      <c r="F408" s="2" t="s">
        <v>198</v>
      </c>
      <c r="G408" s="2">
        <v>159.97999999999999</v>
      </c>
      <c r="H408" s="2">
        <v>2</v>
      </c>
      <c r="I408" s="2">
        <v>57.59</v>
      </c>
      <c r="J408" s="2">
        <f>AVERAGE(Table1[[#This Row],[Sales]]/Table1[[#This Row],[Quantity]])</f>
        <v>79.989999999999995</v>
      </c>
      <c r="K408">
        <f>Table1[[#This Row],[Sales]]-Table1[[#This Row],[Profit]]</f>
        <v>102.38999999999999</v>
      </c>
      <c r="M408" t="str">
        <v>Astrea Jones</v>
      </c>
    </row>
    <row r="409" spans="1:13" ht="14.25" customHeight="1" x14ac:dyDescent="0.3">
      <c r="A409" s="1">
        <v>44315</v>
      </c>
      <c r="B409" s="2" t="s">
        <v>590</v>
      </c>
      <c r="C409" s="2" t="s">
        <v>149</v>
      </c>
      <c r="D409" s="2" t="s">
        <v>34</v>
      </c>
      <c r="E409" s="2" t="s">
        <v>47</v>
      </c>
      <c r="F409" s="2" t="s">
        <v>591</v>
      </c>
      <c r="G409" s="2">
        <v>17.46</v>
      </c>
      <c r="H409" s="2">
        <v>2</v>
      </c>
      <c r="I409" s="2">
        <v>5.94</v>
      </c>
      <c r="J409" s="2">
        <f>AVERAGE(Table1[[#This Row],[Sales]]/Table1[[#This Row],[Quantity]])</f>
        <v>8.73</v>
      </c>
      <c r="K409">
        <f>Table1[[#This Row],[Sales]]-Table1[[#This Row],[Profit]]</f>
        <v>11.52</v>
      </c>
      <c r="M409" t="str">
        <v>John Castell</v>
      </c>
    </row>
    <row r="410" spans="1:13" ht="14.25" customHeight="1" x14ac:dyDescent="0.3">
      <c r="A410" s="1">
        <v>44315</v>
      </c>
      <c r="B410" s="2" t="s">
        <v>592</v>
      </c>
      <c r="C410" s="2" t="s">
        <v>62</v>
      </c>
      <c r="D410" s="2" t="s">
        <v>34</v>
      </c>
      <c r="E410" s="2" t="s">
        <v>35</v>
      </c>
      <c r="F410" s="2" t="s">
        <v>416</v>
      </c>
      <c r="G410" s="2">
        <v>51.96</v>
      </c>
      <c r="H410" s="2">
        <v>2</v>
      </c>
      <c r="I410" s="2">
        <v>12.99</v>
      </c>
      <c r="J410" s="2">
        <f>AVERAGE(Table1[[#This Row],[Sales]]/Table1[[#This Row],[Quantity]])</f>
        <v>25.98</v>
      </c>
      <c r="K410">
        <f>Table1[[#This Row],[Sales]]-Table1[[#This Row],[Profit]]</f>
        <v>38.97</v>
      </c>
      <c r="M410" t="str">
        <v>Darrin Martin</v>
      </c>
    </row>
    <row r="411" spans="1:13" ht="14.25" customHeight="1" x14ac:dyDescent="0.3">
      <c r="A411" s="1">
        <v>44315</v>
      </c>
      <c r="B411" s="2" t="s">
        <v>592</v>
      </c>
      <c r="C411" s="2" t="s">
        <v>62</v>
      </c>
      <c r="D411" s="2" t="s">
        <v>11</v>
      </c>
      <c r="E411" s="2" t="s">
        <v>20</v>
      </c>
      <c r="F411" s="2" t="s">
        <v>318</v>
      </c>
      <c r="G411" s="2">
        <v>17.940000000000001</v>
      </c>
      <c r="H411" s="2">
        <v>3</v>
      </c>
      <c r="I411" s="2">
        <v>8.61</v>
      </c>
      <c r="J411" s="2">
        <f>AVERAGE(Table1[[#This Row],[Sales]]/Table1[[#This Row],[Quantity]])</f>
        <v>5.98</v>
      </c>
      <c r="K411">
        <f>Table1[[#This Row],[Sales]]-Table1[[#This Row],[Profit]]</f>
        <v>9.3300000000000018</v>
      </c>
      <c r="M411" t="str">
        <v>Monica Federle</v>
      </c>
    </row>
    <row r="412" spans="1:13" ht="14.25" customHeight="1" x14ac:dyDescent="0.3">
      <c r="A412" s="1">
        <v>44315</v>
      </c>
      <c r="B412" s="2" t="s">
        <v>593</v>
      </c>
      <c r="C412" s="2" t="s">
        <v>120</v>
      </c>
      <c r="D412" s="2" t="s">
        <v>34</v>
      </c>
      <c r="E412" s="2" t="s">
        <v>35</v>
      </c>
      <c r="F412" s="2" t="s">
        <v>594</v>
      </c>
      <c r="G412" s="2">
        <v>561.58000000000004</v>
      </c>
      <c r="H412" s="2">
        <v>2</v>
      </c>
      <c r="I412" s="2">
        <v>70.2</v>
      </c>
      <c r="J412" s="2">
        <f>AVERAGE(Table1[[#This Row],[Sales]]/Table1[[#This Row],[Quantity]])</f>
        <v>280.79000000000002</v>
      </c>
      <c r="K412">
        <f>Table1[[#This Row],[Sales]]-Table1[[#This Row],[Profit]]</f>
        <v>491.38000000000005</v>
      </c>
      <c r="M412" t="str">
        <v>Anthony Garverick</v>
      </c>
    </row>
    <row r="413" spans="1:13" ht="14.25" customHeight="1" x14ac:dyDescent="0.3">
      <c r="A413" s="1">
        <v>44315</v>
      </c>
      <c r="B413" s="2" t="s">
        <v>593</v>
      </c>
      <c r="C413" s="2" t="s">
        <v>120</v>
      </c>
      <c r="D413" s="2" t="s">
        <v>11</v>
      </c>
      <c r="E413" s="2" t="s">
        <v>18</v>
      </c>
      <c r="F413" s="2" t="s">
        <v>595</v>
      </c>
      <c r="G413" s="2">
        <v>99.92</v>
      </c>
      <c r="H413" s="2">
        <v>5</v>
      </c>
      <c r="I413" s="2">
        <v>-1.25</v>
      </c>
      <c r="J413" s="2">
        <f>AVERAGE(Table1[[#This Row],[Sales]]/Table1[[#This Row],[Quantity]])</f>
        <v>19.984000000000002</v>
      </c>
      <c r="K413">
        <f>Table1[[#This Row],[Sales]]-Table1[[#This Row],[Profit]]</f>
        <v>101.17</v>
      </c>
      <c r="M413" t="str">
        <v>Joseph Airdo</v>
      </c>
    </row>
    <row r="414" spans="1:13" ht="14.25" customHeight="1" x14ac:dyDescent="0.3">
      <c r="A414" s="1">
        <v>44315</v>
      </c>
      <c r="B414" s="2" t="s">
        <v>596</v>
      </c>
      <c r="C414" s="2" t="s">
        <v>59</v>
      </c>
      <c r="D414" s="2" t="s">
        <v>39</v>
      </c>
      <c r="E414" s="2" t="s">
        <v>40</v>
      </c>
      <c r="F414" s="2" t="s">
        <v>597</v>
      </c>
      <c r="G414" s="2">
        <v>19.98</v>
      </c>
      <c r="H414" s="2">
        <v>2</v>
      </c>
      <c r="I414" s="2">
        <v>5.19</v>
      </c>
      <c r="J414" s="2">
        <f>AVERAGE(Table1[[#This Row],[Sales]]/Table1[[#This Row],[Quantity]])</f>
        <v>9.99</v>
      </c>
      <c r="K414">
        <f>Table1[[#This Row],[Sales]]-Table1[[#This Row],[Profit]]</f>
        <v>14.79</v>
      </c>
      <c r="M414" t="str">
        <v>Frank Atkinson</v>
      </c>
    </row>
    <row r="415" spans="1:13" ht="14.25" customHeight="1" x14ac:dyDescent="0.3">
      <c r="A415" s="1">
        <v>44316</v>
      </c>
      <c r="B415" s="2" t="s">
        <v>217</v>
      </c>
      <c r="C415" s="2" t="s">
        <v>329</v>
      </c>
      <c r="D415" s="2" t="s">
        <v>39</v>
      </c>
      <c r="E415" s="2" t="s">
        <v>52</v>
      </c>
      <c r="F415" s="2" t="s">
        <v>598</v>
      </c>
      <c r="G415" s="2">
        <v>47.79</v>
      </c>
      <c r="H415" s="2">
        <v>3</v>
      </c>
      <c r="I415" s="2">
        <v>16.25</v>
      </c>
      <c r="J415" s="2">
        <f>AVERAGE(Table1[[#This Row],[Sales]]/Table1[[#This Row],[Quantity]])</f>
        <v>15.93</v>
      </c>
      <c r="K415">
        <f>Table1[[#This Row],[Sales]]-Table1[[#This Row],[Profit]]</f>
        <v>31.54</v>
      </c>
      <c r="M415" t="str">
        <v>Mike Caudle</v>
      </c>
    </row>
    <row r="416" spans="1:13" ht="14.25" customHeight="1" x14ac:dyDescent="0.3">
      <c r="A416" s="1">
        <v>44316</v>
      </c>
      <c r="B416" s="2" t="s">
        <v>599</v>
      </c>
      <c r="C416" s="2" t="s">
        <v>33</v>
      </c>
      <c r="D416" s="2" t="s">
        <v>11</v>
      </c>
      <c r="E416" s="2" t="s">
        <v>24</v>
      </c>
      <c r="F416" s="2" t="s">
        <v>600</v>
      </c>
      <c r="G416" s="2">
        <v>174.95</v>
      </c>
      <c r="H416" s="2">
        <v>5</v>
      </c>
      <c r="I416" s="2">
        <v>45.49</v>
      </c>
      <c r="J416" s="2">
        <f>AVERAGE(Table1[[#This Row],[Sales]]/Table1[[#This Row],[Quantity]])</f>
        <v>34.989999999999995</v>
      </c>
      <c r="K416">
        <f>Table1[[#This Row],[Sales]]-Table1[[#This Row],[Profit]]</f>
        <v>129.45999999999998</v>
      </c>
      <c r="M416" t="str">
        <v>Jim Kriz</v>
      </c>
    </row>
    <row r="417" spans="1:13" ht="14.25" customHeight="1" x14ac:dyDescent="0.3">
      <c r="A417" s="1">
        <v>44316</v>
      </c>
      <c r="B417" s="2" t="s">
        <v>599</v>
      </c>
      <c r="C417" s="2" t="s">
        <v>33</v>
      </c>
      <c r="D417" s="2" t="s">
        <v>11</v>
      </c>
      <c r="E417" s="2" t="s">
        <v>18</v>
      </c>
      <c r="F417" s="2" t="s">
        <v>374</v>
      </c>
      <c r="G417" s="2">
        <v>826</v>
      </c>
      <c r="H417" s="2">
        <v>5</v>
      </c>
      <c r="I417" s="2">
        <v>214.76</v>
      </c>
      <c r="J417" s="2">
        <f>AVERAGE(Table1[[#This Row],[Sales]]/Table1[[#This Row],[Quantity]])</f>
        <v>165.2</v>
      </c>
      <c r="K417">
        <f>Table1[[#This Row],[Sales]]-Table1[[#This Row],[Profit]]</f>
        <v>611.24</v>
      </c>
      <c r="M417" t="str">
        <v>Philip Fox</v>
      </c>
    </row>
    <row r="418" spans="1:13" ht="14.25" customHeight="1" x14ac:dyDescent="0.3">
      <c r="A418" s="1">
        <v>44318</v>
      </c>
      <c r="B418" s="2" t="s">
        <v>601</v>
      </c>
      <c r="C418" s="2" t="s">
        <v>78</v>
      </c>
      <c r="D418" s="2" t="s">
        <v>11</v>
      </c>
      <c r="E418" s="2" t="s">
        <v>92</v>
      </c>
      <c r="F418" s="2" t="s">
        <v>333</v>
      </c>
      <c r="G418" s="2">
        <v>26.14</v>
      </c>
      <c r="H418" s="2">
        <v>3</v>
      </c>
      <c r="I418" s="2">
        <v>1.96</v>
      </c>
      <c r="J418" s="2">
        <f>AVERAGE(Table1[[#This Row],[Sales]]/Table1[[#This Row],[Quantity]])</f>
        <v>8.7133333333333329</v>
      </c>
      <c r="K418">
        <f>Table1[[#This Row],[Sales]]-Table1[[#This Row],[Profit]]</f>
        <v>24.18</v>
      </c>
      <c r="M418" t="str">
        <v>Erica Smith</v>
      </c>
    </row>
    <row r="419" spans="1:13" ht="14.25" customHeight="1" x14ac:dyDescent="0.3">
      <c r="A419" s="1">
        <v>44318</v>
      </c>
      <c r="B419" s="2" t="s">
        <v>602</v>
      </c>
      <c r="C419" s="2" t="s">
        <v>123</v>
      </c>
      <c r="D419" s="2" t="s">
        <v>39</v>
      </c>
      <c r="E419" s="2" t="s">
        <v>603</v>
      </c>
      <c r="F419" s="2" t="s">
        <v>604</v>
      </c>
      <c r="G419" s="2">
        <v>479.98</v>
      </c>
      <c r="H419" s="2">
        <v>2</v>
      </c>
      <c r="I419" s="2">
        <v>90</v>
      </c>
      <c r="J419" s="2">
        <f>AVERAGE(Table1[[#This Row],[Sales]]/Table1[[#This Row],[Quantity]])</f>
        <v>239.99</v>
      </c>
      <c r="K419">
        <f>Table1[[#This Row],[Sales]]-Table1[[#This Row],[Profit]]</f>
        <v>389.98</v>
      </c>
      <c r="M419" t="str">
        <v>Michelle Arnett</v>
      </c>
    </row>
    <row r="420" spans="1:13" ht="14.25" customHeight="1" x14ac:dyDescent="0.3">
      <c r="A420" s="1">
        <v>44319</v>
      </c>
      <c r="B420" s="2" t="s">
        <v>605</v>
      </c>
      <c r="C420" s="2" t="s">
        <v>157</v>
      </c>
      <c r="D420" s="2" t="s">
        <v>11</v>
      </c>
      <c r="E420" s="2" t="s">
        <v>16</v>
      </c>
      <c r="F420" s="2" t="s">
        <v>606</v>
      </c>
      <c r="G420" s="2">
        <v>21.56</v>
      </c>
      <c r="H420" s="2">
        <v>7</v>
      </c>
      <c r="I420" s="2">
        <v>10.35</v>
      </c>
      <c r="J420" s="2">
        <f>AVERAGE(Table1[[#This Row],[Sales]]/Table1[[#This Row],[Quantity]])</f>
        <v>3.0799999999999996</v>
      </c>
      <c r="K420">
        <f>Table1[[#This Row],[Sales]]-Table1[[#This Row],[Profit]]</f>
        <v>11.209999999999999</v>
      </c>
      <c r="M420" t="str">
        <v>Duane Noonan</v>
      </c>
    </row>
    <row r="421" spans="1:13" ht="14.25" customHeight="1" x14ac:dyDescent="0.3">
      <c r="A421" s="1">
        <v>44319</v>
      </c>
      <c r="B421" s="2" t="s">
        <v>607</v>
      </c>
      <c r="C421" s="2" t="s">
        <v>149</v>
      </c>
      <c r="D421" s="2" t="s">
        <v>11</v>
      </c>
      <c r="E421" s="2" t="s">
        <v>20</v>
      </c>
      <c r="F421" s="2" t="s">
        <v>608</v>
      </c>
      <c r="G421" s="2">
        <v>40.18</v>
      </c>
      <c r="H421" s="2">
        <v>3</v>
      </c>
      <c r="I421" s="2">
        <v>14.56</v>
      </c>
      <c r="J421" s="2">
        <f>AVERAGE(Table1[[#This Row],[Sales]]/Table1[[#This Row],[Quantity]])</f>
        <v>13.393333333333333</v>
      </c>
      <c r="K421">
        <f>Table1[[#This Row],[Sales]]-Table1[[#This Row],[Profit]]</f>
        <v>25.619999999999997</v>
      </c>
      <c r="M421" t="str">
        <v>Sarah Brown</v>
      </c>
    </row>
    <row r="422" spans="1:13" ht="14.25" customHeight="1" x14ac:dyDescent="0.3">
      <c r="A422" s="1">
        <v>44319</v>
      </c>
      <c r="B422" s="2" t="s">
        <v>607</v>
      </c>
      <c r="C422" s="2" t="s">
        <v>149</v>
      </c>
      <c r="D422" s="2" t="s">
        <v>11</v>
      </c>
      <c r="E422" s="2" t="s">
        <v>20</v>
      </c>
      <c r="F422" s="2" t="s">
        <v>609</v>
      </c>
      <c r="G422" s="2">
        <v>10.9</v>
      </c>
      <c r="H422" s="2">
        <v>3</v>
      </c>
      <c r="I422" s="2">
        <v>3.95</v>
      </c>
      <c r="J422" s="2">
        <f>AVERAGE(Table1[[#This Row],[Sales]]/Table1[[#This Row],[Quantity]])</f>
        <v>3.6333333333333333</v>
      </c>
      <c r="K422">
        <f>Table1[[#This Row],[Sales]]-Table1[[#This Row],[Profit]]</f>
        <v>6.95</v>
      </c>
      <c r="M422" t="str">
        <v>Henry Goldwyn</v>
      </c>
    </row>
    <row r="423" spans="1:13" ht="14.25" customHeight="1" x14ac:dyDescent="0.3">
      <c r="A423" s="1">
        <v>44320</v>
      </c>
      <c r="B423" s="2" t="s">
        <v>610</v>
      </c>
      <c r="C423" s="2" t="s">
        <v>110</v>
      </c>
      <c r="D423" s="2" t="s">
        <v>11</v>
      </c>
      <c r="E423" s="2" t="s">
        <v>20</v>
      </c>
      <c r="F423" s="2" t="s">
        <v>611</v>
      </c>
      <c r="G423" s="2">
        <v>46.8</v>
      </c>
      <c r="H423" s="2">
        <v>4</v>
      </c>
      <c r="I423" s="2">
        <v>21.06</v>
      </c>
      <c r="J423" s="2">
        <f>AVERAGE(Table1[[#This Row],[Sales]]/Table1[[#This Row],[Quantity]])</f>
        <v>11.7</v>
      </c>
      <c r="K423">
        <f>Table1[[#This Row],[Sales]]-Table1[[#This Row],[Profit]]</f>
        <v>25.74</v>
      </c>
      <c r="M423" t="str">
        <v>Jack Garza</v>
      </c>
    </row>
    <row r="424" spans="1:13" ht="14.25" customHeight="1" x14ac:dyDescent="0.3">
      <c r="A424" s="1">
        <v>44320</v>
      </c>
      <c r="B424" s="2" t="s">
        <v>612</v>
      </c>
      <c r="C424" s="2" t="s">
        <v>613</v>
      </c>
      <c r="D424" s="2" t="s">
        <v>34</v>
      </c>
      <c r="E424" s="2" t="s">
        <v>47</v>
      </c>
      <c r="F424" s="2" t="s">
        <v>365</v>
      </c>
      <c r="G424" s="2">
        <v>27.46</v>
      </c>
      <c r="H424" s="2">
        <v>2</v>
      </c>
      <c r="I424" s="2">
        <v>9.89</v>
      </c>
      <c r="J424" s="2">
        <f>AVERAGE(Table1[[#This Row],[Sales]]/Table1[[#This Row],[Quantity]])</f>
        <v>13.73</v>
      </c>
      <c r="K424">
        <f>Table1[[#This Row],[Sales]]-Table1[[#This Row],[Profit]]</f>
        <v>17.57</v>
      </c>
      <c r="M424" t="str">
        <v>Larry Hughes</v>
      </c>
    </row>
    <row r="425" spans="1:13" ht="14.25" customHeight="1" x14ac:dyDescent="0.3">
      <c r="A425" s="1">
        <v>44320</v>
      </c>
      <c r="B425" s="2" t="s">
        <v>417</v>
      </c>
      <c r="C425" s="2" t="s">
        <v>10</v>
      </c>
      <c r="D425" s="2" t="s">
        <v>11</v>
      </c>
      <c r="E425" s="2" t="s">
        <v>24</v>
      </c>
      <c r="F425" s="2" t="s">
        <v>484</v>
      </c>
      <c r="G425" s="2">
        <v>37.840000000000003</v>
      </c>
      <c r="H425" s="2">
        <v>2</v>
      </c>
      <c r="I425" s="2">
        <v>2.84</v>
      </c>
      <c r="J425" s="2">
        <f>AVERAGE(Table1[[#This Row],[Sales]]/Table1[[#This Row],[Quantity]])</f>
        <v>18.920000000000002</v>
      </c>
      <c r="K425">
        <f>Table1[[#This Row],[Sales]]-Table1[[#This Row],[Profit]]</f>
        <v>35</v>
      </c>
      <c r="M425" t="str">
        <v>Sara Luxemburg</v>
      </c>
    </row>
    <row r="426" spans="1:13" ht="14.25" customHeight="1" x14ac:dyDescent="0.3">
      <c r="A426" s="1">
        <v>44320</v>
      </c>
      <c r="B426" s="2" t="s">
        <v>417</v>
      </c>
      <c r="C426" s="2" t="s">
        <v>10</v>
      </c>
      <c r="D426" s="2" t="s">
        <v>11</v>
      </c>
      <c r="E426" s="2" t="s">
        <v>43</v>
      </c>
      <c r="F426" s="2" t="s">
        <v>614</v>
      </c>
      <c r="G426" s="2">
        <v>5.47</v>
      </c>
      <c r="H426" s="2">
        <v>6</v>
      </c>
      <c r="I426" s="2">
        <v>1.85</v>
      </c>
      <c r="J426" s="2">
        <f>AVERAGE(Table1[[#This Row],[Sales]]/Table1[[#This Row],[Quantity]])</f>
        <v>0.91166666666666663</v>
      </c>
      <c r="K426">
        <f>Table1[[#This Row],[Sales]]-Table1[[#This Row],[Profit]]</f>
        <v>3.6199999999999997</v>
      </c>
      <c r="M426" t="str">
        <v>Vivek Grady</v>
      </c>
    </row>
    <row r="427" spans="1:13" ht="14.25" customHeight="1" x14ac:dyDescent="0.3">
      <c r="A427" s="1">
        <v>44320</v>
      </c>
      <c r="B427" s="2" t="s">
        <v>615</v>
      </c>
      <c r="C427" s="2" t="s">
        <v>164</v>
      </c>
      <c r="D427" s="2" t="s">
        <v>34</v>
      </c>
      <c r="E427" s="2" t="s">
        <v>47</v>
      </c>
      <c r="F427" s="2" t="s">
        <v>616</v>
      </c>
      <c r="G427" s="2">
        <v>12.18</v>
      </c>
      <c r="H427" s="2">
        <v>7</v>
      </c>
      <c r="I427" s="2">
        <v>3.9</v>
      </c>
      <c r="J427" s="2">
        <f>AVERAGE(Table1[[#This Row],[Sales]]/Table1[[#This Row],[Quantity]])</f>
        <v>1.74</v>
      </c>
      <c r="K427">
        <f>Table1[[#This Row],[Sales]]-Table1[[#This Row],[Profit]]</f>
        <v>8.2799999999999994</v>
      </c>
      <c r="M427" t="str">
        <v>Adam Shillingsburg</v>
      </c>
    </row>
    <row r="428" spans="1:13" ht="14.25" customHeight="1" x14ac:dyDescent="0.3">
      <c r="A428" s="1">
        <v>44320</v>
      </c>
      <c r="B428" s="2" t="s">
        <v>615</v>
      </c>
      <c r="C428" s="2" t="s">
        <v>164</v>
      </c>
      <c r="D428" s="2" t="s">
        <v>11</v>
      </c>
      <c r="E428" s="2" t="s">
        <v>92</v>
      </c>
      <c r="F428" s="2" t="s">
        <v>617</v>
      </c>
      <c r="G428" s="2">
        <v>57.68</v>
      </c>
      <c r="H428" s="2">
        <v>4</v>
      </c>
      <c r="I428" s="2">
        <v>19.03</v>
      </c>
      <c r="J428" s="2">
        <f>AVERAGE(Table1[[#This Row],[Sales]]/Table1[[#This Row],[Quantity]])</f>
        <v>14.42</v>
      </c>
      <c r="K428">
        <f>Table1[[#This Row],[Sales]]-Table1[[#This Row],[Profit]]</f>
        <v>38.65</v>
      </c>
      <c r="M428" t="str">
        <v>Thea Hudgings</v>
      </c>
    </row>
    <row r="429" spans="1:13" ht="14.25" customHeight="1" x14ac:dyDescent="0.3">
      <c r="A429" s="1">
        <v>44321</v>
      </c>
      <c r="B429" s="2" t="s">
        <v>618</v>
      </c>
      <c r="C429" s="2" t="s">
        <v>33</v>
      </c>
      <c r="D429" s="2" t="s">
        <v>11</v>
      </c>
      <c r="E429" s="2" t="s">
        <v>12</v>
      </c>
      <c r="F429" s="2" t="s">
        <v>619</v>
      </c>
      <c r="G429" s="2">
        <v>9.42</v>
      </c>
      <c r="H429" s="2">
        <v>3</v>
      </c>
      <c r="I429" s="2">
        <v>4.24</v>
      </c>
      <c r="J429" s="2">
        <f>AVERAGE(Table1[[#This Row],[Sales]]/Table1[[#This Row],[Quantity]])</f>
        <v>3.14</v>
      </c>
      <c r="K429">
        <f>Table1[[#This Row],[Sales]]-Table1[[#This Row],[Profit]]</f>
        <v>5.18</v>
      </c>
      <c r="M429" t="str">
        <v>Julie Prescott</v>
      </c>
    </row>
    <row r="430" spans="1:13" ht="14.25" customHeight="1" x14ac:dyDescent="0.3">
      <c r="A430" s="1">
        <v>44321</v>
      </c>
      <c r="B430" s="2" t="s">
        <v>618</v>
      </c>
      <c r="C430" s="2" t="s">
        <v>33</v>
      </c>
      <c r="D430" s="2" t="s">
        <v>11</v>
      </c>
      <c r="E430" s="2" t="s">
        <v>24</v>
      </c>
      <c r="F430" s="2" t="s">
        <v>620</v>
      </c>
      <c r="G430" s="2">
        <v>6.56</v>
      </c>
      <c r="H430" s="2">
        <v>2</v>
      </c>
      <c r="I430" s="2">
        <v>1.9</v>
      </c>
      <c r="J430" s="2">
        <f>AVERAGE(Table1[[#This Row],[Sales]]/Table1[[#This Row],[Quantity]])</f>
        <v>3.28</v>
      </c>
      <c r="K430">
        <f>Table1[[#This Row],[Sales]]-Table1[[#This Row],[Profit]]</f>
        <v>4.66</v>
      </c>
      <c r="M430" t="str">
        <v>Thomas Thornton</v>
      </c>
    </row>
    <row r="431" spans="1:13" ht="14.25" customHeight="1" x14ac:dyDescent="0.3">
      <c r="A431" s="1">
        <v>44321</v>
      </c>
      <c r="B431" s="2" t="s">
        <v>618</v>
      </c>
      <c r="C431" s="2" t="s">
        <v>33</v>
      </c>
      <c r="D431" s="2" t="s">
        <v>11</v>
      </c>
      <c r="E431" s="2" t="s">
        <v>12</v>
      </c>
      <c r="F431" s="2" t="s">
        <v>621</v>
      </c>
      <c r="G431" s="2">
        <v>24.56</v>
      </c>
      <c r="H431" s="2">
        <v>2</v>
      </c>
      <c r="I431" s="2">
        <v>11.54</v>
      </c>
      <c r="J431" s="2">
        <f>AVERAGE(Table1[[#This Row],[Sales]]/Table1[[#This Row],[Quantity]])</f>
        <v>12.28</v>
      </c>
      <c r="K431">
        <f>Table1[[#This Row],[Sales]]-Table1[[#This Row],[Profit]]</f>
        <v>13.02</v>
      </c>
      <c r="M431" t="str">
        <v>Julia Dunbar</v>
      </c>
    </row>
    <row r="432" spans="1:13" ht="14.25" customHeight="1" x14ac:dyDescent="0.3">
      <c r="A432" s="1">
        <v>44321</v>
      </c>
      <c r="B432" s="2" t="s">
        <v>622</v>
      </c>
      <c r="C432" s="2" t="s">
        <v>10</v>
      </c>
      <c r="D432" s="2" t="s">
        <v>34</v>
      </c>
      <c r="E432" s="2" t="s">
        <v>35</v>
      </c>
      <c r="F432" s="2" t="s">
        <v>187</v>
      </c>
      <c r="G432" s="2">
        <v>127.87</v>
      </c>
      <c r="H432" s="2">
        <v>3</v>
      </c>
      <c r="I432" s="2">
        <v>-9.1300000000000008</v>
      </c>
      <c r="J432" s="2">
        <f>AVERAGE(Table1[[#This Row],[Sales]]/Table1[[#This Row],[Quantity]])</f>
        <v>42.623333333333335</v>
      </c>
      <c r="K432">
        <f>Table1[[#This Row],[Sales]]-Table1[[#This Row],[Profit]]</f>
        <v>137</v>
      </c>
      <c r="M432" t="str">
        <v>Michelle Tran</v>
      </c>
    </row>
    <row r="433" spans="1:13" ht="14.25" customHeight="1" x14ac:dyDescent="0.3">
      <c r="A433" s="1">
        <v>44321</v>
      </c>
      <c r="B433" s="2" t="s">
        <v>433</v>
      </c>
      <c r="C433" s="2" t="s">
        <v>15</v>
      </c>
      <c r="D433" s="2" t="s">
        <v>11</v>
      </c>
      <c r="E433" s="2" t="s">
        <v>18</v>
      </c>
      <c r="F433" s="2" t="s">
        <v>623</v>
      </c>
      <c r="G433" s="2">
        <v>45.25</v>
      </c>
      <c r="H433" s="2">
        <v>2</v>
      </c>
      <c r="I433" s="2">
        <v>3.96</v>
      </c>
      <c r="J433" s="2">
        <f>AVERAGE(Table1[[#This Row],[Sales]]/Table1[[#This Row],[Quantity]])</f>
        <v>22.625</v>
      </c>
      <c r="K433">
        <f>Table1[[#This Row],[Sales]]-Table1[[#This Row],[Profit]]</f>
        <v>41.29</v>
      </c>
      <c r="M433" t="str">
        <v>Barry Franz</v>
      </c>
    </row>
    <row r="434" spans="1:13" ht="14.25" customHeight="1" x14ac:dyDescent="0.3">
      <c r="A434" s="1">
        <v>44321</v>
      </c>
      <c r="B434" s="2" t="s">
        <v>624</v>
      </c>
      <c r="C434" s="2" t="s">
        <v>55</v>
      </c>
      <c r="D434" s="2" t="s">
        <v>11</v>
      </c>
      <c r="E434" s="2" t="s">
        <v>20</v>
      </c>
      <c r="F434" s="2" t="s">
        <v>118</v>
      </c>
      <c r="G434" s="2">
        <v>11.88</v>
      </c>
      <c r="H434" s="2">
        <v>2</v>
      </c>
      <c r="I434" s="2">
        <v>5.35</v>
      </c>
      <c r="J434" s="2">
        <f>AVERAGE(Table1[[#This Row],[Sales]]/Table1[[#This Row],[Quantity]])</f>
        <v>5.94</v>
      </c>
      <c r="K434">
        <f>Table1[[#This Row],[Sales]]-Table1[[#This Row],[Profit]]</f>
        <v>6.5300000000000011</v>
      </c>
      <c r="M434" t="str">
        <v>Nicole Brennan</v>
      </c>
    </row>
    <row r="435" spans="1:13" ht="14.25" customHeight="1" x14ac:dyDescent="0.3">
      <c r="A435" s="1">
        <v>44321</v>
      </c>
      <c r="B435" s="2" t="s">
        <v>624</v>
      </c>
      <c r="C435" s="2" t="s">
        <v>55</v>
      </c>
      <c r="D435" s="2" t="s">
        <v>11</v>
      </c>
      <c r="E435" s="2" t="s">
        <v>12</v>
      </c>
      <c r="F435" s="2" t="s">
        <v>625</v>
      </c>
      <c r="G435" s="2">
        <v>35.44</v>
      </c>
      <c r="H435" s="2">
        <v>1</v>
      </c>
      <c r="I435" s="2">
        <v>16.66</v>
      </c>
      <c r="J435" s="2">
        <f>AVERAGE(Table1[[#This Row],[Sales]]/Table1[[#This Row],[Quantity]])</f>
        <v>35.44</v>
      </c>
      <c r="K435">
        <f>Table1[[#This Row],[Sales]]-Table1[[#This Row],[Profit]]</f>
        <v>18.779999999999998</v>
      </c>
      <c r="M435" t="str">
        <v>Christopher Schild</v>
      </c>
    </row>
    <row r="436" spans="1:13" ht="14.25" customHeight="1" x14ac:dyDescent="0.3">
      <c r="A436" s="1">
        <v>44322</v>
      </c>
      <c r="B436" s="2" t="s">
        <v>626</v>
      </c>
      <c r="C436" s="2" t="s">
        <v>27</v>
      </c>
      <c r="D436" s="2" t="s">
        <v>11</v>
      </c>
      <c r="E436" s="2" t="s">
        <v>20</v>
      </c>
      <c r="F436" s="2" t="s">
        <v>627</v>
      </c>
      <c r="G436" s="2">
        <v>140.74</v>
      </c>
      <c r="H436" s="2">
        <v>8</v>
      </c>
      <c r="I436" s="2">
        <v>52.78</v>
      </c>
      <c r="J436" s="2">
        <f>AVERAGE(Table1[[#This Row],[Sales]]/Table1[[#This Row],[Quantity]])</f>
        <v>17.592500000000001</v>
      </c>
      <c r="K436">
        <f>Table1[[#This Row],[Sales]]-Table1[[#This Row],[Profit]]</f>
        <v>87.960000000000008</v>
      </c>
      <c r="M436" t="str">
        <v>Karen Ferguson</v>
      </c>
    </row>
    <row r="437" spans="1:13" ht="14.25" customHeight="1" x14ac:dyDescent="0.3">
      <c r="A437" s="1">
        <v>44322</v>
      </c>
      <c r="B437" s="2" t="s">
        <v>628</v>
      </c>
      <c r="C437" s="2" t="s">
        <v>27</v>
      </c>
      <c r="D437" s="2" t="s">
        <v>11</v>
      </c>
      <c r="E437" s="2" t="s">
        <v>16</v>
      </c>
      <c r="F437" s="2" t="s">
        <v>221</v>
      </c>
      <c r="G437" s="2">
        <v>5.78</v>
      </c>
      <c r="H437" s="2">
        <v>2</v>
      </c>
      <c r="I437" s="2">
        <v>2.72</v>
      </c>
      <c r="J437" s="2">
        <f>AVERAGE(Table1[[#This Row],[Sales]]/Table1[[#This Row],[Quantity]])</f>
        <v>2.89</v>
      </c>
      <c r="K437">
        <f>Table1[[#This Row],[Sales]]-Table1[[#This Row],[Profit]]</f>
        <v>3.06</v>
      </c>
      <c r="M437" t="str">
        <v>Thea Hendricks</v>
      </c>
    </row>
    <row r="438" spans="1:13" ht="14.25" customHeight="1" x14ac:dyDescent="0.3">
      <c r="A438" s="1">
        <v>44322</v>
      </c>
      <c r="B438" s="2" t="s">
        <v>628</v>
      </c>
      <c r="C438" s="2" t="s">
        <v>27</v>
      </c>
      <c r="D438" s="2" t="s">
        <v>11</v>
      </c>
      <c r="E438" s="2" t="s">
        <v>24</v>
      </c>
      <c r="F438" s="2" t="s">
        <v>629</v>
      </c>
      <c r="G438" s="2">
        <v>107.94</v>
      </c>
      <c r="H438" s="2">
        <v>6</v>
      </c>
      <c r="I438" s="2">
        <v>30.22</v>
      </c>
      <c r="J438" s="2">
        <f>AVERAGE(Table1[[#This Row],[Sales]]/Table1[[#This Row],[Quantity]])</f>
        <v>17.989999999999998</v>
      </c>
      <c r="K438">
        <f>Table1[[#This Row],[Sales]]-Table1[[#This Row],[Profit]]</f>
        <v>77.72</v>
      </c>
      <c r="M438" t="str">
        <v>George Zrebassa</v>
      </c>
    </row>
    <row r="439" spans="1:13" ht="14.25" customHeight="1" x14ac:dyDescent="0.3">
      <c r="A439" s="1">
        <v>44323</v>
      </c>
      <c r="B439" s="2" t="s">
        <v>630</v>
      </c>
      <c r="C439" s="2" t="s">
        <v>434</v>
      </c>
      <c r="D439" s="2" t="s">
        <v>11</v>
      </c>
      <c r="E439" s="2" t="s">
        <v>20</v>
      </c>
      <c r="F439" s="2" t="s">
        <v>631</v>
      </c>
      <c r="G439" s="2">
        <v>16.14</v>
      </c>
      <c r="H439" s="2">
        <v>3</v>
      </c>
      <c r="I439" s="2">
        <v>7.91</v>
      </c>
      <c r="J439" s="2">
        <f>AVERAGE(Table1[[#This Row],[Sales]]/Table1[[#This Row],[Quantity]])</f>
        <v>5.38</v>
      </c>
      <c r="K439">
        <f>Table1[[#This Row],[Sales]]-Table1[[#This Row],[Profit]]</f>
        <v>8.23</v>
      </c>
      <c r="M439" t="str">
        <v>Keith Dawkins</v>
      </c>
    </row>
    <row r="440" spans="1:13" ht="14.25" customHeight="1" x14ac:dyDescent="0.3">
      <c r="A440" s="1">
        <v>44323</v>
      </c>
      <c r="B440" s="2" t="s">
        <v>630</v>
      </c>
      <c r="C440" s="2" t="s">
        <v>434</v>
      </c>
      <c r="D440" s="2" t="s">
        <v>34</v>
      </c>
      <c r="E440" s="2" t="s">
        <v>145</v>
      </c>
      <c r="F440" s="2" t="s">
        <v>146</v>
      </c>
      <c r="G440" s="2">
        <v>194.25</v>
      </c>
      <c r="H440" s="2">
        <v>2</v>
      </c>
      <c r="I440" s="2">
        <v>-38.85</v>
      </c>
      <c r="J440" s="2">
        <f>AVERAGE(Table1[[#This Row],[Sales]]/Table1[[#This Row],[Quantity]])</f>
        <v>97.125</v>
      </c>
      <c r="K440">
        <f>Table1[[#This Row],[Sales]]-Table1[[#This Row],[Profit]]</f>
        <v>233.1</v>
      </c>
      <c r="M440" t="str">
        <v>Suzanne McNair</v>
      </c>
    </row>
    <row r="441" spans="1:13" ht="14.25" customHeight="1" x14ac:dyDescent="0.3">
      <c r="A441" s="1">
        <v>44323</v>
      </c>
      <c r="B441" s="2" t="s">
        <v>630</v>
      </c>
      <c r="C441" s="2" t="s">
        <v>434</v>
      </c>
      <c r="D441" s="2" t="s">
        <v>11</v>
      </c>
      <c r="E441" s="2" t="s">
        <v>24</v>
      </c>
      <c r="F441" s="2" t="s">
        <v>632</v>
      </c>
      <c r="G441" s="2">
        <v>8.64</v>
      </c>
      <c r="H441" s="2">
        <v>3</v>
      </c>
      <c r="I441" s="2">
        <v>2.5099999999999998</v>
      </c>
      <c r="J441" s="2">
        <f>AVERAGE(Table1[[#This Row],[Sales]]/Table1[[#This Row],[Quantity]])</f>
        <v>2.8800000000000003</v>
      </c>
      <c r="K441">
        <f>Table1[[#This Row],[Sales]]-Table1[[#This Row],[Profit]]</f>
        <v>6.1300000000000008</v>
      </c>
      <c r="M441" t="str">
        <v>Lisa DeCherney</v>
      </c>
    </row>
    <row r="442" spans="1:13" ht="14.25" customHeight="1" x14ac:dyDescent="0.3">
      <c r="A442" s="1">
        <v>44323</v>
      </c>
      <c r="B442" s="2" t="s">
        <v>630</v>
      </c>
      <c r="C442" s="2" t="s">
        <v>434</v>
      </c>
      <c r="D442" s="2" t="s">
        <v>34</v>
      </c>
      <c r="E442" s="2" t="s">
        <v>35</v>
      </c>
      <c r="F442" s="2" t="s">
        <v>633</v>
      </c>
      <c r="G442" s="2">
        <v>872.32</v>
      </c>
      <c r="H442" s="2">
        <v>4</v>
      </c>
      <c r="I442" s="2">
        <v>244.25</v>
      </c>
      <c r="J442" s="2">
        <f>AVERAGE(Table1[[#This Row],[Sales]]/Table1[[#This Row],[Quantity]])</f>
        <v>218.08</v>
      </c>
      <c r="K442">
        <f>Table1[[#This Row],[Sales]]-Table1[[#This Row],[Profit]]</f>
        <v>628.07000000000005</v>
      </c>
      <c r="M442" t="str">
        <v>Evan Bailliet</v>
      </c>
    </row>
    <row r="443" spans="1:13" ht="14.25" customHeight="1" x14ac:dyDescent="0.3">
      <c r="A443" s="1">
        <v>44324</v>
      </c>
      <c r="B443" s="2" t="s">
        <v>277</v>
      </c>
      <c r="C443" s="2" t="s">
        <v>23</v>
      </c>
      <c r="D443" s="2" t="s">
        <v>39</v>
      </c>
      <c r="E443" s="2" t="s">
        <v>603</v>
      </c>
      <c r="F443" s="2" t="s">
        <v>634</v>
      </c>
      <c r="G443" s="2">
        <v>1799.97</v>
      </c>
      <c r="H443" s="2">
        <v>5</v>
      </c>
      <c r="I443" s="2">
        <v>240</v>
      </c>
      <c r="J443" s="2">
        <f>AVERAGE(Table1[[#This Row],[Sales]]/Table1[[#This Row],[Quantity]])</f>
        <v>359.99400000000003</v>
      </c>
      <c r="K443">
        <f>Table1[[#This Row],[Sales]]-Table1[[#This Row],[Profit]]</f>
        <v>1559.97</v>
      </c>
      <c r="M443" t="str">
        <v>Kelly Williams</v>
      </c>
    </row>
    <row r="444" spans="1:13" ht="14.25" customHeight="1" x14ac:dyDescent="0.3">
      <c r="A444" s="1">
        <v>44325</v>
      </c>
      <c r="B444" s="2" t="s">
        <v>635</v>
      </c>
      <c r="C444" s="2" t="s">
        <v>27</v>
      </c>
      <c r="D444" s="2" t="s">
        <v>39</v>
      </c>
      <c r="E444" s="2" t="s">
        <v>52</v>
      </c>
      <c r="F444" s="2" t="s">
        <v>477</v>
      </c>
      <c r="G444" s="2">
        <v>67.8</v>
      </c>
      <c r="H444" s="2">
        <v>4</v>
      </c>
      <c r="I444" s="2">
        <v>4.07</v>
      </c>
      <c r="J444" s="2">
        <f>AVERAGE(Table1[[#This Row],[Sales]]/Table1[[#This Row],[Quantity]])</f>
        <v>16.95</v>
      </c>
      <c r="K444">
        <f>Table1[[#This Row],[Sales]]-Table1[[#This Row],[Profit]]</f>
        <v>63.73</v>
      </c>
      <c r="M444" t="str">
        <v>Doug Bickford</v>
      </c>
    </row>
    <row r="445" spans="1:13" ht="14.25" customHeight="1" x14ac:dyDescent="0.3">
      <c r="A445" s="1">
        <v>44325</v>
      </c>
      <c r="B445" s="2" t="s">
        <v>635</v>
      </c>
      <c r="C445" s="2" t="s">
        <v>27</v>
      </c>
      <c r="D445" s="2" t="s">
        <v>39</v>
      </c>
      <c r="E445" s="2" t="s">
        <v>52</v>
      </c>
      <c r="F445" s="2" t="s">
        <v>636</v>
      </c>
      <c r="G445" s="2">
        <v>167.97</v>
      </c>
      <c r="H445" s="2">
        <v>3</v>
      </c>
      <c r="I445" s="2">
        <v>40.31</v>
      </c>
      <c r="J445" s="2">
        <f>AVERAGE(Table1[[#This Row],[Sales]]/Table1[[#This Row],[Quantity]])</f>
        <v>55.99</v>
      </c>
      <c r="K445">
        <f>Table1[[#This Row],[Sales]]-Table1[[#This Row],[Profit]]</f>
        <v>127.66</v>
      </c>
      <c r="M445" t="str">
        <v>Dario Medina</v>
      </c>
    </row>
    <row r="446" spans="1:13" ht="14.25" customHeight="1" x14ac:dyDescent="0.3">
      <c r="A446" s="1">
        <v>44325</v>
      </c>
      <c r="B446" s="2" t="s">
        <v>637</v>
      </c>
      <c r="C446" s="2" t="s">
        <v>33</v>
      </c>
      <c r="D446" s="2" t="s">
        <v>11</v>
      </c>
      <c r="E446" s="2" t="s">
        <v>18</v>
      </c>
      <c r="F446" s="2" t="s">
        <v>638</v>
      </c>
      <c r="G446" s="2">
        <v>83.25</v>
      </c>
      <c r="H446" s="2">
        <v>3</v>
      </c>
      <c r="I446" s="2">
        <v>14.99</v>
      </c>
      <c r="J446" s="2">
        <f>AVERAGE(Table1[[#This Row],[Sales]]/Table1[[#This Row],[Quantity]])</f>
        <v>27.75</v>
      </c>
      <c r="K446">
        <f>Table1[[#This Row],[Sales]]-Table1[[#This Row],[Profit]]</f>
        <v>68.260000000000005</v>
      </c>
      <c r="M446" t="str">
        <v>Erin Smith</v>
      </c>
    </row>
    <row r="447" spans="1:13" ht="14.25" customHeight="1" x14ac:dyDescent="0.3">
      <c r="A447" s="1">
        <v>44325</v>
      </c>
      <c r="B447" s="2" t="s">
        <v>637</v>
      </c>
      <c r="C447" s="2" t="s">
        <v>33</v>
      </c>
      <c r="D447" s="2" t="s">
        <v>11</v>
      </c>
      <c r="E447" s="2" t="s">
        <v>16</v>
      </c>
      <c r="F447" s="2" t="s">
        <v>447</v>
      </c>
      <c r="G447" s="2">
        <v>9.4499999999999993</v>
      </c>
      <c r="H447" s="2">
        <v>3</v>
      </c>
      <c r="I447" s="2">
        <v>4.54</v>
      </c>
      <c r="J447" s="2">
        <f>AVERAGE(Table1[[#This Row],[Sales]]/Table1[[#This Row],[Quantity]])</f>
        <v>3.15</v>
      </c>
      <c r="K447">
        <f>Table1[[#This Row],[Sales]]-Table1[[#This Row],[Profit]]</f>
        <v>4.9099999999999993</v>
      </c>
      <c r="M447" t="str">
        <v>Beth Paige</v>
      </c>
    </row>
    <row r="448" spans="1:13" ht="14.25" customHeight="1" x14ac:dyDescent="0.3">
      <c r="A448" s="1">
        <v>44325</v>
      </c>
      <c r="B448" s="2" t="s">
        <v>637</v>
      </c>
      <c r="C448" s="2" t="s">
        <v>33</v>
      </c>
      <c r="D448" s="2" t="s">
        <v>11</v>
      </c>
      <c r="E448" s="2" t="s">
        <v>16</v>
      </c>
      <c r="F448" s="2" t="s">
        <v>639</v>
      </c>
      <c r="G448" s="2">
        <v>20.65</v>
      </c>
      <c r="H448" s="2">
        <v>5</v>
      </c>
      <c r="I448" s="2">
        <v>9.5</v>
      </c>
      <c r="J448" s="2">
        <f>AVERAGE(Table1[[#This Row],[Sales]]/Table1[[#This Row],[Quantity]])</f>
        <v>4.13</v>
      </c>
      <c r="K448">
        <f>Table1[[#This Row],[Sales]]-Table1[[#This Row],[Profit]]</f>
        <v>11.149999999999999</v>
      </c>
      <c r="M448" t="str">
        <v>Allen Rosenblatt</v>
      </c>
    </row>
    <row r="449" spans="1:13" ht="14.25" customHeight="1" x14ac:dyDescent="0.3">
      <c r="A449" s="1">
        <v>44325</v>
      </c>
      <c r="B449" s="2" t="s">
        <v>637</v>
      </c>
      <c r="C449" s="2" t="s">
        <v>33</v>
      </c>
      <c r="D449" s="2" t="s">
        <v>11</v>
      </c>
      <c r="E449" s="2" t="s">
        <v>12</v>
      </c>
      <c r="F449" s="2" t="s">
        <v>640</v>
      </c>
      <c r="G449" s="2">
        <v>45.36</v>
      </c>
      <c r="H449" s="2">
        <v>7</v>
      </c>
      <c r="I449" s="2">
        <v>21.77</v>
      </c>
      <c r="J449" s="2">
        <f>AVERAGE(Table1[[#This Row],[Sales]]/Table1[[#This Row],[Quantity]])</f>
        <v>6.4799999999999995</v>
      </c>
      <c r="K449">
        <f>Table1[[#This Row],[Sales]]-Table1[[#This Row],[Profit]]</f>
        <v>23.59</v>
      </c>
      <c r="M449" t="str">
        <v>Denny Ordway</v>
      </c>
    </row>
    <row r="450" spans="1:13" ht="14.25" customHeight="1" x14ac:dyDescent="0.3">
      <c r="A450" s="1">
        <v>44326</v>
      </c>
      <c r="B450" s="2" t="s">
        <v>587</v>
      </c>
      <c r="C450" s="2" t="s">
        <v>164</v>
      </c>
      <c r="D450" s="2" t="s">
        <v>11</v>
      </c>
      <c r="E450" s="2" t="s">
        <v>63</v>
      </c>
      <c r="F450" s="2" t="s">
        <v>641</v>
      </c>
      <c r="G450" s="2">
        <v>158.13</v>
      </c>
      <c r="H450" s="2">
        <v>3</v>
      </c>
      <c r="I450" s="2">
        <v>77.48</v>
      </c>
      <c r="J450" s="2">
        <f>AVERAGE(Table1[[#This Row],[Sales]]/Table1[[#This Row],[Quantity]])</f>
        <v>52.71</v>
      </c>
      <c r="K450">
        <f>Table1[[#This Row],[Sales]]-Table1[[#This Row],[Profit]]</f>
        <v>80.649999999999991</v>
      </c>
      <c r="M450" t="str">
        <v>Russell D'Ascenzo</v>
      </c>
    </row>
    <row r="451" spans="1:13" ht="14.25" customHeight="1" x14ac:dyDescent="0.3">
      <c r="A451" s="1">
        <v>44326</v>
      </c>
      <c r="B451" s="2" t="s">
        <v>587</v>
      </c>
      <c r="C451" s="2" t="s">
        <v>164</v>
      </c>
      <c r="D451" s="2" t="s">
        <v>39</v>
      </c>
      <c r="E451" s="2" t="s">
        <v>40</v>
      </c>
      <c r="F451" s="2" t="s">
        <v>642</v>
      </c>
      <c r="G451" s="2">
        <v>43.6</v>
      </c>
      <c r="H451" s="2">
        <v>5</v>
      </c>
      <c r="I451" s="2">
        <v>4.3600000000000003</v>
      </c>
      <c r="J451" s="2">
        <f>AVERAGE(Table1[[#This Row],[Sales]]/Table1[[#This Row],[Quantity]])</f>
        <v>8.7200000000000006</v>
      </c>
      <c r="K451">
        <f>Table1[[#This Row],[Sales]]-Table1[[#This Row],[Profit]]</f>
        <v>39.24</v>
      </c>
      <c r="M451" t="str">
        <v>David Flashing</v>
      </c>
    </row>
    <row r="452" spans="1:13" ht="14.25" customHeight="1" x14ac:dyDescent="0.3">
      <c r="A452" s="1">
        <v>44326</v>
      </c>
      <c r="B452" s="2" t="s">
        <v>643</v>
      </c>
      <c r="C452" s="2" t="s">
        <v>23</v>
      </c>
      <c r="D452" s="2" t="s">
        <v>34</v>
      </c>
      <c r="E452" s="2" t="s">
        <v>74</v>
      </c>
      <c r="F452" s="2" t="s">
        <v>644</v>
      </c>
      <c r="G452" s="2">
        <v>349.97</v>
      </c>
      <c r="H452" s="2">
        <v>7</v>
      </c>
      <c r="I452" s="2">
        <v>-216.98</v>
      </c>
      <c r="J452" s="2">
        <f>AVERAGE(Table1[[#This Row],[Sales]]/Table1[[#This Row],[Quantity]])</f>
        <v>49.995714285714293</v>
      </c>
      <c r="K452">
        <f>Table1[[#This Row],[Sales]]-Table1[[#This Row],[Profit]]</f>
        <v>566.95000000000005</v>
      </c>
      <c r="M452" t="str">
        <v>Joy Daniels</v>
      </c>
    </row>
    <row r="453" spans="1:13" ht="14.25" customHeight="1" x14ac:dyDescent="0.3">
      <c r="A453" s="1">
        <v>44326</v>
      </c>
      <c r="B453" s="2" t="s">
        <v>643</v>
      </c>
      <c r="C453" s="2" t="s">
        <v>23</v>
      </c>
      <c r="D453" s="2" t="s">
        <v>11</v>
      </c>
      <c r="E453" s="2" t="s">
        <v>24</v>
      </c>
      <c r="F453" s="2" t="s">
        <v>645</v>
      </c>
      <c r="G453" s="2">
        <v>22.32</v>
      </c>
      <c r="H453" s="2">
        <v>5</v>
      </c>
      <c r="I453" s="2">
        <v>5.3</v>
      </c>
      <c r="J453" s="2">
        <f>AVERAGE(Table1[[#This Row],[Sales]]/Table1[[#This Row],[Quantity]])</f>
        <v>4.4640000000000004</v>
      </c>
      <c r="K453">
        <f>Table1[[#This Row],[Sales]]-Table1[[#This Row],[Profit]]</f>
        <v>17.02</v>
      </c>
      <c r="M453" t="str">
        <v>Brian Derr</v>
      </c>
    </row>
    <row r="454" spans="1:13" ht="14.25" customHeight="1" x14ac:dyDescent="0.3">
      <c r="A454" s="1">
        <v>44326</v>
      </c>
      <c r="B454" s="2" t="s">
        <v>646</v>
      </c>
      <c r="C454" s="2" t="s">
        <v>27</v>
      </c>
      <c r="D454" s="2" t="s">
        <v>11</v>
      </c>
      <c r="E454" s="2" t="s">
        <v>12</v>
      </c>
      <c r="F454" s="2" t="s">
        <v>647</v>
      </c>
      <c r="G454" s="2">
        <v>39.96</v>
      </c>
      <c r="H454" s="2">
        <v>2</v>
      </c>
      <c r="I454" s="2">
        <v>19.18</v>
      </c>
      <c r="J454" s="2">
        <f>AVERAGE(Table1[[#This Row],[Sales]]/Table1[[#This Row],[Quantity]])</f>
        <v>19.98</v>
      </c>
      <c r="K454">
        <f>Table1[[#This Row],[Sales]]-Table1[[#This Row],[Profit]]</f>
        <v>20.78</v>
      </c>
      <c r="M454" t="str">
        <v>Alice McCarthy</v>
      </c>
    </row>
    <row r="455" spans="1:13" ht="14.25" customHeight="1" x14ac:dyDescent="0.3">
      <c r="A455" s="1">
        <v>44326</v>
      </c>
      <c r="B455" s="2" t="s">
        <v>646</v>
      </c>
      <c r="C455" s="2" t="s">
        <v>27</v>
      </c>
      <c r="D455" s="2" t="s">
        <v>39</v>
      </c>
      <c r="E455" s="2" t="s">
        <v>40</v>
      </c>
      <c r="F455" s="2" t="s">
        <v>648</v>
      </c>
      <c r="G455" s="2">
        <v>1432</v>
      </c>
      <c r="H455" s="2">
        <v>5</v>
      </c>
      <c r="I455" s="2">
        <v>125.3</v>
      </c>
      <c r="J455" s="2">
        <f>AVERAGE(Table1[[#This Row],[Sales]]/Table1[[#This Row],[Quantity]])</f>
        <v>286.39999999999998</v>
      </c>
      <c r="K455">
        <f>Table1[[#This Row],[Sales]]-Table1[[#This Row],[Profit]]</f>
        <v>1306.7</v>
      </c>
      <c r="M455" t="str">
        <v>Tanja Norvell</v>
      </c>
    </row>
    <row r="456" spans="1:13" ht="14.25" customHeight="1" x14ac:dyDescent="0.3">
      <c r="A456" s="1">
        <v>44326</v>
      </c>
      <c r="B456" s="2" t="s">
        <v>646</v>
      </c>
      <c r="C456" s="2" t="s">
        <v>27</v>
      </c>
      <c r="D456" s="2" t="s">
        <v>11</v>
      </c>
      <c r="E456" s="2" t="s">
        <v>200</v>
      </c>
      <c r="F456" s="2" t="s">
        <v>649</v>
      </c>
      <c r="G456" s="2">
        <v>41.04</v>
      </c>
      <c r="H456" s="2">
        <v>6</v>
      </c>
      <c r="I456" s="2">
        <v>11.08</v>
      </c>
      <c r="J456" s="2">
        <f>AVERAGE(Table1[[#This Row],[Sales]]/Table1[[#This Row],[Quantity]])</f>
        <v>6.84</v>
      </c>
      <c r="K456">
        <f>Table1[[#This Row],[Sales]]-Table1[[#This Row],[Profit]]</f>
        <v>29.96</v>
      </c>
      <c r="M456" t="str">
        <v>Fred Chung</v>
      </c>
    </row>
    <row r="457" spans="1:13" ht="14.25" customHeight="1" x14ac:dyDescent="0.3">
      <c r="A457" s="1">
        <v>44326</v>
      </c>
      <c r="B457" s="2" t="s">
        <v>646</v>
      </c>
      <c r="C457" s="2" t="s">
        <v>27</v>
      </c>
      <c r="D457" s="2" t="s">
        <v>34</v>
      </c>
      <c r="E457" s="2" t="s">
        <v>35</v>
      </c>
      <c r="F457" s="2" t="s">
        <v>650</v>
      </c>
      <c r="G457" s="2">
        <v>256.77999999999997</v>
      </c>
      <c r="H457" s="2">
        <v>1</v>
      </c>
      <c r="I457" s="2">
        <v>32.1</v>
      </c>
      <c r="J457" s="2">
        <f>AVERAGE(Table1[[#This Row],[Sales]]/Table1[[#This Row],[Quantity]])</f>
        <v>256.77999999999997</v>
      </c>
      <c r="K457">
        <f>Table1[[#This Row],[Sales]]-Table1[[#This Row],[Profit]]</f>
        <v>224.67999999999998</v>
      </c>
      <c r="M457" t="str">
        <v>Jill Fjeld</v>
      </c>
    </row>
    <row r="458" spans="1:13" ht="14.25" customHeight="1" x14ac:dyDescent="0.3">
      <c r="A458" s="1">
        <v>44327</v>
      </c>
      <c r="B458" s="2" t="s">
        <v>651</v>
      </c>
      <c r="C458" s="2" t="s">
        <v>10</v>
      </c>
      <c r="D458" s="2" t="s">
        <v>39</v>
      </c>
      <c r="E458" s="2" t="s">
        <v>52</v>
      </c>
      <c r="F458" s="2" t="s">
        <v>652</v>
      </c>
      <c r="G458" s="2">
        <v>58.11</v>
      </c>
      <c r="H458" s="2">
        <v>2</v>
      </c>
      <c r="I458" s="2">
        <v>7.26</v>
      </c>
      <c r="J458" s="2">
        <f>AVERAGE(Table1[[#This Row],[Sales]]/Table1[[#This Row],[Quantity]])</f>
        <v>29.055</v>
      </c>
      <c r="K458">
        <f>Table1[[#This Row],[Sales]]-Table1[[#This Row],[Profit]]</f>
        <v>50.85</v>
      </c>
      <c r="M458" t="str">
        <v>Helen Andreada</v>
      </c>
    </row>
    <row r="459" spans="1:13" ht="14.25" customHeight="1" x14ac:dyDescent="0.3">
      <c r="A459" s="1">
        <v>44327</v>
      </c>
      <c r="B459" s="2" t="s">
        <v>651</v>
      </c>
      <c r="C459" s="2" t="s">
        <v>10</v>
      </c>
      <c r="D459" s="2" t="s">
        <v>39</v>
      </c>
      <c r="E459" s="2" t="s">
        <v>40</v>
      </c>
      <c r="F459" s="2" t="s">
        <v>653</v>
      </c>
      <c r="G459" s="2">
        <v>100.79</v>
      </c>
      <c r="H459" s="2">
        <v>1</v>
      </c>
      <c r="I459" s="2">
        <v>6.3</v>
      </c>
      <c r="J459" s="2">
        <f>AVERAGE(Table1[[#This Row],[Sales]]/Table1[[#This Row],[Quantity]])</f>
        <v>100.79</v>
      </c>
      <c r="K459">
        <f>Table1[[#This Row],[Sales]]-Table1[[#This Row],[Profit]]</f>
        <v>94.490000000000009</v>
      </c>
      <c r="M459" t="str">
        <v>Barry Pond</v>
      </c>
    </row>
    <row r="460" spans="1:13" ht="14.25" customHeight="1" x14ac:dyDescent="0.3">
      <c r="A460" s="1">
        <v>44327</v>
      </c>
      <c r="B460" s="2" t="s">
        <v>651</v>
      </c>
      <c r="C460" s="2" t="s">
        <v>10</v>
      </c>
      <c r="D460" s="2" t="s">
        <v>34</v>
      </c>
      <c r="E460" s="2" t="s">
        <v>47</v>
      </c>
      <c r="F460" s="2" t="s">
        <v>654</v>
      </c>
      <c r="G460" s="2">
        <v>66.11</v>
      </c>
      <c r="H460" s="2">
        <v>4</v>
      </c>
      <c r="I460" s="2">
        <v>-84.29</v>
      </c>
      <c r="J460" s="2">
        <f>AVERAGE(Table1[[#This Row],[Sales]]/Table1[[#This Row],[Quantity]])</f>
        <v>16.5275</v>
      </c>
      <c r="K460">
        <f>Table1[[#This Row],[Sales]]-Table1[[#This Row],[Profit]]</f>
        <v>150.4</v>
      </c>
      <c r="M460" t="str">
        <v>Zuschuss Carroll</v>
      </c>
    </row>
    <row r="461" spans="1:13" ht="14.25" customHeight="1" x14ac:dyDescent="0.3">
      <c r="A461" s="1">
        <v>44327</v>
      </c>
      <c r="B461" s="2" t="s">
        <v>655</v>
      </c>
      <c r="C461" s="2" t="s">
        <v>10</v>
      </c>
      <c r="D461" s="2" t="s">
        <v>39</v>
      </c>
      <c r="E461" s="2" t="s">
        <v>52</v>
      </c>
      <c r="F461" s="2" t="s">
        <v>656</v>
      </c>
      <c r="G461" s="2">
        <v>46.86</v>
      </c>
      <c r="H461" s="2">
        <v>2</v>
      </c>
      <c r="I461" s="2">
        <v>7.62</v>
      </c>
      <c r="J461" s="2">
        <f>AVERAGE(Table1[[#This Row],[Sales]]/Table1[[#This Row],[Quantity]])</f>
        <v>23.43</v>
      </c>
      <c r="K461">
        <f>Table1[[#This Row],[Sales]]-Table1[[#This Row],[Profit]]</f>
        <v>39.24</v>
      </c>
      <c r="M461" t="str">
        <v>Sibella Parks</v>
      </c>
    </row>
    <row r="462" spans="1:13" ht="14.25" customHeight="1" x14ac:dyDescent="0.3">
      <c r="A462" s="1">
        <v>44327</v>
      </c>
      <c r="B462" s="2" t="s">
        <v>657</v>
      </c>
      <c r="C462" s="2" t="s">
        <v>149</v>
      </c>
      <c r="D462" s="2" t="s">
        <v>11</v>
      </c>
      <c r="E462" s="2" t="s">
        <v>92</v>
      </c>
      <c r="F462" s="2" t="s">
        <v>658</v>
      </c>
      <c r="G462" s="2">
        <v>35.909999999999997</v>
      </c>
      <c r="H462" s="2">
        <v>3</v>
      </c>
      <c r="I462" s="2">
        <v>9.6999999999999993</v>
      </c>
      <c r="J462" s="2">
        <f>AVERAGE(Table1[[#This Row],[Sales]]/Table1[[#This Row],[Quantity]])</f>
        <v>11.969999999999999</v>
      </c>
      <c r="K462">
        <f>Table1[[#This Row],[Sales]]-Table1[[#This Row],[Profit]]</f>
        <v>26.209999999999997</v>
      </c>
      <c r="M462" t="str">
        <v>Jim Epp</v>
      </c>
    </row>
    <row r="463" spans="1:13" ht="14.25" customHeight="1" x14ac:dyDescent="0.3">
      <c r="A463" s="1">
        <v>44327</v>
      </c>
      <c r="B463" s="2" t="s">
        <v>659</v>
      </c>
      <c r="C463" s="2" t="s">
        <v>10</v>
      </c>
      <c r="D463" s="2" t="s">
        <v>34</v>
      </c>
      <c r="E463" s="2" t="s">
        <v>35</v>
      </c>
      <c r="F463" s="2" t="s">
        <v>660</v>
      </c>
      <c r="G463" s="2">
        <v>1212.96</v>
      </c>
      <c r="H463" s="2">
        <v>8</v>
      </c>
      <c r="I463" s="2">
        <v>-69.31</v>
      </c>
      <c r="J463" s="2">
        <f>AVERAGE(Table1[[#This Row],[Sales]]/Table1[[#This Row],[Quantity]])</f>
        <v>151.62</v>
      </c>
      <c r="K463">
        <f>Table1[[#This Row],[Sales]]-Table1[[#This Row],[Profit]]</f>
        <v>1282.27</v>
      </c>
      <c r="M463" t="str">
        <v>Hunter Glantz</v>
      </c>
    </row>
    <row r="464" spans="1:13" ht="14.25" customHeight="1" x14ac:dyDescent="0.3">
      <c r="A464" s="1">
        <v>44327</v>
      </c>
      <c r="B464" s="2" t="s">
        <v>661</v>
      </c>
      <c r="C464" s="2" t="s">
        <v>15</v>
      </c>
      <c r="D464" s="2" t="s">
        <v>11</v>
      </c>
      <c r="E464" s="2" t="s">
        <v>12</v>
      </c>
      <c r="F464" s="2" t="s">
        <v>232</v>
      </c>
      <c r="G464" s="2">
        <v>17.47</v>
      </c>
      <c r="H464" s="2">
        <v>3</v>
      </c>
      <c r="I464" s="2">
        <v>5.68</v>
      </c>
      <c r="J464" s="2">
        <f>AVERAGE(Table1[[#This Row],[Sales]]/Table1[[#This Row],[Quantity]])</f>
        <v>5.8233333333333333</v>
      </c>
      <c r="K464">
        <f>Table1[[#This Row],[Sales]]-Table1[[#This Row],[Profit]]</f>
        <v>11.79</v>
      </c>
      <c r="M464" t="str">
        <v>Toby Carlisle</v>
      </c>
    </row>
    <row r="465" spans="1:13" ht="14.25" customHeight="1" x14ac:dyDescent="0.3">
      <c r="A465" s="1">
        <v>44327</v>
      </c>
      <c r="B465" s="2" t="s">
        <v>661</v>
      </c>
      <c r="C465" s="2" t="s">
        <v>15</v>
      </c>
      <c r="D465" s="2" t="s">
        <v>11</v>
      </c>
      <c r="E465" s="2" t="s">
        <v>20</v>
      </c>
      <c r="F465" s="2" t="s">
        <v>662</v>
      </c>
      <c r="G465" s="2">
        <v>104.58</v>
      </c>
      <c r="H465" s="2">
        <v>9</v>
      </c>
      <c r="I465" s="2">
        <v>-172.56</v>
      </c>
      <c r="J465" s="2">
        <f>AVERAGE(Table1[[#This Row],[Sales]]/Table1[[#This Row],[Quantity]])</f>
        <v>11.62</v>
      </c>
      <c r="K465">
        <f>Table1[[#This Row],[Sales]]-Table1[[#This Row],[Profit]]</f>
        <v>277.14</v>
      </c>
      <c r="M465" t="str">
        <v>Anna Chung</v>
      </c>
    </row>
    <row r="466" spans="1:13" ht="14.25" customHeight="1" x14ac:dyDescent="0.3">
      <c r="A466" s="1">
        <v>44328</v>
      </c>
      <c r="B466" s="2" t="s">
        <v>100</v>
      </c>
      <c r="C466" s="2" t="s">
        <v>157</v>
      </c>
      <c r="D466" s="2" t="s">
        <v>34</v>
      </c>
      <c r="E466" s="2" t="s">
        <v>47</v>
      </c>
      <c r="F466" s="2" t="s">
        <v>60</v>
      </c>
      <c r="G466" s="2">
        <v>34.79</v>
      </c>
      <c r="H466" s="2">
        <v>7</v>
      </c>
      <c r="I466" s="2">
        <v>10.78</v>
      </c>
      <c r="J466" s="2">
        <f>AVERAGE(Table1[[#This Row],[Sales]]/Table1[[#This Row],[Quantity]])</f>
        <v>4.97</v>
      </c>
      <c r="K466">
        <f>Table1[[#This Row],[Sales]]-Table1[[#This Row],[Profit]]</f>
        <v>24.009999999999998</v>
      </c>
      <c r="M466" t="str">
        <v>Lynn Smith</v>
      </c>
    </row>
    <row r="467" spans="1:13" ht="14.25" customHeight="1" x14ac:dyDescent="0.3">
      <c r="A467" s="1">
        <v>44328</v>
      </c>
      <c r="B467" s="2" t="s">
        <v>277</v>
      </c>
      <c r="C467" s="2" t="s">
        <v>434</v>
      </c>
      <c r="D467" s="2" t="s">
        <v>34</v>
      </c>
      <c r="E467" s="2" t="s">
        <v>145</v>
      </c>
      <c r="F467" s="2" t="s">
        <v>663</v>
      </c>
      <c r="G467" s="2">
        <v>700.06</v>
      </c>
      <c r="H467" s="2">
        <v>3</v>
      </c>
      <c r="I467" s="2">
        <v>-130.01</v>
      </c>
      <c r="J467" s="2">
        <f>AVERAGE(Table1[[#This Row],[Sales]]/Table1[[#This Row],[Quantity]])</f>
        <v>233.35333333333332</v>
      </c>
      <c r="K467">
        <f>Table1[[#This Row],[Sales]]-Table1[[#This Row],[Profit]]</f>
        <v>830.06999999999994</v>
      </c>
      <c r="M467" t="str">
        <v>Tracy Blumstein</v>
      </c>
    </row>
    <row r="468" spans="1:13" ht="14.25" customHeight="1" x14ac:dyDescent="0.3">
      <c r="A468" s="1">
        <v>44329</v>
      </c>
      <c r="B468" s="2" t="s">
        <v>664</v>
      </c>
      <c r="C468" s="2" t="s">
        <v>296</v>
      </c>
      <c r="D468" s="2" t="s">
        <v>11</v>
      </c>
      <c r="E468" s="2" t="s">
        <v>18</v>
      </c>
      <c r="F468" s="2" t="s">
        <v>638</v>
      </c>
      <c r="G468" s="2">
        <v>55.5</v>
      </c>
      <c r="H468" s="2">
        <v>2</v>
      </c>
      <c r="I468" s="2">
        <v>9.99</v>
      </c>
      <c r="J468" s="2">
        <f>AVERAGE(Table1[[#This Row],[Sales]]/Table1[[#This Row],[Quantity]])</f>
        <v>27.75</v>
      </c>
      <c r="K468">
        <f>Table1[[#This Row],[Sales]]-Table1[[#This Row],[Profit]]</f>
        <v>45.51</v>
      </c>
      <c r="M468" t="str">
        <v>Alan Schoenberger</v>
      </c>
    </row>
    <row r="469" spans="1:13" ht="14.25" customHeight="1" x14ac:dyDescent="0.3">
      <c r="A469" s="1">
        <v>44329</v>
      </c>
      <c r="B469" s="2" t="s">
        <v>665</v>
      </c>
      <c r="C469" s="2" t="s">
        <v>123</v>
      </c>
      <c r="D469" s="2" t="s">
        <v>11</v>
      </c>
      <c r="E469" s="2" t="s">
        <v>43</v>
      </c>
      <c r="F469" s="2" t="s">
        <v>160</v>
      </c>
      <c r="G469" s="2">
        <v>7.1</v>
      </c>
      <c r="H469" s="2">
        <v>2</v>
      </c>
      <c r="I469" s="2">
        <v>2.4</v>
      </c>
      <c r="J469" s="2">
        <f>AVERAGE(Table1[[#This Row],[Sales]]/Table1[[#This Row],[Quantity]])</f>
        <v>3.55</v>
      </c>
      <c r="K469">
        <f>Table1[[#This Row],[Sales]]-Table1[[#This Row],[Profit]]</f>
        <v>4.6999999999999993</v>
      </c>
      <c r="M469" t="str">
        <v>Luke Schmidt</v>
      </c>
    </row>
    <row r="470" spans="1:13" ht="14.25" customHeight="1" x14ac:dyDescent="0.3">
      <c r="A470" s="1">
        <v>44329</v>
      </c>
      <c r="B470" s="2" t="s">
        <v>665</v>
      </c>
      <c r="C470" s="2" t="s">
        <v>123</v>
      </c>
      <c r="D470" s="2" t="s">
        <v>11</v>
      </c>
      <c r="E470" s="2" t="s">
        <v>20</v>
      </c>
      <c r="F470" s="2" t="s">
        <v>666</v>
      </c>
      <c r="G470" s="2">
        <v>398.35</v>
      </c>
      <c r="H470" s="2">
        <v>8</v>
      </c>
      <c r="I470" s="2">
        <v>-331.96</v>
      </c>
      <c r="J470" s="2">
        <f>AVERAGE(Table1[[#This Row],[Sales]]/Table1[[#This Row],[Quantity]])</f>
        <v>49.793750000000003</v>
      </c>
      <c r="K470">
        <f>Table1[[#This Row],[Sales]]-Table1[[#This Row],[Profit]]</f>
        <v>730.31</v>
      </c>
      <c r="M470" t="str">
        <v>Ivan Gibson</v>
      </c>
    </row>
    <row r="471" spans="1:13" ht="14.25" customHeight="1" x14ac:dyDescent="0.3">
      <c r="A471" s="1">
        <v>44329</v>
      </c>
      <c r="B471" s="2" t="s">
        <v>667</v>
      </c>
      <c r="C471" s="2" t="s">
        <v>27</v>
      </c>
      <c r="D471" s="2" t="s">
        <v>39</v>
      </c>
      <c r="E471" s="2" t="s">
        <v>52</v>
      </c>
      <c r="F471" s="2" t="s">
        <v>668</v>
      </c>
      <c r="G471" s="2">
        <v>149.97</v>
      </c>
      <c r="H471" s="2">
        <v>3</v>
      </c>
      <c r="I471" s="2">
        <v>52.49</v>
      </c>
      <c r="J471" s="2">
        <f>AVERAGE(Table1[[#This Row],[Sales]]/Table1[[#This Row],[Quantity]])</f>
        <v>49.99</v>
      </c>
      <c r="K471">
        <f>Table1[[#This Row],[Sales]]-Table1[[#This Row],[Profit]]</f>
        <v>97.47999999999999</v>
      </c>
      <c r="M471" t="str">
        <v>Jeremy Farry</v>
      </c>
    </row>
    <row r="472" spans="1:13" ht="14.25" customHeight="1" x14ac:dyDescent="0.3">
      <c r="A472" s="1">
        <v>44329</v>
      </c>
      <c r="B472" s="2" t="s">
        <v>558</v>
      </c>
      <c r="C472" s="2" t="s">
        <v>27</v>
      </c>
      <c r="D472" s="2" t="s">
        <v>34</v>
      </c>
      <c r="E472" s="2" t="s">
        <v>35</v>
      </c>
      <c r="F472" s="2" t="s">
        <v>382</v>
      </c>
      <c r="G472" s="2">
        <v>279.45999999999998</v>
      </c>
      <c r="H472" s="2">
        <v>6</v>
      </c>
      <c r="I472" s="2">
        <v>20.96</v>
      </c>
      <c r="J472" s="2">
        <f>AVERAGE(Table1[[#This Row],[Sales]]/Table1[[#This Row],[Quantity]])</f>
        <v>46.576666666666661</v>
      </c>
      <c r="K472">
        <f>Table1[[#This Row],[Sales]]-Table1[[#This Row],[Profit]]</f>
        <v>258.5</v>
      </c>
      <c r="M472" t="str">
        <v>Rachel Payne</v>
      </c>
    </row>
    <row r="473" spans="1:13" ht="14.25" customHeight="1" x14ac:dyDescent="0.3">
      <c r="A473" s="1">
        <v>44329</v>
      </c>
      <c r="B473" s="2" t="s">
        <v>558</v>
      </c>
      <c r="C473" s="2" t="s">
        <v>27</v>
      </c>
      <c r="D473" s="2" t="s">
        <v>11</v>
      </c>
      <c r="E473" s="2" t="s">
        <v>12</v>
      </c>
      <c r="F473" s="2" t="s">
        <v>332</v>
      </c>
      <c r="G473" s="2">
        <v>8</v>
      </c>
      <c r="H473" s="2">
        <v>2</v>
      </c>
      <c r="I473" s="2">
        <v>3.84</v>
      </c>
      <c r="J473" s="2">
        <f>AVERAGE(Table1[[#This Row],[Sales]]/Table1[[#This Row],[Quantity]])</f>
        <v>4</v>
      </c>
      <c r="K473">
        <f>Table1[[#This Row],[Sales]]-Table1[[#This Row],[Profit]]</f>
        <v>4.16</v>
      </c>
      <c r="M473" t="str">
        <v>Eugene Hildebrand</v>
      </c>
    </row>
    <row r="474" spans="1:13" ht="14.25" customHeight="1" x14ac:dyDescent="0.3">
      <c r="A474" s="1">
        <v>44330</v>
      </c>
      <c r="B474" s="2" t="s">
        <v>669</v>
      </c>
      <c r="C474" s="2" t="s">
        <v>123</v>
      </c>
      <c r="D474" s="2" t="s">
        <v>34</v>
      </c>
      <c r="E474" s="2" t="s">
        <v>47</v>
      </c>
      <c r="F474" s="2" t="s">
        <v>670</v>
      </c>
      <c r="G474" s="2">
        <v>310.88</v>
      </c>
      <c r="H474" s="2">
        <v>2</v>
      </c>
      <c r="I474" s="2">
        <v>23.32</v>
      </c>
      <c r="J474" s="2">
        <f>AVERAGE(Table1[[#This Row],[Sales]]/Table1[[#This Row],[Quantity]])</f>
        <v>155.44</v>
      </c>
      <c r="K474">
        <f>Table1[[#This Row],[Sales]]-Table1[[#This Row],[Profit]]</f>
        <v>287.56</v>
      </c>
      <c r="M474" t="str">
        <v>Fred Hopkins</v>
      </c>
    </row>
    <row r="475" spans="1:13" ht="14.25" customHeight="1" x14ac:dyDescent="0.3">
      <c r="A475" s="1">
        <v>44332</v>
      </c>
      <c r="B475" s="2" t="s">
        <v>671</v>
      </c>
      <c r="C475" s="2" t="s">
        <v>27</v>
      </c>
      <c r="D475" s="2" t="s">
        <v>34</v>
      </c>
      <c r="E475" s="2" t="s">
        <v>35</v>
      </c>
      <c r="F475" s="2" t="s">
        <v>382</v>
      </c>
      <c r="G475" s="2">
        <v>232.88</v>
      </c>
      <c r="H475" s="2">
        <v>5</v>
      </c>
      <c r="I475" s="2">
        <v>17.47</v>
      </c>
      <c r="J475" s="2">
        <f>AVERAGE(Table1[[#This Row],[Sales]]/Table1[[#This Row],[Quantity]])</f>
        <v>46.576000000000001</v>
      </c>
      <c r="K475">
        <f>Table1[[#This Row],[Sales]]-Table1[[#This Row],[Profit]]</f>
        <v>215.41</v>
      </c>
      <c r="M475" t="str">
        <v>Lindsay Shagiari</v>
      </c>
    </row>
    <row r="476" spans="1:13" ht="14.25" customHeight="1" x14ac:dyDescent="0.3">
      <c r="A476" s="1">
        <v>44332</v>
      </c>
      <c r="B476" s="2" t="s">
        <v>672</v>
      </c>
      <c r="C476" s="2" t="s">
        <v>27</v>
      </c>
      <c r="D476" s="2" t="s">
        <v>39</v>
      </c>
      <c r="E476" s="2" t="s">
        <v>52</v>
      </c>
      <c r="F476" s="2" t="s">
        <v>673</v>
      </c>
      <c r="G476" s="2">
        <v>56.4</v>
      </c>
      <c r="H476" s="2">
        <v>3</v>
      </c>
      <c r="I476" s="2">
        <v>3.38</v>
      </c>
      <c r="J476" s="2">
        <f>AVERAGE(Table1[[#This Row],[Sales]]/Table1[[#This Row],[Quantity]])</f>
        <v>18.8</v>
      </c>
      <c r="K476">
        <f>Table1[[#This Row],[Sales]]-Table1[[#This Row],[Profit]]</f>
        <v>53.019999999999996</v>
      </c>
      <c r="M476" t="str">
        <v>Sylvia Foulston</v>
      </c>
    </row>
    <row r="477" spans="1:13" ht="14.25" customHeight="1" x14ac:dyDescent="0.3">
      <c r="A477" s="1">
        <v>44333</v>
      </c>
      <c r="B477" s="2" t="s">
        <v>674</v>
      </c>
      <c r="C477" s="2" t="s">
        <v>157</v>
      </c>
      <c r="D477" s="2" t="s">
        <v>11</v>
      </c>
      <c r="E477" s="2" t="s">
        <v>20</v>
      </c>
      <c r="F477" s="2" t="s">
        <v>162</v>
      </c>
      <c r="G477" s="2">
        <v>91.68</v>
      </c>
      <c r="H477" s="2">
        <v>3</v>
      </c>
      <c r="I477" s="2">
        <v>45.84</v>
      </c>
      <c r="J477" s="2">
        <f>AVERAGE(Table1[[#This Row],[Sales]]/Table1[[#This Row],[Quantity]])</f>
        <v>30.560000000000002</v>
      </c>
      <c r="K477">
        <f>Table1[[#This Row],[Sales]]-Table1[[#This Row],[Profit]]</f>
        <v>45.84</v>
      </c>
      <c r="M477" t="str">
        <v>Maureen Gastineau</v>
      </c>
    </row>
    <row r="478" spans="1:13" ht="14.25" customHeight="1" x14ac:dyDescent="0.3">
      <c r="A478" s="1">
        <v>44334</v>
      </c>
      <c r="B478" s="2" t="s">
        <v>675</v>
      </c>
      <c r="C478" s="2" t="s">
        <v>78</v>
      </c>
      <c r="D478" s="2" t="s">
        <v>39</v>
      </c>
      <c r="E478" s="2" t="s">
        <v>40</v>
      </c>
      <c r="F478" s="2" t="s">
        <v>676</v>
      </c>
      <c r="G478" s="2">
        <v>779.8</v>
      </c>
      <c r="H478" s="2">
        <v>2</v>
      </c>
      <c r="I478" s="2">
        <v>-168.96</v>
      </c>
      <c r="J478" s="2">
        <f>AVERAGE(Table1[[#This Row],[Sales]]/Table1[[#This Row],[Quantity]])</f>
        <v>389.9</v>
      </c>
      <c r="K478">
        <f>Table1[[#This Row],[Sales]]-Table1[[#This Row],[Profit]]</f>
        <v>948.76</v>
      </c>
      <c r="M478" t="str">
        <v>Daniel Byrd</v>
      </c>
    </row>
    <row r="479" spans="1:13" ht="14.25" customHeight="1" x14ac:dyDescent="0.3">
      <c r="A479" s="1">
        <v>44334</v>
      </c>
      <c r="B479" s="2" t="s">
        <v>677</v>
      </c>
      <c r="C479" s="2" t="s">
        <v>78</v>
      </c>
      <c r="D479" s="2" t="s">
        <v>34</v>
      </c>
      <c r="E479" s="2" t="s">
        <v>47</v>
      </c>
      <c r="F479" s="2" t="s">
        <v>678</v>
      </c>
      <c r="G479" s="2">
        <v>149.22999999999999</v>
      </c>
      <c r="H479" s="2">
        <v>3</v>
      </c>
      <c r="I479" s="2">
        <v>3.73</v>
      </c>
      <c r="J479" s="2">
        <f>AVERAGE(Table1[[#This Row],[Sales]]/Table1[[#This Row],[Quantity]])</f>
        <v>49.743333333333332</v>
      </c>
      <c r="K479">
        <f>Table1[[#This Row],[Sales]]-Table1[[#This Row],[Profit]]</f>
        <v>145.5</v>
      </c>
      <c r="M479" t="str">
        <v>Angele Hood</v>
      </c>
    </row>
    <row r="480" spans="1:13" ht="14.25" customHeight="1" x14ac:dyDescent="0.3">
      <c r="A480" s="1">
        <v>44334</v>
      </c>
      <c r="B480" s="2" t="s">
        <v>677</v>
      </c>
      <c r="C480" s="2" t="s">
        <v>78</v>
      </c>
      <c r="D480" s="2" t="s">
        <v>11</v>
      </c>
      <c r="E480" s="2" t="s">
        <v>12</v>
      </c>
      <c r="F480" s="2" t="s">
        <v>679</v>
      </c>
      <c r="G480" s="2">
        <v>15.94</v>
      </c>
      <c r="H480" s="2">
        <v>4</v>
      </c>
      <c r="I480" s="2">
        <v>5.78</v>
      </c>
      <c r="J480" s="2">
        <f>AVERAGE(Table1[[#This Row],[Sales]]/Table1[[#This Row],[Quantity]])</f>
        <v>3.9849999999999999</v>
      </c>
      <c r="K480">
        <f>Table1[[#This Row],[Sales]]-Table1[[#This Row],[Profit]]</f>
        <v>10.16</v>
      </c>
      <c r="M480" t="str">
        <v>Ross DeVincentis</v>
      </c>
    </row>
    <row r="481" spans="1:13" ht="14.25" customHeight="1" x14ac:dyDescent="0.3">
      <c r="A481" s="1">
        <v>44334</v>
      </c>
      <c r="B481" s="2" t="s">
        <v>680</v>
      </c>
      <c r="C481" s="2" t="s">
        <v>10</v>
      </c>
      <c r="D481" s="2" t="s">
        <v>11</v>
      </c>
      <c r="E481" s="2" t="s">
        <v>12</v>
      </c>
      <c r="F481" s="2" t="s">
        <v>679</v>
      </c>
      <c r="G481" s="2">
        <v>3.98</v>
      </c>
      <c r="H481" s="2">
        <v>1</v>
      </c>
      <c r="I481" s="2">
        <v>1.44</v>
      </c>
      <c r="J481" s="2">
        <f>AVERAGE(Table1[[#This Row],[Sales]]/Table1[[#This Row],[Quantity]])</f>
        <v>3.98</v>
      </c>
      <c r="K481">
        <f>Table1[[#This Row],[Sales]]-Table1[[#This Row],[Profit]]</f>
        <v>2.54</v>
      </c>
      <c r="M481" t="str">
        <v>Todd Sumrall</v>
      </c>
    </row>
    <row r="482" spans="1:13" ht="14.25" customHeight="1" x14ac:dyDescent="0.3">
      <c r="A482" s="1">
        <v>44335</v>
      </c>
      <c r="B482" s="2" t="s">
        <v>681</v>
      </c>
      <c r="C482" s="2" t="s">
        <v>110</v>
      </c>
      <c r="D482" s="2" t="s">
        <v>11</v>
      </c>
      <c r="E482" s="2" t="s">
        <v>20</v>
      </c>
      <c r="F482" s="2" t="s">
        <v>682</v>
      </c>
      <c r="G482" s="2">
        <v>57.42</v>
      </c>
      <c r="H482" s="2">
        <v>9</v>
      </c>
      <c r="I482" s="2">
        <v>26.41</v>
      </c>
      <c r="J482" s="2">
        <f>AVERAGE(Table1[[#This Row],[Sales]]/Table1[[#This Row],[Quantity]])</f>
        <v>6.38</v>
      </c>
      <c r="K482">
        <f>Table1[[#This Row],[Sales]]-Table1[[#This Row],[Profit]]</f>
        <v>31.01</v>
      </c>
      <c r="M482" t="str">
        <v>Bill Tyler</v>
      </c>
    </row>
    <row r="483" spans="1:13" ht="14.25" customHeight="1" x14ac:dyDescent="0.3">
      <c r="A483" s="1">
        <v>44335</v>
      </c>
      <c r="B483" s="2" t="s">
        <v>683</v>
      </c>
      <c r="C483" s="2" t="s">
        <v>55</v>
      </c>
      <c r="D483" s="2" t="s">
        <v>11</v>
      </c>
      <c r="E483" s="2" t="s">
        <v>200</v>
      </c>
      <c r="F483" s="2" t="s">
        <v>649</v>
      </c>
      <c r="G483" s="2">
        <v>34.200000000000003</v>
      </c>
      <c r="H483" s="2">
        <v>5</v>
      </c>
      <c r="I483" s="2">
        <v>9.23</v>
      </c>
      <c r="J483" s="2">
        <f>AVERAGE(Table1[[#This Row],[Sales]]/Table1[[#This Row],[Quantity]])</f>
        <v>6.8400000000000007</v>
      </c>
      <c r="K483">
        <f>Table1[[#This Row],[Sales]]-Table1[[#This Row],[Profit]]</f>
        <v>24.970000000000002</v>
      </c>
      <c r="M483" t="str">
        <v>Noah Childs</v>
      </c>
    </row>
    <row r="484" spans="1:13" ht="14.25" customHeight="1" x14ac:dyDescent="0.3">
      <c r="A484" s="1">
        <v>44336</v>
      </c>
      <c r="B484" s="2" t="s">
        <v>684</v>
      </c>
      <c r="C484" s="2" t="s">
        <v>685</v>
      </c>
      <c r="D484" s="2" t="s">
        <v>11</v>
      </c>
      <c r="E484" s="2" t="s">
        <v>92</v>
      </c>
      <c r="F484" s="2" t="s">
        <v>686</v>
      </c>
      <c r="G484" s="2">
        <v>33.28</v>
      </c>
      <c r="H484" s="2">
        <v>4</v>
      </c>
      <c r="I484" s="2">
        <v>9.32</v>
      </c>
      <c r="J484" s="2">
        <f>AVERAGE(Table1[[#This Row],[Sales]]/Table1[[#This Row],[Quantity]])</f>
        <v>8.32</v>
      </c>
      <c r="K484">
        <f>Table1[[#This Row],[Sales]]-Table1[[#This Row],[Profit]]</f>
        <v>23.96</v>
      </c>
      <c r="M484" t="str">
        <v>Greg Guthrie</v>
      </c>
    </row>
    <row r="485" spans="1:13" ht="14.25" customHeight="1" x14ac:dyDescent="0.3">
      <c r="A485" s="1">
        <v>44336</v>
      </c>
      <c r="B485" s="2" t="s">
        <v>684</v>
      </c>
      <c r="C485" s="2" t="s">
        <v>685</v>
      </c>
      <c r="D485" s="2" t="s">
        <v>11</v>
      </c>
      <c r="E485" s="2" t="s">
        <v>24</v>
      </c>
      <c r="F485" s="2" t="s">
        <v>687</v>
      </c>
      <c r="G485" s="2">
        <v>38.520000000000003</v>
      </c>
      <c r="H485" s="2">
        <v>9</v>
      </c>
      <c r="I485" s="2">
        <v>11.94</v>
      </c>
      <c r="J485" s="2">
        <f>AVERAGE(Table1[[#This Row],[Sales]]/Table1[[#This Row],[Quantity]])</f>
        <v>4.28</v>
      </c>
      <c r="K485">
        <f>Table1[[#This Row],[Sales]]-Table1[[#This Row],[Profit]]</f>
        <v>26.580000000000005</v>
      </c>
      <c r="M485" t="str">
        <v>Anne McFarland</v>
      </c>
    </row>
    <row r="486" spans="1:13" ht="14.25" customHeight="1" x14ac:dyDescent="0.3">
      <c r="A486" s="1">
        <v>44336</v>
      </c>
      <c r="B486" s="2" t="s">
        <v>684</v>
      </c>
      <c r="C486" s="2" t="s">
        <v>685</v>
      </c>
      <c r="D486" s="2" t="s">
        <v>34</v>
      </c>
      <c r="E486" s="2" t="s">
        <v>47</v>
      </c>
      <c r="F486" s="2" t="s">
        <v>688</v>
      </c>
      <c r="G486" s="2">
        <v>139.86000000000001</v>
      </c>
      <c r="H486" s="2">
        <v>7</v>
      </c>
      <c r="I486" s="2">
        <v>60.14</v>
      </c>
      <c r="J486" s="2">
        <f>AVERAGE(Table1[[#This Row],[Sales]]/Table1[[#This Row],[Quantity]])</f>
        <v>19.98</v>
      </c>
      <c r="K486">
        <f>Table1[[#This Row],[Sales]]-Table1[[#This Row],[Profit]]</f>
        <v>79.720000000000013</v>
      </c>
      <c r="M486" t="str">
        <v>Amy Cox</v>
      </c>
    </row>
    <row r="487" spans="1:13" ht="14.25" customHeight="1" x14ac:dyDescent="0.3">
      <c r="A487" s="1">
        <v>44336</v>
      </c>
      <c r="B487" s="2" t="s">
        <v>689</v>
      </c>
      <c r="C487" s="2" t="s">
        <v>10</v>
      </c>
      <c r="D487" s="2" t="s">
        <v>34</v>
      </c>
      <c r="E487" s="2" t="s">
        <v>47</v>
      </c>
      <c r="F487" s="2" t="s">
        <v>690</v>
      </c>
      <c r="G487" s="2">
        <v>10.33</v>
      </c>
      <c r="H487" s="2">
        <v>3</v>
      </c>
      <c r="I487" s="2">
        <v>-5.94</v>
      </c>
      <c r="J487" s="2">
        <f>AVERAGE(Table1[[#This Row],[Sales]]/Table1[[#This Row],[Quantity]])</f>
        <v>3.4433333333333334</v>
      </c>
      <c r="K487">
        <f>Table1[[#This Row],[Sales]]-Table1[[#This Row],[Profit]]</f>
        <v>16.27</v>
      </c>
      <c r="M487" t="str">
        <v>Nancy Lomonaco</v>
      </c>
    </row>
    <row r="488" spans="1:13" ht="14.25" customHeight="1" x14ac:dyDescent="0.3">
      <c r="A488" s="1">
        <v>44336</v>
      </c>
      <c r="B488" s="2" t="s">
        <v>689</v>
      </c>
      <c r="C488" s="2" t="s">
        <v>10</v>
      </c>
      <c r="D488" s="2" t="s">
        <v>11</v>
      </c>
      <c r="E488" s="2" t="s">
        <v>12</v>
      </c>
      <c r="F488" s="2" t="s">
        <v>524</v>
      </c>
      <c r="G488" s="2">
        <v>10.37</v>
      </c>
      <c r="H488" s="2">
        <v>2</v>
      </c>
      <c r="I488" s="2">
        <v>3.63</v>
      </c>
      <c r="J488" s="2">
        <f>AVERAGE(Table1[[#This Row],[Sales]]/Table1[[#This Row],[Quantity]])</f>
        <v>5.1849999999999996</v>
      </c>
      <c r="K488">
        <f>Table1[[#This Row],[Sales]]-Table1[[#This Row],[Profit]]</f>
        <v>6.7399999999999993</v>
      </c>
      <c r="M488" t="str">
        <v>Ken Heidel</v>
      </c>
    </row>
    <row r="489" spans="1:13" ht="14.25" customHeight="1" x14ac:dyDescent="0.3">
      <c r="A489" s="1">
        <v>44336</v>
      </c>
      <c r="B489" s="2" t="s">
        <v>689</v>
      </c>
      <c r="C489" s="2" t="s">
        <v>10</v>
      </c>
      <c r="D489" s="2" t="s">
        <v>39</v>
      </c>
      <c r="E489" s="2" t="s">
        <v>52</v>
      </c>
      <c r="F489" s="2" t="s">
        <v>691</v>
      </c>
      <c r="G489" s="2">
        <v>20.78</v>
      </c>
      <c r="H489" s="2">
        <v>2</v>
      </c>
      <c r="I489" s="2">
        <v>-3.64</v>
      </c>
      <c r="J489" s="2">
        <f>AVERAGE(Table1[[#This Row],[Sales]]/Table1[[#This Row],[Quantity]])</f>
        <v>10.39</v>
      </c>
      <c r="K489">
        <f>Table1[[#This Row],[Sales]]-Table1[[#This Row],[Profit]]</f>
        <v>24.42</v>
      </c>
      <c r="M489" t="str">
        <v>Paul Lucas</v>
      </c>
    </row>
    <row r="490" spans="1:13" ht="14.25" customHeight="1" x14ac:dyDescent="0.3">
      <c r="A490" s="1">
        <v>44336</v>
      </c>
      <c r="B490" s="2" t="s">
        <v>689</v>
      </c>
      <c r="C490" s="2" t="s">
        <v>10</v>
      </c>
      <c r="D490" s="2" t="s">
        <v>11</v>
      </c>
      <c r="E490" s="2" t="s">
        <v>18</v>
      </c>
      <c r="F490" s="2" t="s">
        <v>435</v>
      </c>
      <c r="G490" s="2">
        <v>66.959999999999994</v>
      </c>
      <c r="H490" s="2">
        <v>5</v>
      </c>
      <c r="I490" s="2">
        <v>-13.39</v>
      </c>
      <c r="J490" s="2">
        <f>AVERAGE(Table1[[#This Row],[Sales]]/Table1[[#This Row],[Quantity]])</f>
        <v>13.391999999999999</v>
      </c>
      <c r="K490">
        <f>Table1[[#This Row],[Sales]]-Table1[[#This Row],[Profit]]</f>
        <v>80.349999999999994</v>
      </c>
      <c r="M490" t="str">
        <v>Deirdre Greer</v>
      </c>
    </row>
    <row r="491" spans="1:13" ht="14.25" customHeight="1" x14ac:dyDescent="0.3">
      <c r="A491" s="1">
        <v>44337</v>
      </c>
      <c r="B491" s="2" t="s">
        <v>692</v>
      </c>
      <c r="C491" s="2" t="s">
        <v>55</v>
      </c>
      <c r="D491" s="2" t="s">
        <v>11</v>
      </c>
      <c r="E491" s="2" t="s">
        <v>20</v>
      </c>
      <c r="F491" s="2" t="s">
        <v>693</v>
      </c>
      <c r="G491" s="2">
        <v>2715.93</v>
      </c>
      <c r="H491" s="2">
        <v>7</v>
      </c>
      <c r="I491" s="2">
        <v>1276.49</v>
      </c>
      <c r="J491" s="2">
        <f>AVERAGE(Table1[[#This Row],[Sales]]/Table1[[#This Row],[Quantity]])</f>
        <v>387.98999999999995</v>
      </c>
      <c r="K491">
        <f>Table1[[#This Row],[Sales]]-Table1[[#This Row],[Profit]]</f>
        <v>1439.4399999999998</v>
      </c>
      <c r="M491" t="str">
        <v>Patrick O'Brill</v>
      </c>
    </row>
    <row r="492" spans="1:13" ht="14.25" customHeight="1" x14ac:dyDescent="0.3">
      <c r="A492" s="1">
        <v>44337</v>
      </c>
      <c r="B492" s="2" t="s">
        <v>692</v>
      </c>
      <c r="C492" s="2" t="s">
        <v>55</v>
      </c>
      <c r="D492" s="2" t="s">
        <v>39</v>
      </c>
      <c r="E492" s="2" t="s">
        <v>40</v>
      </c>
      <c r="F492" s="2" t="s">
        <v>694</v>
      </c>
      <c r="G492" s="2">
        <v>617.97</v>
      </c>
      <c r="H492" s="2">
        <v>3</v>
      </c>
      <c r="I492" s="2">
        <v>173.03</v>
      </c>
      <c r="J492" s="2">
        <f>AVERAGE(Table1[[#This Row],[Sales]]/Table1[[#This Row],[Quantity]])</f>
        <v>205.99</v>
      </c>
      <c r="K492">
        <f>Table1[[#This Row],[Sales]]-Table1[[#This Row],[Profit]]</f>
        <v>444.94000000000005</v>
      </c>
      <c r="M492" t="str">
        <v>Julie Kriz</v>
      </c>
    </row>
    <row r="493" spans="1:13" ht="14.25" customHeight="1" x14ac:dyDescent="0.3">
      <c r="A493" s="1">
        <v>44337</v>
      </c>
      <c r="B493" s="2" t="s">
        <v>695</v>
      </c>
      <c r="C493" s="2" t="s">
        <v>27</v>
      </c>
      <c r="D493" s="2" t="s">
        <v>11</v>
      </c>
      <c r="E493" s="2" t="s">
        <v>24</v>
      </c>
      <c r="F493" s="2" t="s">
        <v>76</v>
      </c>
      <c r="G493" s="2">
        <v>31.84</v>
      </c>
      <c r="H493" s="2">
        <v>8</v>
      </c>
      <c r="I493" s="2">
        <v>10.51</v>
      </c>
      <c r="J493" s="2">
        <f>AVERAGE(Table1[[#This Row],[Sales]]/Table1[[#This Row],[Quantity]])</f>
        <v>3.98</v>
      </c>
      <c r="K493">
        <f>Table1[[#This Row],[Sales]]-Table1[[#This Row],[Profit]]</f>
        <v>21.33</v>
      </c>
      <c r="M493" t="str">
        <v>Shahid Hopkins</v>
      </c>
    </row>
    <row r="494" spans="1:13" ht="14.25" customHeight="1" x14ac:dyDescent="0.3">
      <c r="A494" s="1">
        <v>44337</v>
      </c>
      <c r="B494" s="2" t="s">
        <v>696</v>
      </c>
      <c r="C494" s="2" t="s">
        <v>434</v>
      </c>
      <c r="D494" s="2" t="s">
        <v>11</v>
      </c>
      <c r="E494" s="2" t="s">
        <v>20</v>
      </c>
      <c r="F494" s="2" t="s">
        <v>697</v>
      </c>
      <c r="G494" s="2">
        <v>447.86</v>
      </c>
      <c r="H494" s="2">
        <v>7</v>
      </c>
      <c r="I494" s="2">
        <v>219.45</v>
      </c>
      <c r="J494" s="2">
        <f>AVERAGE(Table1[[#This Row],[Sales]]/Table1[[#This Row],[Quantity]])</f>
        <v>63.980000000000004</v>
      </c>
      <c r="K494">
        <f>Table1[[#This Row],[Sales]]-Table1[[#This Row],[Profit]]</f>
        <v>228.41000000000003</v>
      </c>
      <c r="M494" t="str">
        <v>Steven Ward</v>
      </c>
    </row>
    <row r="495" spans="1:13" ht="14.25" customHeight="1" x14ac:dyDescent="0.3">
      <c r="A495" s="1">
        <v>44337</v>
      </c>
      <c r="B495" s="2" t="s">
        <v>696</v>
      </c>
      <c r="C495" s="2" t="s">
        <v>434</v>
      </c>
      <c r="D495" s="2" t="s">
        <v>11</v>
      </c>
      <c r="E495" s="2" t="s">
        <v>12</v>
      </c>
      <c r="F495" s="2" t="s">
        <v>698</v>
      </c>
      <c r="G495" s="2">
        <v>17.940000000000001</v>
      </c>
      <c r="H495" s="2">
        <v>3</v>
      </c>
      <c r="I495" s="2">
        <v>8.7899999999999991</v>
      </c>
      <c r="J495" s="2">
        <f>AVERAGE(Table1[[#This Row],[Sales]]/Table1[[#This Row],[Quantity]])</f>
        <v>5.98</v>
      </c>
      <c r="K495">
        <f>Table1[[#This Row],[Sales]]-Table1[[#This Row],[Profit]]</f>
        <v>9.1500000000000021</v>
      </c>
      <c r="M495" t="str">
        <v>Denise Monton</v>
      </c>
    </row>
    <row r="496" spans="1:13" ht="14.25" customHeight="1" x14ac:dyDescent="0.3">
      <c r="A496" s="1">
        <v>44337</v>
      </c>
      <c r="B496" s="2" t="s">
        <v>696</v>
      </c>
      <c r="C496" s="2" t="s">
        <v>434</v>
      </c>
      <c r="D496" s="2" t="s">
        <v>11</v>
      </c>
      <c r="E496" s="2" t="s">
        <v>92</v>
      </c>
      <c r="F496" s="2" t="s">
        <v>199</v>
      </c>
      <c r="G496" s="2">
        <v>245.88</v>
      </c>
      <c r="H496" s="2">
        <v>6</v>
      </c>
      <c r="I496" s="2">
        <v>68.849999999999994</v>
      </c>
      <c r="J496" s="2">
        <f>AVERAGE(Table1[[#This Row],[Sales]]/Table1[[#This Row],[Quantity]])</f>
        <v>40.98</v>
      </c>
      <c r="K496">
        <f>Table1[[#This Row],[Sales]]-Table1[[#This Row],[Profit]]</f>
        <v>177.03</v>
      </c>
      <c r="M496" t="str">
        <v>Tracy Collins</v>
      </c>
    </row>
    <row r="497" spans="1:13" ht="14.25" customHeight="1" x14ac:dyDescent="0.3">
      <c r="A497" s="1">
        <v>44337</v>
      </c>
      <c r="B497" s="2" t="s">
        <v>596</v>
      </c>
      <c r="C497" s="2" t="s">
        <v>10</v>
      </c>
      <c r="D497" s="2" t="s">
        <v>11</v>
      </c>
      <c r="E497" s="2" t="s">
        <v>63</v>
      </c>
      <c r="F497" s="2" t="s">
        <v>64</v>
      </c>
      <c r="G497" s="2">
        <v>56.06</v>
      </c>
      <c r="H497" s="2">
        <v>6</v>
      </c>
      <c r="I497" s="2">
        <v>21.02</v>
      </c>
      <c r="J497" s="2">
        <f>AVERAGE(Table1[[#This Row],[Sales]]/Table1[[#This Row],[Quantity]])</f>
        <v>9.3433333333333337</v>
      </c>
      <c r="K497">
        <f>Table1[[#This Row],[Sales]]-Table1[[#This Row],[Profit]]</f>
        <v>35.040000000000006</v>
      </c>
      <c r="M497" t="str">
        <v>MaryBeth Skach</v>
      </c>
    </row>
    <row r="498" spans="1:13" ht="14.25" customHeight="1" x14ac:dyDescent="0.3">
      <c r="A498" s="1">
        <v>44337</v>
      </c>
      <c r="B498" s="2" t="s">
        <v>596</v>
      </c>
      <c r="C498" s="2" t="s">
        <v>10</v>
      </c>
      <c r="D498" s="2" t="s">
        <v>34</v>
      </c>
      <c r="E498" s="2" t="s">
        <v>35</v>
      </c>
      <c r="F498" s="2" t="s">
        <v>699</v>
      </c>
      <c r="G498" s="2">
        <v>107.77</v>
      </c>
      <c r="H498" s="2">
        <v>2</v>
      </c>
      <c r="I498" s="2">
        <v>-29.25</v>
      </c>
      <c r="J498" s="2">
        <f>AVERAGE(Table1[[#This Row],[Sales]]/Table1[[#This Row],[Quantity]])</f>
        <v>53.884999999999998</v>
      </c>
      <c r="K498">
        <f>Table1[[#This Row],[Sales]]-Table1[[#This Row],[Profit]]</f>
        <v>137.01999999999998</v>
      </c>
      <c r="M498" t="str">
        <v>William Brown</v>
      </c>
    </row>
    <row r="499" spans="1:13" ht="14.25" customHeight="1" x14ac:dyDescent="0.3">
      <c r="A499" s="1">
        <v>44337</v>
      </c>
      <c r="B499" s="2" t="s">
        <v>596</v>
      </c>
      <c r="C499" s="2" t="s">
        <v>10</v>
      </c>
      <c r="D499" s="2" t="s">
        <v>11</v>
      </c>
      <c r="E499" s="2" t="s">
        <v>12</v>
      </c>
      <c r="F499" s="2" t="s">
        <v>700</v>
      </c>
      <c r="G499" s="2">
        <v>4.83</v>
      </c>
      <c r="H499" s="2">
        <v>1</v>
      </c>
      <c r="I499" s="2">
        <v>1.63</v>
      </c>
      <c r="J499" s="2">
        <f>AVERAGE(Table1[[#This Row],[Sales]]/Table1[[#This Row],[Quantity]])</f>
        <v>4.83</v>
      </c>
      <c r="K499">
        <f>Table1[[#This Row],[Sales]]-Table1[[#This Row],[Profit]]</f>
        <v>3.2</v>
      </c>
      <c r="M499" t="str">
        <v>Tiffany House</v>
      </c>
    </row>
    <row r="500" spans="1:13" ht="14.25" customHeight="1" x14ac:dyDescent="0.3">
      <c r="A500" s="1">
        <v>44337</v>
      </c>
      <c r="B500" s="2" t="s">
        <v>596</v>
      </c>
      <c r="C500" s="2" t="s">
        <v>10</v>
      </c>
      <c r="D500" s="2" t="s">
        <v>11</v>
      </c>
      <c r="E500" s="2" t="s">
        <v>20</v>
      </c>
      <c r="F500" s="2" t="s">
        <v>701</v>
      </c>
      <c r="G500" s="2">
        <v>18.239999999999998</v>
      </c>
      <c r="H500" s="2">
        <v>3</v>
      </c>
      <c r="I500" s="2">
        <v>-31.01</v>
      </c>
      <c r="J500" s="2">
        <f>AVERAGE(Table1[[#This Row],[Sales]]/Table1[[#This Row],[Quantity]])</f>
        <v>6.0799999999999992</v>
      </c>
      <c r="K500">
        <f>Table1[[#This Row],[Sales]]-Table1[[#This Row],[Profit]]</f>
        <v>49.25</v>
      </c>
      <c r="M500" t="str">
        <v>Maribeth Dona</v>
      </c>
    </row>
    <row r="501" spans="1:13" ht="14.25" customHeight="1" x14ac:dyDescent="0.3">
      <c r="A501" s="1">
        <v>44338</v>
      </c>
      <c r="B501" s="2" t="s">
        <v>702</v>
      </c>
      <c r="C501" s="2" t="s">
        <v>488</v>
      </c>
      <c r="D501" s="2" t="s">
        <v>39</v>
      </c>
      <c r="E501" s="2" t="s">
        <v>40</v>
      </c>
      <c r="F501" s="2" t="s">
        <v>703</v>
      </c>
      <c r="G501" s="2">
        <v>135.97999999999999</v>
      </c>
      <c r="H501" s="2">
        <v>2</v>
      </c>
      <c r="I501" s="2">
        <v>34</v>
      </c>
      <c r="J501" s="2">
        <f>AVERAGE(Table1[[#This Row],[Sales]]/Table1[[#This Row],[Quantity]])</f>
        <v>67.989999999999995</v>
      </c>
      <c r="K501">
        <f>Table1[[#This Row],[Sales]]-Table1[[#This Row],[Profit]]</f>
        <v>101.97999999999999</v>
      </c>
      <c r="M501" t="str">
        <v>Barry Gonzalez</v>
      </c>
    </row>
    <row r="502" spans="1:13" ht="14.25" customHeight="1" x14ac:dyDescent="0.3">
      <c r="A502" s="1">
        <v>44338</v>
      </c>
      <c r="B502" s="2" t="s">
        <v>702</v>
      </c>
      <c r="C502" s="2" t="s">
        <v>488</v>
      </c>
      <c r="D502" s="2" t="s">
        <v>39</v>
      </c>
      <c r="E502" s="2" t="s">
        <v>40</v>
      </c>
      <c r="F502" s="2" t="s">
        <v>704</v>
      </c>
      <c r="G502" s="2">
        <v>44.95</v>
      </c>
      <c r="H502" s="2">
        <v>1</v>
      </c>
      <c r="I502" s="2">
        <v>12.59</v>
      </c>
      <c r="J502" s="2">
        <f>AVERAGE(Table1[[#This Row],[Sales]]/Table1[[#This Row],[Quantity]])</f>
        <v>44.95</v>
      </c>
      <c r="K502">
        <f>Table1[[#This Row],[Sales]]-Table1[[#This Row],[Profit]]</f>
        <v>32.36</v>
      </c>
      <c r="M502" t="str">
        <v>Tamara Chand</v>
      </c>
    </row>
    <row r="503" spans="1:13" ht="14.25" customHeight="1" x14ac:dyDescent="0.3">
      <c r="A503" s="1">
        <v>44339</v>
      </c>
      <c r="B503" s="2" t="s">
        <v>601</v>
      </c>
      <c r="C503" s="2" t="s">
        <v>23</v>
      </c>
      <c r="D503" s="2" t="s">
        <v>11</v>
      </c>
      <c r="E503" s="2" t="s">
        <v>20</v>
      </c>
      <c r="F503" s="2" t="s">
        <v>705</v>
      </c>
      <c r="G503" s="2">
        <v>3.28</v>
      </c>
      <c r="H503" s="2">
        <v>2</v>
      </c>
      <c r="I503" s="2">
        <v>-2.63</v>
      </c>
      <c r="J503" s="2">
        <f>AVERAGE(Table1[[#This Row],[Sales]]/Table1[[#This Row],[Quantity]])</f>
        <v>1.64</v>
      </c>
      <c r="K503">
        <f>Table1[[#This Row],[Sales]]-Table1[[#This Row],[Profit]]</f>
        <v>5.91</v>
      </c>
      <c r="M503" t="str">
        <v>Benjamin Farhat</v>
      </c>
    </row>
    <row r="504" spans="1:13" ht="14.25" customHeight="1" x14ac:dyDescent="0.3">
      <c r="A504" s="1">
        <v>44339</v>
      </c>
      <c r="B504" s="2" t="s">
        <v>601</v>
      </c>
      <c r="C504" s="2" t="s">
        <v>23</v>
      </c>
      <c r="D504" s="2" t="s">
        <v>11</v>
      </c>
      <c r="E504" s="2" t="s">
        <v>24</v>
      </c>
      <c r="F504" s="2" t="s">
        <v>706</v>
      </c>
      <c r="G504" s="2">
        <v>21.17</v>
      </c>
      <c r="H504" s="2">
        <v>9</v>
      </c>
      <c r="I504" s="2">
        <v>2.38</v>
      </c>
      <c r="J504" s="2">
        <f>AVERAGE(Table1[[#This Row],[Sales]]/Table1[[#This Row],[Quantity]])</f>
        <v>2.3522222222222222</v>
      </c>
      <c r="K504">
        <f>Table1[[#This Row],[Sales]]-Table1[[#This Row],[Profit]]</f>
        <v>18.790000000000003</v>
      </c>
      <c r="M504" t="str">
        <v>Pete Kriz</v>
      </c>
    </row>
    <row r="505" spans="1:13" ht="14.25" customHeight="1" x14ac:dyDescent="0.3">
      <c r="A505" s="1">
        <v>44339</v>
      </c>
      <c r="B505" s="2" t="s">
        <v>601</v>
      </c>
      <c r="C505" s="2" t="s">
        <v>23</v>
      </c>
      <c r="D505" s="2" t="s">
        <v>39</v>
      </c>
      <c r="E505" s="2" t="s">
        <v>40</v>
      </c>
      <c r="F505" s="2" t="s">
        <v>707</v>
      </c>
      <c r="G505" s="2">
        <v>55.19</v>
      </c>
      <c r="H505" s="2">
        <v>2</v>
      </c>
      <c r="I505" s="2">
        <v>-10.119999999999999</v>
      </c>
      <c r="J505" s="2">
        <f>AVERAGE(Table1[[#This Row],[Sales]]/Table1[[#This Row],[Quantity]])</f>
        <v>27.594999999999999</v>
      </c>
      <c r="K505">
        <f>Table1[[#This Row],[Sales]]-Table1[[#This Row],[Profit]]</f>
        <v>65.31</v>
      </c>
      <c r="M505" t="str">
        <v>Tracy Zic</v>
      </c>
    </row>
    <row r="506" spans="1:13" ht="14.25" customHeight="1" x14ac:dyDescent="0.3">
      <c r="A506" s="1">
        <v>44339</v>
      </c>
      <c r="B506" s="2" t="s">
        <v>83</v>
      </c>
      <c r="C506" s="2" t="s">
        <v>164</v>
      </c>
      <c r="D506" s="2" t="s">
        <v>11</v>
      </c>
      <c r="E506" s="2" t="s">
        <v>12</v>
      </c>
      <c r="F506" s="2" t="s">
        <v>708</v>
      </c>
      <c r="G506" s="2">
        <v>12.96</v>
      </c>
      <c r="H506" s="2">
        <v>2</v>
      </c>
      <c r="I506" s="2">
        <v>6.22</v>
      </c>
      <c r="J506" s="2">
        <f>AVERAGE(Table1[[#This Row],[Sales]]/Table1[[#This Row],[Quantity]])</f>
        <v>6.48</v>
      </c>
      <c r="K506">
        <f>Table1[[#This Row],[Sales]]-Table1[[#This Row],[Profit]]</f>
        <v>6.7400000000000011</v>
      </c>
      <c r="M506" t="str">
        <v>Karen Daniels</v>
      </c>
    </row>
    <row r="507" spans="1:13" ht="14.25" customHeight="1" x14ac:dyDescent="0.3">
      <c r="A507" s="1">
        <v>44339</v>
      </c>
      <c r="B507" s="2" t="s">
        <v>709</v>
      </c>
      <c r="C507" s="2" t="s">
        <v>149</v>
      </c>
      <c r="D507" s="2" t="s">
        <v>11</v>
      </c>
      <c r="E507" s="2" t="s">
        <v>20</v>
      </c>
      <c r="F507" s="2" t="s">
        <v>451</v>
      </c>
      <c r="G507" s="2">
        <v>17.96</v>
      </c>
      <c r="H507" s="2">
        <v>5</v>
      </c>
      <c r="I507" s="2">
        <v>5.84</v>
      </c>
      <c r="J507" s="2">
        <f>AVERAGE(Table1[[#This Row],[Sales]]/Table1[[#This Row],[Quantity]])</f>
        <v>3.5920000000000001</v>
      </c>
      <c r="K507">
        <f>Table1[[#This Row],[Sales]]-Table1[[#This Row],[Profit]]</f>
        <v>12.120000000000001</v>
      </c>
      <c r="M507" t="str">
        <v>Roy FranzÃ¶sisch</v>
      </c>
    </row>
    <row r="508" spans="1:13" ht="14.25" customHeight="1" x14ac:dyDescent="0.3">
      <c r="A508" s="1">
        <v>44339</v>
      </c>
      <c r="B508" s="2" t="s">
        <v>709</v>
      </c>
      <c r="C508" s="2" t="s">
        <v>149</v>
      </c>
      <c r="D508" s="2" t="s">
        <v>11</v>
      </c>
      <c r="E508" s="2" t="s">
        <v>200</v>
      </c>
      <c r="F508" s="2" t="s">
        <v>710</v>
      </c>
      <c r="G508" s="2">
        <v>5.04</v>
      </c>
      <c r="H508" s="2">
        <v>2</v>
      </c>
      <c r="I508" s="2">
        <v>0.15</v>
      </c>
      <c r="J508" s="2">
        <f>AVERAGE(Table1[[#This Row],[Sales]]/Table1[[#This Row],[Quantity]])</f>
        <v>2.52</v>
      </c>
      <c r="K508">
        <f>Table1[[#This Row],[Sales]]-Table1[[#This Row],[Profit]]</f>
        <v>4.8899999999999997</v>
      </c>
      <c r="M508" t="str">
        <v>Darren Budd</v>
      </c>
    </row>
    <row r="509" spans="1:13" ht="14.25" customHeight="1" x14ac:dyDescent="0.3">
      <c r="A509" s="1">
        <v>44339</v>
      </c>
      <c r="B509" s="2" t="s">
        <v>709</v>
      </c>
      <c r="C509" s="2" t="s">
        <v>149</v>
      </c>
      <c r="D509" s="2" t="s">
        <v>11</v>
      </c>
      <c r="E509" s="2" t="s">
        <v>92</v>
      </c>
      <c r="F509" s="2" t="s">
        <v>711</v>
      </c>
      <c r="G509" s="2">
        <v>208.16</v>
      </c>
      <c r="H509" s="2">
        <v>1</v>
      </c>
      <c r="I509" s="2">
        <v>56.2</v>
      </c>
      <c r="J509" s="2">
        <f>AVERAGE(Table1[[#This Row],[Sales]]/Table1[[#This Row],[Quantity]])</f>
        <v>208.16</v>
      </c>
      <c r="K509">
        <f>Table1[[#This Row],[Sales]]-Table1[[#This Row],[Profit]]</f>
        <v>151.95999999999998</v>
      </c>
      <c r="M509" t="str">
        <v>Maris LaWare</v>
      </c>
    </row>
    <row r="510" spans="1:13" ht="14.25" customHeight="1" x14ac:dyDescent="0.3">
      <c r="A510" s="1">
        <v>44340</v>
      </c>
      <c r="B510" s="2" t="s">
        <v>712</v>
      </c>
      <c r="C510" s="2" t="s">
        <v>531</v>
      </c>
      <c r="D510" s="2" t="s">
        <v>11</v>
      </c>
      <c r="E510" s="2" t="s">
        <v>12</v>
      </c>
      <c r="F510" s="2" t="s">
        <v>713</v>
      </c>
      <c r="G510" s="2">
        <v>116.28</v>
      </c>
      <c r="H510" s="2">
        <v>3</v>
      </c>
      <c r="I510" s="2">
        <v>56.98</v>
      </c>
      <c r="J510" s="2">
        <f>AVERAGE(Table1[[#This Row],[Sales]]/Table1[[#This Row],[Quantity]])</f>
        <v>38.76</v>
      </c>
      <c r="K510">
        <f>Table1[[#This Row],[Sales]]-Table1[[#This Row],[Profit]]</f>
        <v>59.300000000000004</v>
      </c>
      <c r="M510" t="str">
        <v>Jeremy Lonsdale</v>
      </c>
    </row>
    <row r="511" spans="1:13" ht="14.25" customHeight="1" x14ac:dyDescent="0.3">
      <c r="A511" s="1">
        <v>44341</v>
      </c>
      <c r="B511" s="2" t="s">
        <v>714</v>
      </c>
      <c r="C511" s="2" t="s">
        <v>15</v>
      </c>
      <c r="D511" s="2" t="s">
        <v>11</v>
      </c>
      <c r="E511" s="2" t="s">
        <v>92</v>
      </c>
      <c r="F511" s="2" t="s">
        <v>715</v>
      </c>
      <c r="G511" s="2">
        <v>75.599999999999994</v>
      </c>
      <c r="H511" s="2">
        <v>2</v>
      </c>
      <c r="I511" s="2">
        <v>-166.32</v>
      </c>
      <c r="J511" s="2">
        <f>AVERAGE(Table1[[#This Row],[Sales]]/Table1[[#This Row],[Quantity]])</f>
        <v>37.799999999999997</v>
      </c>
      <c r="K511">
        <f>Table1[[#This Row],[Sales]]-Table1[[#This Row],[Profit]]</f>
        <v>241.92</v>
      </c>
      <c r="M511" t="str">
        <v>Candace McMahon</v>
      </c>
    </row>
    <row r="512" spans="1:13" ht="14.25" customHeight="1" x14ac:dyDescent="0.3">
      <c r="A512" s="1">
        <v>44341</v>
      </c>
      <c r="B512" s="2" t="s">
        <v>714</v>
      </c>
      <c r="C512" s="2" t="s">
        <v>15</v>
      </c>
      <c r="D512" s="2" t="s">
        <v>34</v>
      </c>
      <c r="E512" s="2" t="s">
        <v>47</v>
      </c>
      <c r="F512" s="2" t="s">
        <v>716</v>
      </c>
      <c r="G512" s="2">
        <v>29.32</v>
      </c>
      <c r="H512" s="2">
        <v>2</v>
      </c>
      <c r="I512" s="2">
        <v>-24.19</v>
      </c>
      <c r="J512" s="2">
        <f>AVERAGE(Table1[[#This Row],[Sales]]/Table1[[#This Row],[Quantity]])</f>
        <v>14.66</v>
      </c>
      <c r="K512">
        <f>Table1[[#This Row],[Sales]]-Table1[[#This Row],[Profit]]</f>
        <v>53.510000000000005</v>
      </c>
      <c r="M512" t="str">
        <v>Robert Marley</v>
      </c>
    </row>
    <row r="513" spans="1:13" ht="14.25" customHeight="1" x14ac:dyDescent="0.3">
      <c r="A513" s="1">
        <v>44341</v>
      </c>
      <c r="B513" s="2" t="s">
        <v>717</v>
      </c>
      <c r="C513" s="2" t="s">
        <v>149</v>
      </c>
      <c r="D513" s="2" t="s">
        <v>11</v>
      </c>
      <c r="E513" s="2" t="s">
        <v>12</v>
      </c>
      <c r="F513" s="2" t="s">
        <v>718</v>
      </c>
      <c r="G513" s="2">
        <v>14.62</v>
      </c>
      <c r="H513" s="2">
        <v>2</v>
      </c>
      <c r="I513" s="2">
        <v>6.73</v>
      </c>
      <c r="J513" s="2">
        <f>AVERAGE(Table1[[#This Row],[Sales]]/Table1[[#This Row],[Quantity]])</f>
        <v>7.31</v>
      </c>
      <c r="K513">
        <f>Table1[[#This Row],[Sales]]-Table1[[#This Row],[Profit]]</f>
        <v>7.8899999999999988</v>
      </c>
      <c r="M513" t="str">
        <v>Jamie Frazer</v>
      </c>
    </row>
    <row r="514" spans="1:13" ht="14.25" customHeight="1" x14ac:dyDescent="0.3">
      <c r="A514" s="1">
        <v>44342</v>
      </c>
      <c r="B514" s="2" t="s">
        <v>197</v>
      </c>
      <c r="C514" s="2" t="s">
        <v>27</v>
      </c>
      <c r="D514" s="2" t="s">
        <v>34</v>
      </c>
      <c r="E514" s="2" t="s">
        <v>74</v>
      </c>
      <c r="F514" s="2" t="s">
        <v>719</v>
      </c>
      <c r="G514" s="2">
        <v>290.67</v>
      </c>
      <c r="H514" s="2">
        <v>2</v>
      </c>
      <c r="I514" s="2">
        <v>27.36</v>
      </c>
      <c r="J514" s="2">
        <f>AVERAGE(Table1[[#This Row],[Sales]]/Table1[[#This Row],[Quantity]])</f>
        <v>145.33500000000001</v>
      </c>
      <c r="K514">
        <f>Table1[[#This Row],[Sales]]-Table1[[#This Row],[Profit]]</f>
        <v>263.31</v>
      </c>
      <c r="M514" t="str">
        <v>Peter BÃ¼hler</v>
      </c>
    </row>
    <row r="515" spans="1:13" ht="14.25" customHeight="1" x14ac:dyDescent="0.3">
      <c r="A515" s="1">
        <v>44342</v>
      </c>
      <c r="B515" s="2" t="s">
        <v>197</v>
      </c>
      <c r="C515" s="2" t="s">
        <v>27</v>
      </c>
      <c r="D515" s="2" t="s">
        <v>39</v>
      </c>
      <c r="E515" s="2" t="s">
        <v>40</v>
      </c>
      <c r="F515" s="2" t="s">
        <v>720</v>
      </c>
      <c r="G515" s="2">
        <v>201.58</v>
      </c>
      <c r="H515" s="2">
        <v>2</v>
      </c>
      <c r="I515" s="2">
        <v>20.16</v>
      </c>
      <c r="J515" s="2">
        <f>AVERAGE(Table1[[#This Row],[Sales]]/Table1[[#This Row],[Quantity]])</f>
        <v>100.79</v>
      </c>
      <c r="K515">
        <f>Table1[[#This Row],[Sales]]-Table1[[#This Row],[Profit]]</f>
        <v>181.42000000000002</v>
      </c>
      <c r="M515" t="str">
        <v>Rick Huthwaite</v>
      </c>
    </row>
    <row r="516" spans="1:13" ht="14.25" customHeight="1" x14ac:dyDescent="0.3">
      <c r="A516" s="1">
        <v>44342</v>
      </c>
      <c r="B516" s="2" t="s">
        <v>197</v>
      </c>
      <c r="C516" s="2" t="s">
        <v>27</v>
      </c>
      <c r="D516" s="2" t="s">
        <v>39</v>
      </c>
      <c r="E516" s="2" t="s">
        <v>40</v>
      </c>
      <c r="F516" s="2" t="s">
        <v>721</v>
      </c>
      <c r="G516" s="2">
        <v>83.98</v>
      </c>
      <c r="H516" s="2">
        <v>2</v>
      </c>
      <c r="I516" s="2">
        <v>31.49</v>
      </c>
      <c r="J516" s="2">
        <f>AVERAGE(Table1[[#This Row],[Sales]]/Table1[[#This Row],[Quantity]])</f>
        <v>41.99</v>
      </c>
      <c r="K516">
        <f>Table1[[#This Row],[Sales]]-Table1[[#This Row],[Profit]]</f>
        <v>52.490000000000009</v>
      </c>
      <c r="M516" t="str">
        <v>Adam Hart</v>
      </c>
    </row>
    <row r="517" spans="1:13" ht="14.25" customHeight="1" x14ac:dyDescent="0.3">
      <c r="A517" s="1">
        <v>44342</v>
      </c>
      <c r="B517" s="2" t="s">
        <v>722</v>
      </c>
      <c r="C517" s="2" t="s">
        <v>27</v>
      </c>
      <c r="D517" s="2" t="s">
        <v>34</v>
      </c>
      <c r="E517" s="2" t="s">
        <v>35</v>
      </c>
      <c r="F517" s="2" t="s">
        <v>723</v>
      </c>
      <c r="G517" s="2">
        <v>225.3</v>
      </c>
      <c r="H517" s="2">
        <v>2</v>
      </c>
      <c r="I517" s="2">
        <v>22.53</v>
      </c>
      <c r="J517" s="2">
        <f>AVERAGE(Table1[[#This Row],[Sales]]/Table1[[#This Row],[Quantity]])</f>
        <v>112.65</v>
      </c>
      <c r="K517">
        <f>Table1[[#This Row],[Sales]]-Table1[[#This Row],[Profit]]</f>
        <v>202.77</v>
      </c>
      <c r="M517" t="str">
        <v>Alan Barnes</v>
      </c>
    </row>
    <row r="518" spans="1:13" ht="14.25" customHeight="1" x14ac:dyDescent="0.3">
      <c r="A518" s="1">
        <v>44342</v>
      </c>
      <c r="B518" s="2" t="s">
        <v>724</v>
      </c>
      <c r="C518" s="2" t="s">
        <v>296</v>
      </c>
      <c r="D518" s="2" t="s">
        <v>11</v>
      </c>
      <c r="E518" s="2" t="s">
        <v>12</v>
      </c>
      <c r="F518" s="2" t="s">
        <v>108</v>
      </c>
      <c r="G518" s="2">
        <v>48.4</v>
      </c>
      <c r="H518" s="2">
        <v>5</v>
      </c>
      <c r="I518" s="2">
        <v>23.23</v>
      </c>
      <c r="J518" s="2">
        <f>AVERAGE(Table1[[#This Row],[Sales]]/Table1[[#This Row],[Quantity]])</f>
        <v>9.68</v>
      </c>
      <c r="K518">
        <f>Table1[[#This Row],[Sales]]-Table1[[#This Row],[Profit]]</f>
        <v>25.169999999999998</v>
      </c>
      <c r="M518" t="str">
        <v>Justin Deggeller</v>
      </c>
    </row>
    <row r="519" spans="1:13" ht="14.25" customHeight="1" x14ac:dyDescent="0.3">
      <c r="A519" s="1">
        <v>44342</v>
      </c>
      <c r="B519" s="2" t="s">
        <v>514</v>
      </c>
      <c r="C519" s="2" t="s">
        <v>15</v>
      </c>
      <c r="D519" s="2" t="s">
        <v>11</v>
      </c>
      <c r="E519" s="2" t="s">
        <v>18</v>
      </c>
      <c r="F519" s="2" t="s">
        <v>725</v>
      </c>
      <c r="G519" s="2">
        <v>102.62</v>
      </c>
      <c r="H519" s="2">
        <v>3</v>
      </c>
      <c r="I519" s="2">
        <v>7.7</v>
      </c>
      <c r="J519" s="2">
        <f>AVERAGE(Table1[[#This Row],[Sales]]/Table1[[#This Row],[Quantity]])</f>
        <v>34.206666666666671</v>
      </c>
      <c r="K519">
        <f>Table1[[#This Row],[Sales]]-Table1[[#This Row],[Profit]]</f>
        <v>94.92</v>
      </c>
      <c r="M519" t="str">
        <v>Yoseph Carroll</v>
      </c>
    </row>
    <row r="520" spans="1:13" ht="14.25" customHeight="1" x14ac:dyDescent="0.3">
      <c r="A520" s="1">
        <v>44342</v>
      </c>
      <c r="B520" s="2" t="s">
        <v>514</v>
      </c>
      <c r="C520" s="2" t="s">
        <v>15</v>
      </c>
      <c r="D520" s="2" t="s">
        <v>34</v>
      </c>
      <c r="E520" s="2" t="s">
        <v>35</v>
      </c>
      <c r="F520" s="2" t="s">
        <v>726</v>
      </c>
      <c r="G520" s="2">
        <v>359.77</v>
      </c>
      <c r="H520" s="2">
        <v>2</v>
      </c>
      <c r="I520" s="2">
        <v>-5.14</v>
      </c>
      <c r="J520" s="2">
        <f>AVERAGE(Table1[[#This Row],[Sales]]/Table1[[#This Row],[Quantity]])</f>
        <v>179.88499999999999</v>
      </c>
      <c r="K520">
        <f>Table1[[#This Row],[Sales]]-Table1[[#This Row],[Profit]]</f>
        <v>364.90999999999997</v>
      </c>
      <c r="M520" t="str">
        <v>Randy Bradley</v>
      </c>
    </row>
    <row r="521" spans="1:13" ht="14.25" customHeight="1" x14ac:dyDescent="0.3">
      <c r="A521" s="1">
        <v>44342</v>
      </c>
      <c r="B521" s="2" t="s">
        <v>514</v>
      </c>
      <c r="C521" s="2" t="s">
        <v>15</v>
      </c>
      <c r="D521" s="2" t="s">
        <v>11</v>
      </c>
      <c r="E521" s="2" t="s">
        <v>24</v>
      </c>
      <c r="F521" s="2" t="s">
        <v>645</v>
      </c>
      <c r="G521" s="2">
        <v>13.39</v>
      </c>
      <c r="H521" s="2">
        <v>3</v>
      </c>
      <c r="I521" s="2">
        <v>3.18</v>
      </c>
      <c r="J521" s="2">
        <f>AVERAGE(Table1[[#This Row],[Sales]]/Table1[[#This Row],[Quantity]])</f>
        <v>4.4633333333333338</v>
      </c>
      <c r="K521">
        <f>Table1[[#This Row],[Sales]]-Table1[[#This Row],[Profit]]</f>
        <v>10.210000000000001</v>
      </c>
      <c r="M521" t="str">
        <v>Pierre Wener</v>
      </c>
    </row>
    <row r="522" spans="1:13" ht="14.25" customHeight="1" x14ac:dyDescent="0.3">
      <c r="A522" s="1">
        <v>44343</v>
      </c>
      <c r="B522" s="2" t="s">
        <v>727</v>
      </c>
      <c r="C522" s="2" t="s">
        <v>27</v>
      </c>
      <c r="D522" s="2" t="s">
        <v>34</v>
      </c>
      <c r="E522" s="2" t="s">
        <v>145</v>
      </c>
      <c r="F522" s="2" t="s">
        <v>728</v>
      </c>
      <c r="G522" s="2">
        <v>567.12</v>
      </c>
      <c r="H522" s="2">
        <v>10</v>
      </c>
      <c r="I522" s="2">
        <v>-28.36</v>
      </c>
      <c r="J522" s="2">
        <f>AVERAGE(Table1[[#This Row],[Sales]]/Table1[[#This Row],[Quantity]])</f>
        <v>56.712000000000003</v>
      </c>
      <c r="K522">
        <f>Table1[[#This Row],[Sales]]-Table1[[#This Row],[Profit]]</f>
        <v>595.48</v>
      </c>
      <c r="M522" t="str">
        <v>Ann Blume</v>
      </c>
    </row>
    <row r="523" spans="1:13" ht="14.25" customHeight="1" x14ac:dyDescent="0.3">
      <c r="A523" s="1">
        <v>44343</v>
      </c>
      <c r="B523" s="2" t="s">
        <v>727</v>
      </c>
      <c r="C523" s="2" t="s">
        <v>27</v>
      </c>
      <c r="D523" s="2" t="s">
        <v>11</v>
      </c>
      <c r="E523" s="2" t="s">
        <v>18</v>
      </c>
      <c r="F523" s="2" t="s">
        <v>729</v>
      </c>
      <c r="G523" s="2">
        <v>359.32</v>
      </c>
      <c r="H523" s="2">
        <v>4</v>
      </c>
      <c r="I523" s="2">
        <v>7.19</v>
      </c>
      <c r="J523" s="2">
        <f>AVERAGE(Table1[[#This Row],[Sales]]/Table1[[#This Row],[Quantity]])</f>
        <v>89.83</v>
      </c>
      <c r="K523">
        <f>Table1[[#This Row],[Sales]]-Table1[[#This Row],[Profit]]</f>
        <v>352.13</v>
      </c>
      <c r="M523" t="str">
        <v>Joe Kamberova</v>
      </c>
    </row>
    <row r="524" spans="1:13" ht="14.25" customHeight="1" x14ac:dyDescent="0.3">
      <c r="A524" s="1">
        <v>44343</v>
      </c>
      <c r="B524" s="2" t="s">
        <v>567</v>
      </c>
      <c r="C524" s="2" t="s">
        <v>27</v>
      </c>
      <c r="D524" s="2" t="s">
        <v>39</v>
      </c>
      <c r="E524" s="2" t="s">
        <v>40</v>
      </c>
      <c r="F524" s="2" t="s">
        <v>730</v>
      </c>
      <c r="G524" s="2">
        <v>1113.5</v>
      </c>
      <c r="H524" s="2">
        <v>12</v>
      </c>
      <c r="I524" s="2">
        <v>125.27</v>
      </c>
      <c r="J524" s="2">
        <f>AVERAGE(Table1[[#This Row],[Sales]]/Table1[[#This Row],[Quantity]])</f>
        <v>92.791666666666671</v>
      </c>
      <c r="K524">
        <f>Table1[[#This Row],[Sales]]-Table1[[#This Row],[Profit]]</f>
        <v>988.23</v>
      </c>
      <c r="M524" t="str">
        <v>Julie Creighton</v>
      </c>
    </row>
    <row r="525" spans="1:13" ht="14.25" customHeight="1" x14ac:dyDescent="0.3">
      <c r="A525" s="1">
        <v>44343</v>
      </c>
      <c r="B525" s="2" t="s">
        <v>567</v>
      </c>
      <c r="C525" s="2" t="s">
        <v>27</v>
      </c>
      <c r="D525" s="2" t="s">
        <v>39</v>
      </c>
      <c r="E525" s="2" t="s">
        <v>52</v>
      </c>
      <c r="F525" s="2" t="s">
        <v>731</v>
      </c>
      <c r="G525" s="2">
        <v>99.99</v>
      </c>
      <c r="H525" s="2">
        <v>1</v>
      </c>
      <c r="I525" s="2">
        <v>38</v>
      </c>
      <c r="J525" s="2">
        <f>AVERAGE(Table1[[#This Row],[Sales]]/Table1[[#This Row],[Quantity]])</f>
        <v>99.99</v>
      </c>
      <c r="K525">
        <f>Table1[[#This Row],[Sales]]-Table1[[#This Row],[Profit]]</f>
        <v>61.989999999999995</v>
      </c>
      <c r="M525" t="str">
        <v>Michael Kennedy</v>
      </c>
    </row>
    <row r="526" spans="1:13" ht="14.25" customHeight="1" x14ac:dyDescent="0.3">
      <c r="A526" s="1">
        <v>44343</v>
      </c>
      <c r="B526" s="2" t="s">
        <v>732</v>
      </c>
      <c r="C526" s="2" t="s">
        <v>15</v>
      </c>
      <c r="D526" s="2" t="s">
        <v>11</v>
      </c>
      <c r="E526" s="2" t="s">
        <v>20</v>
      </c>
      <c r="F526" s="2" t="s">
        <v>733</v>
      </c>
      <c r="G526" s="2">
        <v>17.46</v>
      </c>
      <c r="H526" s="2">
        <v>6</v>
      </c>
      <c r="I526" s="2">
        <v>-30.56</v>
      </c>
      <c r="J526" s="2">
        <f>AVERAGE(Table1[[#This Row],[Sales]]/Table1[[#This Row],[Quantity]])</f>
        <v>2.91</v>
      </c>
      <c r="K526">
        <f>Table1[[#This Row],[Sales]]-Table1[[#This Row],[Profit]]</f>
        <v>48.019999999999996</v>
      </c>
      <c r="M526" t="str">
        <v>John Murray</v>
      </c>
    </row>
    <row r="527" spans="1:13" ht="14.25" customHeight="1" x14ac:dyDescent="0.3">
      <c r="A527" s="1">
        <v>44344</v>
      </c>
      <c r="B527" s="2" t="s">
        <v>734</v>
      </c>
      <c r="C527" s="2" t="s">
        <v>164</v>
      </c>
      <c r="D527" s="2" t="s">
        <v>39</v>
      </c>
      <c r="E527" s="2" t="s">
        <v>40</v>
      </c>
      <c r="F527" s="2" t="s">
        <v>735</v>
      </c>
      <c r="G527" s="2">
        <v>57.41</v>
      </c>
      <c r="H527" s="2">
        <v>6</v>
      </c>
      <c r="I527" s="2">
        <v>5.74</v>
      </c>
      <c r="J527" s="2">
        <f>AVERAGE(Table1[[#This Row],[Sales]]/Table1[[#This Row],[Quantity]])</f>
        <v>9.5683333333333334</v>
      </c>
      <c r="K527">
        <f>Table1[[#This Row],[Sales]]-Table1[[#This Row],[Profit]]</f>
        <v>51.669999999999995</v>
      </c>
      <c r="M527" t="str">
        <v>Georgia Rosenberg</v>
      </c>
    </row>
    <row r="528" spans="1:13" ht="14.25" customHeight="1" x14ac:dyDescent="0.3">
      <c r="A528" s="1">
        <v>44344</v>
      </c>
      <c r="B528" s="2" t="s">
        <v>734</v>
      </c>
      <c r="C528" s="2" t="s">
        <v>164</v>
      </c>
      <c r="D528" s="2" t="s">
        <v>39</v>
      </c>
      <c r="E528" s="2" t="s">
        <v>52</v>
      </c>
      <c r="F528" s="2" t="s">
        <v>298</v>
      </c>
      <c r="G528" s="2">
        <v>27.6</v>
      </c>
      <c r="H528" s="2">
        <v>4</v>
      </c>
      <c r="I528" s="2">
        <v>2.21</v>
      </c>
      <c r="J528" s="2">
        <f>AVERAGE(Table1[[#This Row],[Sales]]/Table1[[#This Row],[Quantity]])</f>
        <v>6.9</v>
      </c>
      <c r="K528">
        <f>Table1[[#This Row],[Sales]]-Table1[[#This Row],[Profit]]</f>
        <v>25.39</v>
      </c>
      <c r="M528" t="str">
        <v>Dennis Bolton</v>
      </c>
    </row>
    <row r="529" spans="1:13" ht="14.25" customHeight="1" x14ac:dyDescent="0.3">
      <c r="A529" s="1">
        <v>44344</v>
      </c>
      <c r="B529" s="2" t="s">
        <v>736</v>
      </c>
      <c r="C529" s="2" t="s">
        <v>164</v>
      </c>
      <c r="D529" s="2" t="s">
        <v>11</v>
      </c>
      <c r="E529" s="2" t="s">
        <v>20</v>
      </c>
      <c r="F529" s="2" t="s">
        <v>737</v>
      </c>
      <c r="G529" s="2">
        <v>136.96</v>
      </c>
      <c r="H529" s="2">
        <v>4</v>
      </c>
      <c r="I529" s="2">
        <v>51.36</v>
      </c>
      <c r="J529" s="2">
        <f>AVERAGE(Table1[[#This Row],[Sales]]/Table1[[#This Row],[Quantity]])</f>
        <v>34.24</v>
      </c>
      <c r="K529">
        <f>Table1[[#This Row],[Sales]]-Table1[[#This Row],[Profit]]</f>
        <v>85.600000000000009</v>
      </c>
      <c r="M529" t="str">
        <v>Alan Dominguez</v>
      </c>
    </row>
    <row r="530" spans="1:13" ht="14.25" customHeight="1" x14ac:dyDescent="0.3">
      <c r="A530" s="1">
        <v>44346</v>
      </c>
      <c r="B530" s="2" t="s">
        <v>738</v>
      </c>
      <c r="C530" s="2" t="s">
        <v>55</v>
      </c>
      <c r="D530" s="2" t="s">
        <v>11</v>
      </c>
      <c r="E530" s="2" t="s">
        <v>12</v>
      </c>
      <c r="F530" s="2" t="s">
        <v>739</v>
      </c>
      <c r="G530" s="2">
        <v>13.62</v>
      </c>
      <c r="H530" s="2">
        <v>3</v>
      </c>
      <c r="I530" s="2">
        <v>6.13</v>
      </c>
      <c r="J530" s="2">
        <f>AVERAGE(Table1[[#This Row],[Sales]]/Table1[[#This Row],[Quantity]])</f>
        <v>4.54</v>
      </c>
      <c r="K530">
        <f>Table1[[#This Row],[Sales]]-Table1[[#This Row],[Profit]]</f>
        <v>7.4899999999999993</v>
      </c>
      <c r="M530" t="str">
        <v>Dave Hallsten</v>
      </c>
    </row>
    <row r="531" spans="1:13" ht="14.25" customHeight="1" x14ac:dyDescent="0.3">
      <c r="A531" s="1">
        <v>44346</v>
      </c>
      <c r="B531" s="2" t="s">
        <v>740</v>
      </c>
      <c r="C531" s="2" t="s">
        <v>15</v>
      </c>
      <c r="D531" s="2" t="s">
        <v>34</v>
      </c>
      <c r="E531" s="2" t="s">
        <v>145</v>
      </c>
      <c r="F531" s="2" t="s">
        <v>741</v>
      </c>
      <c r="G531" s="2">
        <v>355.46</v>
      </c>
      <c r="H531" s="2">
        <v>3</v>
      </c>
      <c r="I531" s="2">
        <v>-184.84</v>
      </c>
      <c r="J531" s="2">
        <f>AVERAGE(Table1[[#This Row],[Sales]]/Table1[[#This Row],[Quantity]])</f>
        <v>118.48666666666666</v>
      </c>
      <c r="K531">
        <f>Table1[[#This Row],[Sales]]-Table1[[#This Row],[Profit]]</f>
        <v>540.29999999999995</v>
      </c>
      <c r="M531" t="str">
        <v>Jason Klamczynski</v>
      </c>
    </row>
    <row r="532" spans="1:13" ht="14.25" customHeight="1" x14ac:dyDescent="0.3">
      <c r="A532" s="1">
        <v>44346</v>
      </c>
      <c r="B532" s="2" t="s">
        <v>742</v>
      </c>
      <c r="C532" s="2" t="s">
        <v>149</v>
      </c>
      <c r="D532" s="2" t="s">
        <v>11</v>
      </c>
      <c r="E532" s="2" t="s">
        <v>20</v>
      </c>
      <c r="F532" s="2" t="s">
        <v>627</v>
      </c>
      <c r="G532" s="2">
        <v>70.37</v>
      </c>
      <c r="H532" s="2">
        <v>4</v>
      </c>
      <c r="I532" s="2">
        <v>26.39</v>
      </c>
      <c r="J532" s="2">
        <f>AVERAGE(Table1[[#This Row],[Sales]]/Table1[[#This Row],[Quantity]])</f>
        <v>17.592500000000001</v>
      </c>
      <c r="K532">
        <f>Table1[[#This Row],[Sales]]-Table1[[#This Row],[Profit]]</f>
        <v>43.980000000000004</v>
      </c>
      <c r="M532" t="str">
        <v>Steve Carroll</v>
      </c>
    </row>
    <row r="533" spans="1:13" ht="14.25" customHeight="1" x14ac:dyDescent="0.3">
      <c r="A533" s="1">
        <v>44346</v>
      </c>
      <c r="B533" s="2" t="s">
        <v>743</v>
      </c>
      <c r="C533" s="2" t="s">
        <v>149</v>
      </c>
      <c r="D533" s="2" t="s">
        <v>11</v>
      </c>
      <c r="E533" s="2" t="s">
        <v>20</v>
      </c>
      <c r="F533" s="2" t="s">
        <v>744</v>
      </c>
      <c r="G533" s="2">
        <v>25.58</v>
      </c>
      <c r="H533" s="2">
        <v>2</v>
      </c>
      <c r="I533" s="2">
        <v>8.9499999999999993</v>
      </c>
      <c r="J533" s="2">
        <f>AVERAGE(Table1[[#This Row],[Sales]]/Table1[[#This Row],[Quantity]])</f>
        <v>12.79</v>
      </c>
      <c r="K533">
        <f>Table1[[#This Row],[Sales]]-Table1[[#This Row],[Profit]]</f>
        <v>16.63</v>
      </c>
      <c r="M533" t="str">
        <v>Tony Chapman</v>
      </c>
    </row>
    <row r="534" spans="1:13" ht="14.25" customHeight="1" x14ac:dyDescent="0.3">
      <c r="A534" s="1">
        <v>44346</v>
      </c>
      <c r="B534" s="2" t="s">
        <v>743</v>
      </c>
      <c r="C534" s="2" t="s">
        <v>149</v>
      </c>
      <c r="D534" s="2" t="s">
        <v>39</v>
      </c>
      <c r="E534" s="2" t="s">
        <v>40</v>
      </c>
      <c r="F534" s="2" t="s">
        <v>745</v>
      </c>
      <c r="G534" s="2">
        <v>464</v>
      </c>
      <c r="H534" s="2">
        <v>5</v>
      </c>
      <c r="I534" s="2">
        <v>134.56</v>
      </c>
      <c r="J534" s="2">
        <f>AVERAGE(Table1[[#This Row],[Sales]]/Table1[[#This Row],[Quantity]])</f>
        <v>92.8</v>
      </c>
      <c r="K534">
        <f>Table1[[#This Row],[Sales]]-Table1[[#This Row],[Profit]]</f>
        <v>329.44</v>
      </c>
      <c r="M534" t="str">
        <v>Susan Pistek</v>
      </c>
    </row>
    <row r="535" spans="1:13" ht="14.25" customHeight="1" x14ac:dyDescent="0.3">
      <c r="A535" s="1">
        <v>44346</v>
      </c>
      <c r="B535" s="2" t="s">
        <v>743</v>
      </c>
      <c r="C535" s="2" t="s">
        <v>149</v>
      </c>
      <c r="D535" s="2" t="s">
        <v>11</v>
      </c>
      <c r="E535" s="2" t="s">
        <v>92</v>
      </c>
      <c r="F535" s="2" t="s">
        <v>746</v>
      </c>
      <c r="G535" s="2">
        <v>235.95</v>
      </c>
      <c r="H535" s="2">
        <v>3</v>
      </c>
      <c r="I535" s="2">
        <v>77.86</v>
      </c>
      <c r="J535" s="2">
        <f>AVERAGE(Table1[[#This Row],[Sales]]/Table1[[#This Row],[Quantity]])</f>
        <v>78.649999999999991</v>
      </c>
      <c r="K535">
        <f>Table1[[#This Row],[Sales]]-Table1[[#This Row],[Profit]]</f>
        <v>158.08999999999997</v>
      </c>
      <c r="M535" t="str">
        <v>Saphhira Shifley</v>
      </c>
    </row>
    <row r="536" spans="1:13" ht="14.25" customHeight="1" x14ac:dyDescent="0.3">
      <c r="A536" s="1">
        <v>44346</v>
      </c>
      <c r="B536" s="2" t="s">
        <v>743</v>
      </c>
      <c r="C536" s="2" t="s">
        <v>149</v>
      </c>
      <c r="D536" s="2" t="s">
        <v>11</v>
      </c>
      <c r="E536" s="2" t="s">
        <v>12</v>
      </c>
      <c r="F536" s="2" t="s">
        <v>747</v>
      </c>
      <c r="G536" s="2">
        <v>39.96</v>
      </c>
      <c r="H536" s="2">
        <v>4</v>
      </c>
      <c r="I536" s="2">
        <v>17.98</v>
      </c>
      <c r="J536" s="2">
        <f>AVERAGE(Table1[[#This Row],[Sales]]/Table1[[#This Row],[Quantity]])</f>
        <v>9.99</v>
      </c>
      <c r="K536">
        <f>Table1[[#This Row],[Sales]]-Table1[[#This Row],[Profit]]</f>
        <v>21.98</v>
      </c>
      <c r="M536" t="str">
        <v>Phillip Breyer</v>
      </c>
    </row>
    <row r="537" spans="1:13" ht="14.25" customHeight="1" x14ac:dyDescent="0.3">
      <c r="A537" s="1">
        <v>44346</v>
      </c>
      <c r="B537" s="2" t="s">
        <v>748</v>
      </c>
      <c r="C537" s="2" t="s">
        <v>15</v>
      </c>
      <c r="D537" s="2" t="s">
        <v>39</v>
      </c>
      <c r="E537" s="2" t="s">
        <v>603</v>
      </c>
      <c r="F537" s="2" t="s">
        <v>604</v>
      </c>
      <c r="G537" s="2">
        <v>719.98</v>
      </c>
      <c r="H537" s="2">
        <v>3</v>
      </c>
      <c r="I537" s="2">
        <v>135</v>
      </c>
      <c r="J537" s="2">
        <f>AVERAGE(Table1[[#This Row],[Sales]]/Table1[[#This Row],[Quantity]])</f>
        <v>239.99333333333334</v>
      </c>
      <c r="K537">
        <f>Table1[[#This Row],[Sales]]-Table1[[#This Row],[Profit]]</f>
        <v>584.98</v>
      </c>
      <c r="M537" t="str">
        <v>Sally Matthias</v>
      </c>
    </row>
    <row r="538" spans="1:13" ht="14.25" customHeight="1" x14ac:dyDescent="0.3">
      <c r="A538" s="1">
        <v>44347</v>
      </c>
      <c r="B538" s="2" t="s">
        <v>749</v>
      </c>
      <c r="C538" s="2" t="s">
        <v>329</v>
      </c>
      <c r="D538" s="2" t="s">
        <v>39</v>
      </c>
      <c r="E538" s="2" t="s">
        <v>40</v>
      </c>
      <c r="F538" s="2" t="s">
        <v>750</v>
      </c>
      <c r="G538" s="2">
        <v>659.97</v>
      </c>
      <c r="H538" s="2">
        <v>3</v>
      </c>
      <c r="I538" s="2">
        <v>197.99</v>
      </c>
      <c r="J538" s="2">
        <f>AVERAGE(Table1[[#This Row],[Sales]]/Table1[[#This Row],[Quantity]])</f>
        <v>219.99</v>
      </c>
      <c r="K538">
        <f>Table1[[#This Row],[Sales]]-Table1[[#This Row],[Profit]]</f>
        <v>461.98</v>
      </c>
      <c r="M538" t="str">
        <v>Nathan Gelder</v>
      </c>
    </row>
    <row r="539" spans="1:13" ht="14.25" customHeight="1" x14ac:dyDescent="0.3">
      <c r="A539" s="1">
        <v>44347</v>
      </c>
      <c r="B539" s="2" t="s">
        <v>749</v>
      </c>
      <c r="C539" s="2" t="s">
        <v>329</v>
      </c>
      <c r="D539" s="2" t="s">
        <v>39</v>
      </c>
      <c r="E539" s="2" t="s">
        <v>40</v>
      </c>
      <c r="F539" s="2" t="s">
        <v>751</v>
      </c>
      <c r="G539" s="2">
        <v>113.73</v>
      </c>
      <c r="H539" s="2">
        <v>3</v>
      </c>
      <c r="I539" s="2">
        <v>32.979999999999997</v>
      </c>
      <c r="J539" s="2">
        <f>AVERAGE(Table1[[#This Row],[Sales]]/Table1[[#This Row],[Quantity]])</f>
        <v>37.910000000000004</v>
      </c>
      <c r="K539">
        <f>Table1[[#This Row],[Sales]]-Table1[[#This Row],[Profit]]</f>
        <v>80.75</v>
      </c>
      <c r="M539" t="str">
        <v>Harold Ryan</v>
      </c>
    </row>
    <row r="540" spans="1:13" ht="14.25" customHeight="1" x14ac:dyDescent="0.3">
      <c r="A540" s="1">
        <v>44348</v>
      </c>
      <c r="B540" s="2" t="s">
        <v>752</v>
      </c>
      <c r="C540" s="2" t="s">
        <v>315</v>
      </c>
      <c r="D540" s="2" t="s">
        <v>34</v>
      </c>
      <c r="E540" s="2" t="s">
        <v>35</v>
      </c>
      <c r="F540" s="2" t="s">
        <v>36</v>
      </c>
      <c r="G540" s="2">
        <v>2001.86</v>
      </c>
      <c r="H540" s="2">
        <v>7</v>
      </c>
      <c r="I540" s="2">
        <v>580.54</v>
      </c>
      <c r="J540" s="2">
        <f>AVERAGE(Table1[[#This Row],[Sales]]/Table1[[#This Row],[Quantity]])</f>
        <v>285.97999999999996</v>
      </c>
      <c r="K540">
        <f>Table1[[#This Row],[Sales]]-Table1[[#This Row],[Profit]]</f>
        <v>1421.32</v>
      </c>
      <c r="M540" t="str">
        <v>Darren Koutras</v>
      </c>
    </row>
    <row r="541" spans="1:13" ht="14.25" customHeight="1" x14ac:dyDescent="0.3">
      <c r="A541" s="1">
        <v>44348</v>
      </c>
      <c r="B541" s="2" t="s">
        <v>752</v>
      </c>
      <c r="C541" s="2" t="s">
        <v>315</v>
      </c>
      <c r="D541" s="2" t="s">
        <v>11</v>
      </c>
      <c r="E541" s="2" t="s">
        <v>18</v>
      </c>
      <c r="F541" s="2" t="s">
        <v>753</v>
      </c>
      <c r="G541" s="2">
        <v>166.72</v>
      </c>
      <c r="H541" s="2">
        <v>2</v>
      </c>
      <c r="I541" s="2">
        <v>41.68</v>
      </c>
      <c r="J541" s="2">
        <f>AVERAGE(Table1[[#This Row],[Sales]]/Table1[[#This Row],[Quantity]])</f>
        <v>83.36</v>
      </c>
      <c r="K541">
        <f>Table1[[#This Row],[Sales]]-Table1[[#This Row],[Profit]]</f>
        <v>125.03999999999999</v>
      </c>
      <c r="M541" t="str">
        <v>Nat Gilpin</v>
      </c>
    </row>
    <row r="542" spans="1:13" ht="14.25" customHeight="1" x14ac:dyDescent="0.3">
      <c r="A542" s="1">
        <v>44348</v>
      </c>
      <c r="B542" s="2" t="s">
        <v>752</v>
      </c>
      <c r="C542" s="2" t="s">
        <v>315</v>
      </c>
      <c r="D542" s="2" t="s">
        <v>11</v>
      </c>
      <c r="E542" s="2" t="s">
        <v>12</v>
      </c>
      <c r="F542" s="2" t="s">
        <v>754</v>
      </c>
      <c r="G542" s="2">
        <v>47.88</v>
      </c>
      <c r="H542" s="2">
        <v>6</v>
      </c>
      <c r="I542" s="2">
        <v>23.94</v>
      </c>
      <c r="J542" s="2">
        <f>AVERAGE(Table1[[#This Row],[Sales]]/Table1[[#This Row],[Quantity]])</f>
        <v>7.98</v>
      </c>
      <c r="K542">
        <f>Table1[[#This Row],[Sales]]-Table1[[#This Row],[Profit]]</f>
        <v>23.94</v>
      </c>
      <c r="M542" t="str">
        <v>Alyssa Tate</v>
      </c>
    </row>
    <row r="543" spans="1:13" ht="14.25" customHeight="1" x14ac:dyDescent="0.3">
      <c r="A543" s="1">
        <v>44348</v>
      </c>
      <c r="B543" s="2" t="s">
        <v>752</v>
      </c>
      <c r="C543" s="2" t="s">
        <v>315</v>
      </c>
      <c r="D543" s="2" t="s">
        <v>11</v>
      </c>
      <c r="E543" s="2" t="s">
        <v>92</v>
      </c>
      <c r="F543" s="2" t="s">
        <v>755</v>
      </c>
      <c r="G543" s="2">
        <v>1503.25</v>
      </c>
      <c r="H543" s="2">
        <v>5</v>
      </c>
      <c r="I543" s="2">
        <v>496.07</v>
      </c>
      <c r="J543" s="2">
        <f>AVERAGE(Table1[[#This Row],[Sales]]/Table1[[#This Row],[Quantity]])</f>
        <v>300.64999999999998</v>
      </c>
      <c r="K543">
        <f>Table1[[#This Row],[Sales]]-Table1[[#This Row],[Profit]]</f>
        <v>1007.1800000000001</v>
      </c>
      <c r="M543" t="str">
        <v>Andy Reiter</v>
      </c>
    </row>
    <row r="544" spans="1:13" ht="14.25" customHeight="1" x14ac:dyDescent="0.3">
      <c r="A544" s="1">
        <v>44348</v>
      </c>
      <c r="B544" s="2" t="s">
        <v>752</v>
      </c>
      <c r="C544" s="2" t="s">
        <v>315</v>
      </c>
      <c r="D544" s="2" t="s">
        <v>11</v>
      </c>
      <c r="E544" s="2" t="s">
        <v>12</v>
      </c>
      <c r="F544" s="2" t="s">
        <v>756</v>
      </c>
      <c r="G544" s="2">
        <v>25.92</v>
      </c>
      <c r="H544" s="2">
        <v>4</v>
      </c>
      <c r="I544" s="2">
        <v>12.44</v>
      </c>
      <c r="J544" s="2">
        <f>AVERAGE(Table1[[#This Row],[Sales]]/Table1[[#This Row],[Quantity]])</f>
        <v>6.48</v>
      </c>
      <c r="K544">
        <f>Table1[[#This Row],[Sales]]-Table1[[#This Row],[Profit]]</f>
        <v>13.480000000000002</v>
      </c>
      <c r="M544" t="str">
        <v>Bart Folk</v>
      </c>
    </row>
    <row r="545" spans="1:13" ht="14.25" customHeight="1" x14ac:dyDescent="0.3">
      <c r="A545" s="1">
        <v>44348</v>
      </c>
      <c r="B545" s="2" t="s">
        <v>757</v>
      </c>
      <c r="C545" s="2" t="s">
        <v>177</v>
      </c>
      <c r="D545" s="2" t="s">
        <v>11</v>
      </c>
      <c r="E545" s="2" t="s">
        <v>20</v>
      </c>
      <c r="F545" s="2" t="s">
        <v>758</v>
      </c>
      <c r="G545" s="2">
        <v>45.48</v>
      </c>
      <c r="H545" s="2">
        <v>3</v>
      </c>
      <c r="I545" s="2">
        <v>20.92</v>
      </c>
      <c r="J545" s="2">
        <f>AVERAGE(Table1[[#This Row],[Sales]]/Table1[[#This Row],[Quantity]])</f>
        <v>15.159999999999998</v>
      </c>
      <c r="K545">
        <f>Table1[[#This Row],[Sales]]-Table1[[#This Row],[Profit]]</f>
        <v>24.559999999999995</v>
      </c>
      <c r="M545" t="str">
        <v>Mary O'Rourke</v>
      </c>
    </row>
    <row r="546" spans="1:13" ht="14.25" customHeight="1" x14ac:dyDescent="0.3">
      <c r="A546" s="1">
        <v>44348</v>
      </c>
      <c r="B546" s="2" t="s">
        <v>757</v>
      </c>
      <c r="C546" s="2" t="s">
        <v>177</v>
      </c>
      <c r="D546" s="2" t="s">
        <v>11</v>
      </c>
      <c r="E546" s="2" t="s">
        <v>24</v>
      </c>
      <c r="F546" s="2" t="s">
        <v>759</v>
      </c>
      <c r="G546" s="2">
        <v>289.2</v>
      </c>
      <c r="H546" s="2">
        <v>6</v>
      </c>
      <c r="I546" s="2">
        <v>83.87</v>
      </c>
      <c r="J546" s="2">
        <f>AVERAGE(Table1[[#This Row],[Sales]]/Table1[[#This Row],[Quantity]])</f>
        <v>48.199999999999996</v>
      </c>
      <c r="K546">
        <f>Table1[[#This Row],[Sales]]-Table1[[#This Row],[Profit]]</f>
        <v>205.32999999999998</v>
      </c>
      <c r="M546" t="str">
        <v>Brian Thompson</v>
      </c>
    </row>
    <row r="547" spans="1:13" ht="14.25" customHeight="1" x14ac:dyDescent="0.3">
      <c r="A547" s="1">
        <v>44348</v>
      </c>
      <c r="B547" s="2" t="s">
        <v>760</v>
      </c>
      <c r="C547" s="2" t="s">
        <v>101</v>
      </c>
      <c r="D547" s="2" t="s">
        <v>34</v>
      </c>
      <c r="E547" s="2" t="s">
        <v>47</v>
      </c>
      <c r="F547" s="2" t="s">
        <v>761</v>
      </c>
      <c r="G547" s="2">
        <v>22.2</v>
      </c>
      <c r="H547" s="2">
        <v>6</v>
      </c>
      <c r="I547" s="2">
        <v>9.1</v>
      </c>
      <c r="J547" s="2">
        <f>AVERAGE(Table1[[#This Row],[Sales]]/Table1[[#This Row],[Quantity]])</f>
        <v>3.6999999999999997</v>
      </c>
      <c r="K547">
        <f>Table1[[#This Row],[Sales]]-Table1[[#This Row],[Profit]]</f>
        <v>13.1</v>
      </c>
      <c r="M547" t="str">
        <v>Matthew Clasen</v>
      </c>
    </row>
    <row r="548" spans="1:13" ht="14.25" customHeight="1" x14ac:dyDescent="0.3">
      <c r="A548" s="1">
        <v>44348</v>
      </c>
      <c r="B548" s="2" t="s">
        <v>760</v>
      </c>
      <c r="C548" s="2" t="s">
        <v>101</v>
      </c>
      <c r="D548" s="2" t="s">
        <v>39</v>
      </c>
      <c r="E548" s="2" t="s">
        <v>40</v>
      </c>
      <c r="F548" s="2" t="s">
        <v>762</v>
      </c>
      <c r="G548" s="2">
        <v>881.93</v>
      </c>
      <c r="H548" s="2">
        <v>7</v>
      </c>
      <c r="I548" s="2">
        <v>229.3</v>
      </c>
      <c r="J548" s="2">
        <f>AVERAGE(Table1[[#This Row],[Sales]]/Table1[[#This Row],[Quantity]])</f>
        <v>125.99</v>
      </c>
      <c r="K548">
        <f>Table1[[#This Row],[Sales]]-Table1[[#This Row],[Profit]]</f>
        <v>652.62999999999988</v>
      </c>
      <c r="M548" t="str">
        <v>Bill Stewart</v>
      </c>
    </row>
    <row r="549" spans="1:13" ht="14.25" customHeight="1" x14ac:dyDescent="0.3">
      <c r="A549" s="1">
        <v>44348</v>
      </c>
      <c r="B549" s="2" t="s">
        <v>334</v>
      </c>
      <c r="C549" s="2" t="s">
        <v>110</v>
      </c>
      <c r="D549" s="2" t="s">
        <v>11</v>
      </c>
      <c r="E549" s="2" t="s">
        <v>20</v>
      </c>
      <c r="F549" s="2" t="s">
        <v>763</v>
      </c>
      <c r="G549" s="2">
        <v>138.56</v>
      </c>
      <c r="H549" s="2">
        <v>4</v>
      </c>
      <c r="I549" s="2">
        <v>66.510000000000005</v>
      </c>
      <c r="J549" s="2">
        <f>AVERAGE(Table1[[#This Row],[Sales]]/Table1[[#This Row],[Quantity]])</f>
        <v>34.64</v>
      </c>
      <c r="K549">
        <f>Table1[[#This Row],[Sales]]-Table1[[#This Row],[Profit]]</f>
        <v>72.05</v>
      </c>
      <c r="M549" t="str">
        <v>Alan Hwang</v>
      </c>
    </row>
    <row r="550" spans="1:13" ht="14.25" customHeight="1" x14ac:dyDescent="0.3">
      <c r="A550" s="1">
        <v>44348</v>
      </c>
      <c r="B550" s="2" t="s">
        <v>334</v>
      </c>
      <c r="C550" s="2" t="s">
        <v>110</v>
      </c>
      <c r="D550" s="2" t="s">
        <v>11</v>
      </c>
      <c r="E550" s="2" t="s">
        <v>92</v>
      </c>
      <c r="F550" s="2" t="s">
        <v>764</v>
      </c>
      <c r="G550" s="2">
        <v>65.52</v>
      </c>
      <c r="H550" s="2">
        <v>5</v>
      </c>
      <c r="I550" s="2">
        <v>12.38</v>
      </c>
      <c r="J550" s="2">
        <f>AVERAGE(Table1[[#This Row],[Sales]]/Table1[[#This Row],[Quantity]])</f>
        <v>13.103999999999999</v>
      </c>
      <c r="K550">
        <f>Table1[[#This Row],[Sales]]-Table1[[#This Row],[Profit]]</f>
        <v>53.139999999999993</v>
      </c>
      <c r="M550" t="str">
        <v>Toby Ritter</v>
      </c>
    </row>
    <row r="551" spans="1:13" ht="14.25" customHeight="1" x14ac:dyDescent="0.3">
      <c r="A551" s="1">
        <v>44349</v>
      </c>
      <c r="B551" s="2" t="s">
        <v>293</v>
      </c>
      <c r="C551" s="2" t="s">
        <v>296</v>
      </c>
      <c r="D551" s="2" t="s">
        <v>11</v>
      </c>
      <c r="E551" s="2" t="s">
        <v>20</v>
      </c>
      <c r="F551" s="2" t="s">
        <v>765</v>
      </c>
      <c r="G551" s="2">
        <v>59.81</v>
      </c>
      <c r="H551" s="2">
        <v>3</v>
      </c>
      <c r="I551" s="2">
        <v>19.440000000000001</v>
      </c>
      <c r="J551" s="2">
        <f>AVERAGE(Table1[[#This Row],[Sales]]/Table1[[#This Row],[Quantity]])</f>
        <v>19.936666666666667</v>
      </c>
      <c r="K551">
        <f>Table1[[#This Row],[Sales]]-Table1[[#This Row],[Profit]]</f>
        <v>40.370000000000005</v>
      </c>
      <c r="M551" t="str">
        <v>David Philippe</v>
      </c>
    </row>
    <row r="552" spans="1:13" ht="14.25" customHeight="1" x14ac:dyDescent="0.3">
      <c r="A552" s="1">
        <v>44349</v>
      </c>
      <c r="B552" s="2" t="s">
        <v>293</v>
      </c>
      <c r="C552" s="2" t="s">
        <v>296</v>
      </c>
      <c r="D552" s="2" t="s">
        <v>34</v>
      </c>
      <c r="E552" s="2" t="s">
        <v>47</v>
      </c>
      <c r="F552" s="2" t="s">
        <v>766</v>
      </c>
      <c r="G552" s="2">
        <v>73.319999999999993</v>
      </c>
      <c r="H552" s="2">
        <v>6</v>
      </c>
      <c r="I552" s="2">
        <v>22</v>
      </c>
      <c r="J552" s="2">
        <f>AVERAGE(Table1[[#This Row],[Sales]]/Table1[[#This Row],[Quantity]])</f>
        <v>12.219999999999999</v>
      </c>
      <c r="K552">
        <f>Table1[[#This Row],[Sales]]-Table1[[#This Row],[Profit]]</f>
        <v>51.319999999999993</v>
      </c>
      <c r="M552" t="str">
        <v>Michael Dominguez</v>
      </c>
    </row>
    <row r="553" spans="1:13" ht="14.25" customHeight="1" x14ac:dyDescent="0.3">
      <c r="A553" s="1">
        <v>44349</v>
      </c>
      <c r="B553" s="2" t="s">
        <v>523</v>
      </c>
      <c r="C553" s="2" t="s">
        <v>30</v>
      </c>
      <c r="D553" s="2" t="s">
        <v>11</v>
      </c>
      <c r="E553" s="2" t="s">
        <v>24</v>
      </c>
      <c r="F553" s="2" t="s">
        <v>687</v>
      </c>
      <c r="G553" s="2">
        <v>8.56</v>
      </c>
      <c r="H553" s="2">
        <v>2</v>
      </c>
      <c r="I553" s="2">
        <v>2.65</v>
      </c>
      <c r="J553" s="2">
        <f>AVERAGE(Table1[[#This Row],[Sales]]/Table1[[#This Row],[Quantity]])</f>
        <v>4.28</v>
      </c>
      <c r="K553">
        <f>Table1[[#This Row],[Sales]]-Table1[[#This Row],[Profit]]</f>
        <v>5.91</v>
      </c>
      <c r="M553" t="str">
        <v>Katherine Nockton</v>
      </c>
    </row>
    <row r="554" spans="1:13" ht="14.25" customHeight="1" x14ac:dyDescent="0.3">
      <c r="A554" s="1">
        <v>44349</v>
      </c>
      <c r="B554" s="2" t="s">
        <v>523</v>
      </c>
      <c r="C554" s="2" t="s">
        <v>30</v>
      </c>
      <c r="D554" s="2" t="s">
        <v>39</v>
      </c>
      <c r="E554" s="2" t="s">
        <v>40</v>
      </c>
      <c r="F554" s="2" t="s">
        <v>767</v>
      </c>
      <c r="G554" s="2">
        <v>239.97</v>
      </c>
      <c r="H554" s="2">
        <v>3</v>
      </c>
      <c r="I554" s="2">
        <v>67.19</v>
      </c>
      <c r="J554" s="2">
        <f>AVERAGE(Table1[[#This Row],[Sales]]/Table1[[#This Row],[Quantity]])</f>
        <v>79.989999999999995</v>
      </c>
      <c r="K554">
        <f>Table1[[#This Row],[Sales]]-Table1[[#This Row],[Profit]]</f>
        <v>172.78</v>
      </c>
      <c r="M554" t="str">
        <v>Matt Collins</v>
      </c>
    </row>
    <row r="555" spans="1:13" ht="14.25" customHeight="1" x14ac:dyDescent="0.3">
      <c r="A555" s="1">
        <v>44349</v>
      </c>
      <c r="B555" s="2" t="s">
        <v>523</v>
      </c>
      <c r="C555" s="2" t="s">
        <v>30</v>
      </c>
      <c r="D555" s="2" t="s">
        <v>11</v>
      </c>
      <c r="E555" s="2" t="s">
        <v>18</v>
      </c>
      <c r="F555" s="2" t="s">
        <v>308</v>
      </c>
      <c r="G555" s="2">
        <v>356.94</v>
      </c>
      <c r="H555" s="2">
        <v>2</v>
      </c>
      <c r="I555" s="2">
        <v>107.08</v>
      </c>
      <c r="J555" s="2">
        <f>AVERAGE(Table1[[#This Row],[Sales]]/Table1[[#This Row],[Quantity]])</f>
        <v>178.47</v>
      </c>
      <c r="K555">
        <f>Table1[[#This Row],[Sales]]-Table1[[#This Row],[Profit]]</f>
        <v>249.86</v>
      </c>
      <c r="M555" t="str">
        <v>Elizabeth Moffitt</v>
      </c>
    </row>
    <row r="556" spans="1:13" ht="14.25" customHeight="1" x14ac:dyDescent="0.3">
      <c r="A556" s="1">
        <v>44350</v>
      </c>
      <c r="B556" s="2" t="s">
        <v>768</v>
      </c>
      <c r="C556" s="2" t="s">
        <v>164</v>
      </c>
      <c r="D556" s="2" t="s">
        <v>34</v>
      </c>
      <c r="E556" s="2" t="s">
        <v>145</v>
      </c>
      <c r="F556" s="2" t="s">
        <v>473</v>
      </c>
      <c r="G556" s="2">
        <v>515.88</v>
      </c>
      <c r="H556" s="2">
        <v>6</v>
      </c>
      <c r="I556" s="2">
        <v>113.49</v>
      </c>
      <c r="J556" s="2">
        <f>AVERAGE(Table1[[#This Row],[Sales]]/Table1[[#This Row],[Quantity]])</f>
        <v>85.98</v>
      </c>
      <c r="K556">
        <f>Table1[[#This Row],[Sales]]-Table1[[#This Row],[Profit]]</f>
        <v>402.39</v>
      </c>
      <c r="M556" t="str">
        <v>Cathy Prescott</v>
      </c>
    </row>
    <row r="557" spans="1:13" ht="14.25" customHeight="1" x14ac:dyDescent="0.3">
      <c r="A557" s="1">
        <v>44350</v>
      </c>
      <c r="B557" s="2" t="s">
        <v>769</v>
      </c>
      <c r="C557" s="2" t="s">
        <v>110</v>
      </c>
      <c r="D557" s="2" t="s">
        <v>11</v>
      </c>
      <c r="E557" s="2" t="s">
        <v>63</v>
      </c>
      <c r="F557" s="2" t="s">
        <v>770</v>
      </c>
      <c r="G557" s="2">
        <v>15.28</v>
      </c>
      <c r="H557" s="2">
        <v>2</v>
      </c>
      <c r="I557" s="2">
        <v>7.49</v>
      </c>
      <c r="J557" s="2">
        <f>AVERAGE(Table1[[#This Row],[Sales]]/Table1[[#This Row],[Quantity]])</f>
        <v>7.64</v>
      </c>
      <c r="K557">
        <f>Table1[[#This Row],[Sales]]-Table1[[#This Row],[Profit]]</f>
        <v>7.7899999999999991</v>
      </c>
      <c r="M557" t="str">
        <v>David Kendrick</v>
      </c>
    </row>
    <row r="558" spans="1:13" ht="14.25" customHeight="1" x14ac:dyDescent="0.3">
      <c r="A558" s="1">
        <v>44350</v>
      </c>
      <c r="B558" s="2" t="s">
        <v>771</v>
      </c>
      <c r="C558" s="2" t="s">
        <v>15</v>
      </c>
      <c r="D558" s="2" t="s">
        <v>11</v>
      </c>
      <c r="E558" s="2" t="s">
        <v>16</v>
      </c>
      <c r="F558" s="2" t="s">
        <v>772</v>
      </c>
      <c r="G558" s="2">
        <v>15.94</v>
      </c>
      <c r="H558" s="2">
        <v>4</v>
      </c>
      <c r="I558" s="2">
        <v>5.18</v>
      </c>
      <c r="J558" s="2">
        <f>AVERAGE(Table1[[#This Row],[Sales]]/Table1[[#This Row],[Quantity]])</f>
        <v>3.9849999999999999</v>
      </c>
      <c r="K558">
        <f>Table1[[#This Row],[Sales]]-Table1[[#This Row],[Profit]]</f>
        <v>10.76</v>
      </c>
      <c r="M558" t="str">
        <v>Roy Collins</v>
      </c>
    </row>
    <row r="559" spans="1:13" ht="14.25" customHeight="1" x14ac:dyDescent="0.3">
      <c r="A559" s="1">
        <v>44350</v>
      </c>
      <c r="B559" s="2" t="s">
        <v>771</v>
      </c>
      <c r="C559" s="2" t="s">
        <v>15</v>
      </c>
      <c r="D559" s="2" t="s">
        <v>34</v>
      </c>
      <c r="E559" s="2" t="s">
        <v>47</v>
      </c>
      <c r="F559" s="2" t="s">
        <v>773</v>
      </c>
      <c r="G559" s="2">
        <v>61.54</v>
      </c>
      <c r="H559" s="2">
        <v>7</v>
      </c>
      <c r="I559" s="2">
        <v>-40</v>
      </c>
      <c r="J559" s="2">
        <f>AVERAGE(Table1[[#This Row],[Sales]]/Table1[[#This Row],[Quantity]])</f>
        <v>8.7914285714285718</v>
      </c>
      <c r="K559">
        <f>Table1[[#This Row],[Sales]]-Table1[[#This Row],[Profit]]</f>
        <v>101.53999999999999</v>
      </c>
      <c r="M559" t="str">
        <v>Nona Balk</v>
      </c>
    </row>
    <row r="560" spans="1:13" ht="14.25" customHeight="1" x14ac:dyDescent="0.3">
      <c r="A560" s="1">
        <v>44350</v>
      </c>
      <c r="B560" s="2" t="s">
        <v>771</v>
      </c>
      <c r="C560" s="2" t="s">
        <v>15</v>
      </c>
      <c r="D560" s="2" t="s">
        <v>11</v>
      </c>
      <c r="E560" s="2" t="s">
        <v>18</v>
      </c>
      <c r="F560" s="2" t="s">
        <v>580</v>
      </c>
      <c r="G560" s="2">
        <v>132.69999999999999</v>
      </c>
      <c r="H560" s="2">
        <v>3</v>
      </c>
      <c r="I560" s="2">
        <v>9.9499999999999993</v>
      </c>
      <c r="J560" s="2">
        <f>AVERAGE(Table1[[#This Row],[Sales]]/Table1[[#This Row],[Quantity]])</f>
        <v>44.233333333333327</v>
      </c>
      <c r="K560">
        <f>Table1[[#This Row],[Sales]]-Table1[[#This Row],[Profit]]</f>
        <v>122.74999999999999</v>
      </c>
      <c r="M560" t="str">
        <v>Rob Lucas</v>
      </c>
    </row>
    <row r="561" spans="1:13" ht="14.25" customHeight="1" x14ac:dyDescent="0.3">
      <c r="A561" s="1">
        <v>44351</v>
      </c>
      <c r="B561" s="2" t="s">
        <v>413</v>
      </c>
      <c r="C561" s="2" t="s">
        <v>78</v>
      </c>
      <c r="D561" s="2" t="s">
        <v>11</v>
      </c>
      <c r="E561" s="2" t="s">
        <v>12</v>
      </c>
      <c r="F561" s="2" t="s">
        <v>625</v>
      </c>
      <c r="G561" s="2">
        <v>16.22</v>
      </c>
      <c r="H561" s="2">
        <v>2</v>
      </c>
      <c r="I561" s="2">
        <v>5.88</v>
      </c>
      <c r="J561" s="2">
        <f>AVERAGE(Table1[[#This Row],[Sales]]/Table1[[#This Row],[Quantity]])</f>
        <v>8.11</v>
      </c>
      <c r="K561">
        <f>Table1[[#This Row],[Sales]]-Table1[[#This Row],[Profit]]</f>
        <v>10.34</v>
      </c>
      <c r="M561" t="str">
        <v>Joni Blumstein</v>
      </c>
    </row>
    <row r="562" spans="1:13" ht="14.25" customHeight="1" x14ac:dyDescent="0.3">
      <c r="A562" s="1">
        <v>44351</v>
      </c>
      <c r="B562" s="2" t="s">
        <v>774</v>
      </c>
      <c r="C562" s="2" t="s">
        <v>149</v>
      </c>
      <c r="D562" s="2" t="s">
        <v>34</v>
      </c>
      <c r="E562" s="2" t="s">
        <v>47</v>
      </c>
      <c r="F562" s="2" t="s">
        <v>775</v>
      </c>
      <c r="G562" s="2">
        <v>56.96</v>
      </c>
      <c r="H562" s="2">
        <v>2</v>
      </c>
      <c r="I562" s="2">
        <v>21.08</v>
      </c>
      <c r="J562" s="2">
        <f>AVERAGE(Table1[[#This Row],[Sales]]/Table1[[#This Row],[Quantity]])</f>
        <v>28.48</v>
      </c>
      <c r="K562">
        <f>Table1[[#This Row],[Sales]]-Table1[[#This Row],[Profit]]</f>
        <v>35.880000000000003</v>
      </c>
      <c r="M562" t="str">
        <v>Frank Preis</v>
      </c>
    </row>
    <row r="563" spans="1:13" ht="14.25" customHeight="1" x14ac:dyDescent="0.3">
      <c r="A563" s="1">
        <v>44351</v>
      </c>
      <c r="B563" s="2" t="s">
        <v>774</v>
      </c>
      <c r="C563" s="2" t="s">
        <v>149</v>
      </c>
      <c r="D563" s="2" t="s">
        <v>11</v>
      </c>
      <c r="E563" s="2" t="s">
        <v>92</v>
      </c>
      <c r="F563" s="2" t="s">
        <v>776</v>
      </c>
      <c r="G563" s="2">
        <v>15.56</v>
      </c>
      <c r="H563" s="2">
        <v>4</v>
      </c>
      <c r="I563" s="2">
        <v>4.05</v>
      </c>
      <c r="J563" s="2">
        <f>AVERAGE(Table1[[#This Row],[Sales]]/Table1[[#This Row],[Quantity]])</f>
        <v>3.89</v>
      </c>
      <c r="K563">
        <f>Table1[[#This Row],[Sales]]-Table1[[#This Row],[Profit]]</f>
        <v>11.510000000000002</v>
      </c>
      <c r="M563" t="str">
        <v>Thomas Boland</v>
      </c>
    </row>
    <row r="564" spans="1:13" ht="14.25" customHeight="1" x14ac:dyDescent="0.3">
      <c r="A564" s="1">
        <v>44351</v>
      </c>
      <c r="B564" s="2" t="s">
        <v>774</v>
      </c>
      <c r="C564" s="2" t="s">
        <v>149</v>
      </c>
      <c r="D564" s="2" t="s">
        <v>34</v>
      </c>
      <c r="E564" s="2" t="s">
        <v>74</v>
      </c>
      <c r="F564" s="2" t="s">
        <v>777</v>
      </c>
      <c r="G564" s="2">
        <v>353.57</v>
      </c>
      <c r="H564" s="2">
        <v>2</v>
      </c>
      <c r="I564" s="2">
        <v>-44.2</v>
      </c>
      <c r="J564" s="2">
        <f>AVERAGE(Table1[[#This Row],[Sales]]/Table1[[#This Row],[Quantity]])</f>
        <v>176.785</v>
      </c>
      <c r="K564">
        <f>Table1[[#This Row],[Sales]]-Table1[[#This Row],[Profit]]</f>
        <v>397.77</v>
      </c>
      <c r="M564" t="str">
        <v>Tim Brockman</v>
      </c>
    </row>
    <row r="565" spans="1:13" ht="14.25" customHeight="1" x14ac:dyDescent="0.3">
      <c r="A565" s="1">
        <v>44351</v>
      </c>
      <c r="B565" s="2" t="s">
        <v>774</v>
      </c>
      <c r="C565" s="2" t="s">
        <v>149</v>
      </c>
      <c r="D565" s="2" t="s">
        <v>34</v>
      </c>
      <c r="E565" s="2" t="s">
        <v>47</v>
      </c>
      <c r="F565" s="2" t="s">
        <v>563</v>
      </c>
      <c r="G565" s="2">
        <v>13.96</v>
      </c>
      <c r="H565" s="2">
        <v>2</v>
      </c>
      <c r="I565" s="2">
        <v>6.7</v>
      </c>
      <c r="J565" s="2">
        <f>AVERAGE(Table1[[#This Row],[Sales]]/Table1[[#This Row],[Quantity]])</f>
        <v>6.98</v>
      </c>
      <c r="K565">
        <f>Table1[[#This Row],[Sales]]-Table1[[#This Row],[Profit]]</f>
        <v>7.2600000000000007</v>
      </c>
      <c r="M565" t="str">
        <v>Denny Joy</v>
      </c>
    </row>
    <row r="566" spans="1:13" ht="14.25" customHeight="1" x14ac:dyDescent="0.3">
      <c r="A566" s="1">
        <v>44353</v>
      </c>
      <c r="B566" s="2" t="s">
        <v>778</v>
      </c>
      <c r="C566" s="2" t="s">
        <v>149</v>
      </c>
      <c r="D566" s="2" t="s">
        <v>11</v>
      </c>
      <c r="E566" s="2" t="s">
        <v>24</v>
      </c>
      <c r="F566" s="2" t="s">
        <v>779</v>
      </c>
      <c r="G566" s="2">
        <v>13.36</v>
      </c>
      <c r="H566" s="2">
        <v>2</v>
      </c>
      <c r="I566" s="2">
        <v>4.9400000000000004</v>
      </c>
      <c r="J566" s="2">
        <f>AVERAGE(Table1[[#This Row],[Sales]]/Table1[[#This Row],[Quantity]])</f>
        <v>6.68</v>
      </c>
      <c r="K566">
        <f>Table1[[#This Row],[Sales]]-Table1[[#This Row],[Profit]]</f>
        <v>8.4199999999999982</v>
      </c>
      <c r="M566" t="str">
        <v>Sally Hughsby</v>
      </c>
    </row>
    <row r="567" spans="1:13" ht="14.25" customHeight="1" x14ac:dyDescent="0.3">
      <c r="A567" s="1">
        <v>44353</v>
      </c>
      <c r="B567" s="2" t="s">
        <v>780</v>
      </c>
      <c r="C567" s="2" t="s">
        <v>149</v>
      </c>
      <c r="D567" s="2" t="s">
        <v>11</v>
      </c>
      <c r="E567" s="2" t="s">
        <v>20</v>
      </c>
      <c r="F567" s="2" t="s">
        <v>781</v>
      </c>
      <c r="G567" s="2">
        <v>149.54</v>
      </c>
      <c r="H567" s="2">
        <v>9</v>
      </c>
      <c r="I567" s="2">
        <v>50.47</v>
      </c>
      <c r="J567" s="2">
        <f>AVERAGE(Table1[[#This Row],[Sales]]/Table1[[#This Row],[Quantity]])</f>
        <v>16.615555555555556</v>
      </c>
      <c r="K567">
        <f>Table1[[#This Row],[Sales]]-Table1[[#This Row],[Profit]]</f>
        <v>99.07</v>
      </c>
      <c r="M567" t="str">
        <v>Craig Yedwab</v>
      </c>
    </row>
    <row r="568" spans="1:13" ht="14.25" customHeight="1" x14ac:dyDescent="0.3">
      <c r="A568" s="1">
        <v>44353</v>
      </c>
      <c r="B568" s="2" t="s">
        <v>780</v>
      </c>
      <c r="C568" s="2" t="s">
        <v>149</v>
      </c>
      <c r="D568" s="2" t="s">
        <v>11</v>
      </c>
      <c r="E568" s="2" t="s">
        <v>200</v>
      </c>
      <c r="F568" s="2" t="s">
        <v>782</v>
      </c>
      <c r="G568" s="2">
        <v>17.14</v>
      </c>
      <c r="H568" s="2">
        <v>2</v>
      </c>
      <c r="I568" s="2">
        <v>4.46</v>
      </c>
      <c r="J568" s="2">
        <f>AVERAGE(Table1[[#This Row],[Sales]]/Table1[[#This Row],[Quantity]])</f>
        <v>8.57</v>
      </c>
      <c r="K568">
        <f>Table1[[#This Row],[Sales]]-Table1[[#This Row],[Profit]]</f>
        <v>12.68</v>
      </c>
      <c r="M568" t="str">
        <v>Logan Haushalter</v>
      </c>
    </row>
    <row r="569" spans="1:13" ht="14.25" customHeight="1" x14ac:dyDescent="0.3">
      <c r="A569" s="1">
        <v>44353</v>
      </c>
      <c r="B569" s="2" t="s">
        <v>780</v>
      </c>
      <c r="C569" s="2" t="s">
        <v>149</v>
      </c>
      <c r="D569" s="2" t="s">
        <v>34</v>
      </c>
      <c r="E569" s="2" t="s">
        <v>145</v>
      </c>
      <c r="F569" s="2" t="s">
        <v>783</v>
      </c>
      <c r="G569" s="2">
        <v>991.76</v>
      </c>
      <c r="H569" s="2">
        <v>3</v>
      </c>
      <c r="I569" s="2">
        <v>-347.12</v>
      </c>
      <c r="J569" s="2">
        <f>AVERAGE(Table1[[#This Row],[Sales]]/Table1[[#This Row],[Quantity]])</f>
        <v>330.58666666666664</v>
      </c>
      <c r="K569">
        <f>Table1[[#This Row],[Sales]]-Table1[[#This Row],[Profit]]</f>
        <v>1338.88</v>
      </c>
      <c r="M569" t="str">
        <v>Ralph Arnett</v>
      </c>
    </row>
    <row r="570" spans="1:13" ht="14.25" customHeight="1" x14ac:dyDescent="0.3">
      <c r="A570" s="1">
        <v>44353</v>
      </c>
      <c r="B570" s="2" t="s">
        <v>784</v>
      </c>
      <c r="C570" s="2" t="s">
        <v>15</v>
      </c>
      <c r="D570" s="2" t="s">
        <v>11</v>
      </c>
      <c r="E570" s="2" t="s">
        <v>20</v>
      </c>
      <c r="F570" s="2" t="s">
        <v>485</v>
      </c>
      <c r="G570" s="2">
        <v>24.59</v>
      </c>
      <c r="H570" s="2">
        <v>3</v>
      </c>
      <c r="I570" s="2">
        <v>-38.11</v>
      </c>
      <c r="J570" s="2">
        <f>AVERAGE(Table1[[#This Row],[Sales]]/Table1[[#This Row],[Quantity]])</f>
        <v>8.1966666666666672</v>
      </c>
      <c r="K570">
        <f>Table1[[#This Row],[Sales]]-Table1[[#This Row],[Profit]]</f>
        <v>62.7</v>
      </c>
      <c r="M570" t="str">
        <v>Kimberly Carter</v>
      </c>
    </row>
    <row r="571" spans="1:13" ht="14.25" customHeight="1" x14ac:dyDescent="0.3">
      <c r="A571" s="1">
        <v>44353</v>
      </c>
      <c r="B571" s="2" t="s">
        <v>784</v>
      </c>
      <c r="C571" s="2" t="s">
        <v>15</v>
      </c>
      <c r="D571" s="2" t="s">
        <v>11</v>
      </c>
      <c r="E571" s="2" t="s">
        <v>63</v>
      </c>
      <c r="F571" s="2" t="s">
        <v>785</v>
      </c>
      <c r="G571" s="2">
        <v>13.98</v>
      </c>
      <c r="H571" s="2">
        <v>2</v>
      </c>
      <c r="I571" s="2">
        <v>4.72</v>
      </c>
      <c r="J571" s="2">
        <f>AVERAGE(Table1[[#This Row],[Sales]]/Table1[[#This Row],[Quantity]])</f>
        <v>6.99</v>
      </c>
      <c r="K571">
        <f>Table1[[#This Row],[Sales]]-Table1[[#This Row],[Profit]]</f>
        <v>9.2600000000000016</v>
      </c>
      <c r="M571" t="str">
        <v>Sung Shariari</v>
      </c>
    </row>
    <row r="572" spans="1:13" ht="14.25" customHeight="1" x14ac:dyDescent="0.3">
      <c r="A572" s="1">
        <v>44353</v>
      </c>
      <c r="B572" s="2" t="s">
        <v>786</v>
      </c>
      <c r="C572" s="2" t="s">
        <v>10</v>
      </c>
      <c r="D572" s="2" t="s">
        <v>11</v>
      </c>
      <c r="E572" s="2" t="s">
        <v>16</v>
      </c>
      <c r="F572" s="2" t="s">
        <v>89</v>
      </c>
      <c r="G572" s="2">
        <v>100.24</v>
      </c>
      <c r="H572" s="2">
        <v>10</v>
      </c>
      <c r="I572" s="2">
        <v>33.83</v>
      </c>
      <c r="J572" s="2">
        <f>AVERAGE(Table1[[#This Row],[Sales]]/Table1[[#This Row],[Quantity]])</f>
        <v>10.023999999999999</v>
      </c>
      <c r="K572">
        <f>Table1[[#This Row],[Sales]]-Table1[[#This Row],[Profit]]</f>
        <v>66.41</v>
      </c>
      <c r="M572" t="str">
        <v>Cari Sayre</v>
      </c>
    </row>
    <row r="573" spans="1:13" ht="14.25" customHeight="1" x14ac:dyDescent="0.3">
      <c r="A573" s="1">
        <v>44353</v>
      </c>
      <c r="B573" s="2" t="s">
        <v>523</v>
      </c>
      <c r="C573" s="2" t="s">
        <v>123</v>
      </c>
      <c r="D573" s="2" t="s">
        <v>11</v>
      </c>
      <c r="E573" s="2" t="s">
        <v>20</v>
      </c>
      <c r="F573" s="2" t="s">
        <v>787</v>
      </c>
      <c r="G573" s="2">
        <v>1.37</v>
      </c>
      <c r="H573" s="2">
        <v>1</v>
      </c>
      <c r="I573" s="2">
        <v>-0.91</v>
      </c>
      <c r="J573" s="2">
        <f>AVERAGE(Table1[[#This Row],[Sales]]/Table1[[#This Row],[Quantity]])</f>
        <v>1.37</v>
      </c>
      <c r="K573">
        <f>Table1[[#This Row],[Sales]]-Table1[[#This Row],[Profit]]</f>
        <v>2.2800000000000002</v>
      </c>
      <c r="M573" t="str">
        <v>Sung Pak</v>
      </c>
    </row>
    <row r="574" spans="1:13" ht="14.25" customHeight="1" x14ac:dyDescent="0.3">
      <c r="A574" s="1">
        <v>44353</v>
      </c>
      <c r="B574" s="2" t="s">
        <v>523</v>
      </c>
      <c r="C574" s="2" t="s">
        <v>123</v>
      </c>
      <c r="D574" s="2" t="s">
        <v>11</v>
      </c>
      <c r="E574" s="2" t="s">
        <v>12</v>
      </c>
      <c r="F574" s="2" t="s">
        <v>713</v>
      </c>
      <c r="G574" s="2">
        <v>62.02</v>
      </c>
      <c r="H574" s="2">
        <v>2</v>
      </c>
      <c r="I574" s="2">
        <v>22.48</v>
      </c>
      <c r="J574" s="2">
        <f>AVERAGE(Table1[[#This Row],[Sales]]/Table1[[#This Row],[Quantity]])</f>
        <v>31.01</v>
      </c>
      <c r="K574">
        <f>Table1[[#This Row],[Sales]]-Table1[[#This Row],[Profit]]</f>
        <v>39.540000000000006</v>
      </c>
      <c r="M574" t="str">
        <v>Chad Cunningham</v>
      </c>
    </row>
    <row r="575" spans="1:13" ht="14.25" customHeight="1" x14ac:dyDescent="0.3">
      <c r="A575" s="1">
        <v>44354</v>
      </c>
      <c r="B575" s="2" t="s">
        <v>788</v>
      </c>
      <c r="C575" s="2" t="s">
        <v>15</v>
      </c>
      <c r="D575" s="2" t="s">
        <v>11</v>
      </c>
      <c r="E575" s="2" t="s">
        <v>20</v>
      </c>
      <c r="F575" s="2" t="s">
        <v>781</v>
      </c>
      <c r="G575" s="2">
        <v>12.46</v>
      </c>
      <c r="H575" s="2">
        <v>3</v>
      </c>
      <c r="I575" s="2">
        <v>-20.56</v>
      </c>
      <c r="J575" s="2">
        <f>AVERAGE(Table1[[#This Row],[Sales]]/Table1[[#This Row],[Quantity]])</f>
        <v>4.1533333333333333</v>
      </c>
      <c r="K575">
        <f>Table1[[#This Row],[Sales]]-Table1[[#This Row],[Profit]]</f>
        <v>33.019999999999996</v>
      </c>
      <c r="M575" t="str">
        <v>Steve Chapman</v>
      </c>
    </row>
    <row r="576" spans="1:13" ht="14.25" customHeight="1" x14ac:dyDescent="0.3">
      <c r="A576" s="1">
        <v>44354</v>
      </c>
      <c r="B576" s="2" t="s">
        <v>789</v>
      </c>
      <c r="C576" s="2" t="s">
        <v>15</v>
      </c>
      <c r="D576" s="2" t="s">
        <v>34</v>
      </c>
      <c r="E576" s="2" t="s">
        <v>145</v>
      </c>
      <c r="F576" s="2" t="s">
        <v>790</v>
      </c>
      <c r="G576" s="2">
        <v>268.94</v>
      </c>
      <c r="H576" s="2">
        <v>3</v>
      </c>
      <c r="I576" s="2">
        <v>-209.77</v>
      </c>
      <c r="J576" s="2">
        <f>AVERAGE(Table1[[#This Row],[Sales]]/Table1[[#This Row],[Quantity]])</f>
        <v>89.646666666666661</v>
      </c>
      <c r="K576">
        <f>Table1[[#This Row],[Sales]]-Table1[[#This Row],[Profit]]</f>
        <v>478.71000000000004</v>
      </c>
      <c r="M576" t="str">
        <v>Stefanie Holloman</v>
      </c>
    </row>
    <row r="577" spans="1:13" ht="14.25" customHeight="1" x14ac:dyDescent="0.3">
      <c r="A577" s="1">
        <v>44355</v>
      </c>
      <c r="B577" s="2" t="s">
        <v>791</v>
      </c>
      <c r="C577" s="2" t="s">
        <v>164</v>
      </c>
      <c r="D577" s="2" t="s">
        <v>34</v>
      </c>
      <c r="E577" s="2" t="s">
        <v>35</v>
      </c>
      <c r="F577" s="2" t="s">
        <v>792</v>
      </c>
      <c r="G577" s="2">
        <v>585.54999999999995</v>
      </c>
      <c r="H577" s="2">
        <v>3</v>
      </c>
      <c r="I577" s="2">
        <v>73.19</v>
      </c>
      <c r="J577" s="2">
        <f>AVERAGE(Table1[[#This Row],[Sales]]/Table1[[#This Row],[Quantity]])</f>
        <v>195.18333333333331</v>
      </c>
      <c r="K577">
        <f>Table1[[#This Row],[Sales]]-Table1[[#This Row],[Profit]]</f>
        <v>512.3599999999999</v>
      </c>
      <c r="M577" t="str">
        <v>Sean Christensen</v>
      </c>
    </row>
    <row r="578" spans="1:13" ht="14.25" customHeight="1" x14ac:dyDescent="0.3">
      <c r="A578" s="1">
        <v>44355</v>
      </c>
      <c r="B578" s="2" t="s">
        <v>445</v>
      </c>
      <c r="C578" s="2" t="s">
        <v>120</v>
      </c>
      <c r="D578" s="2" t="s">
        <v>34</v>
      </c>
      <c r="E578" s="2" t="s">
        <v>35</v>
      </c>
      <c r="F578" s="2" t="s">
        <v>793</v>
      </c>
      <c r="G578" s="2">
        <v>170.35</v>
      </c>
      <c r="H578" s="2">
        <v>3</v>
      </c>
      <c r="I578" s="2">
        <v>10.65</v>
      </c>
      <c r="J578" s="2">
        <f>AVERAGE(Table1[[#This Row],[Sales]]/Table1[[#This Row],[Quantity]])</f>
        <v>56.783333333333331</v>
      </c>
      <c r="K578">
        <f>Table1[[#This Row],[Sales]]-Table1[[#This Row],[Profit]]</f>
        <v>159.69999999999999</v>
      </c>
      <c r="M578" t="str">
        <v>Erin Creighton</v>
      </c>
    </row>
    <row r="579" spans="1:13" ht="14.25" customHeight="1" x14ac:dyDescent="0.3">
      <c r="A579" s="1">
        <v>44355</v>
      </c>
      <c r="B579" s="2" t="s">
        <v>794</v>
      </c>
      <c r="C579" s="2" t="s">
        <v>149</v>
      </c>
      <c r="D579" s="2" t="s">
        <v>11</v>
      </c>
      <c r="E579" s="2" t="s">
        <v>20</v>
      </c>
      <c r="F579" s="2" t="s">
        <v>737</v>
      </c>
      <c r="G579" s="2">
        <v>68.48</v>
      </c>
      <c r="H579" s="2">
        <v>2</v>
      </c>
      <c r="I579" s="2">
        <v>25.68</v>
      </c>
      <c r="J579" s="2">
        <f>AVERAGE(Table1[[#This Row],[Sales]]/Table1[[#This Row],[Quantity]])</f>
        <v>34.24</v>
      </c>
      <c r="K579">
        <f>Table1[[#This Row],[Sales]]-Table1[[#This Row],[Profit]]</f>
        <v>42.800000000000004</v>
      </c>
      <c r="M579" t="str">
        <v>Mike Kennedy</v>
      </c>
    </row>
    <row r="580" spans="1:13" ht="14.25" customHeight="1" x14ac:dyDescent="0.3">
      <c r="A580" s="1">
        <v>44355</v>
      </c>
      <c r="B580" s="2" t="s">
        <v>794</v>
      </c>
      <c r="C580" s="2" t="s">
        <v>149</v>
      </c>
      <c r="D580" s="2" t="s">
        <v>11</v>
      </c>
      <c r="E580" s="2" t="s">
        <v>18</v>
      </c>
      <c r="F580" s="2" t="s">
        <v>795</v>
      </c>
      <c r="G580" s="2">
        <v>1676.88</v>
      </c>
      <c r="H580" s="2">
        <v>6</v>
      </c>
      <c r="I580" s="2">
        <v>83.84</v>
      </c>
      <c r="J580" s="2">
        <f>AVERAGE(Table1[[#This Row],[Sales]]/Table1[[#This Row],[Quantity]])</f>
        <v>279.48</v>
      </c>
      <c r="K580">
        <f>Table1[[#This Row],[Sales]]-Table1[[#This Row],[Profit]]</f>
        <v>1593.0400000000002</v>
      </c>
      <c r="M580" t="str">
        <v>Irene Maddox</v>
      </c>
    </row>
    <row r="581" spans="1:13" ht="14.25" customHeight="1" x14ac:dyDescent="0.3">
      <c r="A581" s="1">
        <v>44356</v>
      </c>
      <c r="B581" s="2" t="s">
        <v>796</v>
      </c>
      <c r="C581" s="2" t="s">
        <v>27</v>
      </c>
      <c r="D581" s="2" t="s">
        <v>34</v>
      </c>
      <c r="E581" s="2" t="s">
        <v>47</v>
      </c>
      <c r="F581" s="2" t="s">
        <v>797</v>
      </c>
      <c r="G581" s="2">
        <v>48.86</v>
      </c>
      <c r="H581" s="2">
        <v>7</v>
      </c>
      <c r="I581" s="2">
        <v>14.17</v>
      </c>
      <c r="J581" s="2">
        <f>AVERAGE(Table1[[#This Row],[Sales]]/Table1[[#This Row],[Quantity]])</f>
        <v>6.9799999999999995</v>
      </c>
      <c r="K581">
        <f>Table1[[#This Row],[Sales]]-Table1[[#This Row],[Profit]]</f>
        <v>34.69</v>
      </c>
      <c r="M581" t="str">
        <v>Penelope Sewall</v>
      </c>
    </row>
    <row r="582" spans="1:13" ht="14.25" customHeight="1" x14ac:dyDescent="0.3">
      <c r="A582" s="1">
        <v>44356</v>
      </c>
      <c r="B582" s="2" t="s">
        <v>796</v>
      </c>
      <c r="C582" s="2" t="s">
        <v>27</v>
      </c>
      <c r="D582" s="2" t="s">
        <v>11</v>
      </c>
      <c r="E582" s="2" t="s">
        <v>24</v>
      </c>
      <c r="F582" s="2" t="s">
        <v>798</v>
      </c>
      <c r="G582" s="2">
        <v>7.28</v>
      </c>
      <c r="H582" s="2">
        <v>4</v>
      </c>
      <c r="I582" s="2">
        <v>1.97</v>
      </c>
      <c r="J582" s="2">
        <f>AVERAGE(Table1[[#This Row],[Sales]]/Table1[[#This Row],[Quantity]])</f>
        <v>1.82</v>
      </c>
      <c r="K582">
        <f>Table1[[#This Row],[Sales]]-Table1[[#This Row],[Profit]]</f>
        <v>5.3100000000000005</v>
      </c>
      <c r="M582" t="str">
        <v>Tony Sayre</v>
      </c>
    </row>
    <row r="583" spans="1:13" ht="14.25" customHeight="1" x14ac:dyDescent="0.3">
      <c r="A583" s="1">
        <v>44356</v>
      </c>
      <c r="B583" s="2" t="s">
        <v>796</v>
      </c>
      <c r="C583" s="2" t="s">
        <v>27</v>
      </c>
      <c r="D583" s="2" t="s">
        <v>39</v>
      </c>
      <c r="E583" s="2" t="s">
        <v>40</v>
      </c>
      <c r="F583" s="2" t="s">
        <v>799</v>
      </c>
      <c r="G583" s="2">
        <v>907.15</v>
      </c>
      <c r="H583" s="2">
        <v>6</v>
      </c>
      <c r="I583" s="2">
        <v>90.72</v>
      </c>
      <c r="J583" s="2">
        <f>AVERAGE(Table1[[#This Row],[Sales]]/Table1[[#This Row],[Quantity]])</f>
        <v>151.19166666666666</v>
      </c>
      <c r="K583">
        <f>Table1[[#This Row],[Sales]]-Table1[[#This Row],[Profit]]</f>
        <v>816.43</v>
      </c>
      <c r="M583" t="str">
        <v>Adrian Barton</v>
      </c>
    </row>
    <row r="584" spans="1:13" ht="14.25" customHeight="1" x14ac:dyDescent="0.3">
      <c r="A584" s="1">
        <v>44356</v>
      </c>
      <c r="B584" s="2" t="s">
        <v>796</v>
      </c>
      <c r="C584" s="2" t="s">
        <v>27</v>
      </c>
      <c r="D584" s="2" t="s">
        <v>11</v>
      </c>
      <c r="E584" s="2" t="s">
        <v>20</v>
      </c>
      <c r="F584" s="2" t="s">
        <v>800</v>
      </c>
      <c r="G584" s="2">
        <v>18.5</v>
      </c>
      <c r="H584" s="2">
        <v>3</v>
      </c>
      <c r="I584" s="2">
        <v>5.78</v>
      </c>
      <c r="J584" s="2">
        <f>AVERAGE(Table1[[#This Row],[Sales]]/Table1[[#This Row],[Quantity]])</f>
        <v>6.166666666666667</v>
      </c>
      <c r="K584">
        <f>Table1[[#This Row],[Sales]]-Table1[[#This Row],[Profit]]</f>
        <v>12.719999999999999</v>
      </c>
      <c r="M584" t="str">
        <v>Khloe Miller</v>
      </c>
    </row>
    <row r="585" spans="1:13" ht="14.25" customHeight="1" x14ac:dyDescent="0.3">
      <c r="A585" s="1">
        <v>44356</v>
      </c>
      <c r="B585" s="2" t="s">
        <v>796</v>
      </c>
      <c r="C585" s="2" t="s">
        <v>27</v>
      </c>
      <c r="D585" s="2" t="s">
        <v>11</v>
      </c>
      <c r="E585" s="2" t="s">
        <v>92</v>
      </c>
      <c r="F585" s="2" t="s">
        <v>801</v>
      </c>
      <c r="G585" s="2">
        <v>114.9</v>
      </c>
      <c r="H585" s="2">
        <v>5</v>
      </c>
      <c r="I585" s="2">
        <v>34.47</v>
      </c>
      <c r="J585" s="2">
        <f>AVERAGE(Table1[[#This Row],[Sales]]/Table1[[#This Row],[Quantity]])</f>
        <v>22.98</v>
      </c>
      <c r="K585">
        <f>Table1[[#This Row],[Sales]]-Table1[[#This Row],[Profit]]</f>
        <v>80.430000000000007</v>
      </c>
      <c r="M585" t="str">
        <v>Tamara Willingham</v>
      </c>
    </row>
    <row r="586" spans="1:13" ht="14.25" customHeight="1" x14ac:dyDescent="0.3">
      <c r="A586" s="1">
        <v>44356</v>
      </c>
      <c r="B586" s="2" t="s">
        <v>796</v>
      </c>
      <c r="C586" s="2" t="s">
        <v>27</v>
      </c>
      <c r="D586" s="2" t="s">
        <v>34</v>
      </c>
      <c r="E586" s="2" t="s">
        <v>145</v>
      </c>
      <c r="F586" s="2" t="s">
        <v>741</v>
      </c>
      <c r="G586" s="2">
        <v>1706.18</v>
      </c>
      <c r="H586" s="2">
        <v>9</v>
      </c>
      <c r="I586" s="2">
        <v>85.31</v>
      </c>
      <c r="J586" s="2">
        <f>AVERAGE(Table1[[#This Row],[Sales]]/Table1[[#This Row],[Quantity]])</f>
        <v>189.57555555555555</v>
      </c>
      <c r="K586">
        <f>Table1[[#This Row],[Sales]]-Table1[[#This Row],[Profit]]</f>
        <v>1620.8700000000001</v>
      </c>
      <c r="M586" t="str">
        <v>Sarah Foster</v>
      </c>
    </row>
    <row r="587" spans="1:13" ht="14.25" customHeight="1" x14ac:dyDescent="0.3">
      <c r="A587" s="1">
        <v>44356</v>
      </c>
      <c r="B587" s="2" t="s">
        <v>796</v>
      </c>
      <c r="C587" s="2" t="s">
        <v>27</v>
      </c>
      <c r="D587" s="2" t="s">
        <v>39</v>
      </c>
      <c r="E587" s="2" t="s">
        <v>40</v>
      </c>
      <c r="F587" s="2" t="s">
        <v>802</v>
      </c>
      <c r="G587" s="2">
        <v>911.42</v>
      </c>
      <c r="H587" s="2">
        <v>4</v>
      </c>
      <c r="I587" s="2">
        <v>68.36</v>
      </c>
      <c r="J587" s="2">
        <f>AVERAGE(Table1[[#This Row],[Sales]]/Table1[[#This Row],[Quantity]])</f>
        <v>227.85499999999999</v>
      </c>
      <c r="K587">
        <f>Table1[[#This Row],[Sales]]-Table1[[#This Row],[Profit]]</f>
        <v>843.06</v>
      </c>
      <c r="M587" t="str">
        <v>Craig Carreira</v>
      </c>
    </row>
    <row r="588" spans="1:13" ht="14.25" customHeight="1" x14ac:dyDescent="0.3">
      <c r="A588" s="1">
        <v>44356</v>
      </c>
      <c r="B588" s="2" t="s">
        <v>803</v>
      </c>
      <c r="C588" s="2" t="s">
        <v>10</v>
      </c>
      <c r="D588" s="2" t="s">
        <v>39</v>
      </c>
      <c r="E588" s="2" t="s">
        <v>40</v>
      </c>
      <c r="F588" s="2" t="s">
        <v>597</v>
      </c>
      <c r="G588" s="2">
        <v>7.99</v>
      </c>
      <c r="H588" s="2">
        <v>1</v>
      </c>
      <c r="I588" s="2">
        <v>0.6</v>
      </c>
      <c r="J588" s="2">
        <f>AVERAGE(Table1[[#This Row],[Sales]]/Table1[[#This Row],[Quantity]])</f>
        <v>7.99</v>
      </c>
      <c r="K588">
        <f>Table1[[#This Row],[Sales]]-Table1[[#This Row],[Profit]]</f>
        <v>7.3900000000000006</v>
      </c>
      <c r="M588" t="str">
        <v>Clytie Kelty</v>
      </c>
    </row>
    <row r="589" spans="1:13" ht="14.25" customHeight="1" x14ac:dyDescent="0.3">
      <c r="A589" s="1">
        <v>44356</v>
      </c>
      <c r="B589" s="2" t="s">
        <v>803</v>
      </c>
      <c r="C589" s="2" t="s">
        <v>10</v>
      </c>
      <c r="D589" s="2" t="s">
        <v>39</v>
      </c>
      <c r="E589" s="2" t="s">
        <v>52</v>
      </c>
      <c r="F589" s="2" t="s">
        <v>804</v>
      </c>
      <c r="G589" s="2">
        <v>63.98</v>
      </c>
      <c r="H589" s="2">
        <v>2</v>
      </c>
      <c r="I589" s="2">
        <v>10.4</v>
      </c>
      <c r="J589" s="2">
        <f>AVERAGE(Table1[[#This Row],[Sales]]/Table1[[#This Row],[Quantity]])</f>
        <v>31.99</v>
      </c>
      <c r="K589">
        <f>Table1[[#This Row],[Sales]]-Table1[[#This Row],[Profit]]</f>
        <v>53.58</v>
      </c>
      <c r="M589" t="str">
        <v>Maureen Gnade</v>
      </c>
    </row>
    <row r="590" spans="1:13" ht="14.25" customHeight="1" x14ac:dyDescent="0.3">
      <c r="A590" s="1">
        <v>44356</v>
      </c>
      <c r="B590" s="2" t="s">
        <v>803</v>
      </c>
      <c r="C590" s="2" t="s">
        <v>10</v>
      </c>
      <c r="D590" s="2" t="s">
        <v>11</v>
      </c>
      <c r="E590" s="2" t="s">
        <v>24</v>
      </c>
      <c r="F590" s="2" t="s">
        <v>805</v>
      </c>
      <c r="G590" s="2">
        <v>70.37</v>
      </c>
      <c r="H590" s="2">
        <v>2</v>
      </c>
      <c r="I590" s="2">
        <v>6.16</v>
      </c>
      <c r="J590" s="2">
        <f>AVERAGE(Table1[[#This Row],[Sales]]/Table1[[#This Row],[Quantity]])</f>
        <v>35.185000000000002</v>
      </c>
      <c r="K590">
        <f>Table1[[#This Row],[Sales]]-Table1[[#This Row],[Profit]]</f>
        <v>64.210000000000008</v>
      </c>
      <c r="M590" t="str">
        <v>Thomas Brumley</v>
      </c>
    </row>
    <row r="591" spans="1:13" ht="14.25" customHeight="1" x14ac:dyDescent="0.3">
      <c r="A591" s="1">
        <v>44356</v>
      </c>
      <c r="B591" s="2" t="s">
        <v>806</v>
      </c>
      <c r="C591" s="2" t="s">
        <v>27</v>
      </c>
      <c r="D591" s="2" t="s">
        <v>11</v>
      </c>
      <c r="E591" s="2" t="s">
        <v>200</v>
      </c>
      <c r="F591" s="2" t="s">
        <v>807</v>
      </c>
      <c r="G591" s="2">
        <v>7.36</v>
      </c>
      <c r="H591" s="2">
        <v>2</v>
      </c>
      <c r="I591" s="2">
        <v>0.15</v>
      </c>
      <c r="J591" s="2">
        <f>AVERAGE(Table1[[#This Row],[Sales]]/Table1[[#This Row],[Quantity]])</f>
        <v>3.68</v>
      </c>
      <c r="K591">
        <f>Table1[[#This Row],[Sales]]-Table1[[#This Row],[Profit]]</f>
        <v>7.21</v>
      </c>
      <c r="M591" t="str">
        <v>Debra Catini</v>
      </c>
    </row>
    <row r="592" spans="1:13" ht="14.25" customHeight="1" x14ac:dyDescent="0.3">
      <c r="A592" s="1">
        <v>44356</v>
      </c>
      <c r="B592" s="2" t="s">
        <v>806</v>
      </c>
      <c r="C592" s="2" t="s">
        <v>27</v>
      </c>
      <c r="D592" s="2" t="s">
        <v>11</v>
      </c>
      <c r="E592" s="2" t="s">
        <v>24</v>
      </c>
      <c r="F592" s="2" t="s">
        <v>808</v>
      </c>
      <c r="G592" s="2">
        <v>23.1</v>
      </c>
      <c r="H592" s="2">
        <v>2</v>
      </c>
      <c r="I592" s="2">
        <v>10.63</v>
      </c>
      <c r="J592" s="2">
        <f>AVERAGE(Table1[[#This Row],[Sales]]/Table1[[#This Row],[Quantity]])</f>
        <v>11.55</v>
      </c>
      <c r="K592">
        <f>Table1[[#This Row],[Sales]]-Table1[[#This Row],[Profit]]</f>
        <v>12.47</v>
      </c>
      <c r="M592" t="str">
        <v>Michael Granlund</v>
      </c>
    </row>
    <row r="593" spans="1:13" ht="14.25" customHeight="1" x14ac:dyDescent="0.3">
      <c r="A593" s="1">
        <v>44356</v>
      </c>
      <c r="B593" s="2" t="s">
        <v>809</v>
      </c>
      <c r="C593" s="2" t="s">
        <v>55</v>
      </c>
      <c r="D593" s="2" t="s">
        <v>34</v>
      </c>
      <c r="E593" s="2" t="s">
        <v>145</v>
      </c>
      <c r="F593" s="2" t="s">
        <v>810</v>
      </c>
      <c r="G593" s="2">
        <v>1441.3</v>
      </c>
      <c r="H593" s="2">
        <v>7</v>
      </c>
      <c r="I593" s="2">
        <v>245.02</v>
      </c>
      <c r="J593" s="2">
        <f>AVERAGE(Table1[[#This Row],[Sales]]/Table1[[#This Row],[Quantity]])</f>
        <v>205.9</v>
      </c>
      <c r="K593">
        <f>Table1[[#This Row],[Sales]]-Table1[[#This Row],[Profit]]</f>
        <v>1196.28</v>
      </c>
      <c r="M593" t="str">
        <v>Ricardo Emerson</v>
      </c>
    </row>
    <row r="594" spans="1:13" ht="14.25" customHeight="1" x14ac:dyDescent="0.3">
      <c r="A594" s="1">
        <v>44356</v>
      </c>
      <c r="B594" s="2" t="s">
        <v>355</v>
      </c>
      <c r="C594" s="2" t="s">
        <v>126</v>
      </c>
      <c r="D594" s="2" t="s">
        <v>11</v>
      </c>
      <c r="E594" s="2" t="s">
        <v>24</v>
      </c>
      <c r="F594" s="2" t="s">
        <v>811</v>
      </c>
      <c r="G594" s="2">
        <v>18.059999999999999</v>
      </c>
      <c r="H594" s="2">
        <v>7</v>
      </c>
      <c r="I594" s="2">
        <v>4.7</v>
      </c>
      <c r="J594" s="2">
        <f>AVERAGE(Table1[[#This Row],[Sales]]/Table1[[#This Row],[Quantity]])</f>
        <v>2.5799999999999996</v>
      </c>
      <c r="K594">
        <f>Table1[[#This Row],[Sales]]-Table1[[#This Row],[Profit]]</f>
        <v>13.36</v>
      </c>
      <c r="M594" t="str">
        <v>Ken Brennan</v>
      </c>
    </row>
    <row r="595" spans="1:13" ht="14.25" customHeight="1" x14ac:dyDescent="0.3">
      <c r="A595" s="1">
        <v>44356</v>
      </c>
      <c r="B595" s="2" t="s">
        <v>355</v>
      </c>
      <c r="C595" s="2" t="s">
        <v>126</v>
      </c>
      <c r="D595" s="2" t="s">
        <v>11</v>
      </c>
      <c r="E595" s="2" t="s">
        <v>12</v>
      </c>
      <c r="F595" s="2" t="s">
        <v>335</v>
      </c>
      <c r="G595" s="2">
        <v>79.14</v>
      </c>
      <c r="H595" s="2">
        <v>3</v>
      </c>
      <c r="I595" s="2">
        <v>36.4</v>
      </c>
      <c r="J595" s="2">
        <f>AVERAGE(Table1[[#This Row],[Sales]]/Table1[[#This Row],[Quantity]])</f>
        <v>26.38</v>
      </c>
      <c r="K595">
        <f>Table1[[#This Row],[Sales]]-Table1[[#This Row],[Profit]]</f>
        <v>42.74</v>
      </c>
      <c r="M595" t="str">
        <v>Maureen Fritzler</v>
      </c>
    </row>
    <row r="596" spans="1:13" ht="14.25" customHeight="1" x14ac:dyDescent="0.3">
      <c r="A596" s="1">
        <v>44356</v>
      </c>
      <c r="B596" s="2" t="s">
        <v>355</v>
      </c>
      <c r="C596" s="2" t="s">
        <v>126</v>
      </c>
      <c r="D596" s="2" t="s">
        <v>34</v>
      </c>
      <c r="E596" s="2" t="s">
        <v>47</v>
      </c>
      <c r="F596" s="2" t="s">
        <v>812</v>
      </c>
      <c r="G596" s="2">
        <v>37.4</v>
      </c>
      <c r="H596" s="2">
        <v>2</v>
      </c>
      <c r="I596" s="2">
        <v>14.21</v>
      </c>
      <c r="J596" s="2">
        <f>AVERAGE(Table1[[#This Row],[Sales]]/Table1[[#This Row],[Quantity]])</f>
        <v>18.7</v>
      </c>
      <c r="K596">
        <f>Table1[[#This Row],[Sales]]-Table1[[#This Row],[Profit]]</f>
        <v>23.189999999999998</v>
      </c>
      <c r="M596" t="str">
        <v>Alex Russell</v>
      </c>
    </row>
    <row r="597" spans="1:13" ht="14.25" customHeight="1" x14ac:dyDescent="0.3">
      <c r="A597" s="1">
        <v>44357</v>
      </c>
      <c r="B597" s="2" t="s">
        <v>813</v>
      </c>
      <c r="C597" s="2" t="s">
        <v>110</v>
      </c>
      <c r="D597" s="2" t="s">
        <v>11</v>
      </c>
      <c r="E597" s="2" t="s">
        <v>16</v>
      </c>
      <c r="F597" s="2" t="s">
        <v>814</v>
      </c>
      <c r="G597" s="2">
        <v>491.55</v>
      </c>
      <c r="H597" s="2">
        <v>5</v>
      </c>
      <c r="I597" s="2">
        <v>240.86</v>
      </c>
      <c r="J597" s="2">
        <f>AVERAGE(Table1[[#This Row],[Sales]]/Table1[[#This Row],[Quantity]])</f>
        <v>98.31</v>
      </c>
      <c r="K597">
        <f>Table1[[#This Row],[Sales]]-Table1[[#This Row],[Profit]]</f>
        <v>250.69</v>
      </c>
      <c r="M597" t="str">
        <v>Pamela Coakley</v>
      </c>
    </row>
    <row r="598" spans="1:13" ht="14.25" customHeight="1" x14ac:dyDescent="0.3">
      <c r="A598" s="1">
        <v>44360</v>
      </c>
      <c r="B598" s="2" t="s">
        <v>285</v>
      </c>
      <c r="C598" s="2" t="s">
        <v>27</v>
      </c>
      <c r="D598" s="2" t="s">
        <v>11</v>
      </c>
      <c r="E598" s="2" t="s">
        <v>24</v>
      </c>
      <c r="F598" s="2" t="s">
        <v>207</v>
      </c>
      <c r="G598" s="2">
        <v>14.52</v>
      </c>
      <c r="H598" s="2">
        <v>3</v>
      </c>
      <c r="I598" s="2">
        <v>4.79</v>
      </c>
      <c r="J598" s="2">
        <f>AVERAGE(Table1[[#This Row],[Sales]]/Table1[[#This Row],[Quantity]])</f>
        <v>4.84</v>
      </c>
      <c r="K598">
        <f>Table1[[#This Row],[Sales]]-Table1[[#This Row],[Profit]]</f>
        <v>9.73</v>
      </c>
      <c r="M598" t="str">
        <v>James Lanier</v>
      </c>
    </row>
    <row r="599" spans="1:13" ht="14.25" customHeight="1" x14ac:dyDescent="0.3">
      <c r="A599" s="1">
        <v>44361</v>
      </c>
      <c r="B599" s="2" t="s">
        <v>815</v>
      </c>
      <c r="C599" s="2" t="s">
        <v>110</v>
      </c>
      <c r="D599" s="2" t="s">
        <v>34</v>
      </c>
      <c r="E599" s="2" t="s">
        <v>74</v>
      </c>
      <c r="F599" s="2" t="s">
        <v>816</v>
      </c>
      <c r="G599" s="2">
        <v>212.94</v>
      </c>
      <c r="H599" s="2">
        <v>3</v>
      </c>
      <c r="I599" s="2">
        <v>57.49</v>
      </c>
      <c r="J599" s="2">
        <f>AVERAGE(Table1[[#This Row],[Sales]]/Table1[[#This Row],[Quantity]])</f>
        <v>70.98</v>
      </c>
      <c r="K599">
        <f>Table1[[#This Row],[Sales]]-Table1[[#This Row],[Profit]]</f>
        <v>155.44999999999999</v>
      </c>
      <c r="M599" t="str">
        <v>Claudia Bergmann</v>
      </c>
    </row>
    <row r="600" spans="1:13" ht="14.25" customHeight="1" x14ac:dyDescent="0.3">
      <c r="A600" s="1">
        <v>44362</v>
      </c>
      <c r="B600" s="2" t="s">
        <v>817</v>
      </c>
      <c r="C600" s="2" t="s">
        <v>10</v>
      </c>
      <c r="D600" s="2" t="s">
        <v>34</v>
      </c>
      <c r="E600" s="2" t="s">
        <v>145</v>
      </c>
      <c r="F600" s="2" t="s">
        <v>818</v>
      </c>
      <c r="G600" s="2">
        <v>99.92</v>
      </c>
      <c r="H600" s="2">
        <v>2</v>
      </c>
      <c r="I600" s="2">
        <v>-18.559999999999999</v>
      </c>
      <c r="J600" s="2">
        <f>AVERAGE(Table1[[#This Row],[Sales]]/Table1[[#This Row],[Quantity]])</f>
        <v>49.96</v>
      </c>
      <c r="K600">
        <f>Table1[[#This Row],[Sales]]-Table1[[#This Row],[Profit]]</f>
        <v>118.48</v>
      </c>
      <c r="M600" t="str">
        <v>Amy Hunt</v>
      </c>
    </row>
    <row r="601" spans="1:13" ht="14.25" customHeight="1" x14ac:dyDescent="0.3">
      <c r="A601" s="1">
        <v>44362</v>
      </c>
      <c r="B601" s="2" t="s">
        <v>817</v>
      </c>
      <c r="C601" s="2" t="s">
        <v>10</v>
      </c>
      <c r="D601" s="2" t="s">
        <v>34</v>
      </c>
      <c r="E601" s="2" t="s">
        <v>35</v>
      </c>
      <c r="F601" s="2" t="s">
        <v>294</v>
      </c>
      <c r="G601" s="2">
        <v>797.94</v>
      </c>
      <c r="H601" s="2">
        <v>4</v>
      </c>
      <c r="I601" s="2">
        <v>-57</v>
      </c>
      <c r="J601" s="2">
        <f>AVERAGE(Table1[[#This Row],[Sales]]/Table1[[#This Row],[Quantity]])</f>
        <v>199.48500000000001</v>
      </c>
      <c r="K601">
        <f>Table1[[#This Row],[Sales]]-Table1[[#This Row],[Profit]]</f>
        <v>854.94</v>
      </c>
      <c r="M601" t="str">
        <v>Andrew Gjertsen</v>
      </c>
    </row>
    <row r="602" spans="1:13" ht="14.25" customHeight="1" x14ac:dyDescent="0.3">
      <c r="A602" s="1">
        <v>44362</v>
      </c>
      <c r="B602" s="2" t="s">
        <v>817</v>
      </c>
      <c r="C602" s="2" t="s">
        <v>10</v>
      </c>
      <c r="D602" s="2" t="s">
        <v>11</v>
      </c>
      <c r="E602" s="2" t="s">
        <v>20</v>
      </c>
      <c r="F602" s="2" t="s">
        <v>819</v>
      </c>
      <c r="G602" s="2">
        <v>8.57</v>
      </c>
      <c r="H602" s="2">
        <v>3</v>
      </c>
      <c r="I602" s="2">
        <v>-14.57</v>
      </c>
      <c r="J602" s="2">
        <f>AVERAGE(Table1[[#This Row],[Sales]]/Table1[[#This Row],[Quantity]])</f>
        <v>2.8566666666666669</v>
      </c>
      <c r="K602">
        <f>Table1[[#This Row],[Sales]]-Table1[[#This Row],[Profit]]</f>
        <v>23.14</v>
      </c>
      <c r="M602" t="str">
        <v>Yana Sorensen</v>
      </c>
    </row>
    <row r="603" spans="1:13" ht="14.25" customHeight="1" x14ac:dyDescent="0.3">
      <c r="A603" s="1">
        <v>44362</v>
      </c>
      <c r="B603" s="2" t="s">
        <v>820</v>
      </c>
      <c r="C603" s="2" t="s">
        <v>10</v>
      </c>
      <c r="D603" s="2" t="s">
        <v>11</v>
      </c>
      <c r="E603" s="2" t="s">
        <v>12</v>
      </c>
      <c r="F603" s="2" t="s">
        <v>821</v>
      </c>
      <c r="G603" s="2">
        <v>36.54</v>
      </c>
      <c r="H603" s="2">
        <v>2</v>
      </c>
      <c r="I603" s="2">
        <v>11.88</v>
      </c>
      <c r="J603" s="2">
        <f>AVERAGE(Table1[[#This Row],[Sales]]/Table1[[#This Row],[Quantity]])</f>
        <v>18.27</v>
      </c>
      <c r="K603">
        <f>Table1[[#This Row],[Sales]]-Table1[[#This Row],[Profit]]</f>
        <v>24.659999999999997</v>
      </c>
      <c r="M603" t="str">
        <v>Cindy Schnelling</v>
      </c>
    </row>
    <row r="604" spans="1:13" ht="14.25" customHeight="1" x14ac:dyDescent="0.3">
      <c r="A604" s="1">
        <v>44363</v>
      </c>
      <c r="B604" s="2" t="s">
        <v>822</v>
      </c>
      <c r="C604" s="2" t="s">
        <v>129</v>
      </c>
      <c r="D604" s="2" t="s">
        <v>34</v>
      </c>
      <c r="E604" s="2" t="s">
        <v>35</v>
      </c>
      <c r="F604" s="2" t="s">
        <v>194</v>
      </c>
      <c r="G604" s="2">
        <v>647.84</v>
      </c>
      <c r="H604" s="2">
        <v>8</v>
      </c>
      <c r="I604" s="2">
        <v>32.39</v>
      </c>
      <c r="J604" s="2">
        <f>AVERAGE(Table1[[#This Row],[Sales]]/Table1[[#This Row],[Quantity]])</f>
        <v>80.98</v>
      </c>
      <c r="K604">
        <f>Table1[[#This Row],[Sales]]-Table1[[#This Row],[Profit]]</f>
        <v>615.45000000000005</v>
      </c>
      <c r="M604" t="str">
        <v>Karen Seio</v>
      </c>
    </row>
    <row r="605" spans="1:13" ht="14.25" customHeight="1" x14ac:dyDescent="0.3">
      <c r="A605" s="1">
        <v>44363</v>
      </c>
      <c r="B605" s="2" t="s">
        <v>280</v>
      </c>
      <c r="C605" s="2" t="s">
        <v>149</v>
      </c>
      <c r="D605" s="2" t="s">
        <v>11</v>
      </c>
      <c r="E605" s="2" t="s">
        <v>63</v>
      </c>
      <c r="F605" s="2" t="s">
        <v>64</v>
      </c>
      <c r="G605" s="2">
        <v>41.4</v>
      </c>
      <c r="H605" s="2">
        <v>5</v>
      </c>
      <c r="I605" s="2">
        <v>19.46</v>
      </c>
      <c r="J605" s="2">
        <f>AVERAGE(Table1[[#This Row],[Sales]]/Table1[[#This Row],[Quantity]])</f>
        <v>8.2799999999999994</v>
      </c>
      <c r="K605">
        <f>Table1[[#This Row],[Sales]]-Table1[[#This Row],[Profit]]</f>
        <v>21.939999999999998</v>
      </c>
      <c r="M605" t="str">
        <v>Cyra Reiten</v>
      </c>
    </row>
    <row r="606" spans="1:13" ht="14.25" customHeight="1" x14ac:dyDescent="0.3">
      <c r="A606" s="1">
        <v>44363</v>
      </c>
      <c r="B606" s="2" t="s">
        <v>280</v>
      </c>
      <c r="C606" s="2" t="s">
        <v>149</v>
      </c>
      <c r="D606" s="2" t="s">
        <v>11</v>
      </c>
      <c r="E606" s="2" t="s">
        <v>24</v>
      </c>
      <c r="F606" s="2" t="s">
        <v>823</v>
      </c>
      <c r="G606" s="2">
        <v>35</v>
      </c>
      <c r="H606" s="2">
        <v>4</v>
      </c>
      <c r="I606" s="2">
        <v>10.5</v>
      </c>
      <c r="J606" s="2">
        <f>AVERAGE(Table1[[#This Row],[Sales]]/Table1[[#This Row],[Quantity]])</f>
        <v>8.75</v>
      </c>
      <c r="K606">
        <f>Table1[[#This Row],[Sales]]-Table1[[#This Row],[Profit]]</f>
        <v>24.5</v>
      </c>
      <c r="M606" t="str">
        <v>Rick Wilson</v>
      </c>
    </row>
    <row r="607" spans="1:13" ht="14.25" customHeight="1" x14ac:dyDescent="0.3">
      <c r="A607" s="1">
        <v>44363</v>
      </c>
      <c r="B607" s="2" t="s">
        <v>280</v>
      </c>
      <c r="C607" s="2" t="s">
        <v>149</v>
      </c>
      <c r="D607" s="2" t="s">
        <v>11</v>
      </c>
      <c r="E607" s="2" t="s">
        <v>20</v>
      </c>
      <c r="F607" s="2" t="s">
        <v>469</v>
      </c>
      <c r="G607" s="2">
        <v>39.549999999999997</v>
      </c>
      <c r="H607" s="2">
        <v>3</v>
      </c>
      <c r="I607" s="2">
        <v>14.34</v>
      </c>
      <c r="J607" s="2">
        <f>AVERAGE(Table1[[#This Row],[Sales]]/Table1[[#This Row],[Quantity]])</f>
        <v>13.183333333333332</v>
      </c>
      <c r="K607">
        <f>Table1[[#This Row],[Sales]]-Table1[[#This Row],[Profit]]</f>
        <v>25.209999999999997</v>
      </c>
      <c r="M607" t="str">
        <v>Trudy Schmidt</v>
      </c>
    </row>
    <row r="608" spans="1:13" ht="14.25" customHeight="1" x14ac:dyDescent="0.3">
      <c r="A608" s="1">
        <v>44364</v>
      </c>
      <c r="B608" s="2" t="s">
        <v>824</v>
      </c>
      <c r="C608" s="2" t="s">
        <v>59</v>
      </c>
      <c r="D608" s="2" t="s">
        <v>39</v>
      </c>
      <c r="E608" s="2" t="s">
        <v>302</v>
      </c>
      <c r="F608" s="2" t="s">
        <v>825</v>
      </c>
      <c r="G608" s="2">
        <v>65.97</v>
      </c>
      <c r="H608" s="2">
        <v>3</v>
      </c>
      <c r="I608" s="2">
        <v>31.01</v>
      </c>
      <c r="J608" s="2">
        <f>AVERAGE(Table1[[#This Row],[Sales]]/Table1[[#This Row],[Quantity]])</f>
        <v>21.99</v>
      </c>
      <c r="K608">
        <f>Table1[[#This Row],[Sales]]-Table1[[#This Row],[Profit]]</f>
        <v>34.959999999999994</v>
      </c>
      <c r="M608" t="str">
        <v>Lori Olson</v>
      </c>
    </row>
    <row r="609" spans="1:13" ht="14.25" customHeight="1" x14ac:dyDescent="0.3">
      <c r="A609" s="1">
        <v>44364</v>
      </c>
      <c r="B609" s="2" t="s">
        <v>826</v>
      </c>
      <c r="C609" s="2" t="s">
        <v>164</v>
      </c>
      <c r="D609" s="2" t="s">
        <v>34</v>
      </c>
      <c r="E609" s="2" t="s">
        <v>47</v>
      </c>
      <c r="F609" s="2" t="s">
        <v>281</v>
      </c>
      <c r="G609" s="2">
        <v>6.24</v>
      </c>
      <c r="H609" s="2">
        <v>3</v>
      </c>
      <c r="I609" s="2">
        <v>2.62</v>
      </c>
      <c r="J609" s="2">
        <f>AVERAGE(Table1[[#This Row],[Sales]]/Table1[[#This Row],[Quantity]])</f>
        <v>2.08</v>
      </c>
      <c r="K609">
        <f>Table1[[#This Row],[Sales]]-Table1[[#This Row],[Profit]]</f>
        <v>3.62</v>
      </c>
      <c r="M609" t="str">
        <v>Sarah Jordon</v>
      </c>
    </row>
    <row r="610" spans="1:13" ht="14.25" customHeight="1" x14ac:dyDescent="0.3">
      <c r="A610" s="1">
        <v>44364</v>
      </c>
      <c r="B610" s="2" t="s">
        <v>826</v>
      </c>
      <c r="C610" s="2" t="s">
        <v>164</v>
      </c>
      <c r="D610" s="2" t="s">
        <v>11</v>
      </c>
      <c r="E610" s="2" t="s">
        <v>43</v>
      </c>
      <c r="F610" s="2" t="s">
        <v>827</v>
      </c>
      <c r="G610" s="2">
        <v>17.899999999999999</v>
      </c>
      <c r="H610" s="2">
        <v>5</v>
      </c>
      <c r="I610" s="2">
        <v>8.9499999999999993</v>
      </c>
      <c r="J610" s="2">
        <f>AVERAGE(Table1[[#This Row],[Sales]]/Table1[[#This Row],[Quantity]])</f>
        <v>3.5799999999999996</v>
      </c>
      <c r="K610">
        <f>Table1[[#This Row],[Sales]]-Table1[[#This Row],[Profit]]</f>
        <v>8.9499999999999993</v>
      </c>
      <c r="M610" t="str">
        <v>Guy Thornton</v>
      </c>
    </row>
    <row r="611" spans="1:13" ht="14.25" customHeight="1" x14ac:dyDescent="0.3">
      <c r="A611" s="1">
        <v>44364</v>
      </c>
      <c r="B611" s="2" t="s">
        <v>826</v>
      </c>
      <c r="C611" s="2" t="s">
        <v>164</v>
      </c>
      <c r="D611" s="2" t="s">
        <v>11</v>
      </c>
      <c r="E611" s="2" t="s">
        <v>20</v>
      </c>
      <c r="F611" s="2" t="s">
        <v>828</v>
      </c>
      <c r="G611" s="2">
        <v>3266.38</v>
      </c>
      <c r="H611" s="2">
        <v>3</v>
      </c>
      <c r="I611" s="2">
        <v>1061.57</v>
      </c>
      <c r="J611" s="2">
        <f>AVERAGE(Table1[[#This Row],[Sales]]/Table1[[#This Row],[Quantity]])</f>
        <v>1088.7933333333333</v>
      </c>
      <c r="K611">
        <f>Table1[[#This Row],[Sales]]-Table1[[#This Row],[Profit]]</f>
        <v>2204.8100000000004</v>
      </c>
      <c r="M611" t="str">
        <v>Lindsay Castell</v>
      </c>
    </row>
    <row r="612" spans="1:13" ht="14.25" customHeight="1" x14ac:dyDescent="0.3">
      <c r="A612" s="1">
        <v>44364</v>
      </c>
      <c r="B612" s="2" t="s">
        <v>829</v>
      </c>
      <c r="C612" s="2" t="s">
        <v>15</v>
      </c>
      <c r="D612" s="2" t="s">
        <v>11</v>
      </c>
      <c r="E612" s="2" t="s">
        <v>12</v>
      </c>
      <c r="F612" s="2" t="s">
        <v>830</v>
      </c>
      <c r="G612" s="2">
        <v>62.02</v>
      </c>
      <c r="H612" s="2">
        <v>2</v>
      </c>
      <c r="I612" s="2">
        <v>22.48</v>
      </c>
      <c r="J612" s="2">
        <f>AVERAGE(Table1[[#This Row],[Sales]]/Table1[[#This Row],[Quantity]])</f>
        <v>31.01</v>
      </c>
      <c r="K612">
        <f>Table1[[#This Row],[Sales]]-Table1[[#This Row],[Profit]]</f>
        <v>39.540000000000006</v>
      </c>
      <c r="M612" t="str">
        <v>Nora Paige</v>
      </c>
    </row>
    <row r="613" spans="1:13" ht="14.25" customHeight="1" x14ac:dyDescent="0.3">
      <c r="A613" s="1">
        <v>44365</v>
      </c>
      <c r="B613" s="2" t="s">
        <v>831</v>
      </c>
      <c r="C613" s="2" t="s">
        <v>27</v>
      </c>
      <c r="D613" s="2" t="s">
        <v>39</v>
      </c>
      <c r="E613" s="2" t="s">
        <v>40</v>
      </c>
      <c r="F613" s="2" t="s">
        <v>832</v>
      </c>
      <c r="G613" s="2">
        <v>139.80000000000001</v>
      </c>
      <c r="H613" s="2">
        <v>5</v>
      </c>
      <c r="I613" s="2">
        <v>12.23</v>
      </c>
      <c r="J613" s="2">
        <f>AVERAGE(Table1[[#This Row],[Sales]]/Table1[[#This Row],[Quantity]])</f>
        <v>27.96</v>
      </c>
      <c r="K613">
        <f>Table1[[#This Row],[Sales]]-Table1[[#This Row],[Profit]]</f>
        <v>127.57000000000001</v>
      </c>
      <c r="M613" t="str">
        <v>Tracy Poddar</v>
      </c>
    </row>
    <row r="614" spans="1:13" ht="14.25" customHeight="1" x14ac:dyDescent="0.3">
      <c r="A614" s="1">
        <v>44367</v>
      </c>
      <c r="B614" s="2" t="s">
        <v>252</v>
      </c>
      <c r="C614" s="2" t="s">
        <v>10</v>
      </c>
      <c r="D614" s="2" t="s">
        <v>39</v>
      </c>
      <c r="E614" s="2" t="s">
        <v>40</v>
      </c>
      <c r="F614" s="2" t="s">
        <v>833</v>
      </c>
      <c r="G614" s="2">
        <v>201.58</v>
      </c>
      <c r="H614" s="2">
        <v>2</v>
      </c>
      <c r="I614" s="2">
        <v>20.16</v>
      </c>
      <c r="J614" s="2">
        <f>AVERAGE(Table1[[#This Row],[Sales]]/Table1[[#This Row],[Quantity]])</f>
        <v>100.79</v>
      </c>
      <c r="K614">
        <f>Table1[[#This Row],[Sales]]-Table1[[#This Row],[Profit]]</f>
        <v>181.42000000000002</v>
      </c>
      <c r="M614" t="str">
        <v>Dave Kipp</v>
      </c>
    </row>
    <row r="615" spans="1:13" ht="14.25" customHeight="1" x14ac:dyDescent="0.3">
      <c r="A615" s="1">
        <v>44367</v>
      </c>
      <c r="B615" s="2" t="s">
        <v>252</v>
      </c>
      <c r="C615" s="2" t="s">
        <v>10</v>
      </c>
      <c r="D615" s="2" t="s">
        <v>11</v>
      </c>
      <c r="E615" s="2" t="s">
        <v>20</v>
      </c>
      <c r="F615" s="2" t="s">
        <v>834</v>
      </c>
      <c r="G615" s="2">
        <v>3.39</v>
      </c>
      <c r="H615" s="2">
        <v>4</v>
      </c>
      <c r="I615" s="2">
        <v>-5.09</v>
      </c>
      <c r="J615" s="2">
        <f>AVERAGE(Table1[[#This Row],[Sales]]/Table1[[#This Row],[Quantity]])</f>
        <v>0.84750000000000003</v>
      </c>
      <c r="K615">
        <f>Table1[[#This Row],[Sales]]-Table1[[#This Row],[Profit]]</f>
        <v>8.48</v>
      </c>
      <c r="M615" t="str">
        <v>Alan Haines</v>
      </c>
    </row>
    <row r="616" spans="1:13" ht="14.25" customHeight="1" x14ac:dyDescent="0.3">
      <c r="A616" s="1">
        <v>44367</v>
      </c>
      <c r="B616" s="2" t="s">
        <v>252</v>
      </c>
      <c r="C616" s="2" t="s">
        <v>10</v>
      </c>
      <c r="D616" s="2" t="s">
        <v>34</v>
      </c>
      <c r="E616" s="2" t="s">
        <v>74</v>
      </c>
      <c r="F616" s="2" t="s">
        <v>835</v>
      </c>
      <c r="G616" s="2">
        <v>193.07</v>
      </c>
      <c r="H616" s="2">
        <v>4</v>
      </c>
      <c r="I616" s="2">
        <v>-19.87</v>
      </c>
      <c r="J616" s="2">
        <f>AVERAGE(Table1[[#This Row],[Sales]]/Table1[[#This Row],[Quantity]])</f>
        <v>48.267499999999998</v>
      </c>
      <c r="K616">
        <f>Table1[[#This Row],[Sales]]-Table1[[#This Row],[Profit]]</f>
        <v>212.94</v>
      </c>
      <c r="M616" t="str">
        <v>Jennifer Jackson</v>
      </c>
    </row>
    <row r="617" spans="1:13" ht="14.25" customHeight="1" x14ac:dyDescent="0.3">
      <c r="A617" s="1">
        <v>44367</v>
      </c>
      <c r="B617" s="2" t="s">
        <v>252</v>
      </c>
      <c r="C617" s="2" t="s">
        <v>10</v>
      </c>
      <c r="D617" s="2" t="s">
        <v>11</v>
      </c>
      <c r="E617" s="2" t="s">
        <v>12</v>
      </c>
      <c r="F617" s="2" t="s">
        <v>836</v>
      </c>
      <c r="G617" s="2">
        <v>15.55</v>
      </c>
      <c r="H617" s="2">
        <v>3</v>
      </c>
      <c r="I617" s="2">
        <v>5.44</v>
      </c>
      <c r="J617" s="2">
        <f>AVERAGE(Table1[[#This Row],[Sales]]/Table1[[#This Row],[Quantity]])</f>
        <v>5.1833333333333336</v>
      </c>
      <c r="K617">
        <f>Table1[[#This Row],[Sales]]-Table1[[#This Row],[Profit]]</f>
        <v>10.11</v>
      </c>
      <c r="M617" t="str">
        <v>Dana Kaydos</v>
      </c>
    </row>
    <row r="618" spans="1:13" ht="14.25" customHeight="1" x14ac:dyDescent="0.3">
      <c r="A618" s="1">
        <v>44367</v>
      </c>
      <c r="B618" s="2" t="s">
        <v>252</v>
      </c>
      <c r="C618" s="2" t="s">
        <v>10</v>
      </c>
      <c r="D618" s="2" t="s">
        <v>11</v>
      </c>
      <c r="E618" s="2" t="s">
        <v>12</v>
      </c>
      <c r="F618" s="2" t="s">
        <v>240</v>
      </c>
      <c r="G618" s="2">
        <v>11.65</v>
      </c>
      <c r="H618" s="2">
        <v>2</v>
      </c>
      <c r="I618" s="2">
        <v>4.08</v>
      </c>
      <c r="J618" s="2">
        <f>AVERAGE(Table1[[#This Row],[Sales]]/Table1[[#This Row],[Quantity]])</f>
        <v>5.8250000000000002</v>
      </c>
      <c r="K618">
        <f>Table1[[#This Row],[Sales]]-Table1[[#This Row],[Profit]]</f>
        <v>7.57</v>
      </c>
      <c r="M618" t="str">
        <v>Toby Gnade</v>
      </c>
    </row>
    <row r="619" spans="1:13" ht="14.25" customHeight="1" x14ac:dyDescent="0.3">
      <c r="A619" s="1">
        <v>44367</v>
      </c>
      <c r="B619" s="2" t="s">
        <v>252</v>
      </c>
      <c r="C619" s="2" t="s">
        <v>10</v>
      </c>
      <c r="D619" s="2" t="s">
        <v>39</v>
      </c>
      <c r="E619" s="2" t="s">
        <v>302</v>
      </c>
      <c r="F619" s="2" t="s">
        <v>837</v>
      </c>
      <c r="G619" s="2">
        <v>418.8</v>
      </c>
      <c r="H619" s="2">
        <v>2</v>
      </c>
      <c r="I619" s="2">
        <v>-97.72</v>
      </c>
      <c r="J619" s="2">
        <f>AVERAGE(Table1[[#This Row],[Sales]]/Table1[[#This Row],[Quantity]])</f>
        <v>209.4</v>
      </c>
      <c r="K619">
        <f>Table1[[#This Row],[Sales]]-Table1[[#This Row],[Profit]]</f>
        <v>516.52</v>
      </c>
      <c r="M619" t="str">
        <v>Edward Becker</v>
      </c>
    </row>
    <row r="620" spans="1:13" ht="14.25" customHeight="1" x14ac:dyDescent="0.3">
      <c r="A620" s="1">
        <v>44367</v>
      </c>
      <c r="B620" s="2" t="s">
        <v>252</v>
      </c>
      <c r="C620" s="2" t="s">
        <v>10</v>
      </c>
      <c r="D620" s="2" t="s">
        <v>11</v>
      </c>
      <c r="E620" s="2" t="s">
        <v>18</v>
      </c>
      <c r="F620" s="2" t="s">
        <v>838</v>
      </c>
      <c r="G620" s="2">
        <v>509.49</v>
      </c>
      <c r="H620" s="2">
        <v>7</v>
      </c>
      <c r="I620" s="2">
        <v>-127.37</v>
      </c>
      <c r="J620" s="2">
        <f>AVERAGE(Table1[[#This Row],[Sales]]/Table1[[#This Row],[Quantity]])</f>
        <v>72.784285714285716</v>
      </c>
      <c r="K620">
        <f>Table1[[#This Row],[Sales]]-Table1[[#This Row],[Profit]]</f>
        <v>636.86</v>
      </c>
      <c r="M620" t="str">
        <v>Martinez</v>
      </c>
    </row>
    <row r="621" spans="1:13" ht="14.25" customHeight="1" x14ac:dyDescent="0.3">
      <c r="A621" s="1">
        <v>44367</v>
      </c>
      <c r="B621" s="2" t="s">
        <v>839</v>
      </c>
      <c r="C621" s="2" t="s">
        <v>840</v>
      </c>
      <c r="D621" s="2" t="s">
        <v>11</v>
      </c>
      <c r="E621" s="2" t="s">
        <v>92</v>
      </c>
      <c r="F621" s="2" t="s">
        <v>746</v>
      </c>
      <c r="G621" s="2">
        <v>471.9</v>
      </c>
      <c r="H621" s="2">
        <v>6</v>
      </c>
      <c r="I621" s="2">
        <v>155.72999999999999</v>
      </c>
      <c r="J621" s="2">
        <f>AVERAGE(Table1[[#This Row],[Sales]]/Table1[[#This Row],[Quantity]])</f>
        <v>78.649999999999991</v>
      </c>
      <c r="K621">
        <f>Table1[[#This Row],[Sales]]-Table1[[#This Row],[Profit]]</f>
        <v>316.16999999999996</v>
      </c>
      <c r="M621" t="str">
        <v>Jeremy Ellison</v>
      </c>
    </row>
    <row r="622" spans="1:13" ht="14.25" customHeight="1" x14ac:dyDescent="0.3">
      <c r="A622" s="1">
        <v>44367</v>
      </c>
      <c r="B622" s="2" t="s">
        <v>839</v>
      </c>
      <c r="C622" s="2" t="s">
        <v>840</v>
      </c>
      <c r="D622" s="2" t="s">
        <v>11</v>
      </c>
      <c r="E622" s="2" t="s">
        <v>24</v>
      </c>
      <c r="F622" s="2" t="s">
        <v>841</v>
      </c>
      <c r="G622" s="2">
        <v>3.52</v>
      </c>
      <c r="H622" s="2">
        <v>2</v>
      </c>
      <c r="I622" s="2">
        <v>1.69</v>
      </c>
      <c r="J622" s="2">
        <f>AVERAGE(Table1[[#This Row],[Sales]]/Table1[[#This Row],[Quantity]])</f>
        <v>1.76</v>
      </c>
      <c r="K622">
        <f>Table1[[#This Row],[Sales]]-Table1[[#This Row],[Profit]]</f>
        <v>1.83</v>
      </c>
      <c r="M622" t="str">
        <v>Jesus Ocampo</v>
      </c>
    </row>
    <row r="623" spans="1:13" ht="14.25" customHeight="1" x14ac:dyDescent="0.3">
      <c r="A623" s="1">
        <v>44368</v>
      </c>
      <c r="B623" s="2" t="s">
        <v>667</v>
      </c>
      <c r="C623" s="2" t="s">
        <v>55</v>
      </c>
      <c r="D623" s="2" t="s">
        <v>34</v>
      </c>
      <c r="E623" s="2" t="s">
        <v>47</v>
      </c>
      <c r="F623" s="2" t="s">
        <v>842</v>
      </c>
      <c r="G623" s="2">
        <v>104.01</v>
      </c>
      <c r="H623" s="2">
        <v>1</v>
      </c>
      <c r="I623" s="2">
        <v>14.56</v>
      </c>
      <c r="J623" s="2">
        <f>AVERAGE(Table1[[#This Row],[Sales]]/Table1[[#This Row],[Quantity]])</f>
        <v>104.01</v>
      </c>
      <c r="K623">
        <f>Table1[[#This Row],[Sales]]-Table1[[#This Row],[Profit]]</f>
        <v>89.45</v>
      </c>
      <c r="M623" t="str">
        <v>Corinna Mitchell</v>
      </c>
    </row>
    <row r="624" spans="1:13" ht="14.25" customHeight="1" x14ac:dyDescent="0.3">
      <c r="A624" s="1">
        <v>44368</v>
      </c>
      <c r="B624" s="2" t="s">
        <v>667</v>
      </c>
      <c r="C624" s="2" t="s">
        <v>55</v>
      </c>
      <c r="D624" s="2" t="s">
        <v>39</v>
      </c>
      <c r="E624" s="2" t="s">
        <v>40</v>
      </c>
      <c r="F624" s="2" t="s">
        <v>802</v>
      </c>
      <c r="G624" s="2">
        <v>284.82</v>
      </c>
      <c r="H624" s="2">
        <v>1</v>
      </c>
      <c r="I624" s="2">
        <v>74.05</v>
      </c>
      <c r="J624" s="2">
        <f>AVERAGE(Table1[[#This Row],[Sales]]/Table1[[#This Row],[Quantity]])</f>
        <v>284.82</v>
      </c>
      <c r="K624">
        <f>Table1[[#This Row],[Sales]]-Table1[[#This Row],[Profit]]</f>
        <v>210.76999999999998</v>
      </c>
      <c r="M624" t="str">
        <v>Bart Watters</v>
      </c>
    </row>
    <row r="625" spans="1:13" ht="14.25" customHeight="1" x14ac:dyDescent="0.3">
      <c r="A625" s="1">
        <v>44368</v>
      </c>
      <c r="B625" s="2" t="s">
        <v>667</v>
      </c>
      <c r="C625" s="2" t="s">
        <v>55</v>
      </c>
      <c r="D625" s="2" t="s">
        <v>11</v>
      </c>
      <c r="E625" s="2" t="s">
        <v>18</v>
      </c>
      <c r="F625" s="2" t="s">
        <v>843</v>
      </c>
      <c r="G625" s="2">
        <v>36.840000000000003</v>
      </c>
      <c r="H625" s="2">
        <v>3</v>
      </c>
      <c r="I625" s="2">
        <v>10.32</v>
      </c>
      <c r="J625" s="2">
        <f>AVERAGE(Table1[[#This Row],[Sales]]/Table1[[#This Row],[Quantity]])</f>
        <v>12.280000000000001</v>
      </c>
      <c r="K625">
        <f>Table1[[#This Row],[Sales]]-Table1[[#This Row],[Profit]]</f>
        <v>26.520000000000003</v>
      </c>
      <c r="M625" t="str">
        <v>Julia West</v>
      </c>
    </row>
    <row r="626" spans="1:13" ht="14.25" customHeight="1" x14ac:dyDescent="0.3">
      <c r="A626" s="1">
        <v>44368</v>
      </c>
      <c r="B626" s="2" t="s">
        <v>227</v>
      </c>
      <c r="C626" s="2" t="s">
        <v>177</v>
      </c>
      <c r="D626" s="2" t="s">
        <v>39</v>
      </c>
      <c r="E626" s="2" t="s">
        <v>40</v>
      </c>
      <c r="F626" s="2" t="s">
        <v>42</v>
      </c>
      <c r="G626" s="2">
        <v>1322.93</v>
      </c>
      <c r="H626" s="2">
        <v>7</v>
      </c>
      <c r="I626" s="2">
        <v>357.19</v>
      </c>
      <c r="J626" s="2">
        <f>AVERAGE(Table1[[#This Row],[Sales]]/Table1[[#This Row],[Quantity]])</f>
        <v>188.99</v>
      </c>
      <c r="K626">
        <f>Table1[[#This Row],[Sales]]-Table1[[#This Row],[Profit]]</f>
        <v>965.74</v>
      </c>
      <c r="M626" t="str">
        <v>Dean Braden</v>
      </c>
    </row>
    <row r="627" spans="1:13" ht="14.25" customHeight="1" x14ac:dyDescent="0.3">
      <c r="A627" s="1">
        <v>44368</v>
      </c>
      <c r="B627" s="2" t="s">
        <v>227</v>
      </c>
      <c r="C627" s="2" t="s">
        <v>177</v>
      </c>
      <c r="D627" s="2" t="s">
        <v>11</v>
      </c>
      <c r="E627" s="2" t="s">
        <v>24</v>
      </c>
      <c r="F627" s="2" t="s">
        <v>844</v>
      </c>
      <c r="G627" s="2">
        <v>3.76</v>
      </c>
      <c r="H627" s="2">
        <v>2</v>
      </c>
      <c r="I627" s="2">
        <v>1.0900000000000001</v>
      </c>
      <c r="J627" s="2">
        <f>AVERAGE(Table1[[#This Row],[Sales]]/Table1[[#This Row],[Quantity]])</f>
        <v>1.88</v>
      </c>
      <c r="K627">
        <f>Table1[[#This Row],[Sales]]-Table1[[#This Row],[Profit]]</f>
        <v>2.67</v>
      </c>
      <c r="M627" t="str">
        <v>Fred Wasserman</v>
      </c>
    </row>
    <row r="628" spans="1:13" ht="14.25" customHeight="1" x14ac:dyDescent="0.3">
      <c r="A628" s="1">
        <v>44368</v>
      </c>
      <c r="B628" s="2" t="s">
        <v>655</v>
      </c>
      <c r="C628" s="2" t="s">
        <v>613</v>
      </c>
      <c r="D628" s="2" t="s">
        <v>11</v>
      </c>
      <c r="E628" s="2" t="s">
        <v>24</v>
      </c>
      <c r="F628" s="2" t="s">
        <v>845</v>
      </c>
      <c r="G628" s="2">
        <v>21.4</v>
      </c>
      <c r="H628" s="2">
        <v>5</v>
      </c>
      <c r="I628" s="2">
        <v>6.21</v>
      </c>
      <c r="J628" s="2">
        <f>AVERAGE(Table1[[#This Row],[Sales]]/Table1[[#This Row],[Quantity]])</f>
        <v>4.2799999999999994</v>
      </c>
      <c r="K628">
        <f>Table1[[#This Row],[Sales]]-Table1[[#This Row],[Profit]]</f>
        <v>15.189999999999998</v>
      </c>
      <c r="M628" t="str">
        <v>Ben Peterman</v>
      </c>
    </row>
    <row r="629" spans="1:13" ht="14.25" customHeight="1" x14ac:dyDescent="0.3">
      <c r="A629" s="1">
        <v>44368</v>
      </c>
      <c r="B629" s="2" t="s">
        <v>523</v>
      </c>
      <c r="C629" s="2" t="s">
        <v>278</v>
      </c>
      <c r="D629" s="2" t="s">
        <v>11</v>
      </c>
      <c r="E629" s="2" t="s">
        <v>20</v>
      </c>
      <c r="F629" s="2" t="s">
        <v>846</v>
      </c>
      <c r="G629" s="2">
        <v>11.09</v>
      </c>
      <c r="H629" s="2">
        <v>7</v>
      </c>
      <c r="I629" s="2">
        <v>-8.1300000000000008</v>
      </c>
      <c r="J629" s="2">
        <f>AVERAGE(Table1[[#This Row],[Sales]]/Table1[[#This Row],[Quantity]])</f>
        <v>1.5842857142857143</v>
      </c>
      <c r="K629">
        <f>Table1[[#This Row],[Sales]]-Table1[[#This Row],[Profit]]</f>
        <v>19.22</v>
      </c>
      <c r="M629" t="str">
        <v>Benjamin Venier</v>
      </c>
    </row>
    <row r="630" spans="1:13" ht="14.25" customHeight="1" x14ac:dyDescent="0.3">
      <c r="A630" s="1">
        <v>44368</v>
      </c>
      <c r="B630" s="2" t="s">
        <v>523</v>
      </c>
      <c r="C630" s="2" t="s">
        <v>278</v>
      </c>
      <c r="D630" s="2" t="s">
        <v>11</v>
      </c>
      <c r="E630" s="2" t="s">
        <v>20</v>
      </c>
      <c r="F630" s="2" t="s">
        <v>847</v>
      </c>
      <c r="G630" s="2">
        <v>25.16</v>
      </c>
      <c r="H630" s="2">
        <v>2</v>
      </c>
      <c r="I630" s="2">
        <v>-16.78</v>
      </c>
      <c r="J630" s="2">
        <f>AVERAGE(Table1[[#This Row],[Sales]]/Table1[[#This Row],[Quantity]])</f>
        <v>12.58</v>
      </c>
      <c r="K630">
        <f>Table1[[#This Row],[Sales]]-Table1[[#This Row],[Profit]]</f>
        <v>41.94</v>
      </c>
      <c r="M630" t="str">
        <v>Chad McGuire</v>
      </c>
    </row>
    <row r="631" spans="1:13" ht="14.25" customHeight="1" x14ac:dyDescent="0.3">
      <c r="A631" s="1">
        <v>44368</v>
      </c>
      <c r="B631" s="2" t="s">
        <v>848</v>
      </c>
      <c r="C631" s="2" t="s">
        <v>23</v>
      </c>
      <c r="D631" s="2" t="s">
        <v>11</v>
      </c>
      <c r="E631" s="2" t="s">
        <v>63</v>
      </c>
      <c r="F631" s="2" t="s">
        <v>64</v>
      </c>
      <c r="G631" s="2">
        <v>24.9</v>
      </c>
      <c r="H631" s="2">
        <v>4</v>
      </c>
      <c r="I631" s="2">
        <v>8.4</v>
      </c>
      <c r="J631" s="2">
        <f>AVERAGE(Table1[[#This Row],[Sales]]/Table1[[#This Row],[Quantity]])</f>
        <v>6.2249999999999996</v>
      </c>
      <c r="K631">
        <f>Table1[[#This Row],[Sales]]-Table1[[#This Row],[Profit]]</f>
        <v>16.5</v>
      </c>
      <c r="M631" t="str">
        <v>Michael Oakman</v>
      </c>
    </row>
    <row r="632" spans="1:13" ht="14.25" customHeight="1" x14ac:dyDescent="0.3">
      <c r="A632" s="1">
        <v>44368</v>
      </c>
      <c r="B632" s="2" t="s">
        <v>848</v>
      </c>
      <c r="C632" s="2" t="s">
        <v>23</v>
      </c>
      <c r="D632" s="2" t="s">
        <v>34</v>
      </c>
      <c r="E632" s="2" t="s">
        <v>47</v>
      </c>
      <c r="F632" s="2" t="s">
        <v>849</v>
      </c>
      <c r="G632" s="2">
        <v>3.98</v>
      </c>
      <c r="H632" s="2">
        <v>1</v>
      </c>
      <c r="I632" s="2">
        <v>0.65</v>
      </c>
      <c r="J632" s="2">
        <f>AVERAGE(Table1[[#This Row],[Sales]]/Table1[[#This Row],[Quantity]])</f>
        <v>3.98</v>
      </c>
      <c r="K632">
        <f>Table1[[#This Row],[Sales]]-Table1[[#This Row],[Profit]]</f>
        <v>3.33</v>
      </c>
      <c r="M632" t="str">
        <v>John Dryer</v>
      </c>
    </row>
    <row r="633" spans="1:13" ht="14.25" customHeight="1" x14ac:dyDescent="0.3">
      <c r="A633" s="1">
        <v>44368</v>
      </c>
      <c r="B633" s="2" t="s">
        <v>848</v>
      </c>
      <c r="C633" s="2" t="s">
        <v>23</v>
      </c>
      <c r="D633" s="2" t="s">
        <v>39</v>
      </c>
      <c r="E633" s="2" t="s">
        <v>52</v>
      </c>
      <c r="F633" s="2" t="s">
        <v>84</v>
      </c>
      <c r="G633" s="2">
        <v>95.97</v>
      </c>
      <c r="H633" s="2">
        <v>4</v>
      </c>
      <c r="I633" s="2">
        <v>28.79</v>
      </c>
      <c r="J633" s="2">
        <f>AVERAGE(Table1[[#This Row],[Sales]]/Table1[[#This Row],[Quantity]])</f>
        <v>23.9925</v>
      </c>
      <c r="K633">
        <f>Table1[[#This Row],[Sales]]-Table1[[#This Row],[Profit]]</f>
        <v>67.180000000000007</v>
      </c>
      <c r="M633" t="str">
        <v>Robert Dilbeck</v>
      </c>
    </row>
    <row r="634" spans="1:13" ht="14.25" customHeight="1" x14ac:dyDescent="0.3">
      <c r="A634" s="1">
        <v>44368</v>
      </c>
      <c r="B634" s="2" t="s">
        <v>848</v>
      </c>
      <c r="C634" s="2" t="s">
        <v>23</v>
      </c>
      <c r="D634" s="2" t="s">
        <v>39</v>
      </c>
      <c r="E634" s="2" t="s">
        <v>302</v>
      </c>
      <c r="F634" s="2" t="s">
        <v>850</v>
      </c>
      <c r="G634" s="2">
        <v>206.99</v>
      </c>
      <c r="H634" s="2">
        <v>3</v>
      </c>
      <c r="I634" s="2">
        <v>-172.49</v>
      </c>
      <c r="J634" s="2">
        <f>AVERAGE(Table1[[#This Row],[Sales]]/Table1[[#This Row],[Quantity]])</f>
        <v>68.99666666666667</v>
      </c>
      <c r="K634">
        <f>Table1[[#This Row],[Sales]]-Table1[[#This Row],[Profit]]</f>
        <v>379.48</v>
      </c>
      <c r="M634" t="str">
        <v>Anthony Witt</v>
      </c>
    </row>
    <row r="635" spans="1:13" ht="14.25" customHeight="1" x14ac:dyDescent="0.3">
      <c r="A635" s="1">
        <v>44368</v>
      </c>
      <c r="B635" s="2" t="s">
        <v>848</v>
      </c>
      <c r="C635" s="2" t="s">
        <v>23</v>
      </c>
      <c r="D635" s="2" t="s">
        <v>11</v>
      </c>
      <c r="E635" s="2" t="s">
        <v>92</v>
      </c>
      <c r="F635" s="2" t="s">
        <v>851</v>
      </c>
      <c r="G635" s="2">
        <v>44.42</v>
      </c>
      <c r="H635" s="2">
        <v>2</v>
      </c>
      <c r="I635" s="2">
        <v>3.89</v>
      </c>
      <c r="J635" s="2">
        <f>AVERAGE(Table1[[#This Row],[Sales]]/Table1[[#This Row],[Quantity]])</f>
        <v>22.21</v>
      </c>
      <c r="K635">
        <f>Table1[[#This Row],[Sales]]-Table1[[#This Row],[Profit]]</f>
        <v>40.53</v>
      </c>
      <c r="M635" t="str">
        <v>Heather Jas</v>
      </c>
    </row>
    <row r="636" spans="1:13" ht="14.25" customHeight="1" x14ac:dyDescent="0.3">
      <c r="A636" s="1">
        <v>44368</v>
      </c>
      <c r="B636" s="2" t="s">
        <v>848</v>
      </c>
      <c r="C636" s="2" t="s">
        <v>23</v>
      </c>
      <c r="D636" s="2" t="s">
        <v>11</v>
      </c>
      <c r="E636" s="2" t="s">
        <v>20</v>
      </c>
      <c r="F636" s="2" t="s">
        <v>852</v>
      </c>
      <c r="G636" s="2">
        <v>9.01</v>
      </c>
      <c r="H636" s="2">
        <v>2</v>
      </c>
      <c r="I636" s="2">
        <v>-7.2</v>
      </c>
      <c r="J636" s="2">
        <f>AVERAGE(Table1[[#This Row],[Sales]]/Table1[[#This Row],[Quantity]])</f>
        <v>4.5049999999999999</v>
      </c>
      <c r="K636">
        <f>Table1[[#This Row],[Sales]]-Table1[[#This Row],[Profit]]</f>
        <v>16.21</v>
      </c>
      <c r="M636" t="str">
        <v>Eugene Barchas</v>
      </c>
    </row>
    <row r="637" spans="1:13" ht="14.25" customHeight="1" x14ac:dyDescent="0.3">
      <c r="A637" s="1">
        <v>44368</v>
      </c>
      <c r="B637" s="2" t="s">
        <v>853</v>
      </c>
      <c r="C637" s="2" t="s">
        <v>149</v>
      </c>
      <c r="D637" s="2" t="s">
        <v>11</v>
      </c>
      <c r="E637" s="2" t="s">
        <v>12</v>
      </c>
      <c r="F637" s="2" t="s">
        <v>854</v>
      </c>
      <c r="G637" s="2">
        <v>19.649999999999999</v>
      </c>
      <c r="H637" s="2">
        <v>3</v>
      </c>
      <c r="I637" s="2">
        <v>9.0399999999999991</v>
      </c>
      <c r="J637" s="2">
        <f>AVERAGE(Table1[[#This Row],[Sales]]/Table1[[#This Row],[Quantity]])</f>
        <v>6.55</v>
      </c>
      <c r="K637">
        <f>Table1[[#This Row],[Sales]]-Table1[[#This Row],[Profit]]</f>
        <v>10.61</v>
      </c>
      <c r="M637" t="str">
        <v>Theone Pippenger</v>
      </c>
    </row>
    <row r="638" spans="1:13" ht="14.25" customHeight="1" x14ac:dyDescent="0.3">
      <c r="A638" s="1">
        <v>44368</v>
      </c>
      <c r="B638" s="2" t="s">
        <v>853</v>
      </c>
      <c r="C638" s="2" t="s">
        <v>149</v>
      </c>
      <c r="D638" s="2" t="s">
        <v>39</v>
      </c>
      <c r="E638" s="2" t="s">
        <v>40</v>
      </c>
      <c r="F638" s="2" t="s">
        <v>855</v>
      </c>
      <c r="G638" s="2">
        <v>617.97</v>
      </c>
      <c r="H638" s="2">
        <v>3</v>
      </c>
      <c r="I638" s="2">
        <v>160.66999999999999</v>
      </c>
      <c r="J638" s="2">
        <f>AVERAGE(Table1[[#This Row],[Sales]]/Table1[[#This Row],[Quantity]])</f>
        <v>205.99</v>
      </c>
      <c r="K638">
        <f>Table1[[#This Row],[Sales]]-Table1[[#This Row],[Profit]]</f>
        <v>457.30000000000007</v>
      </c>
      <c r="M638" t="str">
        <v>Michael Paige</v>
      </c>
    </row>
    <row r="639" spans="1:13" ht="14.25" customHeight="1" x14ac:dyDescent="0.3">
      <c r="A639" s="1">
        <v>44368</v>
      </c>
      <c r="B639" s="2" t="s">
        <v>853</v>
      </c>
      <c r="C639" s="2" t="s">
        <v>149</v>
      </c>
      <c r="D639" s="2" t="s">
        <v>11</v>
      </c>
      <c r="E639" s="2" t="s">
        <v>92</v>
      </c>
      <c r="F639" s="2" t="s">
        <v>206</v>
      </c>
      <c r="G639" s="2">
        <v>59.7</v>
      </c>
      <c r="H639" s="2">
        <v>3</v>
      </c>
      <c r="I639" s="2">
        <v>26.87</v>
      </c>
      <c r="J639" s="2">
        <f>AVERAGE(Table1[[#This Row],[Sales]]/Table1[[#This Row],[Quantity]])</f>
        <v>19.900000000000002</v>
      </c>
      <c r="K639">
        <f>Table1[[#This Row],[Sales]]-Table1[[#This Row],[Profit]]</f>
        <v>32.83</v>
      </c>
      <c r="M639" t="str">
        <v>Olvera Toch</v>
      </c>
    </row>
    <row r="640" spans="1:13" ht="14.25" customHeight="1" x14ac:dyDescent="0.3">
      <c r="A640" s="1">
        <v>44368</v>
      </c>
      <c r="B640" s="2" t="s">
        <v>742</v>
      </c>
      <c r="C640" s="2" t="s">
        <v>149</v>
      </c>
      <c r="D640" s="2" t="s">
        <v>39</v>
      </c>
      <c r="E640" s="2" t="s">
        <v>40</v>
      </c>
      <c r="F640" s="2" t="s">
        <v>856</v>
      </c>
      <c r="G640" s="2">
        <v>1214.8499999999999</v>
      </c>
      <c r="H640" s="2">
        <v>3</v>
      </c>
      <c r="I640" s="2">
        <v>352.31</v>
      </c>
      <c r="J640" s="2">
        <f>AVERAGE(Table1[[#This Row],[Sales]]/Table1[[#This Row],[Quantity]])</f>
        <v>404.95</v>
      </c>
      <c r="K640">
        <f>Table1[[#This Row],[Sales]]-Table1[[#This Row],[Profit]]</f>
        <v>862.54</v>
      </c>
      <c r="M640" t="str">
        <v>Juliana Krohn</v>
      </c>
    </row>
    <row r="641" spans="1:13" ht="14.25" customHeight="1" x14ac:dyDescent="0.3">
      <c r="A641" s="1">
        <v>44369</v>
      </c>
      <c r="B641" s="2" t="s">
        <v>857</v>
      </c>
      <c r="C641" s="2" t="s">
        <v>278</v>
      </c>
      <c r="D641" s="2" t="s">
        <v>39</v>
      </c>
      <c r="E641" s="2" t="s">
        <v>52</v>
      </c>
      <c r="F641" s="2" t="s">
        <v>858</v>
      </c>
      <c r="G641" s="2">
        <v>196.75</v>
      </c>
      <c r="H641" s="2">
        <v>6</v>
      </c>
      <c r="I641" s="2">
        <v>56.57</v>
      </c>
      <c r="J641" s="2">
        <f>AVERAGE(Table1[[#This Row],[Sales]]/Table1[[#This Row],[Quantity]])</f>
        <v>32.791666666666664</v>
      </c>
      <c r="K641">
        <f>Table1[[#This Row],[Sales]]-Table1[[#This Row],[Profit]]</f>
        <v>140.18</v>
      </c>
      <c r="M641" t="str">
        <v>Linda Southworth</v>
      </c>
    </row>
    <row r="642" spans="1:13" ht="14.25" customHeight="1" x14ac:dyDescent="0.3">
      <c r="A642" s="1">
        <v>44369</v>
      </c>
      <c r="B642" s="2" t="s">
        <v>859</v>
      </c>
      <c r="C642" s="2" t="s">
        <v>315</v>
      </c>
      <c r="D642" s="2" t="s">
        <v>11</v>
      </c>
      <c r="E642" s="2" t="s">
        <v>18</v>
      </c>
      <c r="F642" s="2" t="s">
        <v>860</v>
      </c>
      <c r="G642" s="2">
        <v>501.81</v>
      </c>
      <c r="H642" s="2">
        <v>3</v>
      </c>
      <c r="I642" s="2">
        <v>0</v>
      </c>
      <c r="J642" s="2">
        <f>AVERAGE(Table1[[#This Row],[Sales]]/Table1[[#This Row],[Quantity]])</f>
        <v>167.27</v>
      </c>
      <c r="K642">
        <f>Table1[[#This Row],[Sales]]-Table1[[#This Row],[Profit]]</f>
        <v>501.81</v>
      </c>
      <c r="M642" t="str">
        <v>Jane Waco</v>
      </c>
    </row>
    <row r="643" spans="1:13" ht="14.25" customHeight="1" x14ac:dyDescent="0.3">
      <c r="A643" s="1">
        <v>44369</v>
      </c>
      <c r="B643" s="2" t="s">
        <v>859</v>
      </c>
      <c r="C643" s="2" t="s">
        <v>315</v>
      </c>
      <c r="D643" s="2" t="s">
        <v>11</v>
      </c>
      <c r="E643" s="2" t="s">
        <v>18</v>
      </c>
      <c r="F643" s="2" t="s">
        <v>236</v>
      </c>
      <c r="G643" s="2">
        <v>161.94</v>
      </c>
      <c r="H643" s="2">
        <v>3</v>
      </c>
      <c r="I643" s="2">
        <v>9.7200000000000006</v>
      </c>
      <c r="J643" s="2">
        <f>AVERAGE(Table1[[#This Row],[Sales]]/Table1[[#This Row],[Quantity]])</f>
        <v>53.98</v>
      </c>
      <c r="K643">
        <f>Table1[[#This Row],[Sales]]-Table1[[#This Row],[Profit]]</f>
        <v>152.22</v>
      </c>
      <c r="M643" t="str">
        <v>David Bremer</v>
      </c>
    </row>
    <row r="644" spans="1:13" ht="14.25" customHeight="1" x14ac:dyDescent="0.3">
      <c r="A644" s="1">
        <v>44369</v>
      </c>
      <c r="B644" s="2" t="s">
        <v>861</v>
      </c>
      <c r="C644" s="2" t="s">
        <v>23</v>
      </c>
      <c r="D644" s="2" t="s">
        <v>34</v>
      </c>
      <c r="E644" s="2" t="s">
        <v>35</v>
      </c>
      <c r="F644" s="2" t="s">
        <v>862</v>
      </c>
      <c r="G644" s="2">
        <v>170.06</v>
      </c>
      <c r="H644" s="2">
        <v>3</v>
      </c>
      <c r="I644" s="2">
        <v>-4.8600000000000003</v>
      </c>
      <c r="J644" s="2">
        <f>AVERAGE(Table1[[#This Row],[Sales]]/Table1[[#This Row],[Quantity]])</f>
        <v>56.686666666666667</v>
      </c>
      <c r="K644">
        <f>Table1[[#This Row],[Sales]]-Table1[[#This Row],[Profit]]</f>
        <v>174.92000000000002</v>
      </c>
      <c r="M644" t="str">
        <v>Julia Barnett</v>
      </c>
    </row>
    <row r="645" spans="1:13" ht="14.25" customHeight="1" x14ac:dyDescent="0.3">
      <c r="A645" s="1">
        <v>44369</v>
      </c>
      <c r="B645" s="2" t="s">
        <v>861</v>
      </c>
      <c r="C645" s="2" t="s">
        <v>23</v>
      </c>
      <c r="D645" s="2" t="s">
        <v>39</v>
      </c>
      <c r="E645" s="2" t="s">
        <v>40</v>
      </c>
      <c r="F645" s="2" t="s">
        <v>863</v>
      </c>
      <c r="G645" s="2">
        <v>82.78</v>
      </c>
      <c r="H645" s="2">
        <v>3</v>
      </c>
      <c r="I645" s="2">
        <v>-15.18</v>
      </c>
      <c r="J645" s="2">
        <f>AVERAGE(Table1[[#This Row],[Sales]]/Table1[[#This Row],[Quantity]])</f>
        <v>27.593333333333334</v>
      </c>
      <c r="K645">
        <f>Table1[[#This Row],[Sales]]-Table1[[#This Row],[Profit]]</f>
        <v>97.960000000000008</v>
      </c>
      <c r="M645" t="str">
        <v>Lena Cacioppo</v>
      </c>
    </row>
    <row r="646" spans="1:13" ht="14.25" customHeight="1" x14ac:dyDescent="0.3">
      <c r="A646" s="1">
        <v>44369</v>
      </c>
      <c r="B646" s="2" t="s">
        <v>861</v>
      </c>
      <c r="C646" s="2" t="s">
        <v>23</v>
      </c>
      <c r="D646" s="2" t="s">
        <v>34</v>
      </c>
      <c r="E646" s="2" t="s">
        <v>35</v>
      </c>
      <c r="F646" s="2" t="s">
        <v>864</v>
      </c>
      <c r="G646" s="2">
        <v>853.93</v>
      </c>
      <c r="H646" s="2">
        <v>5</v>
      </c>
      <c r="I646" s="2">
        <v>0</v>
      </c>
      <c r="J646" s="2">
        <f>AVERAGE(Table1[[#This Row],[Sales]]/Table1[[#This Row],[Quantity]])</f>
        <v>170.786</v>
      </c>
      <c r="K646">
        <f>Table1[[#This Row],[Sales]]-Table1[[#This Row],[Profit]]</f>
        <v>853.93</v>
      </c>
      <c r="M646" t="str">
        <v>Stuart Van</v>
      </c>
    </row>
    <row r="647" spans="1:13" ht="14.25" customHeight="1" x14ac:dyDescent="0.3">
      <c r="A647" s="1">
        <v>44369</v>
      </c>
      <c r="B647" s="2" t="s">
        <v>853</v>
      </c>
      <c r="C647" s="2" t="s">
        <v>95</v>
      </c>
      <c r="D647" s="2" t="s">
        <v>11</v>
      </c>
      <c r="E647" s="2" t="s">
        <v>20</v>
      </c>
      <c r="F647" s="2" t="s">
        <v>865</v>
      </c>
      <c r="G647" s="2">
        <v>8.23</v>
      </c>
      <c r="H647" s="2">
        <v>3</v>
      </c>
      <c r="I647" s="2">
        <v>-6.03</v>
      </c>
      <c r="J647" s="2">
        <f>AVERAGE(Table1[[#This Row],[Sales]]/Table1[[#This Row],[Quantity]])</f>
        <v>2.7433333333333336</v>
      </c>
      <c r="K647">
        <f>Table1[[#This Row],[Sales]]-Table1[[#This Row],[Profit]]</f>
        <v>14.260000000000002</v>
      </c>
      <c r="M647" t="str">
        <v>Anna Gayman</v>
      </c>
    </row>
    <row r="648" spans="1:13" ht="14.25" customHeight="1" x14ac:dyDescent="0.3">
      <c r="A648" s="1">
        <v>44370</v>
      </c>
      <c r="B648" s="2" t="s">
        <v>866</v>
      </c>
      <c r="C648" s="2" t="s">
        <v>23</v>
      </c>
      <c r="D648" s="2" t="s">
        <v>39</v>
      </c>
      <c r="E648" s="2" t="s">
        <v>52</v>
      </c>
      <c r="F648" s="2" t="s">
        <v>867</v>
      </c>
      <c r="G648" s="2">
        <v>86.38</v>
      </c>
      <c r="H648" s="2">
        <v>3</v>
      </c>
      <c r="I648" s="2">
        <v>1.08</v>
      </c>
      <c r="J648" s="2">
        <f>AVERAGE(Table1[[#This Row],[Sales]]/Table1[[#This Row],[Quantity]])</f>
        <v>28.793333333333333</v>
      </c>
      <c r="K648">
        <f>Table1[[#This Row],[Sales]]-Table1[[#This Row],[Profit]]</f>
        <v>85.3</v>
      </c>
      <c r="M648" t="str">
        <v>Rose O'Brian</v>
      </c>
    </row>
    <row r="649" spans="1:13" ht="14.25" customHeight="1" x14ac:dyDescent="0.3">
      <c r="A649" s="1">
        <v>44370</v>
      </c>
      <c r="B649" s="2" t="s">
        <v>868</v>
      </c>
      <c r="C649" s="2" t="s">
        <v>245</v>
      </c>
      <c r="D649" s="2" t="s">
        <v>11</v>
      </c>
      <c r="E649" s="2" t="s">
        <v>24</v>
      </c>
      <c r="F649" s="2" t="s">
        <v>869</v>
      </c>
      <c r="G649" s="2">
        <v>20.02</v>
      </c>
      <c r="H649" s="2">
        <v>9</v>
      </c>
      <c r="I649" s="2">
        <v>1.75</v>
      </c>
      <c r="J649" s="2">
        <f>AVERAGE(Table1[[#This Row],[Sales]]/Table1[[#This Row],[Quantity]])</f>
        <v>2.2244444444444444</v>
      </c>
      <c r="K649">
        <f>Table1[[#This Row],[Sales]]-Table1[[#This Row],[Profit]]</f>
        <v>18.27</v>
      </c>
      <c r="M649" t="str">
        <v>Justin Hirsh</v>
      </c>
    </row>
    <row r="650" spans="1:13" ht="14.25" customHeight="1" x14ac:dyDescent="0.3">
      <c r="A650" s="1">
        <v>44370</v>
      </c>
      <c r="B650" s="2" t="s">
        <v>868</v>
      </c>
      <c r="C650" s="2" t="s">
        <v>245</v>
      </c>
      <c r="D650" s="2" t="s">
        <v>11</v>
      </c>
      <c r="E650" s="2" t="s">
        <v>200</v>
      </c>
      <c r="F650" s="2" t="s">
        <v>870</v>
      </c>
      <c r="G650" s="2">
        <v>3.1</v>
      </c>
      <c r="H650" s="2">
        <v>1</v>
      </c>
      <c r="I650" s="2">
        <v>0.35</v>
      </c>
      <c r="J650" s="2">
        <f>AVERAGE(Table1[[#This Row],[Sales]]/Table1[[#This Row],[Quantity]])</f>
        <v>3.1</v>
      </c>
      <c r="K650">
        <f>Table1[[#This Row],[Sales]]-Table1[[#This Row],[Profit]]</f>
        <v>2.75</v>
      </c>
      <c r="M650" t="str">
        <v>Neil Knudson</v>
      </c>
    </row>
    <row r="651" spans="1:13" ht="14.25" customHeight="1" x14ac:dyDescent="0.3">
      <c r="A651" s="1">
        <v>44371</v>
      </c>
      <c r="B651" s="2" t="s">
        <v>871</v>
      </c>
      <c r="C651" s="2" t="s">
        <v>95</v>
      </c>
      <c r="D651" s="2" t="s">
        <v>34</v>
      </c>
      <c r="E651" s="2" t="s">
        <v>47</v>
      </c>
      <c r="F651" s="2" t="s">
        <v>872</v>
      </c>
      <c r="G651" s="2">
        <v>4.2699999999999996</v>
      </c>
      <c r="H651" s="2">
        <v>2</v>
      </c>
      <c r="I651" s="2">
        <v>0.96</v>
      </c>
      <c r="J651" s="2">
        <f>AVERAGE(Table1[[#This Row],[Sales]]/Table1[[#This Row],[Quantity]])</f>
        <v>2.1349999999999998</v>
      </c>
      <c r="K651">
        <f>Table1[[#This Row],[Sales]]-Table1[[#This Row],[Profit]]</f>
        <v>3.3099999999999996</v>
      </c>
      <c r="M651" t="str">
        <v>Edward Nazzal</v>
      </c>
    </row>
    <row r="652" spans="1:13" ht="14.25" customHeight="1" x14ac:dyDescent="0.3">
      <c r="A652" s="1">
        <v>44372</v>
      </c>
      <c r="B652" s="2" t="s">
        <v>873</v>
      </c>
      <c r="C652" s="2" t="s">
        <v>27</v>
      </c>
      <c r="D652" s="2" t="s">
        <v>34</v>
      </c>
      <c r="E652" s="2" t="s">
        <v>145</v>
      </c>
      <c r="F652" s="2" t="s">
        <v>874</v>
      </c>
      <c r="G652" s="2">
        <v>447.84</v>
      </c>
      <c r="H652" s="2">
        <v>5</v>
      </c>
      <c r="I652" s="2">
        <v>11.2</v>
      </c>
      <c r="J652" s="2">
        <f>AVERAGE(Table1[[#This Row],[Sales]]/Table1[[#This Row],[Quantity]])</f>
        <v>89.567999999999998</v>
      </c>
      <c r="K652">
        <f>Table1[[#This Row],[Sales]]-Table1[[#This Row],[Profit]]</f>
        <v>436.64</v>
      </c>
      <c r="M652" t="str">
        <v>Brendan Dodson</v>
      </c>
    </row>
    <row r="653" spans="1:13" ht="14.25" customHeight="1" x14ac:dyDescent="0.3">
      <c r="A653" s="1">
        <v>44372</v>
      </c>
      <c r="B653" s="2" t="s">
        <v>875</v>
      </c>
      <c r="C653" s="2" t="s">
        <v>91</v>
      </c>
      <c r="D653" s="2" t="s">
        <v>39</v>
      </c>
      <c r="E653" s="2" t="s">
        <v>40</v>
      </c>
      <c r="F653" s="2" t="s">
        <v>876</v>
      </c>
      <c r="G653" s="2">
        <v>263.95999999999998</v>
      </c>
      <c r="H653" s="2">
        <v>5</v>
      </c>
      <c r="I653" s="2">
        <v>19.8</v>
      </c>
      <c r="J653" s="2">
        <f>AVERAGE(Table1[[#This Row],[Sales]]/Table1[[#This Row],[Quantity]])</f>
        <v>52.791999999999994</v>
      </c>
      <c r="K653">
        <f>Table1[[#This Row],[Sales]]-Table1[[#This Row],[Profit]]</f>
        <v>244.15999999999997</v>
      </c>
      <c r="M653" t="str">
        <v>Bill Donatelli</v>
      </c>
    </row>
    <row r="654" spans="1:13" ht="14.25" customHeight="1" x14ac:dyDescent="0.3">
      <c r="A654" s="1">
        <v>44372</v>
      </c>
      <c r="B654" s="2" t="s">
        <v>875</v>
      </c>
      <c r="C654" s="2" t="s">
        <v>91</v>
      </c>
      <c r="D654" s="2" t="s">
        <v>11</v>
      </c>
      <c r="E654" s="2" t="s">
        <v>24</v>
      </c>
      <c r="F654" s="2" t="s">
        <v>25</v>
      </c>
      <c r="G654" s="2">
        <v>71.63</v>
      </c>
      <c r="H654" s="2">
        <v>11</v>
      </c>
      <c r="I654" s="2">
        <v>17.91</v>
      </c>
      <c r="J654" s="2">
        <f>AVERAGE(Table1[[#This Row],[Sales]]/Table1[[#This Row],[Quantity]])</f>
        <v>6.5118181818181817</v>
      </c>
      <c r="K654">
        <f>Table1[[#This Row],[Sales]]-Table1[[#This Row],[Profit]]</f>
        <v>53.72</v>
      </c>
      <c r="M654" t="str">
        <v>Muhammed Lee</v>
      </c>
    </row>
    <row r="655" spans="1:13" ht="14.25" customHeight="1" x14ac:dyDescent="0.3">
      <c r="A655" s="1">
        <v>44372</v>
      </c>
      <c r="B655" s="2" t="s">
        <v>875</v>
      </c>
      <c r="C655" s="2" t="s">
        <v>91</v>
      </c>
      <c r="D655" s="2" t="s">
        <v>11</v>
      </c>
      <c r="E655" s="2" t="s">
        <v>24</v>
      </c>
      <c r="F655" s="2" t="s">
        <v>877</v>
      </c>
      <c r="G655" s="2">
        <v>9.33</v>
      </c>
      <c r="H655" s="2">
        <v>1</v>
      </c>
      <c r="I655" s="2">
        <v>0.82</v>
      </c>
      <c r="J655" s="2">
        <f>AVERAGE(Table1[[#This Row],[Sales]]/Table1[[#This Row],[Quantity]])</f>
        <v>9.33</v>
      </c>
      <c r="K655">
        <f>Table1[[#This Row],[Sales]]-Table1[[#This Row],[Profit]]</f>
        <v>8.51</v>
      </c>
      <c r="M655" t="str">
        <v>Catherine Glotzbach</v>
      </c>
    </row>
    <row r="656" spans="1:13" ht="14.25" customHeight="1" x14ac:dyDescent="0.3">
      <c r="A656" s="1">
        <v>44374</v>
      </c>
      <c r="B656" s="2" t="s">
        <v>878</v>
      </c>
      <c r="C656" s="2" t="s">
        <v>329</v>
      </c>
      <c r="D656" s="2" t="s">
        <v>11</v>
      </c>
      <c r="E656" s="2" t="s">
        <v>18</v>
      </c>
      <c r="F656" s="2" t="s">
        <v>133</v>
      </c>
      <c r="G656" s="2">
        <v>306.2</v>
      </c>
      <c r="H656" s="2">
        <v>5</v>
      </c>
      <c r="I656" s="2">
        <v>0</v>
      </c>
      <c r="J656" s="2">
        <f>AVERAGE(Table1[[#This Row],[Sales]]/Table1[[#This Row],[Quantity]])</f>
        <v>61.239999999999995</v>
      </c>
      <c r="K656">
        <f>Table1[[#This Row],[Sales]]-Table1[[#This Row],[Profit]]</f>
        <v>306.2</v>
      </c>
      <c r="M656" t="str">
        <v>Becky Pak</v>
      </c>
    </row>
    <row r="657" spans="1:13" ht="14.25" customHeight="1" x14ac:dyDescent="0.3">
      <c r="A657" s="1">
        <v>44374</v>
      </c>
      <c r="B657" s="2" t="s">
        <v>878</v>
      </c>
      <c r="C657" s="2" t="s">
        <v>329</v>
      </c>
      <c r="D657" s="2" t="s">
        <v>34</v>
      </c>
      <c r="E657" s="2" t="s">
        <v>145</v>
      </c>
      <c r="F657" s="2" t="s">
        <v>473</v>
      </c>
      <c r="G657" s="2">
        <v>85.98</v>
      </c>
      <c r="H657" s="2">
        <v>1</v>
      </c>
      <c r="I657" s="2">
        <v>22.35</v>
      </c>
      <c r="J657" s="2">
        <f>AVERAGE(Table1[[#This Row],[Sales]]/Table1[[#This Row],[Quantity]])</f>
        <v>85.98</v>
      </c>
      <c r="K657">
        <f>Table1[[#This Row],[Sales]]-Table1[[#This Row],[Profit]]</f>
        <v>63.63</v>
      </c>
      <c r="M657" t="str">
        <v>Brenda Bowman</v>
      </c>
    </row>
    <row r="658" spans="1:13" ht="14.25" customHeight="1" x14ac:dyDescent="0.3">
      <c r="A658" s="1">
        <v>44374</v>
      </c>
      <c r="B658" s="2" t="s">
        <v>878</v>
      </c>
      <c r="C658" s="2" t="s">
        <v>329</v>
      </c>
      <c r="D658" s="2" t="s">
        <v>39</v>
      </c>
      <c r="E658" s="2" t="s">
        <v>52</v>
      </c>
      <c r="F658" s="2" t="s">
        <v>636</v>
      </c>
      <c r="G658" s="2">
        <v>223.96</v>
      </c>
      <c r="H658" s="2">
        <v>4</v>
      </c>
      <c r="I658" s="2">
        <v>53.75</v>
      </c>
      <c r="J658" s="2">
        <f>AVERAGE(Table1[[#This Row],[Sales]]/Table1[[#This Row],[Quantity]])</f>
        <v>55.99</v>
      </c>
      <c r="K658">
        <f>Table1[[#This Row],[Sales]]-Table1[[#This Row],[Profit]]</f>
        <v>170.21</v>
      </c>
      <c r="M658" t="str">
        <v>Eleni McCrary</v>
      </c>
    </row>
    <row r="659" spans="1:13" ht="14.25" customHeight="1" x14ac:dyDescent="0.3">
      <c r="A659" s="1">
        <v>44375</v>
      </c>
      <c r="B659" s="2" t="s">
        <v>879</v>
      </c>
      <c r="C659" s="2" t="s">
        <v>23</v>
      </c>
      <c r="D659" s="2" t="s">
        <v>11</v>
      </c>
      <c r="E659" s="2" t="s">
        <v>12</v>
      </c>
      <c r="F659" s="2" t="s">
        <v>880</v>
      </c>
      <c r="G659" s="2">
        <v>41.47</v>
      </c>
      <c r="H659" s="2">
        <v>8</v>
      </c>
      <c r="I659" s="2">
        <v>14.52</v>
      </c>
      <c r="J659" s="2">
        <f>AVERAGE(Table1[[#This Row],[Sales]]/Table1[[#This Row],[Quantity]])</f>
        <v>5.1837499999999999</v>
      </c>
      <c r="K659">
        <f>Table1[[#This Row],[Sales]]-Table1[[#This Row],[Profit]]</f>
        <v>26.95</v>
      </c>
      <c r="M659" t="str">
        <v>Max Jones</v>
      </c>
    </row>
    <row r="660" spans="1:13" ht="14.25" customHeight="1" x14ac:dyDescent="0.3">
      <c r="A660" s="1">
        <v>44375</v>
      </c>
      <c r="B660" s="2" t="s">
        <v>879</v>
      </c>
      <c r="C660" s="2" t="s">
        <v>23</v>
      </c>
      <c r="D660" s="2" t="s">
        <v>11</v>
      </c>
      <c r="E660" s="2" t="s">
        <v>20</v>
      </c>
      <c r="F660" s="2" t="s">
        <v>881</v>
      </c>
      <c r="G660" s="2">
        <v>3.17</v>
      </c>
      <c r="H660" s="2">
        <v>3</v>
      </c>
      <c r="I660" s="2">
        <v>-2.4300000000000002</v>
      </c>
      <c r="J660" s="2">
        <f>AVERAGE(Table1[[#This Row],[Sales]]/Table1[[#This Row],[Quantity]])</f>
        <v>1.0566666666666666</v>
      </c>
      <c r="K660">
        <f>Table1[[#This Row],[Sales]]-Table1[[#This Row],[Profit]]</f>
        <v>5.6</v>
      </c>
      <c r="M660" t="str">
        <v>Giulietta Baptist</v>
      </c>
    </row>
    <row r="661" spans="1:13" ht="14.25" customHeight="1" x14ac:dyDescent="0.3">
      <c r="A661" s="1">
        <v>44375</v>
      </c>
      <c r="B661" s="2" t="s">
        <v>879</v>
      </c>
      <c r="C661" s="2" t="s">
        <v>23</v>
      </c>
      <c r="D661" s="2" t="s">
        <v>34</v>
      </c>
      <c r="E661" s="2" t="s">
        <v>35</v>
      </c>
      <c r="F661" s="2" t="s">
        <v>594</v>
      </c>
      <c r="G661" s="2">
        <v>1228.47</v>
      </c>
      <c r="H661" s="2">
        <v>5</v>
      </c>
      <c r="I661" s="2">
        <v>0</v>
      </c>
      <c r="J661" s="2">
        <f>AVERAGE(Table1[[#This Row],[Sales]]/Table1[[#This Row],[Quantity]])</f>
        <v>245.69400000000002</v>
      </c>
      <c r="K661">
        <f>Table1[[#This Row],[Sales]]-Table1[[#This Row],[Profit]]</f>
        <v>1228.47</v>
      </c>
      <c r="M661" t="str">
        <v>Jonathan Howell</v>
      </c>
    </row>
    <row r="662" spans="1:13" ht="14.25" customHeight="1" x14ac:dyDescent="0.3">
      <c r="A662" s="1">
        <v>44375</v>
      </c>
      <c r="B662" s="2" t="s">
        <v>879</v>
      </c>
      <c r="C662" s="2" t="s">
        <v>23</v>
      </c>
      <c r="D662" s="2" t="s">
        <v>11</v>
      </c>
      <c r="E662" s="2" t="s">
        <v>20</v>
      </c>
      <c r="F662" s="2" t="s">
        <v>168</v>
      </c>
      <c r="G662" s="2">
        <v>31.09</v>
      </c>
      <c r="H662" s="2">
        <v>3</v>
      </c>
      <c r="I662" s="2">
        <v>-22.8</v>
      </c>
      <c r="J662" s="2">
        <f>AVERAGE(Table1[[#This Row],[Sales]]/Table1[[#This Row],[Quantity]])</f>
        <v>10.363333333333333</v>
      </c>
      <c r="K662">
        <f>Table1[[#This Row],[Sales]]-Table1[[#This Row],[Profit]]</f>
        <v>53.89</v>
      </c>
      <c r="M662" t="str">
        <v>Frank Carlisle</v>
      </c>
    </row>
    <row r="663" spans="1:13" ht="14.25" customHeight="1" x14ac:dyDescent="0.3">
      <c r="A663" s="1">
        <v>44375</v>
      </c>
      <c r="B663" s="2" t="s">
        <v>879</v>
      </c>
      <c r="C663" s="2" t="s">
        <v>23</v>
      </c>
      <c r="D663" s="2" t="s">
        <v>11</v>
      </c>
      <c r="E663" s="2" t="s">
        <v>12</v>
      </c>
      <c r="F663" s="2" t="s">
        <v>882</v>
      </c>
      <c r="G663" s="2">
        <v>335.52</v>
      </c>
      <c r="H663" s="2">
        <v>4</v>
      </c>
      <c r="I663" s="2">
        <v>117.43</v>
      </c>
      <c r="J663" s="2">
        <f>AVERAGE(Table1[[#This Row],[Sales]]/Table1[[#This Row],[Quantity]])</f>
        <v>83.88</v>
      </c>
      <c r="K663">
        <f>Table1[[#This Row],[Sales]]-Table1[[#This Row],[Profit]]</f>
        <v>218.08999999999997</v>
      </c>
      <c r="M663" t="str">
        <v>Skye Norling</v>
      </c>
    </row>
    <row r="664" spans="1:13" ht="14.25" customHeight="1" x14ac:dyDescent="0.3">
      <c r="A664" s="1">
        <v>44375</v>
      </c>
      <c r="B664" s="2" t="s">
        <v>883</v>
      </c>
      <c r="C664" s="2" t="s">
        <v>110</v>
      </c>
      <c r="D664" s="2" t="s">
        <v>11</v>
      </c>
      <c r="E664" s="2" t="s">
        <v>43</v>
      </c>
      <c r="F664" s="2" t="s">
        <v>160</v>
      </c>
      <c r="G664" s="2">
        <v>6.08</v>
      </c>
      <c r="H664" s="2">
        <v>1</v>
      </c>
      <c r="I664" s="2">
        <v>3.04</v>
      </c>
      <c r="J664" s="2">
        <f>AVERAGE(Table1[[#This Row],[Sales]]/Table1[[#This Row],[Quantity]])</f>
        <v>6.08</v>
      </c>
      <c r="K664">
        <f>Table1[[#This Row],[Sales]]-Table1[[#This Row],[Profit]]</f>
        <v>3.04</v>
      </c>
      <c r="M664" t="str">
        <v>Stewart Carmichael</v>
      </c>
    </row>
    <row r="665" spans="1:13" ht="14.25" customHeight="1" x14ac:dyDescent="0.3">
      <c r="A665" s="1">
        <v>44376</v>
      </c>
      <c r="B665" s="2" t="s">
        <v>884</v>
      </c>
      <c r="C665" s="2" t="s">
        <v>78</v>
      </c>
      <c r="D665" s="2" t="s">
        <v>11</v>
      </c>
      <c r="E665" s="2" t="s">
        <v>24</v>
      </c>
      <c r="F665" s="2" t="s">
        <v>885</v>
      </c>
      <c r="G665" s="2">
        <v>32.76</v>
      </c>
      <c r="H665" s="2">
        <v>7</v>
      </c>
      <c r="I665" s="2">
        <v>3.69</v>
      </c>
      <c r="J665" s="2">
        <f>AVERAGE(Table1[[#This Row],[Sales]]/Table1[[#This Row],[Quantity]])</f>
        <v>4.68</v>
      </c>
      <c r="K665">
        <f>Table1[[#This Row],[Sales]]-Table1[[#This Row],[Profit]]</f>
        <v>29.069999999999997</v>
      </c>
      <c r="M665" t="str">
        <v>Shaun Weien</v>
      </c>
    </row>
    <row r="666" spans="1:13" ht="14.25" customHeight="1" x14ac:dyDescent="0.3">
      <c r="A666" s="1">
        <v>44376</v>
      </c>
      <c r="B666" s="2" t="s">
        <v>749</v>
      </c>
      <c r="C666" s="2" t="s">
        <v>149</v>
      </c>
      <c r="D666" s="2" t="s">
        <v>11</v>
      </c>
      <c r="E666" s="2" t="s">
        <v>20</v>
      </c>
      <c r="F666" s="2" t="s">
        <v>886</v>
      </c>
      <c r="G666" s="2">
        <v>13.92</v>
      </c>
      <c r="H666" s="2">
        <v>3</v>
      </c>
      <c r="I666" s="2">
        <v>4.87</v>
      </c>
      <c r="J666" s="2">
        <f>AVERAGE(Table1[[#This Row],[Sales]]/Table1[[#This Row],[Quantity]])</f>
        <v>4.6399999999999997</v>
      </c>
      <c r="K666">
        <f>Table1[[#This Row],[Sales]]-Table1[[#This Row],[Profit]]</f>
        <v>9.0500000000000007</v>
      </c>
      <c r="M666" t="str">
        <v>Cathy Hwang</v>
      </c>
    </row>
    <row r="667" spans="1:13" ht="14.25" customHeight="1" x14ac:dyDescent="0.3">
      <c r="A667" s="1">
        <v>44377</v>
      </c>
      <c r="B667" s="2" t="s">
        <v>887</v>
      </c>
      <c r="C667" s="2" t="s">
        <v>149</v>
      </c>
      <c r="D667" s="2" t="s">
        <v>11</v>
      </c>
      <c r="E667" s="2" t="s">
        <v>20</v>
      </c>
      <c r="F667" s="2" t="s">
        <v>888</v>
      </c>
      <c r="G667" s="2">
        <v>334.77</v>
      </c>
      <c r="H667" s="2">
        <v>7</v>
      </c>
      <c r="I667" s="2">
        <v>108.8</v>
      </c>
      <c r="J667" s="2">
        <f>AVERAGE(Table1[[#This Row],[Sales]]/Table1[[#This Row],[Quantity]])</f>
        <v>47.824285714285715</v>
      </c>
      <c r="K667">
        <f>Table1[[#This Row],[Sales]]-Table1[[#This Row],[Profit]]</f>
        <v>225.96999999999997</v>
      </c>
      <c r="M667" t="str">
        <v>Rob Haberlin</v>
      </c>
    </row>
    <row r="668" spans="1:13" ht="14.25" customHeight="1" x14ac:dyDescent="0.3">
      <c r="A668" s="1">
        <v>44377</v>
      </c>
      <c r="B668" s="2" t="s">
        <v>889</v>
      </c>
      <c r="C668" s="2" t="s">
        <v>15</v>
      </c>
      <c r="D668" s="2" t="s">
        <v>11</v>
      </c>
      <c r="E668" s="2" t="s">
        <v>24</v>
      </c>
      <c r="F668" s="2" t="s">
        <v>890</v>
      </c>
      <c r="G668" s="2">
        <v>5.25</v>
      </c>
      <c r="H668" s="2">
        <v>4</v>
      </c>
      <c r="I668" s="2">
        <v>1.64</v>
      </c>
      <c r="J668" s="2">
        <f>AVERAGE(Table1[[#This Row],[Sales]]/Table1[[#This Row],[Quantity]])</f>
        <v>1.3125</v>
      </c>
      <c r="K668">
        <f>Table1[[#This Row],[Sales]]-Table1[[#This Row],[Profit]]</f>
        <v>3.6100000000000003</v>
      </c>
      <c r="M668" t="str">
        <v>Bruce Degenhardt</v>
      </c>
    </row>
    <row r="669" spans="1:13" ht="14.25" customHeight="1" x14ac:dyDescent="0.3">
      <c r="A669" s="1">
        <v>44377</v>
      </c>
      <c r="B669" s="2" t="s">
        <v>891</v>
      </c>
      <c r="C669" s="2" t="s">
        <v>27</v>
      </c>
      <c r="D669" s="2" t="s">
        <v>11</v>
      </c>
      <c r="E669" s="2" t="s">
        <v>24</v>
      </c>
      <c r="F669" s="2" t="s">
        <v>258</v>
      </c>
      <c r="G669" s="2">
        <v>32.4</v>
      </c>
      <c r="H669" s="2">
        <v>5</v>
      </c>
      <c r="I669" s="2">
        <v>10.37</v>
      </c>
      <c r="J669" s="2">
        <f>AVERAGE(Table1[[#This Row],[Sales]]/Table1[[#This Row],[Quantity]])</f>
        <v>6.4799999999999995</v>
      </c>
      <c r="K669">
        <f>Table1[[#This Row],[Sales]]-Table1[[#This Row],[Profit]]</f>
        <v>22.03</v>
      </c>
      <c r="M669" t="str">
        <v>Victor Preis</v>
      </c>
    </row>
    <row r="670" spans="1:13" ht="14.25" customHeight="1" x14ac:dyDescent="0.3">
      <c r="A670" s="1">
        <v>44377</v>
      </c>
      <c r="B670" s="2" t="s">
        <v>892</v>
      </c>
      <c r="C670" s="2" t="s">
        <v>10</v>
      </c>
      <c r="D670" s="2" t="s">
        <v>11</v>
      </c>
      <c r="E670" s="2" t="s">
        <v>12</v>
      </c>
      <c r="F670" s="2" t="s">
        <v>28</v>
      </c>
      <c r="G670" s="2">
        <v>25.92</v>
      </c>
      <c r="H670" s="2">
        <v>5</v>
      </c>
      <c r="I670" s="2">
        <v>9.07</v>
      </c>
      <c r="J670" s="2">
        <f>AVERAGE(Table1[[#This Row],[Sales]]/Table1[[#This Row],[Quantity]])</f>
        <v>5.1840000000000002</v>
      </c>
      <c r="K670">
        <f>Table1[[#This Row],[Sales]]-Table1[[#This Row],[Profit]]</f>
        <v>16.850000000000001</v>
      </c>
      <c r="M670" t="str">
        <v>Kalyca Meade</v>
      </c>
    </row>
    <row r="671" spans="1:13" ht="14.25" customHeight="1" x14ac:dyDescent="0.3">
      <c r="A671" s="1">
        <v>44377</v>
      </c>
      <c r="B671" s="2" t="s">
        <v>892</v>
      </c>
      <c r="C671" s="2" t="s">
        <v>10</v>
      </c>
      <c r="D671" s="2" t="s">
        <v>11</v>
      </c>
      <c r="E671" s="2" t="s">
        <v>43</v>
      </c>
      <c r="F671" s="2" t="s">
        <v>160</v>
      </c>
      <c r="G671" s="2">
        <v>21.31</v>
      </c>
      <c r="H671" s="2">
        <v>6</v>
      </c>
      <c r="I671" s="2">
        <v>7.19</v>
      </c>
      <c r="J671" s="2">
        <f>AVERAGE(Table1[[#This Row],[Sales]]/Table1[[#This Row],[Quantity]])</f>
        <v>3.5516666666666663</v>
      </c>
      <c r="K671">
        <f>Table1[[#This Row],[Sales]]-Table1[[#This Row],[Profit]]</f>
        <v>14.119999999999997</v>
      </c>
      <c r="M671" t="str">
        <v>Fred McMath</v>
      </c>
    </row>
    <row r="672" spans="1:13" ht="14.25" customHeight="1" x14ac:dyDescent="0.3">
      <c r="A672" s="1">
        <v>44377</v>
      </c>
      <c r="B672" s="2" t="s">
        <v>602</v>
      </c>
      <c r="C672" s="2" t="s">
        <v>149</v>
      </c>
      <c r="D672" s="2" t="s">
        <v>11</v>
      </c>
      <c r="E672" s="2" t="s">
        <v>20</v>
      </c>
      <c r="F672" s="2" t="s">
        <v>893</v>
      </c>
      <c r="G672" s="2">
        <v>2.69</v>
      </c>
      <c r="H672" s="2">
        <v>1</v>
      </c>
      <c r="I672" s="2">
        <v>0.84</v>
      </c>
      <c r="J672" s="2">
        <f>AVERAGE(Table1[[#This Row],[Sales]]/Table1[[#This Row],[Quantity]])</f>
        <v>2.69</v>
      </c>
      <c r="K672">
        <f>Table1[[#This Row],[Sales]]-Table1[[#This Row],[Profit]]</f>
        <v>1.85</v>
      </c>
      <c r="M672" t="str">
        <v>Victoria Brennan</v>
      </c>
    </row>
    <row r="673" spans="1:13" ht="14.25" customHeight="1" x14ac:dyDescent="0.3">
      <c r="A673" s="1">
        <v>44377</v>
      </c>
      <c r="B673" s="2" t="s">
        <v>602</v>
      </c>
      <c r="C673" s="2" t="s">
        <v>149</v>
      </c>
      <c r="D673" s="2" t="s">
        <v>11</v>
      </c>
      <c r="E673" s="2" t="s">
        <v>24</v>
      </c>
      <c r="F673" s="2" t="s">
        <v>894</v>
      </c>
      <c r="G673" s="2">
        <v>6.6</v>
      </c>
      <c r="H673" s="2">
        <v>3</v>
      </c>
      <c r="I673" s="2">
        <v>2.9</v>
      </c>
      <c r="J673" s="2">
        <f>AVERAGE(Table1[[#This Row],[Sales]]/Table1[[#This Row],[Quantity]])</f>
        <v>2.1999999999999997</v>
      </c>
      <c r="K673">
        <f>Table1[[#This Row],[Sales]]-Table1[[#This Row],[Profit]]</f>
        <v>3.6999999999999997</v>
      </c>
      <c r="M673" t="str">
        <v>Thais Sissman</v>
      </c>
    </row>
    <row r="674" spans="1:13" ht="14.25" customHeight="1" x14ac:dyDescent="0.3">
      <c r="A674" s="1">
        <v>44377</v>
      </c>
      <c r="B674" s="2" t="s">
        <v>895</v>
      </c>
      <c r="C674" s="2" t="s">
        <v>245</v>
      </c>
      <c r="D674" s="2" t="s">
        <v>11</v>
      </c>
      <c r="E674" s="2" t="s">
        <v>12</v>
      </c>
      <c r="F674" s="2" t="s">
        <v>896</v>
      </c>
      <c r="G674" s="2">
        <v>310.69</v>
      </c>
      <c r="H674" s="2">
        <v>7</v>
      </c>
      <c r="I674" s="2">
        <v>108.74</v>
      </c>
      <c r="J674" s="2">
        <f>AVERAGE(Table1[[#This Row],[Sales]]/Table1[[#This Row],[Quantity]])</f>
        <v>44.384285714285717</v>
      </c>
      <c r="K674">
        <f>Table1[[#This Row],[Sales]]-Table1[[#This Row],[Profit]]</f>
        <v>201.95</v>
      </c>
      <c r="M674" t="str">
        <v>Ralph Kennedy</v>
      </c>
    </row>
    <row r="675" spans="1:13" ht="14.25" customHeight="1" x14ac:dyDescent="0.3">
      <c r="A675" s="1">
        <v>44378</v>
      </c>
      <c r="B675" s="2" t="s">
        <v>407</v>
      </c>
      <c r="C675" s="2" t="s">
        <v>164</v>
      </c>
      <c r="D675" s="2" t="s">
        <v>11</v>
      </c>
      <c r="E675" s="2" t="s">
        <v>20</v>
      </c>
      <c r="F675" s="2" t="s">
        <v>897</v>
      </c>
      <c r="G675" s="2">
        <v>19.920000000000002</v>
      </c>
      <c r="H675" s="2">
        <v>5</v>
      </c>
      <c r="I675" s="2">
        <v>6.97</v>
      </c>
      <c r="J675" s="2">
        <f>AVERAGE(Table1[[#This Row],[Sales]]/Table1[[#This Row],[Quantity]])</f>
        <v>3.9840000000000004</v>
      </c>
      <c r="K675">
        <f>Table1[[#This Row],[Sales]]-Table1[[#This Row],[Profit]]</f>
        <v>12.950000000000003</v>
      </c>
      <c r="M675" t="str">
        <v>Brad Eason</v>
      </c>
    </row>
    <row r="676" spans="1:13" ht="14.25" customHeight="1" x14ac:dyDescent="0.3">
      <c r="A676" s="1">
        <v>44378</v>
      </c>
      <c r="B676" s="2" t="s">
        <v>743</v>
      </c>
      <c r="C676" s="2" t="s">
        <v>123</v>
      </c>
      <c r="D676" s="2" t="s">
        <v>39</v>
      </c>
      <c r="E676" s="2" t="s">
        <v>40</v>
      </c>
      <c r="F676" s="2" t="s">
        <v>898</v>
      </c>
      <c r="G676" s="2">
        <v>575.91999999999996</v>
      </c>
      <c r="H676" s="2">
        <v>2</v>
      </c>
      <c r="I676" s="2">
        <v>71.989999999999995</v>
      </c>
      <c r="J676" s="2">
        <f>AVERAGE(Table1[[#This Row],[Sales]]/Table1[[#This Row],[Quantity]])</f>
        <v>287.95999999999998</v>
      </c>
      <c r="K676">
        <f>Table1[[#This Row],[Sales]]-Table1[[#This Row],[Profit]]</f>
        <v>503.92999999999995</v>
      </c>
      <c r="M676" t="str">
        <v>Parhena Norris</v>
      </c>
    </row>
    <row r="677" spans="1:13" ht="14.25" customHeight="1" x14ac:dyDescent="0.3">
      <c r="A677" s="1">
        <v>44378</v>
      </c>
      <c r="B677" s="2" t="s">
        <v>743</v>
      </c>
      <c r="C677" s="2" t="s">
        <v>123</v>
      </c>
      <c r="D677" s="2" t="s">
        <v>11</v>
      </c>
      <c r="E677" s="2" t="s">
        <v>20</v>
      </c>
      <c r="F677" s="2" t="s">
        <v>899</v>
      </c>
      <c r="G677" s="2">
        <v>5.18</v>
      </c>
      <c r="H677" s="2">
        <v>6</v>
      </c>
      <c r="I677" s="2">
        <v>-3.63</v>
      </c>
      <c r="J677" s="2">
        <f>AVERAGE(Table1[[#This Row],[Sales]]/Table1[[#This Row],[Quantity]])</f>
        <v>0.86333333333333329</v>
      </c>
      <c r="K677">
        <f>Table1[[#This Row],[Sales]]-Table1[[#This Row],[Profit]]</f>
        <v>8.8099999999999987</v>
      </c>
      <c r="M677" t="str">
        <v>Eudokia Martin</v>
      </c>
    </row>
    <row r="678" spans="1:13" ht="14.25" customHeight="1" x14ac:dyDescent="0.3">
      <c r="A678" s="1">
        <v>44379</v>
      </c>
      <c r="B678" s="2" t="s">
        <v>900</v>
      </c>
      <c r="C678" s="2" t="s">
        <v>177</v>
      </c>
      <c r="D678" s="2" t="s">
        <v>39</v>
      </c>
      <c r="E678" s="2" t="s">
        <v>40</v>
      </c>
      <c r="F678" s="2" t="s">
        <v>901</v>
      </c>
      <c r="G678" s="2">
        <v>73.98</v>
      </c>
      <c r="H678" s="2">
        <v>2</v>
      </c>
      <c r="I678" s="2">
        <v>19.97</v>
      </c>
      <c r="J678" s="2">
        <f>AVERAGE(Table1[[#This Row],[Sales]]/Table1[[#This Row],[Quantity]])</f>
        <v>36.99</v>
      </c>
      <c r="K678">
        <f>Table1[[#This Row],[Sales]]-Table1[[#This Row],[Profit]]</f>
        <v>54.010000000000005</v>
      </c>
      <c r="M678" t="str">
        <v>Denny Blanton</v>
      </c>
    </row>
    <row r="679" spans="1:13" ht="14.25" customHeight="1" x14ac:dyDescent="0.3">
      <c r="A679" s="1">
        <v>44379</v>
      </c>
      <c r="B679" s="2" t="s">
        <v>900</v>
      </c>
      <c r="C679" s="2" t="s">
        <v>177</v>
      </c>
      <c r="D679" s="2" t="s">
        <v>11</v>
      </c>
      <c r="E679" s="2" t="s">
        <v>24</v>
      </c>
      <c r="F679" s="2" t="s">
        <v>645</v>
      </c>
      <c r="G679" s="2">
        <v>5.58</v>
      </c>
      <c r="H679" s="2">
        <v>1</v>
      </c>
      <c r="I679" s="2">
        <v>2.1800000000000002</v>
      </c>
      <c r="J679" s="2">
        <f>AVERAGE(Table1[[#This Row],[Sales]]/Table1[[#This Row],[Quantity]])</f>
        <v>5.58</v>
      </c>
      <c r="K679">
        <f>Table1[[#This Row],[Sales]]-Table1[[#This Row],[Profit]]</f>
        <v>3.4</v>
      </c>
      <c r="M679" t="str">
        <v>Philisse Overcash</v>
      </c>
    </row>
    <row r="680" spans="1:13" ht="14.25" customHeight="1" x14ac:dyDescent="0.3">
      <c r="A680" s="1">
        <v>44381</v>
      </c>
      <c r="B680" s="2" t="s">
        <v>445</v>
      </c>
      <c r="C680" s="2" t="s">
        <v>278</v>
      </c>
      <c r="D680" s="2" t="s">
        <v>11</v>
      </c>
      <c r="E680" s="2" t="s">
        <v>12</v>
      </c>
      <c r="F680" s="2" t="s">
        <v>482</v>
      </c>
      <c r="G680" s="2">
        <v>177.54</v>
      </c>
      <c r="H680" s="2">
        <v>4</v>
      </c>
      <c r="I680" s="2">
        <v>62.14</v>
      </c>
      <c r="J680" s="2">
        <f>AVERAGE(Table1[[#This Row],[Sales]]/Table1[[#This Row],[Quantity]])</f>
        <v>44.384999999999998</v>
      </c>
      <c r="K680">
        <f>Table1[[#This Row],[Sales]]-Table1[[#This Row],[Profit]]</f>
        <v>115.39999999999999</v>
      </c>
      <c r="M680" t="str">
        <v>Tim Taslimi</v>
      </c>
    </row>
    <row r="681" spans="1:13" ht="14.25" customHeight="1" x14ac:dyDescent="0.3">
      <c r="A681" s="1">
        <v>44381</v>
      </c>
      <c r="B681" s="2" t="s">
        <v>445</v>
      </c>
      <c r="C681" s="2" t="s">
        <v>278</v>
      </c>
      <c r="D681" s="2" t="s">
        <v>11</v>
      </c>
      <c r="E681" s="2" t="s">
        <v>92</v>
      </c>
      <c r="F681" s="2" t="s">
        <v>93</v>
      </c>
      <c r="G681" s="2">
        <v>32.43</v>
      </c>
      <c r="H681" s="2">
        <v>2</v>
      </c>
      <c r="I681" s="2">
        <v>3.24</v>
      </c>
      <c r="J681" s="2">
        <f>AVERAGE(Table1[[#This Row],[Sales]]/Table1[[#This Row],[Quantity]])</f>
        <v>16.215</v>
      </c>
      <c r="K681">
        <f>Table1[[#This Row],[Sales]]-Table1[[#This Row],[Profit]]</f>
        <v>29.189999999999998</v>
      </c>
      <c r="M681" t="str">
        <v>Joni Wasserman</v>
      </c>
    </row>
    <row r="682" spans="1:13" ht="14.25" customHeight="1" x14ac:dyDescent="0.3">
      <c r="A682" s="1">
        <v>44381</v>
      </c>
      <c r="B682" s="2" t="s">
        <v>902</v>
      </c>
      <c r="C682" s="2" t="s">
        <v>55</v>
      </c>
      <c r="D682" s="2" t="s">
        <v>11</v>
      </c>
      <c r="E682" s="2" t="s">
        <v>12</v>
      </c>
      <c r="F682" s="2" t="s">
        <v>903</v>
      </c>
      <c r="G682" s="2">
        <v>21.84</v>
      </c>
      <c r="H682" s="2">
        <v>3</v>
      </c>
      <c r="I682" s="2">
        <v>10.92</v>
      </c>
      <c r="J682" s="2">
        <f>AVERAGE(Table1[[#This Row],[Sales]]/Table1[[#This Row],[Quantity]])</f>
        <v>7.28</v>
      </c>
      <c r="K682">
        <f>Table1[[#This Row],[Sales]]-Table1[[#This Row],[Profit]]</f>
        <v>10.92</v>
      </c>
      <c r="M682" t="str">
        <v>Shaun Chance</v>
      </c>
    </row>
    <row r="683" spans="1:13" ht="14.25" customHeight="1" x14ac:dyDescent="0.3">
      <c r="A683" s="1">
        <v>44381</v>
      </c>
      <c r="B683" s="2" t="s">
        <v>902</v>
      </c>
      <c r="C683" s="2" t="s">
        <v>55</v>
      </c>
      <c r="D683" s="2" t="s">
        <v>11</v>
      </c>
      <c r="E683" s="2" t="s">
        <v>20</v>
      </c>
      <c r="F683" s="2" t="s">
        <v>436</v>
      </c>
      <c r="G683" s="2">
        <v>15.6</v>
      </c>
      <c r="H683" s="2">
        <v>5</v>
      </c>
      <c r="I683" s="2">
        <v>7.64</v>
      </c>
      <c r="J683" s="2">
        <f>AVERAGE(Table1[[#This Row],[Sales]]/Table1[[#This Row],[Quantity]])</f>
        <v>3.12</v>
      </c>
      <c r="K683">
        <f>Table1[[#This Row],[Sales]]-Table1[[#This Row],[Profit]]</f>
        <v>7.96</v>
      </c>
      <c r="M683" t="str">
        <v>Dave Poirier</v>
      </c>
    </row>
    <row r="684" spans="1:13" ht="14.25" customHeight="1" x14ac:dyDescent="0.3">
      <c r="A684" s="1">
        <v>44382</v>
      </c>
      <c r="B684" s="2" t="s">
        <v>904</v>
      </c>
      <c r="C684" s="2" t="s">
        <v>329</v>
      </c>
      <c r="D684" s="2" t="s">
        <v>39</v>
      </c>
      <c r="E684" s="2" t="s">
        <v>52</v>
      </c>
      <c r="F684" s="2" t="s">
        <v>905</v>
      </c>
      <c r="G684" s="2">
        <v>479.97</v>
      </c>
      <c r="H684" s="2">
        <v>3</v>
      </c>
      <c r="I684" s="2">
        <v>163.19</v>
      </c>
      <c r="J684" s="2">
        <f>AVERAGE(Table1[[#This Row],[Sales]]/Table1[[#This Row],[Quantity]])</f>
        <v>159.99</v>
      </c>
      <c r="K684">
        <f>Table1[[#This Row],[Sales]]-Table1[[#This Row],[Profit]]</f>
        <v>316.78000000000003</v>
      </c>
      <c r="M684" t="str">
        <v>Roger Barcio</v>
      </c>
    </row>
    <row r="685" spans="1:13" ht="14.25" customHeight="1" x14ac:dyDescent="0.3">
      <c r="A685" s="1">
        <v>44382</v>
      </c>
      <c r="B685" s="2" t="s">
        <v>904</v>
      </c>
      <c r="C685" s="2" t="s">
        <v>329</v>
      </c>
      <c r="D685" s="2" t="s">
        <v>11</v>
      </c>
      <c r="E685" s="2" t="s">
        <v>16</v>
      </c>
      <c r="F685" s="2" t="s">
        <v>906</v>
      </c>
      <c r="G685" s="2">
        <v>14.62</v>
      </c>
      <c r="H685" s="2">
        <v>2</v>
      </c>
      <c r="I685" s="2">
        <v>6.87</v>
      </c>
      <c r="J685" s="2">
        <f>AVERAGE(Table1[[#This Row],[Sales]]/Table1[[#This Row],[Quantity]])</f>
        <v>7.31</v>
      </c>
      <c r="K685">
        <f>Table1[[#This Row],[Sales]]-Table1[[#This Row],[Profit]]</f>
        <v>7.7499999999999991</v>
      </c>
      <c r="M685" t="str">
        <v>Fred Harton</v>
      </c>
    </row>
    <row r="686" spans="1:13" ht="14.25" customHeight="1" x14ac:dyDescent="0.3">
      <c r="A686" s="1">
        <v>44382</v>
      </c>
      <c r="B686" s="2" t="s">
        <v>904</v>
      </c>
      <c r="C686" s="2" t="s">
        <v>329</v>
      </c>
      <c r="D686" s="2" t="s">
        <v>11</v>
      </c>
      <c r="E686" s="2" t="s">
        <v>12</v>
      </c>
      <c r="F686" s="2" t="s">
        <v>880</v>
      </c>
      <c r="G686" s="2">
        <v>19.440000000000001</v>
      </c>
      <c r="H686" s="2">
        <v>3</v>
      </c>
      <c r="I686" s="2">
        <v>9.33</v>
      </c>
      <c r="J686" s="2">
        <f>AVERAGE(Table1[[#This Row],[Sales]]/Table1[[#This Row],[Quantity]])</f>
        <v>6.48</v>
      </c>
      <c r="K686">
        <f>Table1[[#This Row],[Sales]]-Table1[[#This Row],[Profit]]</f>
        <v>10.110000000000001</v>
      </c>
      <c r="M686" t="str">
        <v>Katrina Willman</v>
      </c>
    </row>
    <row r="687" spans="1:13" ht="14.25" customHeight="1" x14ac:dyDescent="0.3">
      <c r="A687" s="1">
        <v>44382</v>
      </c>
      <c r="B687" s="2" t="s">
        <v>907</v>
      </c>
      <c r="C687" s="2" t="s">
        <v>10</v>
      </c>
      <c r="D687" s="2" t="s">
        <v>11</v>
      </c>
      <c r="E687" s="2" t="s">
        <v>18</v>
      </c>
      <c r="F687" s="2" t="s">
        <v>908</v>
      </c>
      <c r="G687" s="2">
        <v>220.78</v>
      </c>
      <c r="H687" s="2">
        <v>3</v>
      </c>
      <c r="I687" s="2">
        <v>-44.16</v>
      </c>
      <c r="J687" s="2">
        <f>AVERAGE(Table1[[#This Row],[Sales]]/Table1[[#This Row],[Quantity]])</f>
        <v>73.593333333333334</v>
      </c>
      <c r="K687">
        <f>Table1[[#This Row],[Sales]]-Table1[[#This Row],[Profit]]</f>
        <v>264.94</v>
      </c>
      <c r="M687" t="str">
        <v>Cathy Armstrong</v>
      </c>
    </row>
    <row r="688" spans="1:13" ht="14.25" customHeight="1" x14ac:dyDescent="0.3">
      <c r="A688" s="1">
        <v>44382</v>
      </c>
      <c r="B688" s="2" t="s">
        <v>907</v>
      </c>
      <c r="C688" s="2" t="s">
        <v>10</v>
      </c>
      <c r="D688" s="2" t="s">
        <v>11</v>
      </c>
      <c r="E688" s="2" t="s">
        <v>18</v>
      </c>
      <c r="F688" s="2" t="s">
        <v>909</v>
      </c>
      <c r="G688" s="2">
        <v>281.42</v>
      </c>
      <c r="H688" s="2">
        <v>11</v>
      </c>
      <c r="I688" s="2">
        <v>-35.18</v>
      </c>
      <c r="J688" s="2">
        <f>AVERAGE(Table1[[#This Row],[Sales]]/Table1[[#This Row],[Quantity]])</f>
        <v>25.583636363636366</v>
      </c>
      <c r="K688">
        <f>Table1[[#This Row],[Sales]]-Table1[[#This Row],[Profit]]</f>
        <v>316.60000000000002</v>
      </c>
      <c r="M688" t="str">
        <v>Chuck Clark</v>
      </c>
    </row>
    <row r="689" spans="1:13" ht="14.25" customHeight="1" x14ac:dyDescent="0.3">
      <c r="A689" s="1">
        <v>44382</v>
      </c>
      <c r="B689" s="2" t="s">
        <v>910</v>
      </c>
      <c r="C689" s="2" t="s">
        <v>27</v>
      </c>
      <c r="D689" s="2" t="s">
        <v>11</v>
      </c>
      <c r="E689" s="2" t="s">
        <v>20</v>
      </c>
      <c r="F689" s="2" t="s">
        <v>911</v>
      </c>
      <c r="G689" s="2">
        <v>180.96</v>
      </c>
      <c r="H689" s="2">
        <v>6</v>
      </c>
      <c r="I689" s="2">
        <v>67.86</v>
      </c>
      <c r="J689" s="2">
        <f>AVERAGE(Table1[[#This Row],[Sales]]/Table1[[#This Row],[Quantity]])</f>
        <v>30.16</v>
      </c>
      <c r="K689">
        <f>Table1[[#This Row],[Sales]]-Table1[[#This Row],[Profit]]</f>
        <v>113.10000000000001</v>
      </c>
      <c r="M689" t="str">
        <v>Neoma Murray</v>
      </c>
    </row>
    <row r="690" spans="1:13" ht="14.25" customHeight="1" x14ac:dyDescent="0.3">
      <c r="A690" s="1">
        <v>44382</v>
      </c>
      <c r="B690" s="2" t="s">
        <v>90</v>
      </c>
      <c r="C690" s="2" t="s">
        <v>120</v>
      </c>
      <c r="D690" s="2" t="s">
        <v>11</v>
      </c>
      <c r="E690" s="2" t="s">
        <v>24</v>
      </c>
      <c r="F690" s="2" t="s">
        <v>798</v>
      </c>
      <c r="G690" s="2">
        <v>4.37</v>
      </c>
      <c r="H690" s="2">
        <v>3</v>
      </c>
      <c r="I690" s="2">
        <v>0.38</v>
      </c>
      <c r="J690" s="2">
        <f>AVERAGE(Table1[[#This Row],[Sales]]/Table1[[#This Row],[Quantity]])</f>
        <v>1.4566666666666668</v>
      </c>
      <c r="K690">
        <f>Table1[[#This Row],[Sales]]-Table1[[#This Row],[Profit]]</f>
        <v>3.99</v>
      </c>
      <c r="M690" t="str">
        <v>Bobby Odegard</v>
      </c>
    </row>
    <row r="691" spans="1:13" ht="14.25" customHeight="1" x14ac:dyDescent="0.3">
      <c r="A691" s="1">
        <v>44382</v>
      </c>
      <c r="B691" s="2" t="s">
        <v>912</v>
      </c>
      <c r="C691" s="2" t="s">
        <v>123</v>
      </c>
      <c r="D691" s="2" t="s">
        <v>34</v>
      </c>
      <c r="E691" s="2" t="s">
        <v>47</v>
      </c>
      <c r="F691" s="2" t="s">
        <v>913</v>
      </c>
      <c r="G691" s="2">
        <v>19.52</v>
      </c>
      <c r="H691" s="2">
        <v>2</v>
      </c>
      <c r="I691" s="2">
        <v>5.37</v>
      </c>
      <c r="J691" s="2">
        <f>AVERAGE(Table1[[#This Row],[Sales]]/Table1[[#This Row],[Quantity]])</f>
        <v>9.76</v>
      </c>
      <c r="K691">
        <f>Table1[[#This Row],[Sales]]-Table1[[#This Row],[Profit]]</f>
        <v>14.149999999999999</v>
      </c>
      <c r="M691" t="str">
        <v>Ken Dana</v>
      </c>
    </row>
    <row r="692" spans="1:13" ht="14.25" customHeight="1" x14ac:dyDescent="0.3">
      <c r="A692" s="1">
        <v>44382</v>
      </c>
      <c r="B692" s="2" t="s">
        <v>912</v>
      </c>
      <c r="C692" s="2" t="s">
        <v>123</v>
      </c>
      <c r="D692" s="2" t="s">
        <v>11</v>
      </c>
      <c r="E692" s="2" t="s">
        <v>20</v>
      </c>
      <c r="F692" s="2" t="s">
        <v>914</v>
      </c>
      <c r="G692" s="2">
        <v>9.81</v>
      </c>
      <c r="H692" s="2">
        <v>5</v>
      </c>
      <c r="I692" s="2">
        <v>-6.87</v>
      </c>
      <c r="J692" s="2">
        <f>AVERAGE(Table1[[#This Row],[Sales]]/Table1[[#This Row],[Quantity]])</f>
        <v>1.9620000000000002</v>
      </c>
      <c r="K692">
        <f>Table1[[#This Row],[Sales]]-Table1[[#This Row],[Profit]]</f>
        <v>16.68</v>
      </c>
      <c r="M692" t="str">
        <v>Brendan Murry</v>
      </c>
    </row>
    <row r="693" spans="1:13" ht="14.25" customHeight="1" x14ac:dyDescent="0.3">
      <c r="A693" s="1">
        <v>44382</v>
      </c>
      <c r="B693" s="2" t="s">
        <v>912</v>
      </c>
      <c r="C693" s="2" t="s">
        <v>123</v>
      </c>
      <c r="D693" s="2" t="s">
        <v>34</v>
      </c>
      <c r="E693" s="2" t="s">
        <v>47</v>
      </c>
      <c r="F693" s="2" t="s">
        <v>444</v>
      </c>
      <c r="G693" s="2">
        <v>213.22</v>
      </c>
      <c r="H693" s="2">
        <v>3</v>
      </c>
      <c r="I693" s="2">
        <v>15.99</v>
      </c>
      <c r="J693" s="2">
        <f>AVERAGE(Table1[[#This Row],[Sales]]/Table1[[#This Row],[Quantity]])</f>
        <v>71.073333333333338</v>
      </c>
      <c r="K693">
        <f>Table1[[#This Row],[Sales]]-Table1[[#This Row],[Profit]]</f>
        <v>197.23</v>
      </c>
      <c r="M693" t="str">
        <v>Ann Chong</v>
      </c>
    </row>
    <row r="694" spans="1:13" ht="14.25" customHeight="1" x14ac:dyDescent="0.3">
      <c r="A694" s="1">
        <v>44383</v>
      </c>
      <c r="B694" s="2" t="s">
        <v>915</v>
      </c>
      <c r="C694" s="2" t="s">
        <v>149</v>
      </c>
      <c r="D694" s="2" t="s">
        <v>39</v>
      </c>
      <c r="E694" s="2" t="s">
        <v>603</v>
      </c>
      <c r="F694" s="2" t="s">
        <v>916</v>
      </c>
      <c r="G694" s="2">
        <v>559.99</v>
      </c>
      <c r="H694" s="2">
        <v>1</v>
      </c>
      <c r="I694" s="2">
        <v>175</v>
      </c>
      <c r="J694" s="2">
        <f>AVERAGE(Table1[[#This Row],[Sales]]/Table1[[#This Row],[Quantity]])</f>
        <v>559.99</v>
      </c>
      <c r="K694">
        <f>Table1[[#This Row],[Sales]]-Table1[[#This Row],[Profit]]</f>
        <v>384.99</v>
      </c>
      <c r="M694" t="str">
        <v>Meg O'Connel</v>
      </c>
    </row>
    <row r="695" spans="1:13" ht="14.25" customHeight="1" x14ac:dyDescent="0.3">
      <c r="A695" s="1">
        <v>44383</v>
      </c>
      <c r="B695" s="2" t="s">
        <v>917</v>
      </c>
      <c r="C695" s="2" t="s">
        <v>27</v>
      </c>
      <c r="D695" s="2" t="s">
        <v>34</v>
      </c>
      <c r="E695" s="2" t="s">
        <v>35</v>
      </c>
      <c r="F695" s="2" t="s">
        <v>918</v>
      </c>
      <c r="G695" s="2">
        <v>478.48</v>
      </c>
      <c r="H695" s="2">
        <v>2</v>
      </c>
      <c r="I695" s="2">
        <v>47.85</v>
      </c>
      <c r="J695" s="2">
        <f>AVERAGE(Table1[[#This Row],[Sales]]/Table1[[#This Row],[Quantity]])</f>
        <v>239.24</v>
      </c>
      <c r="K695">
        <f>Table1[[#This Row],[Sales]]-Table1[[#This Row],[Profit]]</f>
        <v>430.63</v>
      </c>
      <c r="M695" t="str">
        <v>Justin Ritter</v>
      </c>
    </row>
    <row r="696" spans="1:13" ht="14.25" customHeight="1" x14ac:dyDescent="0.3">
      <c r="A696" s="1">
        <v>44384</v>
      </c>
      <c r="B696" s="2" t="s">
        <v>537</v>
      </c>
      <c r="C696" s="2" t="s">
        <v>23</v>
      </c>
      <c r="D696" s="2" t="s">
        <v>34</v>
      </c>
      <c r="E696" s="2" t="s">
        <v>35</v>
      </c>
      <c r="F696" s="2" t="s">
        <v>919</v>
      </c>
      <c r="G696" s="2">
        <v>172.19</v>
      </c>
      <c r="H696" s="2">
        <v>2</v>
      </c>
      <c r="I696" s="2">
        <v>-46.74</v>
      </c>
      <c r="J696" s="2">
        <f>AVERAGE(Table1[[#This Row],[Sales]]/Table1[[#This Row],[Quantity]])</f>
        <v>86.094999999999999</v>
      </c>
      <c r="K696">
        <f>Table1[[#This Row],[Sales]]-Table1[[#This Row],[Profit]]</f>
        <v>218.93</v>
      </c>
      <c r="M696" t="str">
        <v>Adam Bellavance</v>
      </c>
    </row>
    <row r="697" spans="1:13" ht="14.25" customHeight="1" x14ac:dyDescent="0.3">
      <c r="A697" s="1">
        <v>44384</v>
      </c>
      <c r="B697" s="2" t="s">
        <v>537</v>
      </c>
      <c r="C697" s="2" t="s">
        <v>23</v>
      </c>
      <c r="D697" s="2" t="s">
        <v>34</v>
      </c>
      <c r="E697" s="2" t="s">
        <v>47</v>
      </c>
      <c r="F697" s="2" t="s">
        <v>920</v>
      </c>
      <c r="G697" s="2">
        <v>69.010000000000005</v>
      </c>
      <c r="H697" s="2">
        <v>2</v>
      </c>
      <c r="I697" s="2">
        <v>12.08</v>
      </c>
      <c r="J697" s="2">
        <f>AVERAGE(Table1[[#This Row],[Sales]]/Table1[[#This Row],[Quantity]])</f>
        <v>34.505000000000003</v>
      </c>
      <c r="K697">
        <f>Table1[[#This Row],[Sales]]-Table1[[#This Row],[Profit]]</f>
        <v>56.930000000000007</v>
      </c>
      <c r="M697" t="str">
        <v>Charlotte Melton</v>
      </c>
    </row>
    <row r="698" spans="1:13" ht="14.25" customHeight="1" x14ac:dyDescent="0.3">
      <c r="A698" s="1">
        <v>44385</v>
      </c>
      <c r="B698" s="2" t="s">
        <v>921</v>
      </c>
      <c r="C698" s="2" t="s">
        <v>149</v>
      </c>
      <c r="D698" s="2" t="s">
        <v>34</v>
      </c>
      <c r="E698" s="2" t="s">
        <v>35</v>
      </c>
      <c r="F698" s="2" t="s">
        <v>793</v>
      </c>
      <c r="G698" s="2">
        <v>63.88</v>
      </c>
      <c r="H698" s="2">
        <v>1</v>
      </c>
      <c r="I698" s="2">
        <v>10.65</v>
      </c>
      <c r="J698" s="2">
        <f>AVERAGE(Table1[[#This Row],[Sales]]/Table1[[#This Row],[Quantity]])</f>
        <v>63.88</v>
      </c>
      <c r="K698">
        <f>Table1[[#This Row],[Sales]]-Table1[[#This Row],[Profit]]</f>
        <v>53.230000000000004</v>
      </c>
      <c r="M698" t="str">
        <v>Sanjit Jacobs</v>
      </c>
    </row>
    <row r="699" spans="1:13" ht="14.25" customHeight="1" x14ac:dyDescent="0.3">
      <c r="A699" s="1">
        <v>44385</v>
      </c>
      <c r="B699" s="2" t="s">
        <v>922</v>
      </c>
      <c r="C699" s="2" t="s">
        <v>27</v>
      </c>
      <c r="D699" s="2" t="s">
        <v>34</v>
      </c>
      <c r="E699" s="2" t="s">
        <v>145</v>
      </c>
      <c r="F699" s="2" t="s">
        <v>183</v>
      </c>
      <c r="G699" s="2">
        <v>502.49</v>
      </c>
      <c r="H699" s="2">
        <v>3</v>
      </c>
      <c r="I699" s="2">
        <v>-87.94</v>
      </c>
      <c r="J699" s="2">
        <f>AVERAGE(Table1[[#This Row],[Sales]]/Table1[[#This Row],[Quantity]])</f>
        <v>167.49666666666667</v>
      </c>
      <c r="K699">
        <f>Table1[[#This Row],[Sales]]-Table1[[#This Row],[Profit]]</f>
        <v>590.43000000000006</v>
      </c>
      <c r="M699" t="str">
        <v>Carlos Meador</v>
      </c>
    </row>
    <row r="700" spans="1:13" ht="14.25" customHeight="1" x14ac:dyDescent="0.3">
      <c r="A700" s="1">
        <v>44385</v>
      </c>
      <c r="B700" s="2" t="s">
        <v>922</v>
      </c>
      <c r="C700" s="2" t="s">
        <v>27</v>
      </c>
      <c r="D700" s="2" t="s">
        <v>11</v>
      </c>
      <c r="E700" s="2" t="s">
        <v>20</v>
      </c>
      <c r="F700" s="2" t="s">
        <v>362</v>
      </c>
      <c r="G700" s="2">
        <v>196.7</v>
      </c>
      <c r="H700" s="2">
        <v>6</v>
      </c>
      <c r="I700" s="2">
        <v>68.849999999999994</v>
      </c>
      <c r="J700" s="2">
        <f>AVERAGE(Table1[[#This Row],[Sales]]/Table1[[#This Row],[Quantity]])</f>
        <v>32.783333333333331</v>
      </c>
      <c r="K700">
        <f>Table1[[#This Row],[Sales]]-Table1[[#This Row],[Profit]]</f>
        <v>127.85</v>
      </c>
      <c r="M700" t="str">
        <v>Dan Reichenbach</v>
      </c>
    </row>
    <row r="701" spans="1:13" ht="14.25" customHeight="1" x14ac:dyDescent="0.3">
      <c r="A701" s="1">
        <v>44386</v>
      </c>
      <c r="B701" s="2" t="s">
        <v>923</v>
      </c>
      <c r="C701" s="2" t="s">
        <v>10</v>
      </c>
      <c r="D701" s="2" t="s">
        <v>11</v>
      </c>
      <c r="E701" s="2" t="s">
        <v>12</v>
      </c>
      <c r="F701" s="2" t="s">
        <v>134</v>
      </c>
      <c r="G701" s="2">
        <v>10.37</v>
      </c>
      <c r="H701" s="2">
        <v>2</v>
      </c>
      <c r="I701" s="2">
        <v>3.63</v>
      </c>
      <c r="J701" s="2">
        <f>AVERAGE(Table1[[#This Row],[Sales]]/Table1[[#This Row],[Quantity]])</f>
        <v>5.1849999999999996</v>
      </c>
      <c r="K701">
        <f>Table1[[#This Row],[Sales]]-Table1[[#This Row],[Profit]]</f>
        <v>6.7399999999999993</v>
      </c>
      <c r="M701" t="str">
        <v>Bryan Spruell</v>
      </c>
    </row>
    <row r="702" spans="1:13" ht="14.25" customHeight="1" x14ac:dyDescent="0.3">
      <c r="A702" s="1">
        <v>44386</v>
      </c>
      <c r="B702" s="2" t="s">
        <v>923</v>
      </c>
      <c r="C702" s="2" t="s">
        <v>10</v>
      </c>
      <c r="D702" s="2" t="s">
        <v>11</v>
      </c>
      <c r="E702" s="2" t="s">
        <v>12</v>
      </c>
      <c r="F702" s="2" t="s">
        <v>924</v>
      </c>
      <c r="G702" s="2">
        <v>14.35</v>
      </c>
      <c r="H702" s="2">
        <v>3</v>
      </c>
      <c r="I702" s="2">
        <v>4.49</v>
      </c>
      <c r="J702" s="2">
        <f>AVERAGE(Table1[[#This Row],[Sales]]/Table1[[#This Row],[Quantity]])</f>
        <v>4.7833333333333332</v>
      </c>
      <c r="K702">
        <f>Table1[[#This Row],[Sales]]-Table1[[#This Row],[Profit]]</f>
        <v>9.86</v>
      </c>
      <c r="M702" t="str">
        <v>Helen Wasserman</v>
      </c>
    </row>
    <row r="703" spans="1:13" ht="14.25" customHeight="1" x14ac:dyDescent="0.3">
      <c r="A703" s="1">
        <v>44386</v>
      </c>
      <c r="B703" s="2" t="s">
        <v>925</v>
      </c>
      <c r="C703" s="2" t="s">
        <v>27</v>
      </c>
      <c r="D703" s="2" t="s">
        <v>11</v>
      </c>
      <c r="E703" s="2" t="s">
        <v>16</v>
      </c>
      <c r="F703" s="2" t="s">
        <v>926</v>
      </c>
      <c r="G703" s="2">
        <v>2.88</v>
      </c>
      <c r="H703" s="2">
        <v>1</v>
      </c>
      <c r="I703" s="2">
        <v>1.41</v>
      </c>
      <c r="J703" s="2">
        <f>AVERAGE(Table1[[#This Row],[Sales]]/Table1[[#This Row],[Quantity]])</f>
        <v>2.88</v>
      </c>
      <c r="K703">
        <f>Table1[[#This Row],[Sales]]-Table1[[#This Row],[Profit]]</f>
        <v>1.47</v>
      </c>
      <c r="M703" t="str">
        <v>Eric Murdock</v>
      </c>
    </row>
    <row r="704" spans="1:13" ht="14.25" customHeight="1" x14ac:dyDescent="0.3">
      <c r="A704" s="1">
        <v>44386</v>
      </c>
      <c r="B704" s="2" t="s">
        <v>925</v>
      </c>
      <c r="C704" s="2" t="s">
        <v>27</v>
      </c>
      <c r="D704" s="2" t="s">
        <v>11</v>
      </c>
      <c r="E704" s="2" t="s">
        <v>20</v>
      </c>
      <c r="F704" s="2" t="s">
        <v>184</v>
      </c>
      <c r="G704" s="2">
        <v>41.9</v>
      </c>
      <c r="H704" s="2">
        <v>6</v>
      </c>
      <c r="I704" s="2">
        <v>14.14</v>
      </c>
      <c r="J704" s="2">
        <f>AVERAGE(Table1[[#This Row],[Sales]]/Table1[[#This Row],[Quantity]])</f>
        <v>6.9833333333333334</v>
      </c>
      <c r="K704">
        <f>Table1[[#This Row],[Sales]]-Table1[[#This Row],[Profit]]</f>
        <v>27.759999999999998</v>
      </c>
      <c r="M704" t="str">
        <v>Henry MacAllister</v>
      </c>
    </row>
    <row r="705" spans="1:13" ht="14.25" customHeight="1" x14ac:dyDescent="0.3">
      <c r="A705" s="1">
        <v>44386</v>
      </c>
      <c r="B705" s="2" t="s">
        <v>925</v>
      </c>
      <c r="C705" s="2" t="s">
        <v>27</v>
      </c>
      <c r="D705" s="2" t="s">
        <v>11</v>
      </c>
      <c r="E705" s="2" t="s">
        <v>18</v>
      </c>
      <c r="F705" s="2" t="s">
        <v>927</v>
      </c>
      <c r="G705" s="2">
        <v>23.92</v>
      </c>
      <c r="H705" s="2">
        <v>4</v>
      </c>
      <c r="I705" s="2">
        <v>4.07</v>
      </c>
      <c r="J705" s="2">
        <f>AVERAGE(Table1[[#This Row],[Sales]]/Table1[[#This Row],[Quantity]])</f>
        <v>5.98</v>
      </c>
      <c r="K705">
        <f>Table1[[#This Row],[Sales]]-Table1[[#This Row],[Profit]]</f>
        <v>19.850000000000001</v>
      </c>
      <c r="M705" t="str">
        <v>Joel Jenkins</v>
      </c>
    </row>
    <row r="706" spans="1:13" ht="14.25" customHeight="1" x14ac:dyDescent="0.3">
      <c r="A706" s="1">
        <v>44386</v>
      </c>
      <c r="B706" s="2" t="s">
        <v>928</v>
      </c>
      <c r="C706" s="2" t="s">
        <v>27</v>
      </c>
      <c r="D706" s="2" t="s">
        <v>11</v>
      </c>
      <c r="E706" s="2" t="s">
        <v>20</v>
      </c>
      <c r="F706" s="2" t="s">
        <v>929</v>
      </c>
      <c r="G706" s="2">
        <v>14.3</v>
      </c>
      <c r="H706" s="2">
        <v>6</v>
      </c>
      <c r="I706" s="2">
        <v>4.6500000000000004</v>
      </c>
      <c r="J706" s="2">
        <f>AVERAGE(Table1[[#This Row],[Sales]]/Table1[[#This Row],[Quantity]])</f>
        <v>2.3833333333333333</v>
      </c>
      <c r="K706">
        <f>Table1[[#This Row],[Sales]]-Table1[[#This Row],[Profit]]</f>
        <v>9.65</v>
      </c>
      <c r="M706" t="str">
        <v>Gene Hale</v>
      </c>
    </row>
    <row r="707" spans="1:13" ht="14.25" customHeight="1" x14ac:dyDescent="0.3">
      <c r="A707" s="1">
        <v>44386</v>
      </c>
      <c r="B707" s="2" t="s">
        <v>928</v>
      </c>
      <c r="C707" s="2" t="s">
        <v>27</v>
      </c>
      <c r="D707" s="2" t="s">
        <v>34</v>
      </c>
      <c r="E707" s="2" t="s">
        <v>74</v>
      </c>
      <c r="F707" s="2" t="s">
        <v>342</v>
      </c>
      <c r="G707" s="2">
        <v>119.83</v>
      </c>
      <c r="H707" s="2">
        <v>1</v>
      </c>
      <c r="I707" s="2">
        <v>7.05</v>
      </c>
      <c r="J707" s="2">
        <f>AVERAGE(Table1[[#This Row],[Sales]]/Table1[[#This Row],[Quantity]])</f>
        <v>119.83</v>
      </c>
      <c r="K707">
        <f>Table1[[#This Row],[Sales]]-Table1[[#This Row],[Profit]]</f>
        <v>112.78</v>
      </c>
      <c r="M707" t="str">
        <v>Sean O'Donnell</v>
      </c>
    </row>
    <row r="708" spans="1:13" ht="14.25" customHeight="1" x14ac:dyDescent="0.3">
      <c r="A708" s="1">
        <v>44386</v>
      </c>
      <c r="B708" s="2" t="s">
        <v>928</v>
      </c>
      <c r="C708" s="2" t="s">
        <v>27</v>
      </c>
      <c r="D708" s="2" t="s">
        <v>11</v>
      </c>
      <c r="E708" s="2" t="s">
        <v>24</v>
      </c>
      <c r="F708" s="2" t="s">
        <v>869</v>
      </c>
      <c r="G708" s="2">
        <v>5.56</v>
      </c>
      <c r="H708" s="2">
        <v>2</v>
      </c>
      <c r="I708" s="2">
        <v>2.2200000000000002</v>
      </c>
      <c r="J708" s="2">
        <f>AVERAGE(Table1[[#This Row],[Sales]]/Table1[[#This Row],[Quantity]])</f>
        <v>2.78</v>
      </c>
      <c r="K708">
        <f>Table1[[#This Row],[Sales]]-Table1[[#This Row],[Profit]]</f>
        <v>3.3399999999999994</v>
      </c>
      <c r="M708" t="str">
        <v>Claire Gute</v>
      </c>
    </row>
    <row r="709" spans="1:13" ht="14.25" customHeight="1" x14ac:dyDescent="0.3">
      <c r="A709" s="1">
        <v>44386</v>
      </c>
      <c r="B709" s="2" t="s">
        <v>928</v>
      </c>
      <c r="C709" s="2" t="s">
        <v>27</v>
      </c>
      <c r="D709" s="2" t="s">
        <v>11</v>
      </c>
      <c r="E709" s="2" t="s">
        <v>12</v>
      </c>
      <c r="F709" s="2" t="s">
        <v>328</v>
      </c>
      <c r="G709" s="2">
        <v>32.4</v>
      </c>
      <c r="H709" s="2">
        <v>5</v>
      </c>
      <c r="I709" s="2">
        <v>15.55</v>
      </c>
      <c r="J709" s="2">
        <f>AVERAGE(Table1[[#This Row],[Sales]]/Table1[[#This Row],[Quantity]])</f>
        <v>6.4799999999999995</v>
      </c>
      <c r="K709">
        <f>Table1[[#This Row],[Sales]]-Table1[[#This Row],[Profit]]</f>
        <v>16.849999999999998</v>
      </c>
      <c r="M709" t="str">
        <v>Jay Fein</v>
      </c>
    </row>
    <row r="710" spans="1:13" ht="14.25" customHeight="1" x14ac:dyDescent="0.3">
      <c r="A710" s="1">
        <v>44388</v>
      </c>
      <c r="B710" s="2" t="s">
        <v>593</v>
      </c>
      <c r="C710" s="2" t="s">
        <v>177</v>
      </c>
      <c r="D710" s="2" t="s">
        <v>11</v>
      </c>
      <c r="E710" s="2" t="s">
        <v>12</v>
      </c>
      <c r="F710" s="2" t="s">
        <v>625</v>
      </c>
      <c r="G710" s="2">
        <v>177.2</v>
      </c>
      <c r="H710" s="2">
        <v>5</v>
      </c>
      <c r="I710" s="2">
        <v>83.28</v>
      </c>
      <c r="J710" s="2">
        <f>AVERAGE(Table1[[#This Row],[Sales]]/Table1[[#This Row],[Quantity]])</f>
        <v>35.44</v>
      </c>
      <c r="K710">
        <f>Table1[[#This Row],[Sales]]-Table1[[#This Row],[Profit]]</f>
        <v>93.919999999999987</v>
      </c>
      <c r="M710" t="str">
        <v>Maribeth Yedwab</v>
      </c>
    </row>
    <row r="711" spans="1:13" ht="14.25" customHeight="1" x14ac:dyDescent="0.3">
      <c r="A711" s="1">
        <v>44388</v>
      </c>
      <c r="B711" s="2" t="s">
        <v>593</v>
      </c>
      <c r="C711" s="2" t="s">
        <v>177</v>
      </c>
      <c r="D711" s="2" t="s">
        <v>39</v>
      </c>
      <c r="E711" s="2" t="s">
        <v>40</v>
      </c>
      <c r="F711" s="2" t="s">
        <v>930</v>
      </c>
      <c r="G711" s="2">
        <v>197.97</v>
      </c>
      <c r="H711" s="2">
        <v>3</v>
      </c>
      <c r="I711" s="2">
        <v>57.41</v>
      </c>
      <c r="J711" s="2">
        <f>AVERAGE(Table1[[#This Row],[Sales]]/Table1[[#This Row],[Quantity]])</f>
        <v>65.989999999999995</v>
      </c>
      <c r="K711">
        <f>Table1[[#This Row],[Sales]]-Table1[[#This Row],[Profit]]</f>
        <v>140.56</v>
      </c>
      <c r="M711" t="str">
        <v>Sandra Glassco</v>
      </c>
    </row>
    <row r="712" spans="1:13" ht="14.25" customHeight="1" x14ac:dyDescent="0.3">
      <c r="A712" s="1">
        <v>44388</v>
      </c>
      <c r="B712" s="2" t="s">
        <v>593</v>
      </c>
      <c r="C712" s="2" t="s">
        <v>177</v>
      </c>
      <c r="D712" s="2" t="s">
        <v>34</v>
      </c>
      <c r="E712" s="2" t="s">
        <v>35</v>
      </c>
      <c r="F712" s="2" t="s">
        <v>294</v>
      </c>
      <c r="G712" s="2">
        <v>854.94</v>
      </c>
      <c r="H712" s="2">
        <v>3</v>
      </c>
      <c r="I712" s="2">
        <v>213.74</v>
      </c>
      <c r="J712" s="2">
        <f>AVERAGE(Table1[[#This Row],[Sales]]/Table1[[#This Row],[Quantity]])</f>
        <v>284.98</v>
      </c>
      <c r="K712">
        <f>Table1[[#This Row],[Sales]]-Table1[[#This Row],[Profit]]</f>
        <v>641.20000000000005</v>
      </c>
      <c r="M712" t="str">
        <v>Kelly Collister</v>
      </c>
    </row>
    <row r="713" spans="1:13" ht="14.25" customHeight="1" x14ac:dyDescent="0.3">
      <c r="A713" s="1">
        <v>44388</v>
      </c>
      <c r="B713" s="2" t="s">
        <v>593</v>
      </c>
      <c r="C713" s="2" t="s">
        <v>177</v>
      </c>
      <c r="D713" s="2" t="s">
        <v>34</v>
      </c>
      <c r="E713" s="2" t="s">
        <v>47</v>
      </c>
      <c r="F713" s="2" t="s">
        <v>931</v>
      </c>
      <c r="G713" s="2">
        <v>124.11</v>
      </c>
      <c r="H713" s="2">
        <v>9</v>
      </c>
      <c r="I713" s="2">
        <v>52.13</v>
      </c>
      <c r="J713" s="2">
        <f>AVERAGE(Table1[[#This Row],[Sales]]/Table1[[#This Row],[Quantity]])</f>
        <v>13.79</v>
      </c>
      <c r="K713">
        <f>Table1[[#This Row],[Sales]]-Table1[[#This Row],[Profit]]</f>
        <v>71.97999999999999</v>
      </c>
      <c r="M713" t="str">
        <v>Emily Grady</v>
      </c>
    </row>
    <row r="714" spans="1:13" ht="14.25" customHeight="1" x14ac:dyDescent="0.3">
      <c r="A714" s="1">
        <v>44388</v>
      </c>
      <c r="B714" s="2" t="s">
        <v>593</v>
      </c>
      <c r="C714" s="2" t="s">
        <v>177</v>
      </c>
      <c r="D714" s="2" t="s">
        <v>11</v>
      </c>
      <c r="E714" s="2" t="s">
        <v>16</v>
      </c>
      <c r="F714" s="2" t="s">
        <v>932</v>
      </c>
      <c r="G714" s="2">
        <v>14.4</v>
      </c>
      <c r="H714" s="2">
        <v>5</v>
      </c>
      <c r="I714" s="2">
        <v>7.06</v>
      </c>
      <c r="J714" s="2">
        <f>AVERAGE(Table1[[#This Row],[Sales]]/Table1[[#This Row],[Quantity]])</f>
        <v>2.88</v>
      </c>
      <c r="K714">
        <f>Table1[[#This Row],[Sales]]-Table1[[#This Row],[Profit]]</f>
        <v>7.3400000000000007</v>
      </c>
      <c r="M714" t="str">
        <v>Christy Brittain</v>
      </c>
    </row>
    <row r="715" spans="1:13" ht="14.25" customHeight="1" x14ac:dyDescent="0.3">
      <c r="A715" s="1">
        <v>44388</v>
      </c>
      <c r="B715" s="2" t="s">
        <v>204</v>
      </c>
      <c r="C715" s="2" t="s">
        <v>10</v>
      </c>
      <c r="D715" s="2" t="s">
        <v>39</v>
      </c>
      <c r="E715" s="2" t="s">
        <v>40</v>
      </c>
      <c r="F715" s="2" t="s">
        <v>933</v>
      </c>
      <c r="G715" s="2">
        <v>575.97</v>
      </c>
      <c r="H715" s="2">
        <v>4</v>
      </c>
      <c r="I715" s="2">
        <v>43.2</v>
      </c>
      <c r="J715" s="2">
        <f>AVERAGE(Table1[[#This Row],[Sales]]/Table1[[#This Row],[Quantity]])</f>
        <v>143.99250000000001</v>
      </c>
      <c r="K715">
        <f>Table1[[#This Row],[Sales]]-Table1[[#This Row],[Profit]]</f>
        <v>532.77</v>
      </c>
      <c r="M715" t="str">
        <v>Meg Tillman</v>
      </c>
    </row>
    <row r="716" spans="1:13" ht="14.25" customHeight="1" x14ac:dyDescent="0.3">
      <c r="A716" s="1">
        <v>44388</v>
      </c>
      <c r="B716" s="2" t="s">
        <v>204</v>
      </c>
      <c r="C716" s="2" t="s">
        <v>10</v>
      </c>
      <c r="D716" s="2" t="s">
        <v>11</v>
      </c>
      <c r="E716" s="2" t="s">
        <v>12</v>
      </c>
      <c r="F716" s="2" t="s">
        <v>934</v>
      </c>
      <c r="G716" s="2">
        <v>10.37</v>
      </c>
      <c r="H716" s="2">
        <v>2</v>
      </c>
      <c r="I716" s="2">
        <v>3.63</v>
      </c>
      <c r="J716" s="2">
        <f>AVERAGE(Table1[[#This Row],[Sales]]/Table1[[#This Row],[Quantity]])</f>
        <v>5.1849999999999996</v>
      </c>
      <c r="K716">
        <f>Table1[[#This Row],[Sales]]-Table1[[#This Row],[Profit]]</f>
        <v>6.7399999999999993</v>
      </c>
      <c r="M716" t="str">
        <v>Doug O'Connell</v>
      </c>
    </row>
    <row r="717" spans="1:13" ht="14.25" customHeight="1" x14ac:dyDescent="0.3">
      <c r="A717" s="1">
        <v>44388</v>
      </c>
      <c r="B717" s="2" t="s">
        <v>935</v>
      </c>
      <c r="C717" s="2" t="s">
        <v>149</v>
      </c>
      <c r="D717" s="2" t="s">
        <v>11</v>
      </c>
      <c r="E717" s="2" t="s">
        <v>12</v>
      </c>
      <c r="F717" s="2" t="s">
        <v>936</v>
      </c>
      <c r="G717" s="2">
        <v>49.12</v>
      </c>
      <c r="H717" s="2">
        <v>4</v>
      </c>
      <c r="I717" s="2">
        <v>23.09</v>
      </c>
      <c r="J717" s="2">
        <f>AVERAGE(Table1[[#This Row],[Sales]]/Table1[[#This Row],[Quantity]])</f>
        <v>12.28</v>
      </c>
      <c r="K717">
        <f>Table1[[#This Row],[Sales]]-Table1[[#This Row],[Profit]]</f>
        <v>26.029999999999998</v>
      </c>
      <c r="M717" t="str">
        <v>Maria Zettner</v>
      </c>
    </row>
    <row r="718" spans="1:13" ht="14.25" customHeight="1" x14ac:dyDescent="0.3">
      <c r="A718" s="1">
        <v>44388</v>
      </c>
      <c r="B718" s="2" t="s">
        <v>935</v>
      </c>
      <c r="C718" s="2" t="s">
        <v>149</v>
      </c>
      <c r="D718" s="2" t="s">
        <v>11</v>
      </c>
      <c r="E718" s="2" t="s">
        <v>20</v>
      </c>
      <c r="F718" s="2" t="s">
        <v>937</v>
      </c>
      <c r="G718" s="2">
        <v>18.28</v>
      </c>
      <c r="H718" s="2">
        <v>5</v>
      </c>
      <c r="I718" s="2">
        <v>6.4</v>
      </c>
      <c r="J718" s="2">
        <f>AVERAGE(Table1[[#This Row],[Sales]]/Table1[[#This Row],[Quantity]])</f>
        <v>3.6560000000000001</v>
      </c>
      <c r="K718">
        <f>Table1[[#This Row],[Sales]]-Table1[[#This Row],[Profit]]</f>
        <v>11.88</v>
      </c>
      <c r="M718" t="str">
        <v>Greg Hansen</v>
      </c>
    </row>
    <row r="719" spans="1:13" ht="14.25" customHeight="1" x14ac:dyDescent="0.3">
      <c r="A719" s="1">
        <v>44388</v>
      </c>
      <c r="B719" s="2" t="s">
        <v>938</v>
      </c>
      <c r="C719" s="2" t="s">
        <v>149</v>
      </c>
      <c r="D719" s="2" t="s">
        <v>39</v>
      </c>
      <c r="E719" s="2" t="s">
        <v>40</v>
      </c>
      <c r="F719" s="2" t="s">
        <v>939</v>
      </c>
      <c r="G719" s="2">
        <v>164.85</v>
      </c>
      <c r="H719" s="2">
        <v>3</v>
      </c>
      <c r="I719" s="2">
        <v>47.81</v>
      </c>
      <c r="J719" s="2">
        <f>AVERAGE(Table1[[#This Row],[Sales]]/Table1[[#This Row],[Quantity]])</f>
        <v>54.949999999999996</v>
      </c>
      <c r="K719">
        <f>Table1[[#This Row],[Sales]]-Table1[[#This Row],[Profit]]</f>
        <v>117.03999999999999</v>
      </c>
      <c r="M719" t="str">
        <v>Patrick Bzostek</v>
      </c>
    </row>
    <row r="720" spans="1:13" ht="14.25" customHeight="1" x14ac:dyDescent="0.3">
      <c r="A720" s="1">
        <v>44389</v>
      </c>
      <c r="B720" s="2" t="s">
        <v>940</v>
      </c>
      <c r="C720" s="2" t="s">
        <v>27</v>
      </c>
      <c r="D720" s="2" t="s">
        <v>11</v>
      </c>
      <c r="E720" s="2" t="s">
        <v>20</v>
      </c>
      <c r="F720" s="2" t="s">
        <v>941</v>
      </c>
      <c r="G720" s="2">
        <v>7.71</v>
      </c>
      <c r="H720" s="2">
        <v>2</v>
      </c>
      <c r="I720" s="2">
        <v>2.8</v>
      </c>
      <c r="J720" s="2">
        <f>AVERAGE(Table1[[#This Row],[Sales]]/Table1[[#This Row],[Quantity]])</f>
        <v>3.855</v>
      </c>
      <c r="K720">
        <f>Table1[[#This Row],[Sales]]-Table1[[#This Row],[Profit]]</f>
        <v>4.91</v>
      </c>
      <c r="M720" t="str">
        <v>Katrina Bavinger</v>
      </c>
    </row>
    <row r="721" spans="1:13" ht="14.25" customHeight="1" x14ac:dyDescent="0.3">
      <c r="A721" s="1">
        <v>44389</v>
      </c>
      <c r="B721" s="2" t="s">
        <v>940</v>
      </c>
      <c r="C721" s="2" t="s">
        <v>27</v>
      </c>
      <c r="D721" s="2" t="s">
        <v>34</v>
      </c>
      <c r="E721" s="2" t="s">
        <v>145</v>
      </c>
      <c r="F721" s="2" t="s">
        <v>942</v>
      </c>
      <c r="G721" s="2">
        <v>698.35</v>
      </c>
      <c r="H721" s="2">
        <v>3</v>
      </c>
      <c r="I721" s="2">
        <v>-17.46</v>
      </c>
      <c r="J721" s="2">
        <f>AVERAGE(Table1[[#This Row],[Sales]]/Table1[[#This Row],[Quantity]])</f>
        <v>232.78333333333333</v>
      </c>
      <c r="K721">
        <f>Table1[[#This Row],[Sales]]-Table1[[#This Row],[Profit]]</f>
        <v>715.81000000000006</v>
      </c>
      <c r="M721" t="str">
        <v>Tom Prescott</v>
      </c>
    </row>
    <row r="722" spans="1:13" ht="14.25" customHeight="1" x14ac:dyDescent="0.3">
      <c r="A722" s="1">
        <v>44389</v>
      </c>
      <c r="B722" s="2" t="s">
        <v>530</v>
      </c>
      <c r="C722" s="2" t="s">
        <v>27</v>
      </c>
      <c r="D722" s="2" t="s">
        <v>11</v>
      </c>
      <c r="E722" s="2" t="s">
        <v>18</v>
      </c>
      <c r="F722" s="2" t="s">
        <v>638</v>
      </c>
      <c r="G722" s="2">
        <v>249.75</v>
      </c>
      <c r="H722" s="2">
        <v>9</v>
      </c>
      <c r="I722" s="2">
        <v>44.96</v>
      </c>
      <c r="J722" s="2">
        <f>AVERAGE(Table1[[#This Row],[Sales]]/Table1[[#This Row],[Quantity]])</f>
        <v>27.75</v>
      </c>
      <c r="K722">
        <f>Table1[[#This Row],[Sales]]-Table1[[#This Row],[Profit]]</f>
        <v>204.79</v>
      </c>
      <c r="M722" t="str">
        <v>Ritsa Hightower</v>
      </c>
    </row>
    <row r="723" spans="1:13" ht="14.25" customHeight="1" x14ac:dyDescent="0.3">
      <c r="A723" s="1">
        <v>44389</v>
      </c>
      <c r="B723" s="2" t="s">
        <v>530</v>
      </c>
      <c r="C723" s="2" t="s">
        <v>27</v>
      </c>
      <c r="D723" s="2" t="s">
        <v>39</v>
      </c>
      <c r="E723" s="2" t="s">
        <v>40</v>
      </c>
      <c r="F723" s="2" t="s">
        <v>943</v>
      </c>
      <c r="G723" s="2">
        <v>255.94</v>
      </c>
      <c r="H723" s="2">
        <v>8</v>
      </c>
      <c r="I723" s="2">
        <v>28.79</v>
      </c>
      <c r="J723" s="2">
        <f>AVERAGE(Table1[[#This Row],[Sales]]/Table1[[#This Row],[Quantity]])</f>
        <v>31.9925</v>
      </c>
      <c r="K723">
        <f>Table1[[#This Row],[Sales]]-Table1[[#This Row],[Profit]]</f>
        <v>227.15</v>
      </c>
      <c r="M723" t="str">
        <v>Matt Hagelstein</v>
      </c>
    </row>
    <row r="724" spans="1:13" ht="14.25" customHeight="1" x14ac:dyDescent="0.3">
      <c r="A724" s="1">
        <v>44389</v>
      </c>
      <c r="B724" s="2" t="s">
        <v>256</v>
      </c>
      <c r="C724" s="2" t="s">
        <v>164</v>
      </c>
      <c r="D724" s="2" t="s">
        <v>34</v>
      </c>
      <c r="E724" s="2" t="s">
        <v>35</v>
      </c>
      <c r="F724" s="2" t="s">
        <v>944</v>
      </c>
      <c r="G724" s="2">
        <v>123.14</v>
      </c>
      <c r="H724" s="2">
        <v>4</v>
      </c>
      <c r="I724" s="2">
        <v>13.85</v>
      </c>
      <c r="J724" s="2">
        <f>AVERAGE(Table1[[#This Row],[Sales]]/Table1[[#This Row],[Quantity]])</f>
        <v>30.785</v>
      </c>
      <c r="K724">
        <f>Table1[[#This Row],[Sales]]-Table1[[#This Row],[Profit]]</f>
        <v>109.29</v>
      </c>
      <c r="M724" t="str">
        <v>Stephanie Ulpright</v>
      </c>
    </row>
    <row r="725" spans="1:13" ht="14.25" customHeight="1" x14ac:dyDescent="0.3">
      <c r="A725" s="1">
        <v>44389</v>
      </c>
      <c r="B725" s="2" t="s">
        <v>256</v>
      </c>
      <c r="C725" s="2" t="s">
        <v>164</v>
      </c>
      <c r="D725" s="2" t="s">
        <v>11</v>
      </c>
      <c r="E725" s="2" t="s">
        <v>20</v>
      </c>
      <c r="F725" s="2" t="s">
        <v>881</v>
      </c>
      <c r="G725" s="2">
        <v>11.26</v>
      </c>
      <c r="H725" s="2">
        <v>4</v>
      </c>
      <c r="I725" s="2">
        <v>3.8</v>
      </c>
      <c r="J725" s="2">
        <f>AVERAGE(Table1[[#This Row],[Sales]]/Table1[[#This Row],[Quantity]])</f>
        <v>2.8149999999999999</v>
      </c>
      <c r="K725">
        <f>Table1[[#This Row],[Sales]]-Table1[[#This Row],[Profit]]</f>
        <v>7.46</v>
      </c>
      <c r="M725" t="str">
        <v>Art Ferguson</v>
      </c>
    </row>
    <row r="726" spans="1:13" ht="14.25" customHeight="1" x14ac:dyDescent="0.3">
      <c r="A726" s="1">
        <v>44389</v>
      </c>
      <c r="B726" s="2" t="s">
        <v>945</v>
      </c>
      <c r="C726" s="2" t="s">
        <v>15</v>
      </c>
      <c r="D726" s="2" t="s">
        <v>11</v>
      </c>
      <c r="E726" s="2" t="s">
        <v>12</v>
      </c>
      <c r="F726" s="2" t="s">
        <v>679</v>
      </c>
      <c r="G726" s="2">
        <v>35.86</v>
      </c>
      <c r="H726" s="2">
        <v>9</v>
      </c>
      <c r="I726" s="2">
        <v>13</v>
      </c>
      <c r="J726" s="2">
        <f>AVERAGE(Table1[[#This Row],[Sales]]/Table1[[#This Row],[Quantity]])</f>
        <v>3.9844444444444442</v>
      </c>
      <c r="K726">
        <f>Table1[[#This Row],[Sales]]-Table1[[#This Row],[Profit]]</f>
        <v>22.86</v>
      </c>
      <c r="M726" t="str">
        <v>Tonja Turnell</v>
      </c>
    </row>
    <row r="727" spans="1:13" ht="14.25" customHeight="1" x14ac:dyDescent="0.3">
      <c r="A727" s="1">
        <v>44389</v>
      </c>
      <c r="B727" s="2" t="s">
        <v>945</v>
      </c>
      <c r="C727" s="2" t="s">
        <v>15</v>
      </c>
      <c r="D727" s="2" t="s">
        <v>39</v>
      </c>
      <c r="E727" s="2" t="s">
        <v>52</v>
      </c>
      <c r="F727" s="2" t="s">
        <v>946</v>
      </c>
      <c r="G727" s="2">
        <v>23.84</v>
      </c>
      <c r="H727" s="2">
        <v>4</v>
      </c>
      <c r="I727" s="2">
        <v>3.28</v>
      </c>
      <c r="J727" s="2">
        <f>AVERAGE(Table1[[#This Row],[Sales]]/Table1[[#This Row],[Quantity]])</f>
        <v>5.96</v>
      </c>
      <c r="K727">
        <f>Table1[[#This Row],[Sales]]-Table1[[#This Row],[Profit]]</f>
        <v>20.56</v>
      </c>
      <c r="M727" t="str">
        <v>Stuart Calhoun</v>
      </c>
    </row>
    <row r="728" spans="1:13" ht="14.25" customHeight="1" x14ac:dyDescent="0.3">
      <c r="A728" s="1">
        <v>44389</v>
      </c>
      <c r="B728" s="2" t="s">
        <v>947</v>
      </c>
      <c r="C728" s="2" t="s">
        <v>10</v>
      </c>
      <c r="D728" s="2" t="s">
        <v>34</v>
      </c>
      <c r="E728" s="2" t="s">
        <v>35</v>
      </c>
      <c r="F728" s="2" t="s">
        <v>948</v>
      </c>
      <c r="G728" s="2">
        <v>512.36</v>
      </c>
      <c r="H728" s="2">
        <v>3</v>
      </c>
      <c r="I728" s="2">
        <v>-14.64</v>
      </c>
      <c r="J728" s="2">
        <f>AVERAGE(Table1[[#This Row],[Sales]]/Table1[[#This Row],[Quantity]])</f>
        <v>170.78666666666666</v>
      </c>
      <c r="K728">
        <f>Table1[[#This Row],[Sales]]-Table1[[#This Row],[Profit]]</f>
        <v>527</v>
      </c>
      <c r="M728" t="str">
        <v>Doug Jacobs</v>
      </c>
    </row>
    <row r="729" spans="1:13" ht="14.25" customHeight="1" x14ac:dyDescent="0.3">
      <c r="A729" s="1">
        <v>44389</v>
      </c>
      <c r="B729" s="2" t="s">
        <v>947</v>
      </c>
      <c r="C729" s="2" t="s">
        <v>10</v>
      </c>
      <c r="D729" s="2" t="s">
        <v>11</v>
      </c>
      <c r="E729" s="2" t="s">
        <v>43</v>
      </c>
      <c r="F729" s="2" t="s">
        <v>282</v>
      </c>
      <c r="G729" s="2">
        <v>3.49</v>
      </c>
      <c r="H729" s="2">
        <v>2</v>
      </c>
      <c r="I729" s="2">
        <v>0.56999999999999995</v>
      </c>
      <c r="J729" s="2">
        <f>AVERAGE(Table1[[#This Row],[Sales]]/Table1[[#This Row],[Quantity]])</f>
        <v>1.7450000000000001</v>
      </c>
      <c r="K729">
        <f>Table1[[#This Row],[Sales]]-Table1[[#This Row],[Profit]]</f>
        <v>2.9200000000000004</v>
      </c>
      <c r="M729" t="str">
        <v>Peter McVee</v>
      </c>
    </row>
    <row r="730" spans="1:13" ht="14.25" customHeight="1" x14ac:dyDescent="0.3">
      <c r="A730" s="1">
        <v>44389</v>
      </c>
      <c r="B730" s="2" t="s">
        <v>947</v>
      </c>
      <c r="C730" s="2" t="s">
        <v>10</v>
      </c>
      <c r="D730" s="2" t="s">
        <v>11</v>
      </c>
      <c r="E730" s="2" t="s">
        <v>24</v>
      </c>
      <c r="F730" s="2" t="s">
        <v>949</v>
      </c>
      <c r="G730" s="2">
        <v>22.29</v>
      </c>
      <c r="H730" s="2">
        <v>7</v>
      </c>
      <c r="I730" s="2">
        <v>3.9</v>
      </c>
      <c r="J730" s="2">
        <f>AVERAGE(Table1[[#This Row],[Sales]]/Table1[[#This Row],[Quantity]])</f>
        <v>3.1842857142857142</v>
      </c>
      <c r="K730">
        <f>Table1[[#This Row],[Sales]]-Table1[[#This Row],[Profit]]</f>
        <v>18.39</v>
      </c>
      <c r="M730" t="str">
        <v>Evan Minnotte</v>
      </c>
    </row>
    <row r="731" spans="1:13" ht="14.25" customHeight="1" x14ac:dyDescent="0.3">
      <c r="A731" s="1">
        <v>44389</v>
      </c>
      <c r="B731" s="2" t="s">
        <v>947</v>
      </c>
      <c r="C731" s="2" t="s">
        <v>10</v>
      </c>
      <c r="D731" s="2" t="s">
        <v>11</v>
      </c>
      <c r="E731" s="2" t="s">
        <v>12</v>
      </c>
      <c r="F731" s="2" t="s">
        <v>127</v>
      </c>
      <c r="G731" s="2">
        <v>16.03</v>
      </c>
      <c r="H731" s="2">
        <v>3</v>
      </c>
      <c r="I731" s="2">
        <v>5.61</v>
      </c>
      <c r="J731" s="2">
        <f>AVERAGE(Table1[[#This Row],[Sales]]/Table1[[#This Row],[Quantity]])</f>
        <v>5.3433333333333337</v>
      </c>
      <c r="K731">
        <f>Table1[[#This Row],[Sales]]-Table1[[#This Row],[Profit]]</f>
        <v>10.420000000000002</v>
      </c>
      <c r="M731" t="str">
        <v>Elpida Rittenbach</v>
      </c>
    </row>
    <row r="732" spans="1:13" ht="14.25" customHeight="1" x14ac:dyDescent="0.3">
      <c r="A732" s="1">
        <v>44390</v>
      </c>
      <c r="B732" s="2" t="s">
        <v>875</v>
      </c>
      <c r="C732" s="2" t="s">
        <v>27</v>
      </c>
      <c r="D732" s="2" t="s">
        <v>34</v>
      </c>
      <c r="E732" s="2" t="s">
        <v>145</v>
      </c>
      <c r="F732" s="2" t="s">
        <v>950</v>
      </c>
      <c r="G732" s="2">
        <v>351.22</v>
      </c>
      <c r="H732" s="2">
        <v>3</v>
      </c>
      <c r="I732" s="2">
        <v>4.3899999999999997</v>
      </c>
      <c r="J732" s="2">
        <f>AVERAGE(Table1[[#This Row],[Sales]]/Table1[[#This Row],[Quantity]])</f>
        <v>117.07333333333334</v>
      </c>
      <c r="K732">
        <f>Table1[[#This Row],[Sales]]-Table1[[#This Row],[Profit]]</f>
        <v>346.83000000000004</v>
      </c>
      <c r="M732" t="str">
        <v>Jim Radford</v>
      </c>
    </row>
    <row r="733" spans="1:13" ht="14.25" customHeight="1" x14ac:dyDescent="0.3">
      <c r="A733" s="1">
        <v>44391</v>
      </c>
      <c r="B733" s="2" t="s">
        <v>951</v>
      </c>
      <c r="C733" s="2" t="s">
        <v>15</v>
      </c>
      <c r="D733" s="2" t="s">
        <v>11</v>
      </c>
      <c r="E733" s="2" t="s">
        <v>20</v>
      </c>
      <c r="F733" s="2" t="s">
        <v>952</v>
      </c>
      <c r="G733" s="2">
        <v>29.93</v>
      </c>
      <c r="H733" s="2">
        <v>7</v>
      </c>
      <c r="I733" s="2">
        <v>-46.39</v>
      </c>
      <c r="J733" s="2">
        <f>AVERAGE(Table1[[#This Row],[Sales]]/Table1[[#This Row],[Quantity]])</f>
        <v>4.2757142857142858</v>
      </c>
      <c r="K733">
        <f>Table1[[#This Row],[Sales]]-Table1[[#This Row],[Profit]]</f>
        <v>76.319999999999993</v>
      </c>
      <c r="M733" t="str">
        <v>Dionis Lloyd</v>
      </c>
    </row>
    <row r="734" spans="1:13" ht="14.25" customHeight="1" x14ac:dyDescent="0.3">
      <c r="A734" s="1">
        <v>44391</v>
      </c>
      <c r="B734" s="2" t="s">
        <v>951</v>
      </c>
      <c r="C734" s="2" t="s">
        <v>15</v>
      </c>
      <c r="D734" s="2" t="s">
        <v>39</v>
      </c>
      <c r="E734" s="2" t="s">
        <v>40</v>
      </c>
      <c r="F734" s="2" t="s">
        <v>735</v>
      </c>
      <c r="G734" s="2">
        <v>38.270000000000003</v>
      </c>
      <c r="H734" s="2">
        <v>4</v>
      </c>
      <c r="I734" s="2">
        <v>3.83</v>
      </c>
      <c r="J734" s="2">
        <f>AVERAGE(Table1[[#This Row],[Sales]]/Table1[[#This Row],[Quantity]])</f>
        <v>9.5675000000000008</v>
      </c>
      <c r="K734">
        <f>Table1[[#This Row],[Sales]]-Table1[[#This Row],[Profit]]</f>
        <v>34.440000000000005</v>
      </c>
      <c r="M734" t="str">
        <v>Brad Thomas</v>
      </c>
    </row>
    <row r="735" spans="1:13" ht="14.25" customHeight="1" x14ac:dyDescent="0.3">
      <c r="A735" s="1">
        <v>44391</v>
      </c>
      <c r="B735" s="2" t="s">
        <v>953</v>
      </c>
      <c r="C735" s="2" t="s">
        <v>95</v>
      </c>
      <c r="D735" s="2" t="s">
        <v>11</v>
      </c>
      <c r="E735" s="2" t="s">
        <v>18</v>
      </c>
      <c r="F735" s="2" t="s">
        <v>111</v>
      </c>
      <c r="G735" s="2">
        <v>55.92</v>
      </c>
      <c r="H735" s="2">
        <v>5</v>
      </c>
      <c r="I735" s="2">
        <v>6.29</v>
      </c>
      <c r="J735" s="2">
        <f>AVERAGE(Table1[[#This Row],[Sales]]/Table1[[#This Row],[Quantity]])</f>
        <v>11.184000000000001</v>
      </c>
      <c r="K735">
        <f>Table1[[#This Row],[Sales]]-Table1[[#This Row],[Profit]]</f>
        <v>49.63</v>
      </c>
      <c r="M735" t="str">
        <v>Bill Overfelt</v>
      </c>
    </row>
    <row r="736" spans="1:13" ht="14.25" customHeight="1" x14ac:dyDescent="0.3">
      <c r="A736" s="1">
        <v>44391</v>
      </c>
      <c r="B736" s="2" t="s">
        <v>195</v>
      </c>
      <c r="C736" s="2" t="s">
        <v>23</v>
      </c>
      <c r="D736" s="2" t="s">
        <v>39</v>
      </c>
      <c r="E736" s="2" t="s">
        <v>40</v>
      </c>
      <c r="F736" s="2" t="s">
        <v>954</v>
      </c>
      <c r="G736" s="2">
        <v>13.49</v>
      </c>
      <c r="H736" s="2">
        <v>1</v>
      </c>
      <c r="I736" s="2">
        <v>-2.25</v>
      </c>
      <c r="J736" s="2">
        <f>AVERAGE(Table1[[#This Row],[Sales]]/Table1[[#This Row],[Quantity]])</f>
        <v>13.49</v>
      </c>
      <c r="K736">
        <f>Table1[[#This Row],[Sales]]-Table1[[#This Row],[Profit]]</f>
        <v>15.74</v>
      </c>
      <c r="M736" t="str">
        <v>Erica Bern</v>
      </c>
    </row>
    <row r="737" spans="1:13" ht="14.25" customHeight="1" x14ac:dyDescent="0.3">
      <c r="A737" s="1">
        <v>44391</v>
      </c>
      <c r="B737" s="2" t="s">
        <v>195</v>
      </c>
      <c r="C737" s="2" t="s">
        <v>23</v>
      </c>
      <c r="D737" s="2" t="s">
        <v>39</v>
      </c>
      <c r="E737" s="2" t="s">
        <v>40</v>
      </c>
      <c r="F737" s="2" t="s">
        <v>955</v>
      </c>
      <c r="G737" s="2">
        <v>23.99</v>
      </c>
      <c r="H737" s="2">
        <v>2</v>
      </c>
      <c r="I737" s="2">
        <v>-13.99</v>
      </c>
      <c r="J737" s="2">
        <f>AVERAGE(Table1[[#This Row],[Sales]]/Table1[[#This Row],[Quantity]])</f>
        <v>11.994999999999999</v>
      </c>
      <c r="K737">
        <f>Table1[[#This Row],[Sales]]-Table1[[#This Row],[Profit]]</f>
        <v>37.979999999999997</v>
      </c>
      <c r="M737" t="str">
        <v>Joy Bell-</v>
      </c>
    </row>
    <row r="738" spans="1:13" ht="14.25" customHeight="1" x14ac:dyDescent="0.3">
      <c r="A738" s="1">
        <v>44391</v>
      </c>
      <c r="B738" s="2" t="s">
        <v>195</v>
      </c>
      <c r="C738" s="2" t="s">
        <v>23</v>
      </c>
      <c r="D738" s="2" t="s">
        <v>34</v>
      </c>
      <c r="E738" s="2" t="s">
        <v>47</v>
      </c>
      <c r="F738" s="2" t="s">
        <v>956</v>
      </c>
      <c r="G738" s="2">
        <v>31.98</v>
      </c>
      <c r="H738" s="2">
        <v>2</v>
      </c>
      <c r="I738" s="2">
        <v>1.2</v>
      </c>
      <c r="J738" s="2">
        <f>AVERAGE(Table1[[#This Row],[Sales]]/Table1[[#This Row],[Quantity]])</f>
        <v>15.99</v>
      </c>
      <c r="K738">
        <f>Table1[[#This Row],[Sales]]-Table1[[#This Row],[Profit]]</f>
        <v>30.78</v>
      </c>
      <c r="M738" t="str">
        <v>Bill Eplett</v>
      </c>
    </row>
    <row r="739" spans="1:13" ht="14.25" customHeight="1" x14ac:dyDescent="0.3">
      <c r="A739" s="1">
        <v>44391</v>
      </c>
      <c r="B739" s="2" t="s">
        <v>195</v>
      </c>
      <c r="C739" s="2" t="s">
        <v>23</v>
      </c>
      <c r="D739" s="2" t="s">
        <v>11</v>
      </c>
      <c r="E739" s="2" t="s">
        <v>24</v>
      </c>
      <c r="F739" s="2" t="s">
        <v>279</v>
      </c>
      <c r="G739" s="2">
        <v>41.58</v>
      </c>
      <c r="H739" s="2">
        <v>2</v>
      </c>
      <c r="I739" s="2">
        <v>4.68</v>
      </c>
      <c r="J739" s="2">
        <f>AVERAGE(Table1[[#This Row],[Sales]]/Table1[[#This Row],[Quantity]])</f>
        <v>20.79</v>
      </c>
      <c r="K739">
        <f>Table1[[#This Row],[Sales]]-Table1[[#This Row],[Profit]]</f>
        <v>36.9</v>
      </c>
      <c r="M739" t="str">
        <v>Todd Boyes</v>
      </c>
    </row>
    <row r="740" spans="1:13" ht="14.25" customHeight="1" x14ac:dyDescent="0.3">
      <c r="A740" s="1">
        <v>44391</v>
      </c>
      <c r="B740" s="2" t="s">
        <v>957</v>
      </c>
      <c r="C740" s="2" t="s">
        <v>59</v>
      </c>
      <c r="D740" s="2" t="s">
        <v>11</v>
      </c>
      <c r="E740" s="2" t="s">
        <v>92</v>
      </c>
      <c r="F740" s="2" t="s">
        <v>958</v>
      </c>
      <c r="G740" s="2">
        <v>39.479999999999997</v>
      </c>
      <c r="H740" s="2">
        <v>1</v>
      </c>
      <c r="I740" s="2">
        <v>11.05</v>
      </c>
      <c r="J740" s="2">
        <f>AVERAGE(Table1[[#This Row],[Sales]]/Table1[[#This Row],[Quantity]])</f>
        <v>39.479999999999997</v>
      </c>
      <c r="K740">
        <f>Table1[[#This Row],[Sales]]-Table1[[#This Row],[Profit]]</f>
        <v>28.429999999999996</v>
      </c>
      <c r="M740" t="str">
        <v>Harold Engle</v>
      </c>
    </row>
    <row r="741" spans="1:13" ht="14.25" customHeight="1" x14ac:dyDescent="0.3">
      <c r="A741" s="1">
        <v>44391</v>
      </c>
      <c r="B741" s="2" t="s">
        <v>959</v>
      </c>
      <c r="C741" s="2" t="s">
        <v>149</v>
      </c>
      <c r="D741" s="2" t="s">
        <v>11</v>
      </c>
      <c r="E741" s="2" t="s">
        <v>24</v>
      </c>
      <c r="F741" s="2" t="s">
        <v>960</v>
      </c>
      <c r="G741" s="2">
        <v>17.940000000000001</v>
      </c>
      <c r="H741" s="2">
        <v>3</v>
      </c>
      <c r="I741" s="2">
        <v>4.49</v>
      </c>
      <c r="J741" s="2">
        <f>AVERAGE(Table1[[#This Row],[Sales]]/Table1[[#This Row],[Quantity]])</f>
        <v>5.98</v>
      </c>
      <c r="K741">
        <f>Table1[[#This Row],[Sales]]-Table1[[#This Row],[Profit]]</f>
        <v>13.450000000000001</v>
      </c>
      <c r="M741" t="str">
        <v>Bobby Elias</v>
      </c>
    </row>
    <row r="742" spans="1:13" ht="14.25" customHeight="1" x14ac:dyDescent="0.3">
      <c r="A742" s="1">
        <v>44392</v>
      </c>
      <c r="B742" s="2" t="s">
        <v>659</v>
      </c>
      <c r="C742" s="2" t="s">
        <v>140</v>
      </c>
      <c r="D742" s="2" t="s">
        <v>39</v>
      </c>
      <c r="E742" s="2" t="s">
        <v>52</v>
      </c>
      <c r="F742" s="2" t="s">
        <v>961</v>
      </c>
      <c r="G742" s="2">
        <v>2.97</v>
      </c>
      <c r="H742" s="2">
        <v>3</v>
      </c>
      <c r="I742" s="2">
        <v>1.31</v>
      </c>
      <c r="J742" s="2">
        <f>AVERAGE(Table1[[#This Row],[Sales]]/Table1[[#This Row],[Quantity]])</f>
        <v>0.9900000000000001</v>
      </c>
      <c r="K742">
        <f>Table1[[#This Row],[Sales]]-Table1[[#This Row],[Profit]]</f>
        <v>1.6600000000000001</v>
      </c>
      <c r="M742" t="str">
        <v>Don Weiss</v>
      </c>
    </row>
    <row r="743" spans="1:13" ht="14.25" customHeight="1" x14ac:dyDescent="0.3">
      <c r="A743" s="1">
        <v>44392</v>
      </c>
      <c r="B743" s="2" t="s">
        <v>659</v>
      </c>
      <c r="C743" s="2" t="s">
        <v>140</v>
      </c>
      <c r="D743" s="2" t="s">
        <v>11</v>
      </c>
      <c r="E743" s="2" t="s">
        <v>43</v>
      </c>
      <c r="F743" s="2" t="s">
        <v>962</v>
      </c>
      <c r="G743" s="2">
        <v>6.54</v>
      </c>
      <c r="H743" s="2">
        <v>3</v>
      </c>
      <c r="I743" s="2">
        <v>2.68</v>
      </c>
      <c r="J743" s="2">
        <f>AVERAGE(Table1[[#This Row],[Sales]]/Table1[[#This Row],[Quantity]])</f>
        <v>2.1800000000000002</v>
      </c>
      <c r="K743">
        <f>Table1[[#This Row],[Sales]]-Table1[[#This Row],[Profit]]</f>
        <v>3.86</v>
      </c>
      <c r="M743" t="str">
        <v>Jason Gross</v>
      </c>
    </row>
    <row r="744" spans="1:13" ht="14.25" customHeight="1" x14ac:dyDescent="0.3">
      <c r="A744" s="1">
        <v>44395</v>
      </c>
      <c r="B744" s="2" t="s">
        <v>963</v>
      </c>
      <c r="C744" s="2" t="s">
        <v>95</v>
      </c>
      <c r="D744" s="2" t="s">
        <v>34</v>
      </c>
      <c r="E744" s="2" t="s">
        <v>35</v>
      </c>
      <c r="F744" s="2" t="s">
        <v>964</v>
      </c>
      <c r="G744" s="2">
        <v>259.14</v>
      </c>
      <c r="H744" s="2">
        <v>4</v>
      </c>
      <c r="I744" s="2">
        <v>-25.91</v>
      </c>
      <c r="J744" s="2">
        <f>AVERAGE(Table1[[#This Row],[Sales]]/Table1[[#This Row],[Quantity]])</f>
        <v>64.784999999999997</v>
      </c>
      <c r="K744">
        <f>Table1[[#This Row],[Sales]]-Table1[[#This Row],[Profit]]</f>
        <v>285.05</v>
      </c>
      <c r="M744" t="str">
        <v>Caroline Jumper</v>
      </c>
    </row>
    <row r="745" spans="1:13" ht="14.25" customHeight="1" x14ac:dyDescent="0.3">
      <c r="A745" s="1">
        <v>44395</v>
      </c>
      <c r="B745" s="2" t="s">
        <v>965</v>
      </c>
      <c r="C745" s="2" t="s">
        <v>149</v>
      </c>
      <c r="D745" s="2" t="s">
        <v>11</v>
      </c>
      <c r="E745" s="2" t="s">
        <v>20</v>
      </c>
      <c r="F745" s="2" t="s">
        <v>966</v>
      </c>
      <c r="G745" s="2">
        <v>13.9</v>
      </c>
      <c r="H745" s="2">
        <v>2</v>
      </c>
      <c r="I745" s="2">
        <v>4.5199999999999996</v>
      </c>
      <c r="J745" s="2">
        <f>AVERAGE(Table1[[#This Row],[Sales]]/Table1[[#This Row],[Quantity]])</f>
        <v>6.95</v>
      </c>
      <c r="K745">
        <f>Table1[[#This Row],[Sales]]-Table1[[#This Row],[Profit]]</f>
        <v>9.3800000000000008</v>
      </c>
      <c r="M745" t="str">
        <v>Bryan Davis</v>
      </c>
    </row>
    <row r="746" spans="1:13" ht="14.25" customHeight="1" x14ac:dyDescent="0.3">
      <c r="A746" s="1">
        <v>44396</v>
      </c>
      <c r="B746" s="2" t="s">
        <v>967</v>
      </c>
      <c r="C746" s="2" t="s">
        <v>613</v>
      </c>
      <c r="D746" s="2" t="s">
        <v>39</v>
      </c>
      <c r="E746" s="2" t="s">
        <v>40</v>
      </c>
      <c r="F746" s="2" t="s">
        <v>933</v>
      </c>
      <c r="G746" s="2">
        <v>359.98</v>
      </c>
      <c r="H746" s="2">
        <v>2</v>
      </c>
      <c r="I746" s="2">
        <v>93.59</v>
      </c>
      <c r="J746" s="2">
        <f>AVERAGE(Table1[[#This Row],[Sales]]/Table1[[#This Row],[Quantity]])</f>
        <v>179.99</v>
      </c>
      <c r="K746">
        <f>Table1[[#This Row],[Sales]]-Table1[[#This Row],[Profit]]</f>
        <v>266.39</v>
      </c>
      <c r="M746" t="str">
        <v>Henia Zydlo</v>
      </c>
    </row>
    <row r="747" spans="1:13" ht="14.25" customHeight="1" x14ac:dyDescent="0.3">
      <c r="A747" s="1">
        <v>44396</v>
      </c>
      <c r="B747" s="2" t="s">
        <v>967</v>
      </c>
      <c r="C747" s="2" t="s">
        <v>613</v>
      </c>
      <c r="D747" s="2" t="s">
        <v>34</v>
      </c>
      <c r="E747" s="2" t="s">
        <v>145</v>
      </c>
      <c r="F747" s="2" t="s">
        <v>968</v>
      </c>
      <c r="G747" s="2">
        <v>70.56</v>
      </c>
      <c r="H747" s="2">
        <v>1</v>
      </c>
      <c r="I747" s="2">
        <v>-4.03</v>
      </c>
      <c r="J747" s="2">
        <f>AVERAGE(Table1[[#This Row],[Sales]]/Table1[[#This Row],[Quantity]])</f>
        <v>70.56</v>
      </c>
      <c r="K747">
        <f>Table1[[#This Row],[Sales]]-Table1[[#This Row],[Profit]]</f>
        <v>74.59</v>
      </c>
      <c r="M747" t="str">
        <v>Susan Vittorini</v>
      </c>
    </row>
    <row r="748" spans="1:13" ht="14.25" customHeight="1" x14ac:dyDescent="0.3">
      <c r="A748" s="1">
        <v>44396</v>
      </c>
      <c r="B748" s="2" t="s">
        <v>967</v>
      </c>
      <c r="C748" s="2" t="s">
        <v>613</v>
      </c>
      <c r="D748" s="2" t="s">
        <v>11</v>
      </c>
      <c r="E748" s="2" t="s">
        <v>20</v>
      </c>
      <c r="F748" s="2" t="s">
        <v>969</v>
      </c>
      <c r="G748" s="2">
        <v>20.88</v>
      </c>
      <c r="H748" s="2">
        <v>2</v>
      </c>
      <c r="I748" s="2">
        <v>9.6</v>
      </c>
      <c r="J748" s="2">
        <f>AVERAGE(Table1[[#This Row],[Sales]]/Table1[[#This Row],[Quantity]])</f>
        <v>10.44</v>
      </c>
      <c r="K748">
        <f>Table1[[#This Row],[Sales]]-Table1[[#This Row],[Profit]]</f>
        <v>11.28</v>
      </c>
      <c r="M748" t="str">
        <v>Janet Martin</v>
      </c>
    </row>
    <row r="749" spans="1:13" ht="14.25" customHeight="1" x14ac:dyDescent="0.3">
      <c r="A749" s="1">
        <v>44396</v>
      </c>
      <c r="B749" s="2" t="s">
        <v>967</v>
      </c>
      <c r="C749" s="2" t="s">
        <v>613</v>
      </c>
      <c r="D749" s="2" t="s">
        <v>11</v>
      </c>
      <c r="E749" s="2" t="s">
        <v>20</v>
      </c>
      <c r="F749" s="2" t="s">
        <v>970</v>
      </c>
      <c r="G749" s="2">
        <v>3.81</v>
      </c>
      <c r="H749" s="2">
        <v>1</v>
      </c>
      <c r="I749" s="2">
        <v>1.83</v>
      </c>
      <c r="J749" s="2">
        <f>AVERAGE(Table1[[#This Row],[Sales]]/Table1[[#This Row],[Quantity]])</f>
        <v>3.81</v>
      </c>
      <c r="K749">
        <f>Table1[[#This Row],[Sales]]-Table1[[#This Row],[Profit]]</f>
        <v>1.98</v>
      </c>
      <c r="M749" t="str">
        <v>Raymond Buch</v>
      </c>
    </row>
    <row r="750" spans="1:13" ht="14.25" customHeight="1" x14ac:dyDescent="0.3">
      <c r="A750" s="1">
        <v>44396</v>
      </c>
      <c r="B750" s="2" t="s">
        <v>971</v>
      </c>
      <c r="C750" s="2" t="s">
        <v>515</v>
      </c>
      <c r="D750" s="2" t="s">
        <v>11</v>
      </c>
      <c r="E750" s="2" t="s">
        <v>20</v>
      </c>
      <c r="F750" s="2" t="s">
        <v>972</v>
      </c>
      <c r="G750" s="2">
        <v>6.1</v>
      </c>
      <c r="H750" s="2">
        <v>2</v>
      </c>
      <c r="I750" s="2">
        <v>2.21</v>
      </c>
      <c r="J750" s="2">
        <f>AVERAGE(Table1[[#This Row],[Sales]]/Table1[[#This Row],[Quantity]])</f>
        <v>3.05</v>
      </c>
      <c r="K750">
        <f>Table1[[#This Row],[Sales]]-Table1[[#This Row],[Profit]]</f>
        <v>3.8899999999999997</v>
      </c>
      <c r="M750" t="str">
        <v>Sean Wendt</v>
      </c>
    </row>
    <row r="751" spans="1:13" ht="14.25" customHeight="1" x14ac:dyDescent="0.3">
      <c r="A751" s="1">
        <v>44397</v>
      </c>
      <c r="B751" s="2" t="s">
        <v>973</v>
      </c>
      <c r="C751" s="2" t="s">
        <v>10</v>
      </c>
      <c r="D751" s="2" t="s">
        <v>11</v>
      </c>
      <c r="E751" s="2" t="s">
        <v>18</v>
      </c>
      <c r="F751" s="2" t="s">
        <v>974</v>
      </c>
      <c r="G751" s="2">
        <v>342.86</v>
      </c>
      <c r="H751" s="2">
        <v>3</v>
      </c>
      <c r="I751" s="2">
        <v>38.57</v>
      </c>
      <c r="J751" s="2">
        <f>AVERAGE(Table1[[#This Row],[Sales]]/Table1[[#This Row],[Quantity]])</f>
        <v>114.28666666666668</v>
      </c>
      <c r="K751">
        <f>Table1[[#This Row],[Sales]]-Table1[[#This Row],[Profit]]</f>
        <v>304.29000000000002</v>
      </c>
      <c r="M751" t="str">
        <v>Jill Matthias</v>
      </c>
    </row>
    <row r="752" spans="1:13" ht="14.25" customHeight="1" x14ac:dyDescent="0.3">
      <c r="A752" s="1">
        <v>44397</v>
      </c>
      <c r="B752" s="2" t="s">
        <v>973</v>
      </c>
      <c r="C752" s="2" t="s">
        <v>10</v>
      </c>
      <c r="D752" s="2" t="s">
        <v>34</v>
      </c>
      <c r="E752" s="2" t="s">
        <v>47</v>
      </c>
      <c r="F752" s="2" t="s">
        <v>975</v>
      </c>
      <c r="G752" s="2">
        <v>16.739999999999998</v>
      </c>
      <c r="H752" s="2">
        <v>5</v>
      </c>
      <c r="I752" s="2">
        <v>-14.23</v>
      </c>
      <c r="J752" s="2">
        <f>AVERAGE(Table1[[#This Row],[Sales]]/Table1[[#This Row],[Quantity]])</f>
        <v>3.3479999999999999</v>
      </c>
      <c r="K752">
        <f>Table1[[#This Row],[Sales]]-Table1[[#This Row],[Profit]]</f>
        <v>30.97</v>
      </c>
      <c r="M752" t="str">
        <v>Clay Rozendal</v>
      </c>
    </row>
    <row r="753" spans="1:13" ht="14.25" customHeight="1" x14ac:dyDescent="0.3">
      <c r="A753" s="1">
        <v>44397</v>
      </c>
      <c r="B753" s="2" t="s">
        <v>973</v>
      </c>
      <c r="C753" s="2" t="s">
        <v>10</v>
      </c>
      <c r="D753" s="2" t="s">
        <v>34</v>
      </c>
      <c r="E753" s="2" t="s">
        <v>35</v>
      </c>
      <c r="F753" s="2" t="s">
        <v>976</v>
      </c>
      <c r="G753" s="2">
        <v>981.37</v>
      </c>
      <c r="H753" s="2">
        <v>2</v>
      </c>
      <c r="I753" s="2">
        <v>-140.19999999999999</v>
      </c>
      <c r="J753" s="2">
        <f>AVERAGE(Table1[[#This Row],[Sales]]/Table1[[#This Row],[Quantity]])</f>
        <v>490.685</v>
      </c>
      <c r="K753">
        <f>Table1[[#This Row],[Sales]]-Table1[[#This Row],[Profit]]</f>
        <v>1121.57</v>
      </c>
      <c r="M753" t="str">
        <v>Ed Ludwig</v>
      </c>
    </row>
    <row r="754" spans="1:13" ht="14.25" customHeight="1" x14ac:dyDescent="0.3">
      <c r="A754" s="1">
        <v>44397</v>
      </c>
      <c r="B754" s="2" t="s">
        <v>977</v>
      </c>
      <c r="C754" s="2" t="s">
        <v>78</v>
      </c>
      <c r="D754" s="2" t="s">
        <v>11</v>
      </c>
      <c r="E754" s="2" t="s">
        <v>18</v>
      </c>
      <c r="F754" s="2" t="s">
        <v>192</v>
      </c>
      <c r="G754" s="2">
        <v>25.98</v>
      </c>
      <c r="H754" s="2">
        <v>1</v>
      </c>
      <c r="I754" s="2">
        <v>-5.2</v>
      </c>
      <c r="J754" s="2">
        <f>AVERAGE(Table1[[#This Row],[Sales]]/Table1[[#This Row],[Quantity]])</f>
        <v>25.98</v>
      </c>
      <c r="K754">
        <f>Table1[[#This Row],[Sales]]-Table1[[#This Row],[Profit]]</f>
        <v>31.18</v>
      </c>
      <c r="M754" t="str">
        <v>Craig Leslie</v>
      </c>
    </row>
    <row r="755" spans="1:13" ht="14.25" customHeight="1" x14ac:dyDescent="0.3">
      <c r="A755" s="1">
        <v>44397</v>
      </c>
      <c r="B755" s="2" t="s">
        <v>977</v>
      </c>
      <c r="C755" s="2" t="s">
        <v>78</v>
      </c>
      <c r="D755" s="2" t="s">
        <v>11</v>
      </c>
      <c r="E755" s="2" t="s">
        <v>20</v>
      </c>
      <c r="F755" s="2" t="s">
        <v>701</v>
      </c>
      <c r="G755" s="2">
        <v>27.36</v>
      </c>
      <c r="H755" s="2">
        <v>3</v>
      </c>
      <c r="I755" s="2">
        <v>-21.89</v>
      </c>
      <c r="J755" s="2">
        <f>AVERAGE(Table1[[#This Row],[Sales]]/Table1[[#This Row],[Quantity]])</f>
        <v>9.1199999999999992</v>
      </c>
      <c r="K755">
        <f>Table1[[#This Row],[Sales]]-Table1[[#This Row],[Profit]]</f>
        <v>49.25</v>
      </c>
      <c r="M755" t="str">
        <v>Rob Beeghly</v>
      </c>
    </row>
    <row r="756" spans="1:13" ht="14.25" customHeight="1" x14ac:dyDescent="0.3">
      <c r="A756" s="1">
        <v>44397</v>
      </c>
      <c r="B756" s="2" t="s">
        <v>978</v>
      </c>
      <c r="C756" s="2" t="s">
        <v>27</v>
      </c>
      <c r="D756" s="2" t="s">
        <v>11</v>
      </c>
      <c r="E756" s="2" t="s">
        <v>12</v>
      </c>
      <c r="F756" s="2" t="s">
        <v>979</v>
      </c>
      <c r="G756" s="2">
        <v>104.85</v>
      </c>
      <c r="H756" s="2">
        <v>1</v>
      </c>
      <c r="I756" s="2">
        <v>50.33</v>
      </c>
      <c r="J756" s="2">
        <f>AVERAGE(Table1[[#This Row],[Sales]]/Table1[[#This Row],[Quantity]])</f>
        <v>104.85</v>
      </c>
      <c r="K756">
        <f>Table1[[#This Row],[Sales]]-Table1[[#This Row],[Profit]]</f>
        <v>54.519999999999996</v>
      </c>
      <c r="M756" t="str">
        <v>Chris McAfee</v>
      </c>
    </row>
    <row r="757" spans="1:13" ht="14.25" customHeight="1" x14ac:dyDescent="0.3">
      <c r="A757" s="1">
        <v>44397</v>
      </c>
      <c r="B757" s="2" t="s">
        <v>978</v>
      </c>
      <c r="C757" s="2" t="s">
        <v>27</v>
      </c>
      <c r="D757" s="2" t="s">
        <v>11</v>
      </c>
      <c r="E757" s="2" t="s">
        <v>20</v>
      </c>
      <c r="F757" s="2" t="s">
        <v>980</v>
      </c>
      <c r="G757" s="2">
        <v>8.6999999999999993</v>
      </c>
      <c r="H757" s="2">
        <v>2</v>
      </c>
      <c r="I757" s="2">
        <v>3.16</v>
      </c>
      <c r="J757" s="2">
        <f>AVERAGE(Table1[[#This Row],[Sales]]/Table1[[#This Row],[Quantity]])</f>
        <v>4.3499999999999996</v>
      </c>
      <c r="K757">
        <f>Table1[[#This Row],[Sales]]-Table1[[#This Row],[Profit]]</f>
        <v>5.5399999999999991</v>
      </c>
      <c r="M757" t="str">
        <v>Susan MacKendrick</v>
      </c>
    </row>
    <row r="758" spans="1:13" ht="14.25" customHeight="1" x14ac:dyDescent="0.3">
      <c r="A758" s="1">
        <v>44397</v>
      </c>
      <c r="B758" s="2" t="s">
        <v>978</v>
      </c>
      <c r="C758" s="2" t="s">
        <v>27</v>
      </c>
      <c r="D758" s="2" t="s">
        <v>11</v>
      </c>
      <c r="E758" s="2" t="s">
        <v>12</v>
      </c>
      <c r="F758" s="2" t="s">
        <v>981</v>
      </c>
      <c r="G758" s="2">
        <v>19.920000000000002</v>
      </c>
      <c r="H758" s="2">
        <v>4</v>
      </c>
      <c r="I758" s="2">
        <v>9.76</v>
      </c>
      <c r="J758" s="2">
        <f>AVERAGE(Table1[[#This Row],[Sales]]/Table1[[#This Row],[Quantity]])</f>
        <v>4.9800000000000004</v>
      </c>
      <c r="K758">
        <f>Table1[[#This Row],[Sales]]-Table1[[#This Row],[Profit]]</f>
        <v>10.160000000000002</v>
      </c>
      <c r="M758" t="str">
        <v>Lindsay Williams</v>
      </c>
    </row>
    <row r="759" spans="1:13" ht="14.25" customHeight="1" x14ac:dyDescent="0.3">
      <c r="A759" s="1">
        <v>44397</v>
      </c>
      <c r="B759" s="2" t="s">
        <v>978</v>
      </c>
      <c r="C759" s="2" t="s">
        <v>27</v>
      </c>
      <c r="D759" s="2" t="s">
        <v>34</v>
      </c>
      <c r="E759" s="2" t="s">
        <v>47</v>
      </c>
      <c r="F759" s="2" t="s">
        <v>982</v>
      </c>
      <c r="G759" s="2">
        <v>43.02</v>
      </c>
      <c r="H759" s="2">
        <v>3</v>
      </c>
      <c r="I759" s="2">
        <v>15.49</v>
      </c>
      <c r="J759" s="2">
        <f>AVERAGE(Table1[[#This Row],[Sales]]/Table1[[#This Row],[Quantity]])</f>
        <v>14.340000000000002</v>
      </c>
      <c r="K759">
        <f>Table1[[#This Row],[Sales]]-Table1[[#This Row],[Profit]]</f>
        <v>27.53</v>
      </c>
      <c r="M759" t="str">
        <v>Cynthia Voltz</v>
      </c>
    </row>
    <row r="760" spans="1:13" ht="14.25" customHeight="1" x14ac:dyDescent="0.3">
      <c r="A760" s="1">
        <v>44397</v>
      </c>
      <c r="B760" s="2" t="s">
        <v>983</v>
      </c>
      <c r="C760" s="2" t="s">
        <v>27</v>
      </c>
      <c r="D760" s="2" t="s">
        <v>11</v>
      </c>
      <c r="E760" s="2" t="s">
        <v>20</v>
      </c>
      <c r="F760" s="2" t="s">
        <v>984</v>
      </c>
      <c r="G760" s="2">
        <v>89.71</v>
      </c>
      <c r="H760" s="2">
        <v>6</v>
      </c>
      <c r="I760" s="2">
        <v>30.28</v>
      </c>
      <c r="J760" s="2">
        <f>AVERAGE(Table1[[#This Row],[Sales]]/Table1[[#This Row],[Quantity]])</f>
        <v>14.951666666666666</v>
      </c>
      <c r="K760">
        <f>Table1[[#This Row],[Sales]]-Table1[[#This Row],[Profit]]</f>
        <v>59.429999999999993</v>
      </c>
      <c r="M760" t="str">
        <v>Alejandro Savely</v>
      </c>
    </row>
    <row r="761" spans="1:13" ht="14.25" customHeight="1" x14ac:dyDescent="0.3">
      <c r="A761" s="1">
        <v>44397</v>
      </c>
      <c r="B761" s="2" t="s">
        <v>983</v>
      </c>
      <c r="C761" s="2" t="s">
        <v>27</v>
      </c>
      <c r="D761" s="2" t="s">
        <v>11</v>
      </c>
      <c r="E761" s="2" t="s">
        <v>12</v>
      </c>
      <c r="F761" s="2" t="s">
        <v>985</v>
      </c>
      <c r="G761" s="2">
        <v>22.83</v>
      </c>
      <c r="H761" s="2">
        <v>3</v>
      </c>
      <c r="I761" s="2">
        <v>10.73</v>
      </c>
      <c r="J761" s="2">
        <f>AVERAGE(Table1[[#This Row],[Sales]]/Table1[[#This Row],[Quantity]])</f>
        <v>7.6099999999999994</v>
      </c>
      <c r="K761">
        <f>Table1[[#This Row],[Sales]]-Table1[[#This Row],[Profit]]</f>
        <v>12.099999999999998</v>
      </c>
      <c r="M761" t="str">
        <v>Christopher Conant</v>
      </c>
    </row>
    <row r="762" spans="1:13" ht="14.25" customHeight="1" x14ac:dyDescent="0.3">
      <c r="A762" s="1">
        <v>44397</v>
      </c>
      <c r="B762" s="2" t="s">
        <v>387</v>
      </c>
      <c r="C762" s="2" t="s">
        <v>27</v>
      </c>
      <c r="D762" s="2" t="s">
        <v>39</v>
      </c>
      <c r="E762" s="2" t="s">
        <v>52</v>
      </c>
      <c r="F762" s="2" t="s">
        <v>986</v>
      </c>
      <c r="G762" s="2">
        <v>41.94</v>
      </c>
      <c r="H762" s="2">
        <v>2</v>
      </c>
      <c r="I762" s="2">
        <v>15.1</v>
      </c>
      <c r="J762" s="2">
        <f>AVERAGE(Table1[[#This Row],[Sales]]/Table1[[#This Row],[Quantity]])</f>
        <v>20.97</v>
      </c>
      <c r="K762">
        <f>Table1[[#This Row],[Sales]]-Table1[[#This Row],[Profit]]</f>
        <v>26.839999999999996</v>
      </c>
      <c r="M762" t="str">
        <v>Robert Waldorf</v>
      </c>
    </row>
    <row r="763" spans="1:13" ht="14.25" customHeight="1" x14ac:dyDescent="0.3">
      <c r="A763" s="1">
        <v>44397</v>
      </c>
      <c r="B763" s="2" t="s">
        <v>387</v>
      </c>
      <c r="C763" s="2" t="s">
        <v>27</v>
      </c>
      <c r="D763" s="2" t="s">
        <v>11</v>
      </c>
      <c r="E763" s="2" t="s">
        <v>12</v>
      </c>
      <c r="F763" s="2" t="s">
        <v>987</v>
      </c>
      <c r="G763" s="2">
        <v>11.96</v>
      </c>
      <c r="H763" s="2">
        <v>2</v>
      </c>
      <c r="I763" s="2">
        <v>5.86</v>
      </c>
      <c r="J763" s="2">
        <f>AVERAGE(Table1[[#This Row],[Sales]]/Table1[[#This Row],[Quantity]])</f>
        <v>5.98</v>
      </c>
      <c r="K763">
        <f>Table1[[#This Row],[Sales]]-Table1[[#This Row],[Profit]]</f>
        <v>6.1000000000000005</v>
      </c>
      <c r="M763" t="str">
        <v>Scot Coram</v>
      </c>
    </row>
    <row r="764" spans="1:13" ht="14.25" customHeight="1" x14ac:dyDescent="0.3">
      <c r="A764" s="1">
        <v>44397</v>
      </c>
      <c r="B764" s="2" t="s">
        <v>387</v>
      </c>
      <c r="C764" s="2" t="s">
        <v>27</v>
      </c>
      <c r="D764" s="2" t="s">
        <v>11</v>
      </c>
      <c r="E764" s="2" t="s">
        <v>24</v>
      </c>
      <c r="F764" s="2" t="s">
        <v>988</v>
      </c>
      <c r="G764" s="2">
        <v>13.12</v>
      </c>
      <c r="H764" s="2">
        <v>4</v>
      </c>
      <c r="I764" s="2">
        <v>3.8</v>
      </c>
      <c r="J764" s="2">
        <f>AVERAGE(Table1[[#This Row],[Sales]]/Table1[[#This Row],[Quantity]])</f>
        <v>3.28</v>
      </c>
      <c r="K764">
        <f>Table1[[#This Row],[Sales]]-Table1[[#This Row],[Profit]]</f>
        <v>9.32</v>
      </c>
      <c r="M764" t="str">
        <v>Liz Preis</v>
      </c>
    </row>
    <row r="765" spans="1:13" ht="14.25" customHeight="1" x14ac:dyDescent="0.3">
      <c r="A765" s="1">
        <v>44397</v>
      </c>
      <c r="B765" s="2" t="s">
        <v>387</v>
      </c>
      <c r="C765" s="2" t="s">
        <v>27</v>
      </c>
      <c r="D765" s="2" t="s">
        <v>11</v>
      </c>
      <c r="E765" s="2" t="s">
        <v>18</v>
      </c>
      <c r="F765" s="2" t="s">
        <v>308</v>
      </c>
      <c r="G765" s="2">
        <v>535.41</v>
      </c>
      <c r="H765" s="2">
        <v>3</v>
      </c>
      <c r="I765" s="2">
        <v>160.62</v>
      </c>
      <c r="J765" s="2">
        <f>AVERAGE(Table1[[#This Row],[Sales]]/Table1[[#This Row],[Quantity]])</f>
        <v>178.47</v>
      </c>
      <c r="K765">
        <f>Table1[[#This Row],[Sales]]-Table1[[#This Row],[Profit]]</f>
        <v>374.78999999999996</v>
      </c>
      <c r="M765" t="str">
        <v>Roy Skaria</v>
      </c>
    </row>
    <row r="766" spans="1:13" ht="14.25" customHeight="1" x14ac:dyDescent="0.3">
      <c r="A766" s="1">
        <v>44398</v>
      </c>
      <c r="B766" s="2" t="s">
        <v>989</v>
      </c>
      <c r="C766" s="2" t="s">
        <v>27</v>
      </c>
      <c r="D766" s="2" t="s">
        <v>11</v>
      </c>
      <c r="E766" s="2" t="s">
        <v>24</v>
      </c>
      <c r="F766" s="2" t="s">
        <v>990</v>
      </c>
      <c r="G766" s="2">
        <v>99.2</v>
      </c>
      <c r="H766" s="2">
        <v>5</v>
      </c>
      <c r="I766" s="2">
        <v>25.79</v>
      </c>
      <c r="J766" s="2">
        <f>AVERAGE(Table1[[#This Row],[Sales]]/Table1[[#This Row],[Quantity]])</f>
        <v>19.84</v>
      </c>
      <c r="K766">
        <f>Table1[[#This Row],[Sales]]-Table1[[#This Row],[Profit]]</f>
        <v>73.41</v>
      </c>
      <c r="M766" t="str">
        <v>Darrin Van Huff</v>
      </c>
    </row>
    <row r="767" spans="1:13" ht="14.25" customHeight="1" x14ac:dyDescent="0.3">
      <c r="A767" s="1">
        <v>44398</v>
      </c>
      <c r="B767" s="2" t="s">
        <v>989</v>
      </c>
      <c r="C767" s="2" t="s">
        <v>27</v>
      </c>
      <c r="D767" s="2" t="s">
        <v>34</v>
      </c>
      <c r="E767" s="2" t="s">
        <v>35</v>
      </c>
      <c r="F767" s="2" t="s">
        <v>991</v>
      </c>
      <c r="G767" s="2">
        <v>801.57</v>
      </c>
      <c r="H767" s="2">
        <v>2</v>
      </c>
      <c r="I767" s="2">
        <v>50.1</v>
      </c>
      <c r="J767" s="2">
        <f>AVERAGE(Table1[[#This Row],[Sales]]/Table1[[#This Row],[Quantity]])</f>
        <v>400.78500000000003</v>
      </c>
      <c r="K767">
        <f>Table1[[#This Row],[Sales]]-Table1[[#This Row],[Profit]]</f>
        <v>751.47</v>
      </c>
      <c r="M767" t="str">
        <v>Jim Sink</v>
      </c>
    </row>
    <row r="768" spans="1:13" ht="14.25" customHeight="1" x14ac:dyDescent="0.3">
      <c r="A768" s="1">
        <v>44398</v>
      </c>
      <c r="B768" s="2" t="s">
        <v>989</v>
      </c>
      <c r="C768" s="2" t="s">
        <v>27</v>
      </c>
      <c r="D768" s="2" t="s">
        <v>34</v>
      </c>
      <c r="E768" s="2" t="s">
        <v>145</v>
      </c>
      <c r="F768" s="2" t="s">
        <v>322</v>
      </c>
      <c r="G768" s="2">
        <v>272.85000000000002</v>
      </c>
      <c r="H768" s="2">
        <v>1</v>
      </c>
      <c r="I768" s="2">
        <v>27.28</v>
      </c>
      <c r="J768" s="2">
        <f>AVERAGE(Table1[[#This Row],[Sales]]/Table1[[#This Row],[Quantity]])</f>
        <v>272.85000000000002</v>
      </c>
      <c r="K768">
        <f>Table1[[#This Row],[Sales]]-Table1[[#This Row],[Profit]]</f>
        <v>245.57000000000002</v>
      </c>
      <c r="M768" t="str">
        <v>Ted Butterfield</v>
      </c>
    </row>
    <row r="769" spans="1:13" ht="14.25" customHeight="1" x14ac:dyDescent="0.3">
      <c r="A769" s="1">
        <v>44398</v>
      </c>
      <c r="B769" s="2" t="s">
        <v>992</v>
      </c>
      <c r="C769" s="2" t="s">
        <v>10</v>
      </c>
      <c r="D769" s="2" t="s">
        <v>11</v>
      </c>
      <c r="E769" s="2" t="s">
        <v>92</v>
      </c>
      <c r="F769" s="2" t="s">
        <v>686</v>
      </c>
      <c r="G769" s="2">
        <v>4.99</v>
      </c>
      <c r="H769" s="2">
        <v>3</v>
      </c>
      <c r="I769" s="2">
        <v>-12.98</v>
      </c>
      <c r="J769" s="2">
        <f>AVERAGE(Table1[[#This Row],[Sales]]/Table1[[#This Row],[Quantity]])</f>
        <v>1.6633333333333333</v>
      </c>
      <c r="K769">
        <f>Table1[[#This Row],[Sales]]-Table1[[#This Row],[Profit]]</f>
        <v>17.97</v>
      </c>
      <c r="M769" t="str">
        <v>Lela Donovan</v>
      </c>
    </row>
    <row r="770" spans="1:13" ht="14.25" customHeight="1" x14ac:dyDescent="0.3">
      <c r="A770" s="1">
        <v>44398</v>
      </c>
      <c r="B770" s="2" t="s">
        <v>992</v>
      </c>
      <c r="C770" s="2" t="s">
        <v>10</v>
      </c>
      <c r="D770" s="2" t="s">
        <v>11</v>
      </c>
      <c r="E770" s="2" t="s">
        <v>63</v>
      </c>
      <c r="F770" s="2" t="s">
        <v>993</v>
      </c>
      <c r="G770" s="2">
        <v>87.92</v>
      </c>
      <c r="H770" s="2">
        <v>5</v>
      </c>
      <c r="I770" s="2">
        <v>29.67</v>
      </c>
      <c r="J770" s="2">
        <f>AVERAGE(Table1[[#This Row],[Sales]]/Table1[[#This Row],[Quantity]])</f>
        <v>17.584</v>
      </c>
      <c r="K770">
        <f>Table1[[#This Row],[Sales]]-Table1[[#This Row],[Profit]]</f>
        <v>58.25</v>
      </c>
      <c r="M770" t="str">
        <v>Phillip Flathmann</v>
      </c>
    </row>
    <row r="771" spans="1:13" ht="14.25" customHeight="1" x14ac:dyDescent="0.3">
      <c r="A771" s="1">
        <v>44398</v>
      </c>
      <c r="B771" s="2" t="s">
        <v>992</v>
      </c>
      <c r="C771" s="2" t="s">
        <v>10</v>
      </c>
      <c r="D771" s="2" t="s">
        <v>34</v>
      </c>
      <c r="E771" s="2" t="s">
        <v>35</v>
      </c>
      <c r="F771" s="2" t="s">
        <v>994</v>
      </c>
      <c r="G771" s="2">
        <v>657.93</v>
      </c>
      <c r="H771" s="2">
        <v>5</v>
      </c>
      <c r="I771" s="2">
        <v>-93.99</v>
      </c>
      <c r="J771" s="2">
        <f>AVERAGE(Table1[[#This Row],[Sales]]/Table1[[#This Row],[Quantity]])</f>
        <v>131.58599999999998</v>
      </c>
      <c r="K771">
        <f>Table1[[#This Row],[Sales]]-Table1[[#This Row],[Profit]]</f>
        <v>751.92</v>
      </c>
      <c r="M771" t="str">
        <v>Anemone Ratner</v>
      </c>
    </row>
    <row r="772" spans="1:13" ht="14.25" customHeight="1" x14ac:dyDescent="0.3">
      <c r="A772" s="1">
        <v>44398</v>
      </c>
      <c r="B772" s="2" t="s">
        <v>992</v>
      </c>
      <c r="C772" s="2" t="s">
        <v>10</v>
      </c>
      <c r="D772" s="2" t="s">
        <v>11</v>
      </c>
      <c r="E772" s="2" t="s">
        <v>20</v>
      </c>
      <c r="F772" s="2" t="s">
        <v>995</v>
      </c>
      <c r="G772" s="2">
        <v>1.04</v>
      </c>
      <c r="H772" s="2">
        <v>1</v>
      </c>
      <c r="I772" s="2">
        <v>-1.83</v>
      </c>
      <c r="J772" s="2">
        <f>AVERAGE(Table1[[#This Row],[Sales]]/Table1[[#This Row],[Quantity]])</f>
        <v>1.04</v>
      </c>
      <c r="K772">
        <f>Table1[[#This Row],[Sales]]-Table1[[#This Row],[Profit]]</f>
        <v>2.87</v>
      </c>
      <c r="M772" t="str">
        <v>Larry Blacks</v>
      </c>
    </row>
    <row r="773" spans="1:13" ht="14.25" customHeight="1" x14ac:dyDescent="0.3">
      <c r="A773" s="1">
        <v>44398</v>
      </c>
      <c r="B773" s="2" t="s">
        <v>635</v>
      </c>
      <c r="C773" s="2" t="s">
        <v>996</v>
      </c>
      <c r="D773" s="2" t="s">
        <v>39</v>
      </c>
      <c r="E773" s="2" t="s">
        <v>40</v>
      </c>
      <c r="F773" s="2" t="s">
        <v>391</v>
      </c>
      <c r="G773" s="2">
        <v>35.979999999999997</v>
      </c>
      <c r="H773" s="2">
        <v>2</v>
      </c>
      <c r="I773" s="2">
        <v>10.07</v>
      </c>
      <c r="J773" s="2">
        <f>AVERAGE(Table1[[#This Row],[Sales]]/Table1[[#This Row],[Quantity]])</f>
        <v>17.989999999999998</v>
      </c>
      <c r="K773">
        <f>Table1[[#This Row],[Sales]]-Table1[[#This Row],[Profit]]</f>
        <v>25.909999999999997</v>
      </c>
      <c r="M773" t="str">
        <v>Alex Grayson</v>
      </c>
    </row>
    <row r="774" spans="1:13" ht="14.25" customHeight="1" x14ac:dyDescent="0.3">
      <c r="A774" s="1">
        <v>44399</v>
      </c>
      <c r="B774" s="2" t="s">
        <v>997</v>
      </c>
      <c r="C774" s="2" t="s">
        <v>149</v>
      </c>
      <c r="D774" s="2" t="s">
        <v>11</v>
      </c>
      <c r="E774" s="2" t="s">
        <v>24</v>
      </c>
      <c r="F774" s="2" t="s">
        <v>998</v>
      </c>
      <c r="G774" s="2">
        <v>5.96</v>
      </c>
      <c r="H774" s="2">
        <v>2</v>
      </c>
      <c r="I774" s="2">
        <v>1.67</v>
      </c>
      <c r="J774" s="2">
        <f>AVERAGE(Table1[[#This Row],[Sales]]/Table1[[#This Row],[Quantity]])</f>
        <v>2.98</v>
      </c>
      <c r="K774">
        <f>Table1[[#This Row],[Sales]]-Table1[[#This Row],[Profit]]</f>
        <v>4.29</v>
      </c>
      <c r="M774" t="str">
        <v>Max Ludwig</v>
      </c>
    </row>
    <row r="775" spans="1:13" ht="14.25" customHeight="1" x14ac:dyDescent="0.3">
      <c r="A775" s="1">
        <v>44399</v>
      </c>
      <c r="B775" s="2" t="s">
        <v>997</v>
      </c>
      <c r="C775" s="2" t="s">
        <v>149</v>
      </c>
      <c r="D775" s="2" t="s">
        <v>39</v>
      </c>
      <c r="E775" s="2" t="s">
        <v>52</v>
      </c>
      <c r="F775" s="2" t="s">
        <v>999</v>
      </c>
      <c r="G775" s="2">
        <v>159.97999999999999</v>
      </c>
      <c r="H775" s="2">
        <v>2</v>
      </c>
      <c r="I775" s="2">
        <v>57.59</v>
      </c>
      <c r="J775" s="2">
        <f>AVERAGE(Table1[[#This Row],[Sales]]/Table1[[#This Row],[Quantity]])</f>
        <v>79.989999999999995</v>
      </c>
      <c r="K775">
        <f>Table1[[#This Row],[Sales]]-Table1[[#This Row],[Profit]]</f>
        <v>102.38999999999999</v>
      </c>
      <c r="M775" t="str">
        <v>Anthony O'Donnell</v>
      </c>
    </row>
    <row r="776" spans="1:13" ht="14.25" customHeight="1" x14ac:dyDescent="0.3">
      <c r="A776" s="1">
        <v>44399</v>
      </c>
      <c r="B776" s="2" t="s">
        <v>667</v>
      </c>
      <c r="C776" s="2" t="s">
        <v>27</v>
      </c>
      <c r="D776" s="2" t="s">
        <v>11</v>
      </c>
      <c r="E776" s="2" t="s">
        <v>24</v>
      </c>
      <c r="F776" s="2" t="s">
        <v>1000</v>
      </c>
      <c r="G776" s="2">
        <v>11.52</v>
      </c>
      <c r="H776" s="2">
        <v>4</v>
      </c>
      <c r="I776" s="2">
        <v>3.23</v>
      </c>
      <c r="J776" s="2">
        <f>AVERAGE(Table1[[#This Row],[Sales]]/Table1[[#This Row],[Quantity]])</f>
        <v>2.88</v>
      </c>
      <c r="K776">
        <f>Table1[[#This Row],[Sales]]-Table1[[#This Row],[Profit]]</f>
        <v>8.2899999999999991</v>
      </c>
      <c r="M776" t="str">
        <v>Mick Hernandez</v>
      </c>
    </row>
    <row r="777" spans="1:13" ht="14.25" customHeight="1" x14ac:dyDescent="0.3">
      <c r="A777" s="1">
        <v>44399</v>
      </c>
      <c r="B777" s="2" t="s">
        <v>667</v>
      </c>
      <c r="C777" s="2" t="s">
        <v>27</v>
      </c>
      <c r="D777" s="2" t="s">
        <v>34</v>
      </c>
      <c r="E777" s="2" t="s">
        <v>35</v>
      </c>
      <c r="F777" s="2" t="s">
        <v>918</v>
      </c>
      <c r="G777" s="2">
        <v>717.72</v>
      </c>
      <c r="H777" s="2">
        <v>3</v>
      </c>
      <c r="I777" s="2">
        <v>71.77</v>
      </c>
      <c r="J777" s="2">
        <f>AVERAGE(Table1[[#This Row],[Sales]]/Table1[[#This Row],[Quantity]])</f>
        <v>239.24</v>
      </c>
      <c r="K777">
        <f>Table1[[#This Row],[Sales]]-Table1[[#This Row],[Profit]]</f>
        <v>645.95000000000005</v>
      </c>
      <c r="M777" t="str">
        <v>Charles McCrossin</v>
      </c>
    </row>
    <row r="778" spans="1:13" ht="14.25" customHeight="1" x14ac:dyDescent="0.3">
      <c r="A778" s="1">
        <v>44399</v>
      </c>
      <c r="B778" s="2" t="s">
        <v>667</v>
      </c>
      <c r="C778" s="2" t="s">
        <v>27</v>
      </c>
      <c r="D778" s="2" t="s">
        <v>11</v>
      </c>
      <c r="E778" s="2" t="s">
        <v>18</v>
      </c>
      <c r="F778" s="2" t="s">
        <v>1001</v>
      </c>
      <c r="G778" s="2">
        <v>236.5</v>
      </c>
      <c r="H778" s="2">
        <v>10</v>
      </c>
      <c r="I778" s="2">
        <v>68.59</v>
      </c>
      <c r="J778" s="2">
        <f>AVERAGE(Table1[[#This Row],[Sales]]/Table1[[#This Row],[Quantity]])</f>
        <v>23.65</v>
      </c>
      <c r="K778">
        <f>Table1[[#This Row],[Sales]]-Table1[[#This Row],[Profit]]</f>
        <v>167.91</v>
      </c>
      <c r="M778" t="str">
        <v>Sung Chung</v>
      </c>
    </row>
    <row r="779" spans="1:13" ht="14.25" customHeight="1" x14ac:dyDescent="0.3">
      <c r="A779" s="1">
        <v>44399</v>
      </c>
      <c r="B779" s="2" t="s">
        <v>667</v>
      </c>
      <c r="C779" s="2" t="s">
        <v>27</v>
      </c>
      <c r="D779" s="2" t="s">
        <v>34</v>
      </c>
      <c r="E779" s="2" t="s">
        <v>145</v>
      </c>
      <c r="F779" s="2" t="s">
        <v>1002</v>
      </c>
      <c r="G779" s="2">
        <v>170.35</v>
      </c>
      <c r="H779" s="2">
        <v>3</v>
      </c>
      <c r="I779" s="2">
        <v>19.16</v>
      </c>
      <c r="J779" s="2">
        <f>AVERAGE(Table1[[#This Row],[Sales]]/Table1[[#This Row],[Quantity]])</f>
        <v>56.783333333333331</v>
      </c>
      <c r="K779">
        <f>Table1[[#This Row],[Sales]]-Table1[[#This Row],[Profit]]</f>
        <v>151.19</v>
      </c>
      <c r="M779" t="str">
        <v>Adrian Shami</v>
      </c>
    </row>
    <row r="780" spans="1:13" ht="14.25" customHeight="1" x14ac:dyDescent="0.3">
      <c r="A780" s="1">
        <v>44399</v>
      </c>
      <c r="B780" s="2" t="s">
        <v>1003</v>
      </c>
      <c r="C780" s="2" t="s">
        <v>27</v>
      </c>
      <c r="D780" s="2" t="s">
        <v>11</v>
      </c>
      <c r="E780" s="2" t="s">
        <v>24</v>
      </c>
      <c r="F780" s="2" t="s">
        <v>459</v>
      </c>
      <c r="G780" s="2">
        <v>19.68</v>
      </c>
      <c r="H780" s="2">
        <v>6</v>
      </c>
      <c r="I780" s="2">
        <v>6.49</v>
      </c>
      <c r="J780" s="2">
        <f>AVERAGE(Table1[[#This Row],[Sales]]/Table1[[#This Row],[Quantity]])</f>
        <v>3.28</v>
      </c>
      <c r="K780">
        <f>Table1[[#This Row],[Sales]]-Table1[[#This Row],[Profit]]</f>
        <v>13.19</v>
      </c>
      <c r="M780" t="str">
        <v>Ralph Ritter</v>
      </c>
    </row>
    <row r="781" spans="1:13" ht="14.25" customHeight="1" x14ac:dyDescent="0.3">
      <c r="A781" s="1">
        <v>44399</v>
      </c>
      <c r="B781" s="2" t="s">
        <v>1004</v>
      </c>
      <c r="C781" s="2" t="s">
        <v>10</v>
      </c>
      <c r="D781" s="2" t="s">
        <v>11</v>
      </c>
      <c r="E781" s="2" t="s">
        <v>18</v>
      </c>
      <c r="F781" s="2" t="s">
        <v>115</v>
      </c>
      <c r="G781" s="2">
        <v>26.63</v>
      </c>
      <c r="H781" s="2">
        <v>1</v>
      </c>
      <c r="I781" s="2">
        <v>1.33</v>
      </c>
      <c r="J781" s="2">
        <f>AVERAGE(Table1[[#This Row],[Sales]]/Table1[[#This Row],[Quantity]])</f>
        <v>26.63</v>
      </c>
      <c r="K781">
        <f>Table1[[#This Row],[Sales]]-Table1[[#This Row],[Profit]]</f>
        <v>25.299999999999997</v>
      </c>
      <c r="M781" t="str">
        <v>Neola Schneider</v>
      </c>
    </row>
    <row r="782" spans="1:13" ht="14.25" customHeight="1" x14ac:dyDescent="0.3">
      <c r="A782" s="1">
        <v>44400</v>
      </c>
      <c r="B782" s="2" t="s">
        <v>1005</v>
      </c>
      <c r="C782" s="2" t="s">
        <v>95</v>
      </c>
      <c r="D782" s="2" t="s">
        <v>11</v>
      </c>
      <c r="E782" s="2" t="s">
        <v>20</v>
      </c>
      <c r="F782" s="2" t="s">
        <v>980</v>
      </c>
      <c r="G782" s="2">
        <v>8.16</v>
      </c>
      <c r="H782" s="2">
        <v>5</v>
      </c>
      <c r="I782" s="2">
        <v>-5.71</v>
      </c>
      <c r="J782" s="2">
        <f>AVERAGE(Table1[[#This Row],[Sales]]/Table1[[#This Row],[Quantity]])</f>
        <v>1.6320000000000001</v>
      </c>
      <c r="K782">
        <f>Table1[[#This Row],[Sales]]-Table1[[#This Row],[Profit]]</f>
        <v>13.870000000000001</v>
      </c>
      <c r="M782" t="str">
        <v>Carol Darley</v>
      </c>
    </row>
    <row r="783" spans="1:13" ht="14.25" customHeight="1" x14ac:dyDescent="0.3">
      <c r="A783" s="1">
        <v>44400</v>
      </c>
      <c r="B783" s="2" t="s">
        <v>1005</v>
      </c>
      <c r="C783" s="2" t="s">
        <v>95</v>
      </c>
      <c r="D783" s="2" t="s">
        <v>39</v>
      </c>
      <c r="E783" s="2" t="s">
        <v>52</v>
      </c>
      <c r="F783" s="2" t="s">
        <v>905</v>
      </c>
      <c r="G783" s="2">
        <v>1023.94</v>
      </c>
      <c r="H783" s="2">
        <v>8</v>
      </c>
      <c r="I783" s="2">
        <v>179.19</v>
      </c>
      <c r="J783" s="2">
        <f>AVERAGE(Table1[[#This Row],[Sales]]/Table1[[#This Row],[Quantity]])</f>
        <v>127.99250000000001</v>
      </c>
      <c r="K783">
        <f>Table1[[#This Row],[Sales]]-Table1[[#This Row],[Profit]]</f>
        <v>844.75</v>
      </c>
      <c r="M783" t="str">
        <v>Sally Knutson</v>
      </c>
    </row>
    <row r="784" spans="1:13" ht="14.25" customHeight="1" x14ac:dyDescent="0.3">
      <c r="A784" s="1">
        <v>44400</v>
      </c>
      <c r="B784" s="2" t="s">
        <v>1005</v>
      </c>
      <c r="C784" s="2" t="s">
        <v>95</v>
      </c>
      <c r="D784" s="2" t="s">
        <v>11</v>
      </c>
      <c r="E784" s="2" t="s">
        <v>24</v>
      </c>
      <c r="F784" s="2" t="s">
        <v>1006</v>
      </c>
      <c r="G784" s="2">
        <v>9.24</v>
      </c>
      <c r="H784" s="2">
        <v>1</v>
      </c>
      <c r="I784" s="2">
        <v>0.92</v>
      </c>
      <c r="J784" s="2">
        <f>AVERAGE(Table1[[#This Row],[Sales]]/Table1[[#This Row],[Quantity]])</f>
        <v>9.24</v>
      </c>
      <c r="K784">
        <f>Table1[[#This Row],[Sales]]-Table1[[#This Row],[Profit]]</f>
        <v>8.32</v>
      </c>
      <c r="M784" t="str">
        <v>Justin Ellison</v>
      </c>
    </row>
    <row r="785" spans="1:13" ht="14.25" customHeight="1" x14ac:dyDescent="0.3">
      <c r="A785" s="1">
        <v>44400</v>
      </c>
      <c r="B785" s="2" t="s">
        <v>1005</v>
      </c>
      <c r="C785" s="2" t="s">
        <v>95</v>
      </c>
      <c r="D785" s="2" t="s">
        <v>39</v>
      </c>
      <c r="E785" s="2" t="s">
        <v>52</v>
      </c>
      <c r="F785" s="2" t="s">
        <v>1007</v>
      </c>
      <c r="G785" s="2">
        <v>479.04</v>
      </c>
      <c r="H785" s="2">
        <v>10</v>
      </c>
      <c r="I785" s="2">
        <v>-29.94</v>
      </c>
      <c r="J785" s="2">
        <f>AVERAGE(Table1[[#This Row],[Sales]]/Table1[[#This Row],[Quantity]])</f>
        <v>47.904000000000003</v>
      </c>
      <c r="K785">
        <f>Table1[[#This Row],[Sales]]-Table1[[#This Row],[Profit]]</f>
        <v>508.98</v>
      </c>
      <c r="M785" t="str">
        <v>Carl Jackson</v>
      </c>
    </row>
    <row r="786" spans="1:13" ht="14.25" customHeight="1" x14ac:dyDescent="0.3">
      <c r="A786" s="1">
        <v>44400</v>
      </c>
      <c r="B786" s="2" t="s">
        <v>664</v>
      </c>
      <c r="C786" s="2" t="s">
        <v>149</v>
      </c>
      <c r="D786" s="2" t="s">
        <v>39</v>
      </c>
      <c r="E786" s="2" t="s">
        <v>52</v>
      </c>
      <c r="F786" s="2" t="s">
        <v>1008</v>
      </c>
      <c r="G786" s="2">
        <v>99.98</v>
      </c>
      <c r="H786" s="2">
        <v>2</v>
      </c>
      <c r="I786" s="2">
        <v>8</v>
      </c>
      <c r="J786" s="2">
        <f>AVERAGE(Table1[[#This Row],[Sales]]/Table1[[#This Row],[Quantity]])</f>
        <v>49.99</v>
      </c>
      <c r="K786">
        <f>Table1[[#This Row],[Sales]]-Table1[[#This Row],[Profit]]</f>
        <v>91.98</v>
      </c>
      <c r="M786" t="str">
        <v>Roland Murray</v>
      </c>
    </row>
    <row r="787" spans="1:13" ht="14.25" customHeight="1" x14ac:dyDescent="0.3">
      <c r="A787" s="1">
        <v>44400</v>
      </c>
      <c r="B787" s="2" t="s">
        <v>1009</v>
      </c>
      <c r="C787" s="2" t="s">
        <v>27</v>
      </c>
      <c r="D787" s="2" t="s">
        <v>39</v>
      </c>
      <c r="E787" s="2" t="s">
        <v>40</v>
      </c>
      <c r="F787" s="2" t="s">
        <v>720</v>
      </c>
      <c r="G787" s="2">
        <v>604.75</v>
      </c>
      <c r="H787" s="2">
        <v>6</v>
      </c>
      <c r="I787" s="2">
        <v>60.48</v>
      </c>
      <c r="J787" s="2">
        <f>AVERAGE(Table1[[#This Row],[Sales]]/Table1[[#This Row],[Quantity]])</f>
        <v>100.79166666666667</v>
      </c>
      <c r="K787">
        <f>Table1[[#This Row],[Sales]]-Table1[[#This Row],[Profit]]</f>
        <v>544.27</v>
      </c>
      <c r="M787" t="str">
        <v>Michelle Lonsdale</v>
      </c>
    </row>
    <row r="788" spans="1:13" ht="14.25" customHeight="1" x14ac:dyDescent="0.3">
      <c r="A788" s="1">
        <v>44400</v>
      </c>
      <c r="B788" s="2" t="s">
        <v>1009</v>
      </c>
      <c r="C788" s="2" t="s">
        <v>27</v>
      </c>
      <c r="D788" s="2" t="s">
        <v>11</v>
      </c>
      <c r="E788" s="2" t="s">
        <v>200</v>
      </c>
      <c r="F788" s="2" t="s">
        <v>1010</v>
      </c>
      <c r="G788" s="2">
        <v>40.700000000000003</v>
      </c>
      <c r="H788" s="2">
        <v>5</v>
      </c>
      <c r="I788" s="2">
        <v>11.8</v>
      </c>
      <c r="J788" s="2">
        <f>AVERAGE(Table1[[#This Row],[Sales]]/Table1[[#This Row],[Quantity]])</f>
        <v>8.14</v>
      </c>
      <c r="K788">
        <f>Table1[[#This Row],[Sales]]-Table1[[#This Row],[Profit]]</f>
        <v>28.900000000000002</v>
      </c>
      <c r="M788" t="str">
        <v>Tony Molinari</v>
      </c>
    </row>
    <row r="789" spans="1:13" ht="14.25" customHeight="1" x14ac:dyDescent="0.3">
      <c r="A789" s="1">
        <v>44400</v>
      </c>
      <c r="B789" s="2" t="s">
        <v>1009</v>
      </c>
      <c r="C789" s="2" t="s">
        <v>27</v>
      </c>
      <c r="D789" s="2" t="s">
        <v>39</v>
      </c>
      <c r="E789" s="2" t="s">
        <v>40</v>
      </c>
      <c r="F789" s="2" t="s">
        <v>568</v>
      </c>
      <c r="G789" s="2">
        <v>302.38</v>
      </c>
      <c r="H789" s="2">
        <v>3</v>
      </c>
      <c r="I789" s="2">
        <v>37.799999999999997</v>
      </c>
      <c r="J789" s="2">
        <f>AVERAGE(Table1[[#This Row],[Sales]]/Table1[[#This Row],[Quantity]])</f>
        <v>100.79333333333334</v>
      </c>
      <c r="K789">
        <f>Table1[[#This Row],[Sales]]-Table1[[#This Row],[Profit]]</f>
        <v>264.58</v>
      </c>
      <c r="M789" t="str">
        <v>Mitch Gastineau</v>
      </c>
    </row>
    <row r="790" spans="1:13" ht="14.25" customHeight="1" x14ac:dyDescent="0.3">
      <c r="A790" s="1">
        <v>44400</v>
      </c>
      <c r="B790" s="2" t="s">
        <v>1009</v>
      </c>
      <c r="C790" s="2" t="s">
        <v>27</v>
      </c>
      <c r="D790" s="2" t="s">
        <v>39</v>
      </c>
      <c r="E790" s="2" t="s">
        <v>52</v>
      </c>
      <c r="F790" s="2" t="s">
        <v>1011</v>
      </c>
      <c r="G790" s="2">
        <v>45</v>
      </c>
      <c r="H790" s="2">
        <v>3</v>
      </c>
      <c r="I790" s="2">
        <v>4.95</v>
      </c>
      <c r="J790" s="2">
        <f>AVERAGE(Table1[[#This Row],[Sales]]/Table1[[#This Row],[Quantity]])</f>
        <v>15</v>
      </c>
      <c r="K790">
        <f>Table1[[#This Row],[Sales]]-Table1[[#This Row],[Profit]]</f>
        <v>40.049999999999997</v>
      </c>
      <c r="M790" t="str">
        <v>Clay Cheatham</v>
      </c>
    </row>
    <row r="791" spans="1:13" ht="14.25" customHeight="1" x14ac:dyDescent="0.3">
      <c r="A791" s="1">
        <v>44402</v>
      </c>
      <c r="B791" s="2" t="s">
        <v>1012</v>
      </c>
      <c r="C791" s="2" t="s">
        <v>27</v>
      </c>
      <c r="D791" s="2" t="s">
        <v>11</v>
      </c>
      <c r="E791" s="2" t="s">
        <v>18</v>
      </c>
      <c r="F791" s="2" t="s">
        <v>1013</v>
      </c>
      <c r="G791" s="2">
        <v>53.72</v>
      </c>
      <c r="H791" s="2">
        <v>4</v>
      </c>
      <c r="I791" s="2">
        <v>15.04</v>
      </c>
      <c r="J791" s="2">
        <f>AVERAGE(Table1[[#This Row],[Sales]]/Table1[[#This Row],[Quantity]])</f>
        <v>13.43</v>
      </c>
      <c r="K791">
        <f>Table1[[#This Row],[Sales]]-Table1[[#This Row],[Profit]]</f>
        <v>38.68</v>
      </c>
      <c r="M791" t="str">
        <v>Chuck Sachs</v>
      </c>
    </row>
    <row r="792" spans="1:13" ht="14.25" customHeight="1" x14ac:dyDescent="0.3">
      <c r="A792" s="1">
        <v>44402</v>
      </c>
      <c r="B792" s="2" t="s">
        <v>1012</v>
      </c>
      <c r="C792" s="2" t="s">
        <v>27</v>
      </c>
      <c r="D792" s="2" t="s">
        <v>11</v>
      </c>
      <c r="E792" s="2" t="s">
        <v>200</v>
      </c>
      <c r="F792" s="2" t="s">
        <v>1014</v>
      </c>
      <c r="G792" s="2">
        <v>8187.65</v>
      </c>
      <c r="H792" s="2">
        <v>5</v>
      </c>
      <c r="I792" s="2">
        <v>327.51</v>
      </c>
      <c r="J792" s="2">
        <f>AVERAGE(Table1[[#This Row],[Sales]]/Table1[[#This Row],[Quantity]])</f>
        <v>1637.53</v>
      </c>
      <c r="K792">
        <f>Table1[[#This Row],[Sales]]-Table1[[#This Row],[Profit]]</f>
        <v>7860.1399999999994</v>
      </c>
      <c r="M792" t="str">
        <v>Jenna Caffey</v>
      </c>
    </row>
    <row r="793" spans="1:13" ht="14.25" customHeight="1" x14ac:dyDescent="0.3">
      <c r="A793" s="1">
        <v>44402</v>
      </c>
      <c r="B793" s="2" t="s">
        <v>1012</v>
      </c>
      <c r="C793" s="2" t="s">
        <v>27</v>
      </c>
      <c r="D793" s="2" t="s">
        <v>34</v>
      </c>
      <c r="E793" s="2" t="s">
        <v>47</v>
      </c>
      <c r="F793" s="2" t="s">
        <v>1015</v>
      </c>
      <c r="G793" s="2">
        <v>77.92</v>
      </c>
      <c r="H793" s="2">
        <v>8</v>
      </c>
      <c r="I793" s="2">
        <v>34.28</v>
      </c>
      <c r="J793" s="2">
        <f>AVERAGE(Table1[[#This Row],[Sales]]/Table1[[#This Row],[Quantity]])</f>
        <v>9.74</v>
      </c>
      <c r="K793">
        <f>Table1[[#This Row],[Sales]]-Table1[[#This Row],[Profit]]</f>
        <v>43.64</v>
      </c>
    </row>
    <row r="794" spans="1:13" ht="14.25" customHeight="1" x14ac:dyDescent="0.3">
      <c r="A794" s="1">
        <v>44402</v>
      </c>
      <c r="B794" s="2" t="s">
        <v>230</v>
      </c>
      <c r="C794" s="2" t="s">
        <v>27</v>
      </c>
      <c r="D794" s="2" t="s">
        <v>11</v>
      </c>
      <c r="E794" s="2" t="s">
        <v>12</v>
      </c>
      <c r="F794" s="2" t="s">
        <v>327</v>
      </c>
      <c r="G794" s="2">
        <v>6.48</v>
      </c>
      <c r="H794" s="2">
        <v>1</v>
      </c>
      <c r="I794" s="2">
        <v>3.18</v>
      </c>
      <c r="J794" s="2">
        <f>AVERAGE(Table1[[#This Row],[Sales]]/Table1[[#This Row],[Quantity]])</f>
        <v>6.48</v>
      </c>
      <c r="K794">
        <f>Table1[[#This Row],[Sales]]-Table1[[#This Row],[Profit]]</f>
        <v>3.3000000000000003</v>
      </c>
    </row>
    <row r="795" spans="1:13" ht="14.25" customHeight="1" x14ac:dyDescent="0.3">
      <c r="A795" s="1">
        <v>44402</v>
      </c>
      <c r="B795" s="2" t="s">
        <v>230</v>
      </c>
      <c r="C795" s="2" t="s">
        <v>27</v>
      </c>
      <c r="D795" s="2" t="s">
        <v>11</v>
      </c>
      <c r="E795" s="2" t="s">
        <v>200</v>
      </c>
      <c r="F795" s="2" t="s">
        <v>870</v>
      </c>
      <c r="G795" s="2">
        <v>15.52</v>
      </c>
      <c r="H795" s="2">
        <v>4</v>
      </c>
      <c r="I795" s="2">
        <v>4.5</v>
      </c>
      <c r="J795" s="2">
        <f>AVERAGE(Table1[[#This Row],[Sales]]/Table1[[#This Row],[Quantity]])</f>
        <v>3.88</v>
      </c>
      <c r="K795">
        <f>Table1[[#This Row],[Sales]]-Table1[[#This Row],[Profit]]</f>
        <v>11.02</v>
      </c>
    </row>
    <row r="796" spans="1:13" ht="14.25" customHeight="1" x14ac:dyDescent="0.3">
      <c r="A796" s="1">
        <v>44403</v>
      </c>
      <c r="B796" s="2" t="s">
        <v>1016</v>
      </c>
      <c r="C796" s="2" t="s">
        <v>15</v>
      </c>
      <c r="D796" s="2" t="s">
        <v>11</v>
      </c>
      <c r="E796" s="2" t="s">
        <v>18</v>
      </c>
      <c r="F796" s="2" t="s">
        <v>1017</v>
      </c>
      <c r="G796" s="2">
        <v>123.55</v>
      </c>
      <c r="H796" s="2">
        <v>3</v>
      </c>
      <c r="I796" s="2">
        <v>-29.34</v>
      </c>
      <c r="J796" s="2">
        <f>AVERAGE(Table1[[#This Row],[Sales]]/Table1[[#This Row],[Quantity]])</f>
        <v>41.18333333333333</v>
      </c>
      <c r="K796">
        <f>Table1[[#This Row],[Sales]]-Table1[[#This Row],[Profit]]</f>
        <v>152.88999999999999</v>
      </c>
    </row>
    <row r="797" spans="1:13" ht="14.25" customHeight="1" x14ac:dyDescent="0.3">
      <c r="A797" s="1">
        <v>44403</v>
      </c>
      <c r="B797" s="2" t="s">
        <v>405</v>
      </c>
      <c r="C797" s="2" t="s">
        <v>126</v>
      </c>
      <c r="D797" s="2" t="s">
        <v>39</v>
      </c>
      <c r="E797" s="2" t="s">
        <v>40</v>
      </c>
      <c r="F797" s="2" t="s">
        <v>1018</v>
      </c>
      <c r="G797" s="2">
        <v>911.98</v>
      </c>
      <c r="H797" s="2">
        <v>2</v>
      </c>
      <c r="I797" s="2">
        <v>114</v>
      </c>
      <c r="J797" s="2">
        <f>AVERAGE(Table1[[#This Row],[Sales]]/Table1[[#This Row],[Quantity]])</f>
        <v>455.99</v>
      </c>
      <c r="K797">
        <f>Table1[[#This Row],[Sales]]-Table1[[#This Row],[Profit]]</f>
        <v>797.98</v>
      </c>
    </row>
    <row r="798" spans="1:13" ht="14.25" customHeight="1" x14ac:dyDescent="0.3">
      <c r="A798" s="1">
        <v>44403</v>
      </c>
      <c r="B798" s="2" t="s">
        <v>405</v>
      </c>
      <c r="C798" s="2" t="s">
        <v>126</v>
      </c>
      <c r="D798" s="2" t="s">
        <v>34</v>
      </c>
      <c r="E798" s="2" t="s">
        <v>35</v>
      </c>
      <c r="F798" s="2" t="s">
        <v>1019</v>
      </c>
      <c r="G798" s="2">
        <v>674.35</v>
      </c>
      <c r="H798" s="2">
        <v>3</v>
      </c>
      <c r="I798" s="2">
        <v>-109.58</v>
      </c>
      <c r="J798" s="2">
        <f>AVERAGE(Table1[[#This Row],[Sales]]/Table1[[#This Row],[Quantity]])</f>
        <v>224.78333333333333</v>
      </c>
      <c r="K798">
        <f>Table1[[#This Row],[Sales]]-Table1[[#This Row],[Profit]]</f>
        <v>783.93000000000006</v>
      </c>
    </row>
    <row r="799" spans="1:13" ht="14.25" customHeight="1" x14ac:dyDescent="0.3">
      <c r="A799" s="1">
        <v>44403</v>
      </c>
      <c r="B799" s="2" t="s">
        <v>405</v>
      </c>
      <c r="C799" s="2" t="s">
        <v>126</v>
      </c>
      <c r="D799" s="2" t="s">
        <v>34</v>
      </c>
      <c r="E799" s="2" t="s">
        <v>47</v>
      </c>
      <c r="F799" s="2" t="s">
        <v>1020</v>
      </c>
      <c r="G799" s="2">
        <v>134.01</v>
      </c>
      <c r="H799" s="2">
        <v>9</v>
      </c>
      <c r="I799" s="2">
        <v>36.18</v>
      </c>
      <c r="J799" s="2">
        <f>AVERAGE(Table1[[#This Row],[Sales]]/Table1[[#This Row],[Quantity]])</f>
        <v>14.889999999999999</v>
      </c>
      <c r="K799">
        <f>Table1[[#This Row],[Sales]]-Table1[[#This Row],[Profit]]</f>
        <v>97.829999999999984</v>
      </c>
    </row>
    <row r="800" spans="1:13" ht="14.25" customHeight="1" x14ac:dyDescent="0.3">
      <c r="A800" s="1">
        <v>44403</v>
      </c>
      <c r="B800" s="2" t="s">
        <v>405</v>
      </c>
      <c r="C800" s="2" t="s">
        <v>126</v>
      </c>
      <c r="D800" s="2" t="s">
        <v>39</v>
      </c>
      <c r="E800" s="2" t="s">
        <v>52</v>
      </c>
      <c r="F800" s="2" t="s">
        <v>1021</v>
      </c>
      <c r="G800" s="2">
        <v>170.97</v>
      </c>
      <c r="H800" s="2">
        <v>3</v>
      </c>
      <c r="I800" s="2">
        <v>70.099999999999994</v>
      </c>
      <c r="J800" s="2">
        <f>AVERAGE(Table1[[#This Row],[Sales]]/Table1[[#This Row],[Quantity]])</f>
        <v>56.99</v>
      </c>
      <c r="K800">
        <f>Table1[[#This Row],[Sales]]-Table1[[#This Row],[Profit]]</f>
        <v>100.87</v>
      </c>
    </row>
    <row r="801" spans="1:11" ht="14.25" customHeight="1" x14ac:dyDescent="0.3">
      <c r="A801" s="1">
        <v>44403</v>
      </c>
      <c r="B801" s="2" t="s">
        <v>29</v>
      </c>
      <c r="C801" s="2" t="s">
        <v>296</v>
      </c>
      <c r="D801" s="2" t="s">
        <v>39</v>
      </c>
      <c r="E801" s="2" t="s">
        <v>52</v>
      </c>
      <c r="F801" s="2" t="s">
        <v>1022</v>
      </c>
      <c r="G801" s="2">
        <v>111.93</v>
      </c>
      <c r="H801" s="2">
        <v>7</v>
      </c>
      <c r="I801" s="2">
        <v>34.700000000000003</v>
      </c>
      <c r="J801" s="2">
        <f>AVERAGE(Table1[[#This Row],[Sales]]/Table1[[#This Row],[Quantity]])</f>
        <v>15.99</v>
      </c>
      <c r="K801">
        <f>Table1[[#This Row],[Sales]]-Table1[[#This Row],[Profit]]</f>
        <v>77.23</v>
      </c>
    </row>
    <row r="802" spans="1:11" ht="14.25" customHeight="1" x14ac:dyDescent="0.3">
      <c r="A802" s="1">
        <v>44403</v>
      </c>
      <c r="B802" s="2" t="s">
        <v>1023</v>
      </c>
      <c r="C802" s="2" t="s">
        <v>30</v>
      </c>
      <c r="D802" s="2" t="s">
        <v>34</v>
      </c>
      <c r="E802" s="2" t="s">
        <v>35</v>
      </c>
      <c r="F802" s="2" t="s">
        <v>1024</v>
      </c>
      <c r="G802" s="2">
        <v>67.88</v>
      </c>
      <c r="H802" s="2">
        <v>2</v>
      </c>
      <c r="I802" s="2">
        <v>18.329999999999998</v>
      </c>
      <c r="J802" s="2">
        <f>AVERAGE(Table1[[#This Row],[Sales]]/Table1[[#This Row],[Quantity]])</f>
        <v>33.94</v>
      </c>
      <c r="K802">
        <f>Table1[[#This Row],[Sales]]-Table1[[#This Row],[Profit]]</f>
        <v>49.55</v>
      </c>
    </row>
    <row r="803" spans="1:11" ht="14.25" customHeight="1" x14ac:dyDescent="0.3">
      <c r="A803" s="1">
        <v>44403</v>
      </c>
      <c r="B803" s="2" t="s">
        <v>1023</v>
      </c>
      <c r="C803" s="2" t="s">
        <v>30</v>
      </c>
      <c r="D803" s="2" t="s">
        <v>11</v>
      </c>
      <c r="E803" s="2" t="s">
        <v>16</v>
      </c>
      <c r="F803" s="2" t="s">
        <v>1025</v>
      </c>
      <c r="G803" s="2">
        <v>162.88999999999999</v>
      </c>
      <c r="H803" s="2">
        <v>13</v>
      </c>
      <c r="I803" s="2">
        <v>76.56</v>
      </c>
      <c r="J803" s="2">
        <f>AVERAGE(Table1[[#This Row],[Sales]]/Table1[[#This Row],[Quantity]])</f>
        <v>12.53</v>
      </c>
      <c r="K803">
        <f>Table1[[#This Row],[Sales]]-Table1[[#This Row],[Profit]]</f>
        <v>86.329999999999984</v>
      </c>
    </row>
    <row r="804" spans="1:11" ht="14.25" customHeight="1" x14ac:dyDescent="0.3">
      <c r="A804" s="1">
        <v>44403</v>
      </c>
      <c r="B804" s="2" t="s">
        <v>1023</v>
      </c>
      <c r="C804" s="2" t="s">
        <v>30</v>
      </c>
      <c r="D804" s="2" t="s">
        <v>34</v>
      </c>
      <c r="E804" s="2" t="s">
        <v>47</v>
      </c>
      <c r="F804" s="2" t="s">
        <v>1026</v>
      </c>
      <c r="G804" s="2">
        <v>25.71</v>
      </c>
      <c r="H804" s="2">
        <v>3</v>
      </c>
      <c r="I804" s="2">
        <v>9.26</v>
      </c>
      <c r="J804" s="2">
        <f>AVERAGE(Table1[[#This Row],[Sales]]/Table1[[#This Row],[Quantity]])</f>
        <v>8.57</v>
      </c>
      <c r="K804">
        <f>Table1[[#This Row],[Sales]]-Table1[[#This Row],[Profit]]</f>
        <v>16.450000000000003</v>
      </c>
    </row>
    <row r="805" spans="1:11" ht="14.25" customHeight="1" x14ac:dyDescent="0.3">
      <c r="A805" s="1">
        <v>44403</v>
      </c>
      <c r="B805" s="2" t="s">
        <v>1027</v>
      </c>
      <c r="C805" s="2" t="s">
        <v>10</v>
      </c>
      <c r="D805" s="2" t="s">
        <v>11</v>
      </c>
      <c r="E805" s="2" t="s">
        <v>20</v>
      </c>
      <c r="F805" s="2" t="s">
        <v>828</v>
      </c>
      <c r="G805" s="2">
        <v>2177.58</v>
      </c>
      <c r="H805" s="2">
        <v>8</v>
      </c>
      <c r="I805" s="2">
        <v>-3701.89</v>
      </c>
      <c r="J805" s="2">
        <f>AVERAGE(Table1[[#This Row],[Sales]]/Table1[[#This Row],[Quantity]])</f>
        <v>272.19749999999999</v>
      </c>
      <c r="K805">
        <f>Table1[[#This Row],[Sales]]-Table1[[#This Row],[Profit]]</f>
        <v>5879.4699999999993</v>
      </c>
    </row>
    <row r="806" spans="1:11" ht="14.25" customHeight="1" x14ac:dyDescent="0.3">
      <c r="A806" s="1">
        <v>44403</v>
      </c>
      <c r="B806" s="2" t="s">
        <v>1027</v>
      </c>
      <c r="C806" s="2" t="s">
        <v>10</v>
      </c>
      <c r="D806" s="2" t="s">
        <v>34</v>
      </c>
      <c r="E806" s="2" t="s">
        <v>47</v>
      </c>
      <c r="F806" s="2" t="s">
        <v>1028</v>
      </c>
      <c r="G806" s="2">
        <v>17.5</v>
      </c>
      <c r="H806" s="2">
        <v>3</v>
      </c>
      <c r="I806" s="2">
        <v>-10.06</v>
      </c>
      <c r="J806" s="2">
        <f>AVERAGE(Table1[[#This Row],[Sales]]/Table1[[#This Row],[Quantity]])</f>
        <v>5.833333333333333</v>
      </c>
      <c r="K806">
        <f>Table1[[#This Row],[Sales]]-Table1[[#This Row],[Profit]]</f>
        <v>27.560000000000002</v>
      </c>
    </row>
    <row r="807" spans="1:11" ht="14.25" customHeight="1" x14ac:dyDescent="0.3">
      <c r="A807" s="1">
        <v>44403</v>
      </c>
      <c r="B807" s="2" t="s">
        <v>1027</v>
      </c>
      <c r="C807" s="2" t="s">
        <v>10</v>
      </c>
      <c r="D807" s="2" t="s">
        <v>11</v>
      </c>
      <c r="E807" s="2" t="s">
        <v>20</v>
      </c>
      <c r="F807" s="2" t="s">
        <v>1029</v>
      </c>
      <c r="G807" s="2">
        <v>16.78</v>
      </c>
      <c r="H807" s="2">
        <v>4</v>
      </c>
      <c r="I807" s="2">
        <v>-26.85</v>
      </c>
      <c r="J807" s="2">
        <f>AVERAGE(Table1[[#This Row],[Sales]]/Table1[[#This Row],[Quantity]])</f>
        <v>4.1950000000000003</v>
      </c>
      <c r="K807">
        <f>Table1[[#This Row],[Sales]]-Table1[[#This Row],[Profit]]</f>
        <v>43.63</v>
      </c>
    </row>
    <row r="808" spans="1:11" ht="14.25" customHeight="1" x14ac:dyDescent="0.3">
      <c r="A808" s="1">
        <v>44403</v>
      </c>
      <c r="B808" s="2" t="s">
        <v>1027</v>
      </c>
      <c r="C808" s="2" t="s">
        <v>10</v>
      </c>
      <c r="D808" s="2" t="s">
        <v>39</v>
      </c>
      <c r="E808" s="2" t="s">
        <v>52</v>
      </c>
      <c r="F808" s="2" t="s">
        <v>1007</v>
      </c>
      <c r="G808" s="2">
        <v>431.14</v>
      </c>
      <c r="H808" s="2">
        <v>9</v>
      </c>
      <c r="I808" s="2">
        <v>-26.95</v>
      </c>
      <c r="J808" s="2">
        <f>AVERAGE(Table1[[#This Row],[Sales]]/Table1[[#This Row],[Quantity]])</f>
        <v>47.904444444444444</v>
      </c>
      <c r="K808">
        <f>Table1[[#This Row],[Sales]]-Table1[[#This Row],[Profit]]</f>
        <v>458.09</v>
      </c>
    </row>
    <row r="809" spans="1:11" ht="14.25" customHeight="1" x14ac:dyDescent="0.3">
      <c r="A809" s="1">
        <v>44403</v>
      </c>
      <c r="B809" s="2" t="s">
        <v>1027</v>
      </c>
      <c r="C809" s="2" t="s">
        <v>10</v>
      </c>
      <c r="D809" s="2" t="s">
        <v>11</v>
      </c>
      <c r="E809" s="2" t="s">
        <v>20</v>
      </c>
      <c r="F809" s="2" t="s">
        <v>1030</v>
      </c>
      <c r="G809" s="2">
        <v>8.8800000000000008</v>
      </c>
      <c r="H809" s="2">
        <v>5</v>
      </c>
      <c r="I809" s="2">
        <v>-13.32</v>
      </c>
      <c r="J809" s="2">
        <f>AVERAGE(Table1[[#This Row],[Sales]]/Table1[[#This Row],[Quantity]])</f>
        <v>1.7760000000000002</v>
      </c>
      <c r="K809">
        <f>Table1[[#This Row],[Sales]]-Table1[[#This Row],[Profit]]</f>
        <v>22.200000000000003</v>
      </c>
    </row>
    <row r="810" spans="1:11" ht="14.25" customHeight="1" x14ac:dyDescent="0.3">
      <c r="A810" s="1">
        <v>44403</v>
      </c>
      <c r="B810" s="2" t="s">
        <v>1027</v>
      </c>
      <c r="C810" s="2" t="s">
        <v>10</v>
      </c>
      <c r="D810" s="2" t="s">
        <v>11</v>
      </c>
      <c r="E810" s="2" t="s">
        <v>92</v>
      </c>
      <c r="F810" s="2" t="s">
        <v>1031</v>
      </c>
      <c r="G810" s="2">
        <v>4.84</v>
      </c>
      <c r="H810" s="2">
        <v>2</v>
      </c>
      <c r="I810" s="2">
        <v>-12.09</v>
      </c>
      <c r="J810" s="2">
        <f>AVERAGE(Table1[[#This Row],[Sales]]/Table1[[#This Row],[Quantity]])</f>
        <v>2.42</v>
      </c>
      <c r="K810">
        <f>Table1[[#This Row],[Sales]]-Table1[[#This Row],[Profit]]</f>
        <v>16.93</v>
      </c>
    </row>
    <row r="811" spans="1:11" ht="14.25" customHeight="1" x14ac:dyDescent="0.3">
      <c r="A811" s="1">
        <v>44404</v>
      </c>
      <c r="B811" s="2" t="s">
        <v>237</v>
      </c>
      <c r="C811" s="2" t="s">
        <v>27</v>
      </c>
      <c r="D811" s="2" t="s">
        <v>39</v>
      </c>
      <c r="E811" s="2" t="s">
        <v>52</v>
      </c>
      <c r="F811" s="2" t="s">
        <v>1032</v>
      </c>
      <c r="G811" s="2">
        <v>238</v>
      </c>
      <c r="H811" s="2">
        <v>2</v>
      </c>
      <c r="I811" s="2">
        <v>38.08</v>
      </c>
      <c r="J811" s="2">
        <f>AVERAGE(Table1[[#This Row],[Sales]]/Table1[[#This Row],[Quantity]])</f>
        <v>119</v>
      </c>
      <c r="K811">
        <f>Table1[[#This Row],[Sales]]-Table1[[#This Row],[Profit]]</f>
        <v>199.92000000000002</v>
      </c>
    </row>
    <row r="812" spans="1:11" ht="14.25" customHeight="1" x14ac:dyDescent="0.3">
      <c r="A812" s="1">
        <v>44404</v>
      </c>
      <c r="B812" s="2" t="s">
        <v>1033</v>
      </c>
      <c r="C812" s="2" t="s">
        <v>149</v>
      </c>
      <c r="D812" s="2" t="s">
        <v>11</v>
      </c>
      <c r="E812" s="2" t="s">
        <v>12</v>
      </c>
      <c r="F812" s="2" t="s">
        <v>1034</v>
      </c>
      <c r="G812" s="2">
        <v>65.78</v>
      </c>
      <c r="H812" s="2">
        <v>11</v>
      </c>
      <c r="I812" s="2">
        <v>32.229999999999997</v>
      </c>
      <c r="J812" s="2">
        <f>AVERAGE(Table1[[#This Row],[Sales]]/Table1[[#This Row],[Quantity]])</f>
        <v>5.98</v>
      </c>
      <c r="K812">
        <f>Table1[[#This Row],[Sales]]-Table1[[#This Row],[Profit]]</f>
        <v>33.550000000000004</v>
      </c>
    </row>
    <row r="813" spans="1:11" ht="14.25" customHeight="1" x14ac:dyDescent="0.3">
      <c r="A813" s="1">
        <v>44404</v>
      </c>
      <c r="B813" s="2" t="s">
        <v>1035</v>
      </c>
      <c r="C813" s="2" t="s">
        <v>27</v>
      </c>
      <c r="D813" s="2" t="s">
        <v>11</v>
      </c>
      <c r="E813" s="2" t="s">
        <v>18</v>
      </c>
      <c r="F813" s="2" t="s">
        <v>557</v>
      </c>
      <c r="G813" s="2">
        <v>276.27999999999997</v>
      </c>
      <c r="H813" s="2">
        <v>2</v>
      </c>
      <c r="I813" s="2">
        <v>0</v>
      </c>
      <c r="J813" s="2">
        <f>AVERAGE(Table1[[#This Row],[Sales]]/Table1[[#This Row],[Quantity]])</f>
        <v>138.13999999999999</v>
      </c>
      <c r="K813">
        <f>Table1[[#This Row],[Sales]]-Table1[[#This Row],[Profit]]</f>
        <v>276.27999999999997</v>
      </c>
    </row>
    <row r="814" spans="1:11" ht="14.25" customHeight="1" x14ac:dyDescent="0.3">
      <c r="A814" s="1">
        <v>44405</v>
      </c>
      <c r="B814" s="2" t="s">
        <v>280</v>
      </c>
      <c r="C814" s="2" t="s">
        <v>123</v>
      </c>
      <c r="D814" s="2" t="s">
        <v>11</v>
      </c>
      <c r="E814" s="2" t="s">
        <v>43</v>
      </c>
      <c r="F814" s="2" t="s">
        <v>1036</v>
      </c>
      <c r="G814" s="2">
        <v>14.32</v>
      </c>
      <c r="H814" s="2">
        <v>5</v>
      </c>
      <c r="I814" s="2">
        <v>5.19</v>
      </c>
      <c r="J814" s="2">
        <f>AVERAGE(Table1[[#This Row],[Sales]]/Table1[[#This Row],[Quantity]])</f>
        <v>2.8639999999999999</v>
      </c>
      <c r="K814">
        <f>Table1[[#This Row],[Sales]]-Table1[[#This Row],[Profit]]</f>
        <v>9.129999999999999</v>
      </c>
    </row>
    <row r="815" spans="1:11" ht="14.25" customHeight="1" x14ac:dyDescent="0.3">
      <c r="A815" s="1">
        <v>44405</v>
      </c>
      <c r="B815" s="2" t="s">
        <v>280</v>
      </c>
      <c r="C815" s="2" t="s">
        <v>123</v>
      </c>
      <c r="D815" s="2" t="s">
        <v>34</v>
      </c>
      <c r="E815" s="2" t="s">
        <v>47</v>
      </c>
      <c r="F815" s="2" t="s">
        <v>1037</v>
      </c>
      <c r="G815" s="2">
        <v>129.88999999999999</v>
      </c>
      <c r="H815" s="2">
        <v>6</v>
      </c>
      <c r="I815" s="2">
        <v>12.99</v>
      </c>
      <c r="J815" s="2">
        <f>AVERAGE(Table1[[#This Row],[Sales]]/Table1[[#This Row],[Quantity]])</f>
        <v>21.64833333333333</v>
      </c>
      <c r="K815">
        <f>Table1[[#This Row],[Sales]]-Table1[[#This Row],[Profit]]</f>
        <v>116.89999999999999</v>
      </c>
    </row>
    <row r="816" spans="1:11" ht="14.25" customHeight="1" x14ac:dyDescent="0.3">
      <c r="A816" s="1">
        <v>44405</v>
      </c>
      <c r="B816" s="2" t="s">
        <v>280</v>
      </c>
      <c r="C816" s="2" t="s">
        <v>123</v>
      </c>
      <c r="D816" s="2" t="s">
        <v>11</v>
      </c>
      <c r="E816" s="2" t="s">
        <v>63</v>
      </c>
      <c r="F816" s="2" t="s">
        <v>785</v>
      </c>
      <c r="G816" s="2">
        <v>48.94</v>
      </c>
      <c r="H816" s="2">
        <v>7</v>
      </c>
      <c r="I816" s="2">
        <v>16.52</v>
      </c>
      <c r="J816" s="2">
        <f>AVERAGE(Table1[[#This Row],[Sales]]/Table1[[#This Row],[Quantity]])</f>
        <v>6.9914285714285711</v>
      </c>
      <c r="K816">
        <f>Table1[[#This Row],[Sales]]-Table1[[#This Row],[Profit]]</f>
        <v>32.42</v>
      </c>
    </row>
    <row r="817" spans="1:11" ht="14.25" customHeight="1" x14ac:dyDescent="0.3">
      <c r="A817" s="1">
        <v>44407</v>
      </c>
      <c r="B817" s="2" t="s">
        <v>1038</v>
      </c>
      <c r="C817" s="2" t="s">
        <v>164</v>
      </c>
      <c r="D817" s="2" t="s">
        <v>34</v>
      </c>
      <c r="E817" s="2" t="s">
        <v>74</v>
      </c>
      <c r="F817" s="2" t="s">
        <v>1039</v>
      </c>
      <c r="G817" s="2">
        <v>1367.84</v>
      </c>
      <c r="H817" s="2">
        <v>8</v>
      </c>
      <c r="I817" s="2">
        <v>259.89</v>
      </c>
      <c r="J817" s="2">
        <f>AVERAGE(Table1[[#This Row],[Sales]]/Table1[[#This Row],[Quantity]])</f>
        <v>170.98</v>
      </c>
      <c r="K817">
        <f>Table1[[#This Row],[Sales]]-Table1[[#This Row],[Profit]]</f>
        <v>1107.9499999999998</v>
      </c>
    </row>
    <row r="818" spans="1:11" ht="14.25" customHeight="1" x14ac:dyDescent="0.3">
      <c r="A818" s="1">
        <v>44409</v>
      </c>
      <c r="B818" s="2" t="s">
        <v>959</v>
      </c>
      <c r="C818" s="2" t="s">
        <v>245</v>
      </c>
      <c r="D818" s="2" t="s">
        <v>11</v>
      </c>
      <c r="E818" s="2" t="s">
        <v>16</v>
      </c>
      <c r="F818" s="2" t="s">
        <v>1040</v>
      </c>
      <c r="G818" s="2">
        <v>17.54</v>
      </c>
      <c r="H818" s="2">
        <v>3</v>
      </c>
      <c r="I818" s="2">
        <v>5.92</v>
      </c>
      <c r="J818" s="2">
        <f>AVERAGE(Table1[[#This Row],[Sales]]/Table1[[#This Row],[Quantity]])</f>
        <v>5.8466666666666667</v>
      </c>
      <c r="K818">
        <f>Table1[[#This Row],[Sales]]-Table1[[#This Row],[Profit]]</f>
        <v>11.62</v>
      </c>
    </row>
    <row r="819" spans="1:11" ht="14.25" customHeight="1" x14ac:dyDescent="0.3">
      <c r="A819" s="1">
        <v>44409</v>
      </c>
      <c r="B819" s="2" t="s">
        <v>959</v>
      </c>
      <c r="C819" s="2" t="s">
        <v>245</v>
      </c>
      <c r="D819" s="2" t="s">
        <v>34</v>
      </c>
      <c r="E819" s="2" t="s">
        <v>47</v>
      </c>
      <c r="F819" s="2" t="s">
        <v>931</v>
      </c>
      <c r="G819" s="2">
        <v>44.13</v>
      </c>
      <c r="H819" s="2">
        <v>4</v>
      </c>
      <c r="I819" s="2">
        <v>12.14</v>
      </c>
      <c r="J819" s="2">
        <f>AVERAGE(Table1[[#This Row],[Sales]]/Table1[[#This Row],[Quantity]])</f>
        <v>11.032500000000001</v>
      </c>
      <c r="K819">
        <f>Table1[[#This Row],[Sales]]-Table1[[#This Row],[Profit]]</f>
        <v>31.990000000000002</v>
      </c>
    </row>
    <row r="820" spans="1:11" ht="14.25" customHeight="1" x14ac:dyDescent="0.3">
      <c r="A820" s="1">
        <v>44409</v>
      </c>
      <c r="B820" s="2" t="s">
        <v>959</v>
      </c>
      <c r="C820" s="2" t="s">
        <v>245</v>
      </c>
      <c r="D820" s="2" t="s">
        <v>11</v>
      </c>
      <c r="E820" s="2" t="s">
        <v>92</v>
      </c>
      <c r="F820" s="2" t="s">
        <v>746</v>
      </c>
      <c r="G820" s="2">
        <v>62.92</v>
      </c>
      <c r="H820" s="2">
        <v>1</v>
      </c>
      <c r="I820" s="2">
        <v>10.220000000000001</v>
      </c>
      <c r="J820" s="2">
        <f>AVERAGE(Table1[[#This Row],[Sales]]/Table1[[#This Row],[Quantity]])</f>
        <v>62.92</v>
      </c>
      <c r="K820">
        <f>Table1[[#This Row],[Sales]]-Table1[[#This Row],[Profit]]</f>
        <v>52.7</v>
      </c>
    </row>
    <row r="821" spans="1:11" ht="14.25" customHeight="1" x14ac:dyDescent="0.3">
      <c r="A821" s="1">
        <v>44409</v>
      </c>
      <c r="B821" s="2" t="s">
        <v>959</v>
      </c>
      <c r="C821" s="2" t="s">
        <v>245</v>
      </c>
      <c r="D821" s="2" t="s">
        <v>11</v>
      </c>
      <c r="E821" s="2" t="s">
        <v>12</v>
      </c>
      <c r="F821" s="2" t="s">
        <v>1041</v>
      </c>
      <c r="G821" s="2">
        <v>78.3</v>
      </c>
      <c r="H821" s="2">
        <v>2</v>
      </c>
      <c r="I821" s="2">
        <v>29.36</v>
      </c>
      <c r="J821" s="2">
        <f>AVERAGE(Table1[[#This Row],[Sales]]/Table1[[#This Row],[Quantity]])</f>
        <v>39.15</v>
      </c>
      <c r="K821">
        <f>Table1[[#This Row],[Sales]]-Table1[[#This Row],[Profit]]</f>
        <v>48.94</v>
      </c>
    </row>
    <row r="822" spans="1:11" ht="14.25" customHeight="1" x14ac:dyDescent="0.3">
      <c r="A822" s="1">
        <v>44409</v>
      </c>
      <c r="B822" s="2" t="s">
        <v>1042</v>
      </c>
      <c r="C822" s="2" t="s">
        <v>27</v>
      </c>
      <c r="D822" s="2" t="s">
        <v>11</v>
      </c>
      <c r="E822" s="2" t="s">
        <v>20</v>
      </c>
      <c r="F822" s="2" t="s">
        <v>1043</v>
      </c>
      <c r="G822" s="2">
        <v>19.75</v>
      </c>
      <c r="H822" s="2">
        <v>3</v>
      </c>
      <c r="I822" s="2">
        <v>6.91</v>
      </c>
      <c r="J822" s="2">
        <f>AVERAGE(Table1[[#This Row],[Sales]]/Table1[[#This Row],[Quantity]])</f>
        <v>6.583333333333333</v>
      </c>
      <c r="K822">
        <f>Table1[[#This Row],[Sales]]-Table1[[#This Row],[Profit]]</f>
        <v>12.84</v>
      </c>
    </row>
    <row r="823" spans="1:11" ht="14.25" customHeight="1" x14ac:dyDescent="0.3">
      <c r="A823" s="1">
        <v>44409</v>
      </c>
      <c r="B823" s="2" t="s">
        <v>1044</v>
      </c>
      <c r="C823" s="2" t="s">
        <v>23</v>
      </c>
      <c r="D823" s="2" t="s">
        <v>11</v>
      </c>
      <c r="E823" s="2" t="s">
        <v>43</v>
      </c>
      <c r="F823" s="2" t="s">
        <v>1045</v>
      </c>
      <c r="G823" s="2">
        <v>5.68</v>
      </c>
      <c r="H823" s="2">
        <v>2</v>
      </c>
      <c r="I823" s="2">
        <v>1.92</v>
      </c>
      <c r="J823" s="2">
        <f>AVERAGE(Table1[[#This Row],[Sales]]/Table1[[#This Row],[Quantity]])</f>
        <v>2.84</v>
      </c>
      <c r="K823">
        <f>Table1[[#This Row],[Sales]]-Table1[[#This Row],[Profit]]</f>
        <v>3.76</v>
      </c>
    </row>
    <row r="824" spans="1:11" ht="14.25" customHeight="1" x14ac:dyDescent="0.3">
      <c r="A824" s="1">
        <v>44410</v>
      </c>
      <c r="B824" s="2" t="s">
        <v>1046</v>
      </c>
      <c r="C824" s="2" t="s">
        <v>186</v>
      </c>
      <c r="D824" s="2" t="s">
        <v>11</v>
      </c>
      <c r="E824" s="2" t="s">
        <v>20</v>
      </c>
      <c r="F824" s="2" t="s">
        <v>141</v>
      </c>
      <c r="G824" s="2">
        <v>26.7</v>
      </c>
      <c r="H824" s="2">
        <v>5</v>
      </c>
      <c r="I824" s="2">
        <v>12.55</v>
      </c>
      <c r="J824" s="2">
        <f>AVERAGE(Table1[[#This Row],[Sales]]/Table1[[#This Row],[Quantity]])</f>
        <v>5.34</v>
      </c>
      <c r="K824">
        <f>Table1[[#This Row],[Sales]]-Table1[[#This Row],[Profit]]</f>
        <v>14.149999999999999</v>
      </c>
    </row>
    <row r="825" spans="1:11" ht="14.25" customHeight="1" x14ac:dyDescent="0.3">
      <c r="A825" s="1">
        <v>44410</v>
      </c>
      <c r="B825" s="2" t="s">
        <v>1046</v>
      </c>
      <c r="C825" s="2" t="s">
        <v>186</v>
      </c>
      <c r="D825" s="2" t="s">
        <v>39</v>
      </c>
      <c r="E825" s="2" t="s">
        <v>52</v>
      </c>
      <c r="F825" s="2" t="s">
        <v>1047</v>
      </c>
      <c r="G825" s="2">
        <v>21.2</v>
      </c>
      <c r="H825" s="2">
        <v>2</v>
      </c>
      <c r="I825" s="2">
        <v>9.1199999999999992</v>
      </c>
      <c r="J825" s="2">
        <f>AVERAGE(Table1[[#This Row],[Sales]]/Table1[[#This Row],[Quantity]])</f>
        <v>10.6</v>
      </c>
      <c r="K825">
        <f>Table1[[#This Row],[Sales]]-Table1[[#This Row],[Profit]]</f>
        <v>12.08</v>
      </c>
    </row>
    <row r="826" spans="1:11" ht="14.25" customHeight="1" x14ac:dyDescent="0.3">
      <c r="A826" s="1">
        <v>44410</v>
      </c>
      <c r="B826" s="2" t="s">
        <v>1046</v>
      </c>
      <c r="C826" s="2" t="s">
        <v>186</v>
      </c>
      <c r="D826" s="2" t="s">
        <v>11</v>
      </c>
      <c r="E826" s="2" t="s">
        <v>18</v>
      </c>
      <c r="F826" s="2" t="s">
        <v>1048</v>
      </c>
      <c r="G826" s="2">
        <v>838.38</v>
      </c>
      <c r="H826" s="2">
        <v>2</v>
      </c>
      <c r="I826" s="2">
        <v>226.36</v>
      </c>
      <c r="J826" s="2">
        <f>AVERAGE(Table1[[#This Row],[Sales]]/Table1[[#This Row],[Quantity]])</f>
        <v>419.19</v>
      </c>
      <c r="K826">
        <f>Table1[[#This Row],[Sales]]-Table1[[#This Row],[Profit]]</f>
        <v>612.02</v>
      </c>
    </row>
    <row r="827" spans="1:11" ht="14.25" customHeight="1" x14ac:dyDescent="0.3">
      <c r="A827" s="1">
        <v>44411</v>
      </c>
      <c r="B827" s="2" t="s">
        <v>675</v>
      </c>
      <c r="C827" s="2" t="s">
        <v>278</v>
      </c>
      <c r="D827" s="2" t="s">
        <v>34</v>
      </c>
      <c r="E827" s="2" t="s">
        <v>145</v>
      </c>
      <c r="F827" s="2" t="s">
        <v>1049</v>
      </c>
      <c r="G827" s="2">
        <v>218.75</v>
      </c>
      <c r="H827" s="2">
        <v>2</v>
      </c>
      <c r="I827" s="2">
        <v>-161.88</v>
      </c>
      <c r="J827" s="2">
        <f>AVERAGE(Table1[[#This Row],[Sales]]/Table1[[#This Row],[Quantity]])</f>
        <v>109.375</v>
      </c>
      <c r="K827">
        <f>Table1[[#This Row],[Sales]]-Table1[[#This Row],[Profit]]</f>
        <v>380.63</v>
      </c>
    </row>
    <row r="828" spans="1:11" ht="14.25" customHeight="1" x14ac:dyDescent="0.3">
      <c r="A828" s="1">
        <v>44411</v>
      </c>
      <c r="B828" s="2" t="s">
        <v>675</v>
      </c>
      <c r="C828" s="2" t="s">
        <v>278</v>
      </c>
      <c r="D828" s="2" t="s">
        <v>11</v>
      </c>
      <c r="E828" s="2" t="s">
        <v>92</v>
      </c>
      <c r="F828" s="2" t="s">
        <v>1050</v>
      </c>
      <c r="G828" s="2">
        <v>2.6</v>
      </c>
      <c r="H828" s="2">
        <v>1</v>
      </c>
      <c r="I828" s="2">
        <v>0.28999999999999998</v>
      </c>
      <c r="J828" s="2">
        <f>AVERAGE(Table1[[#This Row],[Sales]]/Table1[[#This Row],[Quantity]])</f>
        <v>2.6</v>
      </c>
      <c r="K828">
        <f>Table1[[#This Row],[Sales]]-Table1[[#This Row],[Profit]]</f>
        <v>2.31</v>
      </c>
    </row>
    <row r="829" spans="1:11" ht="14.25" customHeight="1" x14ac:dyDescent="0.3">
      <c r="A829" s="1">
        <v>44411</v>
      </c>
      <c r="B829" s="2" t="s">
        <v>1051</v>
      </c>
      <c r="C829" s="2" t="s">
        <v>149</v>
      </c>
      <c r="D829" s="2" t="s">
        <v>11</v>
      </c>
      <c r="E829" s="2" t="s">
        <v>12</v>
      </c>
      <c r="F829" s="2" t="s">
        <v>1052</v>
      </c>
      <c r="G829" s="2">
        <v>39.96</v>
      </c>
      <c r="H829" s="2">
        <v>2</v>
      </c>
      <c r="I829" s="2">
        <v>18.78</v>
      </c>
      <c r="J829" s="2">
        <f>AVERAGE(Table1[[#This Row],[Sales]]/Table1[[#This Row],[Quantity]])</f>
        <v>19.98</v>
      </c>
      <c r="K829">
        <f>Table1[[#This Row],[Sales]]-Table1[[#This Row],[Profit]]</f>
        <v>21.18</v>
      </c>
    </row>
    <row r="830" spans="1:11" ht="14.25" customHeight="1" x14ac:dyDescent="0.3">
      <c r="A830" s="1">
        <v>44411</v>
      </c>
      <c r="B830" s="2" t="s">
        <v>1051</v>
      </c>
      <c r="C830" s="2" t="s">
        <v>149</v>
      </c>
      <c r="D830" s="2" t="s">
        <v>11</v>
      </c>
      <c r="E830" s="2" t="s">
        <v>200</v>
      </c>
      <c r="F830" s="2" t="s">
        <v>1053</v>
      </c>
      <c r="G830" s="2">
        <v>102.3</v>
      </c>
      <c r="H830" s="2">
        <v>10</v>
      </c>
      <c r="I830" s="2">
        <v>26.6</v>
      </c>
      <c r="J830" s="2">
        <f>AVERAGE(Table1[[#This Row],[Sales]]/Table1[[#This Row],[Quantity]])</f>
        <v>10.23</v>
      </c>
      <c r="K830">
        <f>Table1[[#This Row],[Sales]]-Table1[[#This Row],[Profit]]</f>
        <v>75.699999999999989</v>
      </c>
    </row>
    <row r="831" spans="1:11" ht="14.25" customHeight="1" x14ac:dyDescent="0.3">
      <c r="A831" s="1">
        <v>44411</v>
      </c>
      <c r="B831" s="2" t="s">
        <v>1051</v>
      </c>
      <c r="C831" s="2" t="s">
        <v>149</v>
      </c>
      <c r="D831" s="2" t="s">
        <v>11</v>
      </c>
      <c r="E831" s="2" t="s">
        <v>18</v>
      </c>
      <c r="F831" s="2" t="s">
        <v>299</v>
      </c>
      <c r="G831" s="2">
        <v>21.36</v>
      </c>
      <c r="H831" s="2">
        <v>2</v>
      </c>
      <c r="I831" s="2">
        <v>5.77</v>
      </c>
      <c r="J831" s="2">
        <f>AVERAGE(Table1[[#This Row],[Sales]]/Table1[[#This Row],[Quantity]])</f>
        <v>10.68</v>
      </c>
      <c r="K831">
        <f>Table1[[#This Row],[Sales]]-Table1[[#This Row],[Profit]]</f>
        <v>15.59</v>
      </c>
    </row>
    <row r="832" spans="1:11" ht="14.25" customHeight="1" x14ac:dyDescent="0.3">
      <c r="A832" s="1">
        <v>44411</v>
      </c>
      <c r="B832" s="2" t="s">
        <v>925</v>
      </c>
      <c r="C832" s="2" t="s">
        <v>95</v>
      </c>
      <c r="D832" s="2" t="s">
        <v>11</v>
      </c>
      <c r="E832" s="2" t="s">
        <v>12</v>
      </c>
      <c r="F832" s="2" t="s">
        <v>1054</v>
      </c>
      <c r="G832" s="2">
        <v>93.02</v>
      </c>
      <c r="H832" s="2">
        <v>3</v>
      </c>
      <c r="I832" s="2">
        <v>33.72</v>
      </c>
      <c r="J832" s="2">
        <f>AVERAGE(Table1[[#This Row],[Sales]]/Table1[[#This Row],[Quantity]])</f>
        <v>31.006666666666664</v>
      </c>
      <c r="K832">
        <f>Table1[[#This Row],[Sales]]-Table1[[#This Row],[Profit]]</f>
        <v>59.3</v>
      </c>
    </row>
    <row r="833" spans="1:11" ht="14.25" customHeight="1" x14ac:dyDescent="0.3">
      <c r="A833" s="1">
        <v>44412</v>
      </c>
      <c r="B833" s="2" t="s">
        <v>1055</v>
      </c>
      <c r="C833" s="2" t="s">
        <v>296</v>
      </c>
      <c r="D833" s="2" t="s">
        <v>11</v>
      </c>
      <c r="E833" s="2" t="s">
        <v>92</v>
      </c>
      <c r="F833" s="2" t="s">
        <v>1056</v>
      </c>
      <c r="G833" s="2">
        <v>1089.75</v>
      </c>
      <c r="H833" s="2">
        <v>3</v>
      </c>
      <c r="I833" s="2">
        <v>305.13</v>
      </c>
      <c r="J833" s="2">
        <f>AVERAGE(Table1[[#This Row],[Sales]]/Table1[[#This Row],[Quantity]])</f>
        <v>363.25</v>
      </c>
      <c r="K833">
        <f>Table1[[#This Row],[Sales]]-Table1[[#This Row],[Profit]]</f>
        <v>784.62</v>
      </c>
    </row>
    <row r="834" spans="1:11" ht="14.25" customHeight="1" x14ac:dyDescent="0.3">
      <c r="A834" s="1">
        <v>44412</v>
      </c>
      <c r="B834" s="2" t="s">
        <v>1055</v>
      </c>
      <c r="C834" s="2" t="s">
        <v>296</v>
      </c>
      <c r="D834" s="2" t="s">
        <v>11</v>
      </c>
      <c r="E834" s="2" t="s">
        <v>12</v>
      </c>
      <c r="F834" s="2" t="s">
        <v>1057</v>
      </c>
      <c r="G834" s="2">
        <v>447.84</v>
      </c>
      <c r="H834" s="2">
        <v>8</v>
      </c>
      <c r="I834" s="2">
        <v>219.44</v>
      </c>
      <c r="J834" s="2">
        <f>AVERAGE(Table1[[#This Row],[Sales]]/Table1[[#This Row],[Quantity]])</f>
        <v>55.98</v>
      </c>
      <c r="K834">
        <f>Table1[[#This Row],[Sales]]-Table1[[#This Row],[Profit]]</f>
        <v>228.39999999999998</v>
      </c>
    </row>
    <row r="835" spans="1:11" ht="14.25" customHeight="1" x14ac:dyDescent="0.3">
      <c r="A835" s="1">
        <v>44412</v>
      </c>
      <c r="B835" s="2" t="s">
        <v>1055</v>
      </c>
      <c r="C835" s="2" t="s">
        <v>296</v>
      </c>
      <c r="D835" s="2" t="s">
        <v>11</v>
      </c>
      <c r="E835" s="2" t="s">
        <v>24</v>
      </c>
      <c r="F835" s="2" t="s">
        <v>1058</v>
      </c>
      <c r="G835" s="2">
        <v>16.399999999999999</v>
      </c>
      <c r="H835" s="2">
        <v>5</v>
      </c>
      <c r="I835" s="2">
        <v>4.26</v>
      </c>
      <c r="J835" s="2">
        <f>AVERAGE(Table1[[#This Row],[Sales]]/Table1[[#This Row],[Quantity]])</f>
        <v>3.28</v>
      </c>
      <c r="K835">
        <f>Table1[[#This Row],[Sales]]-Table1[[#This Row],[Profit]]</f>
        <v>12.139999999999999</v>
      </c>
    </row>
    <row r="836" spans="1:11" ht="14.25" customHeight="1" x14ac:dyDescent="0.3">
      <c r="A836" s="1">
        <v>44412</v>
      </c>
      <c r="B836" s="2" t="s">
        <v>1055</v>
      </c>
      <c r="C836" s="2" t="s">
        <v>296</v>
      </c>
      <c r="D836" s="2" t="s">
        <v>39</v>
      </c>
      <c r="E836" s="2" t="s">
        <v>40</v>
      </c>
      <c r="F836" s="2" t="s">
        <v>1059</v>
      </c>
      <c r="G836" s="2">
        <v>399.96</v>
      </c>
      <c r="H836" s="2">
        <v>5</v>
      </c>
      <c r="I836" s="2">
        <v>35</v>
      </c>
      <c r="J836" s="2">
        <f>AVERAGE(Table1[[#This Row],[Sales]]/Table1[[#This Row],[Quantity]])</f>
        <v>79.99199999999999</v>
      </c>
      <c r="K836">
        <f>Table1[[#This Row],[Sales]]-Table1[[#This Row],[Profit]]</f>
        <v>364.96</v>
      </c>
    </row>
    <row r="837" spans="1:11" ht="14.25" customHeight="1" x14ac:dyDescent="0.3">
      <c r="A837" s="1">
        <v>44412</v>
      </c>
      <c r="B837" s="2" t="s">
        <v>1055</v>
      </c>
      <c r="C837" s="2" t="s">
        <v>296</v>
      </c>
      <c r="D837" s="2" t="s">
        <v>11</v>
      </c>
      <c r="E837" s="2" t="s">
        <v>18</v>
      </c>
      <c r="F837" s="2" t="s">
        <v>1060</v>
      </c>
      <c r="G837" s="2">
        <v>158.9</v>
      </c>
      <c r="H837" s="2">
        <v>5</v>
      </c>
      <c r="I837" s="2">
        <v>7.95</v>
      </c>
      <c r="J837" s="2">
        <f>AVERAGE(Table1[[#This Row],[Sales]]/Table1[[#This Row],[Quantity]])</f>
        <v>31.78</v>
      </c>
      <c r="K837">
        <f>Table1[[#This Row],[Sales]]-Table1[[#This Row],[Profit]]</f>
        <v>150.95000000000002</v>
      </c>
    </row>
    <row r="838" spans="1:11" ht="14.25" customHeight="1" x14ac:dyDescent="0.3">
      <c r="A838" s="1">
        <v>44412</v>
      </c>
      <c r="B838" s="2" t="s">
        <v>1055</v>
      </c>
      <c r="C838" s="2" t="s">
        <v>296</v>
      </c>
      <c r="D838" s="2" t="s">
        <v>11</v>
      </c>
      <c r="E838" s="2" t="s">
        <v>20</v>
      </c>
      <c r="F838" s="2" t="s">
        <v>469</v>
      </c>
      <c r="G838" s="2">
        <v>13.18</v>
      </c>
      <c r="H838" s="2">
        <v>1</v>
      </c>
      <c r="I838" s="2">
        <v>4.78</v>
      </c>
      <c r="J838" s="2">
        <f>AVERAGE(Table1[[#This Row],[Sales]]/Table1[[#This Row],[Quantity]])</f>
        <v>13.18</v>
      </c>
      <c r="K838">
        <f>Table1[[#This Row],[Sales]]-Table1[[#This Row],[Profit]]</f>
        <v>8.3999999999999986</v>
      </c>
    </row>
    <row r="839" spans="1:11" ht="14.25" customHeight="1" x14ac:dyDescent="0.3">
      <c r="A839" s="1">
        <v>44412</v>
      </c>
      <c r="B839" s="2" t="s">
        <v>197</v>
      </c>
      <c r="C839" s="2" t="s">
        <v>1061</v>
      </c>
      <c r="D839" s="2" t="s">
        <v>11</v>
      </c>
      <c r="E839" s="2" t="s">
        <v>92</v>
      </c>
      <c r="F839" s="2" t="s">
        <v>1062</v>
      </c>
      <c r="G839" s="2">
        <v>101.96</v>
      </c>
      <c r="H839" s="2">
        <v>2</v>
      </c>
      <c r="I839" s="2">
        <v>27.53</v>
      </c>
      <c r="J839" s="2">
        <f>AVERAGE(Table1[[#This Row],[Sales]]/Table1[[#This Row],[Quantity]])</f>
        <v>50.98</v>
      </c>
      <c r="K839">
        <f>Table1[[#This Row],[Sales]]-Table1[[#This Row],[Profit]]</f>
        <v>74.429999999999993</v>
      </c>
    </row>
    <row r="840" spans="1:11" ht="14.25" customHeight="1" x14ac:dyDescent="0.3">
      <c r="A840" s="1">
        <v>44412</v>
      </c>
      <c r="B840" s="2" t="s">
        <v>197</v>
      </c>
      <c r="C840" s="2" t="s">
        <v>1061</v>
      </c>
      <c r="D840" s="2" t="s">
        <v>11</v>
      </c>
      <c r="E840" s="2" t="s">
        <v>12</v>
      </c>
      <c r="F840" s="2" t="s">
        <v>647</v>
      </c>
      <c r="G840" s="2">
        <v>259.74</v>
      </c>
      <c r="H840" s="2">
        <v>13</v>
      </c>
      <c r="I840" s="2">
        <v>124.68</v>
      </c>
      <c r="J840" s="2">
        <f>AVERAGE(Table1[[#This Row],[Sales]]/Table1[[#This Row],[Quantity]])</f>
        <v>19.98</v>
      </c>
      <c r="K840">
        <f>Table1[[#This Row],[Sales]]-Table1[[#This Row],[Profit]]</f>
        <v>135.06</v>
      </c>
    </row>
    <row r="841" spans="1:11" ht="14.25" customHeight="1" x14ac:dyDescent="0.3">
      <c r="A841" s="1">
        <v>44412</v>
      </c>
      <c r="B841" s="2" t="s">
        <v>197</v>
      </c>
      <c r="C841" s="2" t="s">
        <v>1061</v>
      </c>
      <c r="D841" s="2" t="s">
        <v>39</v>
      </c>
      <c r="E841" s="2" t="s">
        <v>52</v>
      </c>
      <c r="F841" s="2" t="s">
        <v>1063</v>
      </c>
      <c r="G841" s="2">
        <v>255.42</v>
      </c>
      <c r="H841" s="2">
        <v>9</v>
      </c>
      <c r="I841" s="2">
        <v>104.72</v>
      </c>
      <c r="J841" s="2">
        <f>AVERAGE(Table1[[#This Row],[Sales]]/Table1[[#This Row],[Quantity]])</f>
        <v>28.38</v>
      </c>
      <c r="K841">
        <f>Table1[[#This Row],[Sales]]-Table1[[#This Row],[Profit]]</f>
        <v>150.69999999999999</v>
      </c>
    </row>
    <row r="842" spans="1:11" ht="14.25" customHeight="1" x14ac:dyDescent="0.3">
      <c r="A842" s="1">
        <v>44413</v>
      </c>
      <c r="B842" s="2" t="s">
        <v>1064</v>
      </c>
      <c r="C842" s="2" t="s">
        <v>27</v>
      </c>
      <c r="D842" s="2" t="s">
        <v>11</v>
      </c>
      <c r="E842" s="2" t="s">
        <v>12</v>
      </c>
      <c r="F842" s="2" t="s">
        <v>1065</v>
      </c>
      <c r="G842" s="2">
        <v>20.94</v>
      </c>
      <c r="H842" s="2">
        <v>3</v>
      </c>
      <c r="I842" s="2">
        <v>9.84</v>
      </c>
      <c r="J842" s="2">
        <f>AVERAGE(Table1[[#This Row],[Sales]]/Table1[[#This Row],[Quantity]])</f>
        <v>6.98</v>
      </c>
      <c r="K842">
        <f>Table1[[#This Row],[Sales]]-Table1[[#This Row],[Profit]]</f>
        <v>11.100000000000001</v>
      </c>
    </row>
    <row r="843" spans="1:11" ht="14.25" customHeight="1" x14ac:dyDescent="0.3">
      <c r="A843" s="1">
        <v>44413</v>
      </c>
      <c r="B843" s="2" t="s">
        <v>1064</v>
      </c>
      <c r="C843" s="2" t="s">
        <v>27</v>
      </c>
      <c r="D843" s="2" t="s">
        <v>11</v>
      </c>
      <c r="E843" s="2" t="s">
        <v>12</v>
      </c>
      <c r="F843" s="2" t="s">
        <v>896</v>
      </c>
      <c r="G843" s="2">
        <v>110.96</v>
      </c>
      <c r="H843" s="2">
        <v>2</v>
      </c>
      <c r="I843" s="2">
        <v>53.26</v>
      </c>
      <c r="J843" s="2">
        <f>AVERAGE(Table1[[#This Row],[Sales]]/Table1[[#This Row],[Quantity]])</f>
        <v>55.48</v>
      </c>
      <c r="K843">
        <f>Table1[[#This Row],[Sales]]-Table1[[#This Row],[Profit]]</f>
        <v>57.699999999999996</v>
      </c>
    </row>
    <row r="844" spans="1:11" ht="14.25" customHeight="1" x14ac:dyDescent="0.3">
      <c r="A844" s="1">
        <v>44413</v>
      </c>
      <c r="B844" s="2" t="s">
        <v>1064</v>
      </c>
      <c r="C844" s="2" t="s">
        <v>27</v>
      </c>
      <c r="D844" s="2" t="s">
        <v>34</v>
      </c>
      <c r="E844" s="2" t="s">
        <v>35</v>
      </c>
      <c r="F844" s="2" t="s">
        <v>1066</v>
      </c>
      <c r="G844" s="2">
        <v>340.14</v>
      </c>
      <c r="H844" s="2">
        <v>7</v>
      </c>
      <c r="I844" s="2">
        <v>21.26</v>
      </c>
      <c r="J844" s="2">
        <f>AVERAGE(Table1[[#This Row],[Sales]]/Table1[[#This Row],[Quantity]])</f>
        <v>48.591428571428573</v>
      </c>
      <c r="K844">
        <f>Table1[[#This Row],[Sales]]-Table1[[#This Row],[Profit]]</f>
        <v>318.88</v>
      </c>
    </row>
    <row r="845" spans="1:11" ht="14.25" customHeight="1" x14ac:dyDescent="0.3">
      <c r="A845" s="1">
        <v>44413</v>
      </c>
      <c r="B845" s="2" t="s">
        <v>1067</v>
      </c>
      <c r="C845" s="2" t="s">
        <v>27</v>
      </c>
      <c r="D845" s="2" t="s">
        <v>39</v>
      </c>
      <c r="E845" s="2" t="s">
        <v>52</v>
      </c>
      <c r="F845" s="2" t="s">
        <v>1068</v>
      </c>
      <c r="G845" s="2">
        <v>16.36</v>
      </c>
      <c r="H845" s="2">
        <v>1</v>
      </c>
      <c r="I845" s="2">
        <v>1.64</v>
      </c>
      <c r="J845" s="2">
        <f>AVERAGE(Table1[[#This Row],[Sales]]/Table1[[#This Row],[Quantity]])</f>
        <v>16.36</v>
      </c>
      <c r="K845">
        <f>Table1[[#This Row],[Sales]]-Table1[[#This Row],[Profit]]</f>
        <v>14.719999999999999</v>
      </c>
    </row>
    <row r="846" spans="1:11" ht="14.25" customHeight="1" x14ac:dyDescent="0.3">
      <c r="A846" s="1">
        <v>44413</v>
      </c>
      <c r="B846" s="2" t="s">
        <v>1067</v>
      </c>
      <c r="C846" s="2" t="s">
        <v>27</v>
      </c>
      <c r="D846" s="2" t="s">
        <v>11</v>
      </c>
      <c r="E846" s="2" t="s">
        <v>18</v>
      </c>
      <c r="F846" s="2" t="s">
        <v>211</v>
      </c>
      <c r="G846" s="2">
        <v>15.78</v>
      </c>
      <c r="H846" s="2">
        <v>2</v>
      </c>
      <c r="I846" s="2">
        <v>0.63</v>
      </c>
      <c r="J846" s="2">
        <f>AVERAGE(Table1[[#This Row],[Sales]]/Table1[[#This Row],[Quantity]])</f>
        <v>7.89</v>
      </c>
      <c r="K846">
        <f>Table1[[#This Row],[Sales]]-Table1[[#This Row],[Profit]]</f>
        <v>15.149999999999999</v>
      </c>
    </row>
    <row r="847" spans="1:11" ht="14.25" customHeight="1" x14ac:dyDescent="0.3">
      <c r="A847" s="1">
        <v>44413</v>
      </c>
      <c r="B847" s="2" t="s">
        <v>1067</v>
      </c>
      <c r="C847" s="2" t="s">
        <v>27</v>
      </c>
      <c r="D847" s="2" t="s">
        <v>11</v>
      </c>
      <c r="E847" s="2" t="s">
        <v>24</v>
      </c>
      <c r="F847" s="2" t="s">
        <v>1069</v>
      </c>
      <c r="G847" s="2">
        <v>45.98</v>
      </c>
      <c r="H847" s="2">
        <v>2</v>
      </c>
      <c r="I847" s="2">
        <v>12.87</v>
      </c>
      <c r="J847" s="2">
        <f>AVERAGE(Table1[[#This Row],[Sales]]/Table1[[#This Row],[Quantity]])</f>
        <v>22.99</v>
      </c>
      <c r="K847">
        <f>Table1[[#This Row],[Sales]]-Table1[[#This Row],[Profit]]</f>
        <v>33.11</v>
      </c>
    </row>
    <row r="848" spans="1:11" ht="14.25" customHeight="1" x14ac:dyDescent="0.3">
      <c r="A848" s="1">
        <v>44413</v>
      </c>
      <c r="B848" s="2" t="s">
        <v>1070</v>
      </c>
      <c r="C848" s="2" t="s">
        <v>613</v>
      </c>
      <c r="D848" s="2" t="s">
        <v>11</v>
      </c>
      <c r="E848" s="2" t="s">
        <v>92</v>
      </c>
      <c r="F848" s="2" t="s">
        <v>421</v>
      </c>
      <c r="G848" s="2">
        <v>79.47</v>
      </c>
      <c r="H848" s="2">
        <v>3</v>
      </c>
      <c r="I848" s="2">
        <v>22.25</v>
      </c>
      <c r="J848" s="2">
        <f>AVERAGE(Table1[[#This Row],[Sales]]/Table1[[#This Row],[Quantity]])</f>
        <v>26.49</v>
      </c>
      <c r="K848">
        <f>Table1[[#This Row],[Sales]]-Table1[[#This Row],[Profit]]</f>
        <v>57.22</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2">
        <f>AVERAGE(Table1[[#This Row],[Sales]]/Table1[[#This Row],[Quantity]])</f>
        <v>2.2799999999999998</v>
      </c>
      <c r="K849">
        <f>Table1[[#This Row],[Sales]]-Table1[[#This Row],[Profit]]</f>
        <v>2.5499999999999998</v>
      </c>
    </row>
    <row r="850" spans="1:11" ht="14.25" customHeight="1" x14ac:dyDescent="0.3">
      <c r="A850" s="1">
        <v>44413</v>
      </c>
      <c r="B850" s="2" t="s">
        <v>1070</v>
      </c>
      <c r="C850" s="2" t="s">
        <v>613</v>
      </c>
      <c r="D850" s="2" t="s">
        <v>34</v>
      </c>
      <c r="E850" s="2" t="s">
        <v>35</v>
      </c>
      <c r="F850" s="2" t="s">
        <v>1072</v>
      </c>
      <c r="G850" s="2">
        <v>1133.3499999999999</v>
      </c>
      <c r="H850" s="2">
        <v>5</v>
      </c>
      <c r="I850" s="2">
        <v>294.67</v>
      </c>
      <c r="J850" s="2">
        <f>AVERAGE(Table1[[#This Row],[Sales]]/Table1[[#This Row],[Quantity]])</f>
        <v>226.67</v>
      </c>
      <c r="K850">
        <f>Table1[[#This Row],[Sales]]-Table1[[#This Row],[Profit]]</f>
        <v>838.67999999999984</v>
      </c>
    </row>
    <row r="851" spans="1:11" ht="14.25" customHeight="1" x14ac:dyDescent="0.3">
      <c r="A851" s="1">
        <v>44413</v>
      </c>
      <c r="B851" s="2" t="s">
        <v>536</v>
      </c>
      <c r="C851" s="2" t="s">
        <v>149</v>
      </c>
      <c r="D851" s="2" t="s">
        <v>39</v>
      </c>
      <c r="E851" s="2" t="s">
        <v>40</v>
      </c>
      <c r="F851" s="2" t="s">
        <v>1073</v>
      </c>
      <c r="G851" s="2">
        <v>135.99</v>
      </c>
      <c r="H851" s="2">
        <v>1</v>
      </c>
      <c r="I851" s="2">
        <v>36.72</v>
      </c>
      <c r="J851" s="2">
        <f>AVERAGE(Table1[[#This Row],[Sales]]/Table1[[#This Row],[Quantity]])</f>
        <v>135.99</v>
      </c>
      <c r="K851">
        <f>Table1[[#This Row],[Sales]]-Table1[[#This Row],[Profit]]</f>
        <v>99.27000000000001</v>
      </c>
    </row>
    <row r="852" spans="1:11" ht="14.25" customHeight="1" x14ac:dyDescent="0.3">
      <c r="A852" s="1">
        <v>44413</v>
      </c>
      <c r="B852" s="2" t="s">
        <v>536</v>
      </c>
      <c r="C852" s="2" t="s">
        <v>149</v>
      </c>
      <c r="D852" s="2" t="s">
        <v>11</v>
      </c>
      <c r="E852" s="2" t="s">
        <v>24</v>
      </c>
      <c r="F852" s="2" t="s">
        <v>1071</v>
      </c>
      <c r="G852" s="2">
        <v>15.96</v>
      </c>
      <c r="H852" s="2">
        <v>7</v>
      </c>
      <c r="I852" s="2">
        <v>7.02</v>
      </c>
      <c r="J852" s="2">
        <f>AVERAGE(Table1[[#This Row],[Sales]]/Table1[[#This Row],[Quantity]])</f>
        <v>2.2800000000000002</v>
      </c>
      <c r="K852">
        <f>Table1[[#This Row],[Sales]]-Table1[[#This Row],[Profit]]</f>
        <v>8.9400000000000013</v>
      </c>
    </row>
    <row r="853" spans="1:11" ht="14.25" customHeight="1" x14ac:dyDescent="0.3">
      <c r="A853" s="1">
        <v>44413</v>
      </c>
      <c r="B853" s="2" t="s">
        <v>1074</v>
      </c>
      <c r="C853" s="2" t="s">
        <v>10</v>
      </c>
      <c r="D853" s="2" t="s">
        <v>34</v>
      </c>
      <c r="E853" s="2" t="s">
        <v>145</v>
      </c>
      <c r="F853" s="2" t="s">
        <v>1075</v>
      </c>
      <c r="G853" s="2">
        <v>489.23</v>
      </c>
      <c r="H853" s="2">
        <v>2</v>
      </c>
      <c r="I853" s="2">
        <v>41.93</v>
      </c>
      <c r="J853" s="2">
        <f>AVERAGE(Table1[[#This Row],[Sales]]/Table1[[#This Row],[Quantity]])</f>
        <v>244.61500000000001</v>
      </c>
      <c r="K853">
        <f>Table1[[#This Row],[Sales]]-Table1[[#This Row],[Profit]]</f>
        <v>447.3</v>
      </c>
    </row>
    <row r="854" spans="1:11" ht="14.25" customHeight="1" x14ac:dyDescent="0.3">
      <c r="A854" s="1">
        <v>44414</v>
      </c>
      <c r="B854" s="2" t="s">
        <v>1076</v>
      </c>
      <c r="C854" s="2" t="s">
        <v>70</v>
      </c>
      <c r="D854" s="2" t="s">
        <v>39</v>
      </c>
      <c r="E854" s="2" t="s">
        <v>52</v>
      </c>
      <c r="F854" s="2" t="s">
        <v>986</v>
      </c>
      <c r="G854" s="2">
        <v>62.91</v>
      </c>
      <c r="H854" s="2">
        <v>3</v>
      </c>
      <c r="I854" s="2">
        <v>22.65</v>
      </c>
      <c r="J854" s="2">
        <f>AVERAGE(Table1[[#This Row],[Sales]]/Table1[[#This Row],[Quantity]])</f>
        <v>20.97</v>
      </c>
      <c r="K854">
        <f>Table1[[#This Row],[Sales]]-Table1[[#This Row],[Profit]]</f>
        <v>40.26</v>
      </c>
    </row>
    <row r="855" spans="1:11" ht="14.25" customHeight="1" x14ac:dyDescent="0.3">
      <c r="A855" s="1">
        <v>44414</v>
      </c>
      <c r="B855" s="2" t="s">
        <v>1077</v>
      </c>
      <c r="C855" s="2" t="s">
        <v>149</v>
      </c>
      <c r="D855" s="2" t="s">
        <v>39</v>
      </c>
      <c r="E855" s="2" t="s">
        <v>52</v>
      </c>
      <c r="F855" s="2" t="s">
        <v>1078</v>
      </c>
      <c r="G855" s="2">
        <v>199.98</v>
      </c>
      <c r="H855" s="2">
        <v>2</v>
      </c>
      <c r="I855" s="2">
        <v>83.99</v>
      </c>
      <c r="J855" s="2">
        <f>AVERAGE(Table1[[#This Row],[Sales]]/Table1[[#This Row],[Quantity]])</f>
        <v>99.99</v>
      </c>
      <c r="K855">
        <f>Table1[[#This Row],[Sales]]-Table1[[#This Row],[Profit]]</f>
        <v>115.99</v>
      </c>
    </row>
    <row r="856" spans="1:11" ht="14.25" customHeight="1" x14ac:dyDescent="0.3">
      <c r="A856" s="1">
        <v>44416</v>
      </c>
      <c r="B856" s="2" t="s">
        <v>1079</v>
      </c>
      <c r="C856" s="2" t="s">
        <v>27</v>
      </c>
      <c r="D856" s="2" t="s">
        <v>11</v>
      </c>
      <c r="E856" s="2" t="s">
        <v>92</v>
      </c>
      <c r="F856" s="2" t="s">
        <v>1080</v>
      </c>
      <c r="G856" s="2">
        <v>76.12</v>
      </c>
      <c r="H856" s="2">
        <v>2</v>
      </c>
      <c r="I856" s="2">
        <v>22.07</v>
      </c>
      <c r="J856" s="2">
        <f>AVERAGE(Table1[[#This Row],[Sales]]/Table1[[#This Row],[Quantity]])</f>
        <v>38.06</v>
      </c>
      <c r="K856">
        <f>Table1[[#This Row],[Sales]]-Table1[[#This Row],[Profit]]</f>
        <v>54.050000000000004</v>
      </c>
    </row>
    <row r="857" spans="1:11" ht="14.25" customHeight="1" x14ac:dyDescent="0.3">
      <c r="A857" s="1">
        <v>44416</v>
      </c>
      <c r="B857" s="2" t="s">
        <v>1079</v>
      </c>
      <c r="C857" s="2" t="s">
        <v>27</v>
      </c>
      <c r="D857" s="2" t="s">
        <v>39</v>
      </c>
      <c r="E857" s="2" t="s">
        <v>603</v>
      </c>
      <c r="F857" s="2" t="s">
        <v>1081</v>
      </c>
      <c r="G857" s="2">
        <v>1199.98</v>
      </c>
      <c r="H857" s="2">
        <v>3</v>
      </c>
      <c r="I857" s="2">
        <v>434.99</v>
      </c>
      <c r="J857" s="2">
        <f>AVERAGE(Table1[[#This Row],[Sales]]/Table1[[#This Row],[Quantity]])</f>
        <v>399.99333333333334</v>
      </c>
      <c r="K857">
        <f>Table1[[#This Row],[Sales]]-Table1[[#This Row],[Profit]]</f>
        <v>764.99</v>
      </c>
    </row>
    <row r="858" spans="1:11" ht="14.25" customHeight="1" x14ac:dyDescent="0.3">
      <c r="A858" s="1">
        <v>44416</v>
      </c>
      <c r="B858" s="2" t="s">
        <v>1079</v>
      </c>
      <c r="C858" s="2" t="s">
        <v>27</v>
      </c>
      <c r="D858" s="2" t="s">
        <v>39</v>
      </c>
      <c r="E858" s="2" t="s">
        <v>40</v>
      </c>
      <c r="F858" s="2" t="s">
        <v>1082</v>
      </c>
      <c r="G858" s="2">
        <v>445.96</v>
      </c>
      <c r="H858" s="2">
        <v>5</v>
      </c>
      <c r="I858" s="2">
        <v>55.75</v>
      </c>
      <c r="J858" s="2">
        <f>AVERAGE(Table1[[#This Row],[Sales]]/Table1[[#This Row],[Quantity]])</f>
        <v>89.191999999999993</v>
      </c>
      <c r="K858">
        <f>Table1[[#This Row],[Sales]]-Table1[[#This Row],[Profit]]</f>
        <v>390.21</v>
      </c>
    </row>
    <row r="859" spans="1:11" ht="14.25" customHeight="1" x14ac:dyDescent="0.3">
      <c r="A859" s="1">
        <v>44416</v>
      </c>
      <c r="B859" s="2" t="s">
        <v>1079</v>
      </c>
      <c r="C859" s="2" t="s">
        <v>27</v>
      </c>
      <c r="D859" s="2" t="s">
        <v>34</v>
      </c>
      <c r="E859" s="2" t="s">
        <v>47</v>
      </c>
      <c r="F859" s="2" t="s">
        <v>1083</v>
      </c>
      <c r="G859" s="2">
        <v>327.76</v>
      </c>
      <c r="H859" s="2">
        <v>8</v>
      </c>
      <c r="I859" s="2">
        <v>91.77</v>
      </c>
      <c r="J859" s="2">
        <f>AVERAGE(Table1[[#This Row],[Sales]]/Table1[[#This Row],[Quantity]])</f>
        <v>40.97</v>
      </c>
      <c r="K859">
        <f>Table1[[#This Row],[Sales]]-Table1[[#This Row],[Profit]]</f>
        <v>235.99</v>
      </c>
    </row>
    <row r="860" spans="1:11" ht="14.25" customHeight="1" x14ac:dyDescent="0.3">
      <c r="A860" s="1">
        <v>44416</v>
      </c>
      <c r="B860" s="2" t="s">
        <v>1084</v>
      </c>
      <c r="C860" s="2" t="s">
        <v>95</v>
      </c>
      <c r="D860" s="2" t="s">
        <v>34</v>
      </c>
      <c r="E860" s="2" t="s">
        <v>47</v>
      </c>
      <c r="F860" s="2" t="s">
        <v>1085</v>
      </c>
      <c r="G860" s="2">
        <v>121.38</v>
      </c>
      <c r="H860" s="2">
        <v>4</v>
      </c>
      <c r="I860" s="2">
        <v>-3.03</v>
      </c>
      <c r="J860" s="2">
        <f>AVERAGE(Table1[[#This Row],[Sales]]/Table1[[#This Row],[Quantity]])</f>
        <v>30.344999999999999</v>
      </c>
      <c r="K860">
        <f>Table1[[#This Row],[Sales]]-Table1[[#This Row],[Profit]]</f>
        <v>124.41</v>
      </c>
    </row>
    <row r="861" spans="1:11" ht="14.25" customHeight="1" x14ac:dyDescent="0.3">
      <c r="A861" s="1">
        <v>44416</v>
      </c>
      <c r="B861" s="2" t="s">
        <v>1084</v>
      </c>
      <c r="C861" s="2" t="s">
        <v>95</v>
      </c>
      <c r="D861" s="2" t="s">
        <v>39</v>
      </c>
      <c r="E861" s="2" t="s">
        <v>52</v>
      </c>
      <c r="F861" s="2" t="s">
        <v>1086</v>
      </c>
      <c r="G861" s="2">
        <v>95.98</v>
      </c>
      <c r="H861" s="2">
        <v>3</v>
      </c>
      <c r="I861" s="2">
        <v>-10.8</v>
      </c>
      <c r="J861" s="2">
        <f>AVERAGE(Table1[[#This Row],[Sales]]/Table1[[#This Row],[Quantity]])</f>
        <v>31.993333333333336</v>
      </c>
      <c r="K861">
        <f>Table1[[#This Row],[Sales]]-Table1[[#This Row],[Profit]]</f>
        <v>106.78</v>
      </c>
    </row>
    <row r="862" spans="1:11" ht="14.25" customHeight="1" x14ac:dyDescent="0.3">
      <c r="A862" s="1">
        <v>44416</v>
      </c>
      <c r="B862" s="2" t="s">
        <v>217</v>
      </c>
      <c r="C862" s="2" t="s">
        <v>27</v>
      </c>
      <c r="D862" s="2" t="s">
        <v>11</v>
      </c>
      <c r="E862" s="2" t="s">
        <v>18</v>
      </c>
      <c r="F862" s="2" t="s">
        <v>1087</v>
      </c>
      <c r="G862" s="2">
        <v>423.28</v>
      </c>
      <c r="H862" s="2">
        <v>11</v>
      </c>
      <c r="I862" s="2">
        <v>110.05</v>
      </c>
      <c r="J862" s="2">
        <f>AVERAGE(Table1[[#This Row],[Sales]]/Table1[[#This Row],[Quantity]])</f>
        <v>38.479999999999997</v>
      </c>
      <c r="K862">
        <f>Table1[[#This Row],[Sales]]-Table1[[#This Row],[Profit]]</f>
        <v>313.22999999999996</v>
      </c>
    </row>
    <row r="863" spans="1:11" ht="14.25" customHeight="1" x14ac:dyDescent="0.3">
      <c r="A863" s="1">
        <v>44416</v>
      </c>
      <c r="B863" s="2" t="s">
        <v>1088</v>
      </c>
      <c r="C863" s="2" t="s">
        <v>110</v>
      </c>
      <c r="D863" s="2" t="s">
        <v>39</v>
      </c>
      <c r="E863" s="2" t="s">
        <v>603</v>
      </c>
      <c r="F863" s="2" t="s">
        <v>1089</v>
      </c>
      <c r="G863" s="2">
        <v>549.99</v>
      </c>
      <c r="H863" s="2">
        <v>1</v>
      </c>
      <c r="I863" s="2">
        <v>275</v>
      </c>
      <c r="J863" s="2">
        <f>AVERAGE(Table1[[#This Row],[Sales]]/Table1[[#This Row],[Quantity]])</f>
        <v>549.99</v>
      </c>
      <c r="K863">
        <f>Table1[[#This Row],[Sales]]-Table1[[#This Row],[Profit]]</f>
        <v>274.99</v>
      </c>
    </row>
    <row r="864" spans="1:11" ht="14.25" customHeight="1" x14ac:dyDescent="0.3">
      <c r="A864" s="1">
        <v>44416</v>
      </c>
      <c r="B864" s="2" t="s">
        <v>1088</v>
      </c>
      <c r="C864" s="2" t="s">
        <v>110</v>
      </c>
      <c r="D864" s="2" t="s">
        <v>11</v>
      </c>
      <c r="E864" s="2" t="s">
        <v>92</v>
      </c>
      <c r="F864" s="2" t="s">
        <v>1090</v>
      </c>
      <c r="G864" s="2">
        <v>167.54</v>
      </c>
      <c r="H864" s="2">
        <v>3</v>
      </c>
      <c r="I864" s="2">
        <v>37.229999999999997</v>
      </c>
      <c r="J864" s="2">
        <f>AVERAGE(Table1[[#This Row],[Sales]]/Table1[[#This Row],[Quantity]])</f>
        <v>55.846666666666664</v>
      </c>
      <c r="K864">
        <f>Table1[[#This Row],[Sales]]-Table1[[#This Row],[Profit]]</f>
        <v>130.31</v>
      </c>
    </row>
    <row r="865" spans="1:11" ht="14.25" customHeight="1" x14ac:dyDescent="0.3">
      <c r="A865" s="1">
        <v>44416</v>
      </c>
      <c r="B865" s="2" t="s">
        <v>1088</v>
      </c>
      <c r="C865" s="2" t="s">
        <v>110</v>
      </c>
      <c r="D865" s="2" t="s">
        <v>11</v>
      </c>
      <c r="E865" s="2" t="s">
        <v>63</v>
      </c>
      <c r="F865" s="2" t="s">
        <v>1091</v>
      </c>
      <c r="G865" s="2">
        <v>38.340000000000003</v>
      </c>
      <c r="H865" s="2">
        <v>3</v>
      </c>
      <c r="I865" s="2">
        <v>17.25</v>
      </c>
      <c r="J865" s="2">
        <f>AVERAGE(Table1[[#This Row],[Sales]]/Table1[[#This Row],[Quantity]])</f>
        <v>12.780000000000001</v>
      </c>
      <c r="K865">
        <f>Table1[[#This Row],[Sales]]-Table1[[#This Row],[Profit]]</f>
        <v>21.090000000000003</v>
      </c>
    </row>
    <row r="866" spans="1:11" ht="14.25" customHeight="1" x14ac:dyDescent="0.3">
      <c r="A866" s="1">
        <v>44416</v>
      </c>
      <c r="B866" s="2" t="s">
        <v>1088</v>
      </c>
      <c r="C866" s="2" t="s">
        <v>110</v>
      </c>
      <c r="D866" s="2" t="s">
        <v>34</v>
      </c>
      <c r="E866" s="2" t="s">
        <v>47</v>
      </c>
      <c r="F866" s="2" t="s">
        <v>1092</v>
      </c>
      <c r="G866" s="2">
        <v>53.88</v>
      </c>
      <c r="H866" s="2">
        <v>6</v>
      </c>
      <c r="I866" s="2">
        <v>22.63</v>
      </c>
      <c r="J866" s="2">
        <f>AVERAGE(Table1[[#This Row],[Sales]]/Table1[[#This Row],[Quantity]])</f>
        <v>8.98</v>
      </c>
      <c r="K866">
        <f>Table1[[#This Row],[Sales]]-Table1[[#This Row],[Profit]]</f>
        <v>31.250000000000004</v>
      </c>
    </row>
    <row r="867" spans="1:11" ht="14.25" customHeight="1" x14ac:dyDescent="0.3">
      <c r="A867" s="1">
        <v>44416</v>
      </c>
      <c r="B867" s="2" t="s">
        <v>1088</v>
      </c>
      <c r="C867" s="2" t="s">
        <v>110</v>
      </c>
      <c r="D867" s="2" t="s">
        <v>39</v>
      </c>
      <c r="E867" s="2" t="s">
        <v>40</v>
      </c>
      <c r="F867" s="2" t="s">
        <v>439</v>
      </c>
      <c r="G867" s="2">
        <v>299.98</v>
      </c>
      <c r="H867" s="2">
        <v>2</v>
      </c>
      <c r="I867" s="2">
        <v>83.99</v>
      </c>
      <c r="J867" s="2">
        <f>AVERAGE(Table1[[#This Row],[Sales]]/Table1[[#This Row],[Quantity]])</f>
        <v>149.99</v>
      </c>
      <c r="K867">
        <f>Table1[[#This Row],[Sales]]-Table1[[#This Row],[Profit]]</f>
        <v>215.99</v>
      </c>
    </row>
    <row r="868" spans="1:11" ht="14.25" customHeight="1" x14ac:dyDescent="0.3">
      <c r="A868" s="1">
        <v>44416</v>
      </c>
      <c r="B868" s="2" t="s">
        <v>1093</v>
      </c>
      <c r="C868" s="2" t="s">
        <v>123</v>
      </c>
      <c r="D868" s="2" t="s">
        <v>34</v>
      </c>
      <c r="E868" s="2" t="s">
        <v>74</v>
      </c>
      <c r="F868" s="2" t="s">
        <v>1094</v>
      </c>
      <c r="G868" s="2">
        <v>155.46</v>
      </c>
      <c r="H868" s="2">
        <v>4</v>
      </c>
      <c r="I868" s="2">
        <v>-7.77</v>
      </c>
      <c r="J868" s="2">
        <f>AVERAGE(Table1[[#This Row],[Sales]]/Table1[[#This Row],[Quantity]])</f>
        <v>38.865000000000002</v>
      </c>
      <c r="K868">
        <f>Table1[[#This Row],[Sales]]-Table1[[#This Row],[Profit]]</f>
        <v>163.23000000000002</v>
      </c>
    </row>
    <row r="869" spans="1:11" ht="14.25" customHeight="1" x14ac:dyDescent="0.3">
      <c r="A869" s="1">
        <v>44417</v>
      </c>
      <c r="B869" s="2" t="s">
        <v>1095</v>
      </c>
      <c r="C869" s="2" t="s">
        <v>123</v>
      </c>
      <c r="D869" s="2" t="s">
        <v>39</v>
      </c>
      <c r="E869" s="2" t="s">
        <v>40</v>
      </c>
      <c r="F869" s="2" t="s">
        <v>1082</v>
      </c>
      <c r="G869" s="2">
        <v>178.38</v>
      </c>
      <c r="H869" s="2">
        <v>2</v>
      </c>
      <c r="I869" s="2">
        <v>22.3</v>
      </c>
      <c r="J869" s="2">
        <f>AVERAGE(Table1[[#This Row],[Sales]]/Table1[[#This Row],[Quantity]])</f>
        <v>89.19</v>
      </c>
      <c r="K869">
        <f>Table1[[#This Row],[Sales]]-Table1[[#This Row],[Profit]]</f>
        <v>156.07999999999998</v>
      </c>
    </row>
    <row r="870" spans="1:11" ht="14.25" customHeight="1" x14ac:dyDescent="0.3">
      <c r="A870" s="1">
        <v>44417</v>
      </c>
      <c r="B870" s="2" t="s">
        <v>1095</v>
      </c>
      <c r="C870" s="2" t="s">
        <v>123</v>
      </c>
      <c r="D870" s="2" t="s">
        <v>11</v>
      </c>
      <c r="E870" s="2" t="s">
        <v>12</v>
      </c>
      <c r="F870" s="2" t="s">
        <v>1096</v>
      </c>
      <c r="G870" s="2">
        <v>15.55</v>
      </c>
      <c r="H870" s="2">
        <v>3</v>
      </c>
      <c r="I870" s="2">
        <v>5.44</v>
      </c>
      <c r="J870" s="2">
        <f>AVERAGE(Table1[[#This Row],[Sales]]/Table1[[#This Row],[Quantity]])</f>
        <v>5.1833333333333336</v>
      </c>
      <c r="K870">
        <f>Table1[[#This Row],[Sales]]-Table1[[#This Row],[Profit]]</f>
        <v>10.11</v>
      </c>
    </row>
    <row r="871" spans="1:11" ht="14.25" customHeight="1" x14ac:dyDescent="0.3">
      <c r="A871" s="1">
        <v>44417</v>
      </c>
      <c r="B871" s="2" t="s">
        <v>1097</v>
      </c>
      <c r="C871" s="2" t="s">
        <v>27</v>
      </c>
      <c r="D871" s="2" t="s">
        <v>11</v>
      </c>
      <c r="E871" s="2" t="s">
        <v>16</v>
      </c>
      <c r="F871" s="2" t="s">
        <v>1098</v>
      </c>
      <c r="G871" s="2">
        <v>20.88</v>
      </c>
      <c r="H871" s="2">
        <v>8</v>
      </c>
      <c r="I871" s="2">
        <v>9.6</v>
      </c>
      <c r="J871" s="2">
        <f>AVERAGE(Table1[[#This Row],[Sales]]/Table1[[#This Row],[Quantity]])</f>
        <v>2.61</v>
      </c>
      <c r="K871">
        <f>Table1[[#This Row],[Sales]]-Table1[[#This Row],[Profit]]</f>
        <v>11.28</v>
      </c>
    </row>
    <row r="872" spans="1:11" ht="14.25" customHeight="1" x14ac:dyDescent="0.3">
      <c r="A872" s="1">
        <v>44417</v>
      </c>
      <c r="B872" s="2" t="s">
        <v>1099</v>
      </c>
      <c r="C872" s="2" t="s">
        <v>164</v>
      </c>
      <c r="D872" s="2" t="s">
        <v>39</v>
      </c>
      <c r="E872" s="2" t="s">
        <v>40</v>
      </c>
      <c r="F872" s="2" t="s">
        <v>1100</v>
      </c>
      <c r="G872" s="2">
        <v>1091.17</v>
      </c>
      <c r="H872" s="2">
        <v>4</v>
      </c>
      <c r="I872" s="2">
        <v>68.2</v>
      </c>
      <c r="J872" s="2">
        <f>AVERAGE(Table1[[#This Row],[Sales]]/Table1[[#This Row],[Quantity]])</f>
        <v>272.79250000000002</v>
      </c>
      <c r="K872">
        <f>Table1[[#This Row],[Sales]]-Table1[[#This Row],[Profit]]</f>
        <v>1022.97</v>
      </c>
    </row>
    <row r="873" spans="1:11" ht="14.25" customHeight="1" x14ac:dyDescent="0.3">
      <c r="A873" s="1">
        <v>44417</v>
      </c>
      <c r="B873" s="2" t="s">
        <v>1099</v>
      </c>
      <c r="C873" s="2" t="s">
        <v>164</v>
      </c>
      <c r="D873" s="2" t="s">
        <v>39</v>
      </c>
      <c r="E873" s="2" t="s">
        <v>40</v>
      </c>
      <c r="F873" s="2" t="s">
        <v>1101</v>
      </c>
      <c r="G873" s="2">
        <v>219.17</v>
      </c>
      <c r="H873" s="2">
        <v>2</v>
      </c>
      <c r="I873" s="2">
        <v>-43.83</v>
      </c>
      <c r="J873" s="2">
        <f>AVERAGE(Table1[[#This Row],[Sales]]/Table1[[#This Row],[Quantity]])</f>
        <v>109.58499999999999</v>
      </c>
      <c r="K873">
        <f>Table1[[#This Row],[Sales]]-Table1[[#This Row],[Profit]]</f>
        <v>263</v>
      </c>
    </row>
    <row r="874" spans="1:11" ht="14.25" customHeight="1" x14ac:dyDescent="0.3">
      <c r="A874" s="1">
        <v>44417</v>
      </c>
      <c r="B874" s="2" t="s">
        <v>1102</v>
      </c>
      <c r="C874" s="2" t="s">
        <v>164</v>
      </c>
      <c r="D874" s="2" t="s">
        <v>11</v>
      </c>
      <c r="E874" s="2" t="s">
        <v>20</v>
      </c>
      <c r="F874" s="2" t="s">
        <v>1103</v>
      </c>
      <c r="G874" s="2">
        <v>2060.7399999999998</v>
      </c>
      <c r="H874" s="2">
        <v>7</v>
      </c>
      <c r="I874" s="2">
        <v>643.98</v>
      </c>
      <c r="J874" s="2">
        <f>AVERAGE(Table1[[#This Row],[Sales]]/Table1[[#This Row],[Quantity]])</f>
        <v>294.39142857142855</v>
      </c>
      <c r="K874">
        <f>Table1[[#This Row],[Sales]]-Table1[[#This Row],[Profit]]</f>
        <v>1416.7599999999998</v>
      </c>
    </row>
    <row r="875" spans="1:11" ht="14.25" customHeight="1" x14ac:dyDescent="0.3">
      <c r="A875" s="1">
        <v>44417</v>
      </c>
      <c r="B875" s="2" t="s">
        <v>1104</v>
      </c>
      <c r="C875" s="2" t="s">
        <v>27</v>
      </c>
      <c r="D875" s="2" t="s">
        <v>11</v>
      </c>
      <c r="E875" s="2" t="s">
        <v>12</v>
      </c>
      <c r="F875" s="2" t="s">
        <v>1105</v>
      </c>
      <c r="G875" s="2">
        <v>5.98</v>
      </c>
      <c r="H875" s="2">
        <v>1</v>
      </c>
      <c r="I875" s="2">
        <v>2.69</v>
      </c>
      <c r="J875" s="2">
        <f>AVERAGE(Table1[[#This Row],[Sales]]/Table1[[#This Row],[Quantity]])</f>
        <v>5.98</v>
      </c>
      <c r="K875">
        <f>Table1[[#This Row],[Sales]]-Table1[[#This Row],[Profit]]</f>
        <v>3.2900000000000005</v>
      </c>
    </row>
    <row r="876" spans="1:11" ht="14.25" customHeight="1" x14ac:dyDescent="0.3">
      <c r="A876" s="1">
        <v>44417</v>
      </c>
      <c r="B876" s="2" t="s">
        <v>983</v>
      </c>
      <c r="C876" s="2" t="s">
        <v>95</v>
      </c>
      <c r="D876" s="2" t="s">
        <v>11</v>
      </c>
      <c r="E876" s="2" t="s">
        <v>43</v>
      </c>
      <c r="F876" s="2" t="s">
        <v>1106</v>
      </c>
      <c r="G876" s="2">
        <v>4.46</v>
      </c>
      <c r="H876" s="2">
        <v>3</v>
      </c>
      <c r="I876" s="2">
        <v>-0.95</v>
      </c>
      <c r="J876" s="2">
        <f>AVERAGE(Table1[[#This Row],[Sales]]/Table1[[#This Row],[Quantity]])</f>
        <v>1.4866666666666666</v>
      </c>
      <c r="K876">
        <f>Table1[[#This Row],[Sales]]-Table1[[#This Row],[Profit]]</f>
        <v>5.41</v>
      </c>
    </row>
    <row r="877" spans="1:11" ht="14.25" customHeight="1" x14ac:dyDescent="0.3">
      <c r="A877" s="1">
        <v>44417</v>
      </c>
      <c r="B877" s="2" t="s">
        <v>983</v>
      </c>
      <c r="C877" s="2" t="s">
        <v>95</v>
      </c>
      <c r="D877" s="2" t="s">
        <v>11</v>
      </c>
      <c r="E877" s="2" t="s">
        <v>20</v>
      </c>
      <c r="F877" s="2" t="s">
        <v>428</v>
      </c>
      <c r="G877" s="2">
        <v>9.35</v>
      </c>
      <c r="H877" s="2">
        <v>5</v>
      </c>
      <c r="I877" s="2">
        <v>-6.54</v>
      </c>
      <c r="J877" s="2">
        <f>AVERAGE(Table1[[#This Row],[Sales]]/Table1[[#This Row],[Quantity]])</f>
        <v>1.8699999999999999</v>
      </c>
      <c r="K877">
        <f>Table1[[#This Row],[Sales]]-Table1[[#This Row],[Profit]]</f>
        <v>15.89</v>
      </c>
    </row>
    <row r="878" spans="1:11" ht="14.25" customHeight="1" x14ac:dyDescent="0.3">
      <c r="A878" s="1">
        <v>44419</v>
      </c>
      <c r="B878" s="2" t="s">
        <v>646</v>
      </c>
      <c r="C878" s="2" t="s">
        <v>164</v>
      </c>
      <c r="D878" s="2" t="s">
        <v>34</v>
      </c>
      <c r="E878" s="2" t="s">
        <v>47</v>
      </c>
      <c r="F878" s="2" t="s">
        <v>1107</v>
      </c>
      <c r="G878" s="2">
        <v>12.35</v>
      </c>
      <c r="H878" s="2">
        <v>1</v>
      </c>
      <c r="I878" s="2">
        <v>5.43</v>
      </c>
      <c r="J878" s="2">
        <f>AVERAGE(Table1[[#This Row],[Sales]]/Table1[[#This Row],[Quantity]])</f>
        <v>12.35</v>
      </c>
      <c r="K878">
        <f>Table1[[#This Row],[Sales]]-Table1[[#This Row],[Profit]]</f>
        <v>6.92</v>
      </c>
    </row>
    <row r="879" spans="1:11" ht="14.25" customHeight="1" x14ac:dyDescent="0.3">
      <c r="A879" s="1">
        <v>44419</v>
      </c>
      <c r="B879" s="2" t="s">
        <v>646</v>
      </c>
      <c r="C879" s="2" t="s">
        <v>164</v>
      </c>
      <c r="D879" s="2" t="s">
        <v>11</v>
      </c>
      <c r="E879" s="2" t="s">
        <v>24</v>
      </c>
      <c r="F879" s="2" t="s">
        <v>1108</v>
      </c>
      <c r="G879" s="2">
        <v>40.97</v>
      </c>
      <c r="H879" s="2">
        <v>1</v>
      </c>
      <c r="I879" s="2">
        <v>10.65</v>
      </c>
      <c r="J879" s="2">
        <f>AVERAGE(Table1[[#This Row],[Sales]]/Table1[[#This Row],[Quantity]])</f>
        <v>40.97</v>
      </c>
      <c r="K879">
        <f>Table1[[#This Row],[Sales]]-Table1[[#This Row],[Profit]]</f>
        <v>30.32</v>
      </c>
    </row>
    <row r="880" spans="1:11" ht="14.25" customHeight="1" x14ac:dyDescent="0.3">
      <c r="A880" s="1">
        <v>44419</v>
      </c>
      <c r="B880" s="2" t="s">
        <v>646</v>
      </c>
      <c r="C880" s="2" t="s">
        <v>164</v>
      </c>
      <c r="D880" s="2" t="s">
        <v>11</v>
      </c>
      <c r="E880" s="2" t="s">
        <v>43</v>
      </c>
      <c r="F880" s="2" t="s">
        <v>1109</v>
      </c>
      <c r="G880" s="2">
        <v>22.96</v>
      </c>
      <c r="H880" s="2">
        <v>2</v>
      </c>
      <c r="I880" s="2">
        <v>10.79</v>
      </c>
      <c r="J880" s="2">
        <f>AVERAGE(Table1[[#This Row],[Sales]]/Table1[[#This Row],[Quantity]])</f>
        <v>11.48</v>
      </c>
      <c r="K880">
        <f>Table1[[#This Row],[Sales]]-Table1[[#This Row],[Profit]]</f>
        <v>12.170000000000002</v>
      </c>
    </row>
    <row r="881" spans="1:11" ht="14.25" customHeight="1" x14ac:dyDescent="0.3">
      <c r="A881" s="1">
        <v>44419</v>
      </c>
      <c r="B881" s="2" t="s">
        <v>1012</v>
      </c>
      <c r="C881" s="2" t="s">
        <v>149</v>
      </c>
      <c r="D881" s="2" t="s">
        <v>11</v>
      </c>
      <c r="E881" s="2" t="s">
        <v>18</v>
      </c>
      <c r="F881" s="2" t="s">
        <v>1110</v>
      </c>
      <c r="G881" s="2">
        <v>375.34</v>
      </c>
      <c r="H881" s="2">
        <v>1</v>
      </c>
      <c r="I881" s="2">
        <v>18.77</v>
      </c>
      <c r="J881" s="2">
        <f>AVERAGE(Table1[[#This Row],[Sales]]/Table1[[#This Row],[Quantity]])</f>
        <v>375.34</v>
      </c>
      <c r="K881">
        <f>Table1[[#This Row],[Sales]]-Table1[[#This Row],[Profit]]</f>
        <v>356.57</v>
      </c>
    </row>
    <row r="882" spans="1:11" ht="14.25" customHeight="1" x14ac:dyDescent="0.3">
      <c r="A882" s="1">
        <v>44420</v>
      </c>
      <c r="B882" s="2" t="s">
        <v>1111</v>
      </c>
      <c r="C882" s="2" t="s">
        <v>177</v>
      </c>
      <c r="D882" s="2" t="s">
        <v>11</v>
      </c>
      <c r="E882" s="2" t="s">
        <v>20</v>
      </c>
      <c r="F882" s="2" t="s">
        <v>1112</v>
      </c>
      <c r="G882" s="2">
        <v>196.21</v>
      </c>
      <c r="H882" s="2">
        <v>7</v>
      </c>
      <c r="I882" s="2">
        <v>98.11</v>
      </c>
      <c r="J882" s="2">
        <f>AVERAGE(Table1[[#This Row],[Sales]]/Table1[[#This Row],[Quantity]])</f>
        <v>28.03</v>
      </c>
      <c r="K882">
        <f>Table1[[#This Row],[Sales]]-Table1[[#This Row],[Profit]]</f>
        <v>98.100000000000009</v>
      </c>
    </row>
    <row r="883" spans="1:11" ht="14.25" customHeight="1" x14ac:dyDescent="0.3">
      <c r="A883" s="1">
        <v>44420</v>
      </c>
      <c r="B883" s="2" t="s">
        <v>1113</v>
      </c>
      <c r="C883" s="2" t="s">
        <v>27</v>
      </c>
      <c r="D883" s="2" t="s">
        <v>39</v>
      </c>
      <c r="E883" s="2" t="s">
        <v>40</v>
      </c>
      <c r="F883" s="2" t="s">
        <v>1114</v>
      </c>
      <c r="G883" s="2">
        <v>806.34</v>
      </c>
      <c r="H883" s="2">
        <v>8</v>
      </c>
      <c r="I883" s="2">
        <v>50.4</v>
      </c>
      <c r="J883" s="2">
        <f>AVERAGE(Table1[[#This Row],[Sales]]/Table1[[#This Row],[Quantity]])</f>
        <v>100.7925</v>
      </c>
      <c r="K883">
        <f>Table1[[#This Row],[Sales]]-Table1[[#This Row],[Profit]]</f>
        <v>755.94</v>
      </c>
    </row>
    <row r="884" spans="1:11" ht="14.25" customHeight="1" x14ac:dyDescent="0.3">
      <c r="A884" s="1">
        <v>44420</v>
      </c>
      <c r="B884" s="2" t="s">
        <v>1113</v>
      </c>
      <c r="C884" s="2" t="s">
        <v>27</v>
      </c>
      <c r="D884" s="2" t="s">
        <v>34</v>
      </c>
      <c r="E884" s="2" t="s">
        <v>47</v>
      </c>
      <c r="F884" s="2" t="s">
        <v>775</v>
      </c>
      <c r="G884" s="2">
        <v>85.44</v>
      </c>
      <c r="H884" s="2">
        <v>3</v>
      </c>
      <c r="I884" s="2">
        <v>31.61</v>
      </c>
      <c r="J884" s="2">
        <f>AVERAGE(Table1[[#This Row],[Sales]]/Table1[[#This Row],[Quantity]])</f>
        <v>28.48</v>
      </c>
      <c r="K884">
        <f>Table1[[#This Row],[Sales]]-Table1[[#This Row],[Profit]]</f>
        <v>53.83</v>
      </c>
    </row>
    <row r="885" spans="1:11" ht="14.25" customHeight="1" x14ac:dyDescent="0.3">
      <c r="A885" s="1">
        <v>44420</v>
      </c>
      <c r="B885" s="2" t="s">
        <v>1115</v>
      </c>
      <c r="C885" s="2" t="s">
        <v>123</v>
      </c>
      <c r="D885" s="2" t="s">
        <v>11</v>
      </c>
      <c r="E885" s="2" t="s">
        <v>12</v>
      </c>
      <c r="F885" s="2" t="s">
        <v>1116</v>
      </c>
      <c r="G885" s="2">
        <v>31.1</v>
      </c>
      <c r="H885" s="2">
        <v>6</v>
      </c>
      <c r="I885" s="2">
        <v>10.89</v>
      </c>
      <c r="J885" s="2">
        <f>AVERAGE(Table1[[#This Row],[Sales]]/Table1[[#This Row],[Quantity]])</f>
        <v>5.1833333333333336</v>
      </c>
      <c r="K885">
        <f>Table1[[#This Row],[Sales]]-Table1[[#This Row],[Profit]]</f>
        <v>20.21</v>
      </c>
    </row>
    <row r="886" spans="1:11" ht="14.25" customHeight="1" x14ac:dyDescent="0.3">
      <c r="A886" s="1">
        <v>44420</v>
      </c>
      <c r="B886" s="2" t="s">
        <v>1115</v>
      </c>
      <c r="C886" s="2" t="s">
        <v>123</v>
      </c>
      <c r="D886" s="2" t="s">
        <v>11</v>
      </c>
      <c r="E886" s="2" t="s">
        <v>24</v>
      </c>
      <c r="F886" s="2" t="s">
        <v>1117</v>
      </c>
      <c r="G886" s="2">
        <v>47.96</v>
      </c>
      <c r="H886" s="2">
        <v>5</v>
      </c>
      <c r="I886" s="2">
        <v>4.2</v>
      </c>
      <c r="J886" s="2">
        <f>AVERAGE(Table1[[#This Row],[Sales]]/Table1[[#This Row],[Quantity]])</f>
        <v>9.5920000000000005</v>
      </c>
      <c r="K886">
        <f>Table1[[#This Row],[Sales]]-Table1[[#This Row],[Profit]]</f>
        <v>43.76</v>
      </c>
    </row>
    <row r="887" spans="1:11" ht="14.25" customHeight="1" x14ac:dyDescent="0.3">
      <c r="A887" s="1">
        <v>44420</v>
      </c>
      <c r="B887" s="2" t="s">
        <v>1115</v>
      </c>
      <c r="C887" s="2" t="s">
        <v>123</v>
      </c>
      <c r="D887" s="2" t="s">
        <v>39</v>
      </c>
      <c r="E887" s="2" t="s">
        <v>52</v>
      </c>
      <c r="F887" s="2" t="s">
        <v>1063</v>
      </c>
      <c r="G887" s="2">
        <v>158.93</v>
      </c>
      <c r="H887" s="2">
        <v>7</v>
      </c>
      <c r="I887" s="2">
        <v>41.72</v>
      </c>
      <c r="J887" s="2">
        <f>AVERAGE(Table1[[#This Row],[Sales]]/Table1[[#This Row],[Quantity]])</f>
        <v>22.704285714285714</v>
      </c>
      <c r="K887">
        <f>Table1[[#This Row],[Sales]]-Table1[[#This Row],[Profit]]</f>
        <v>117.21000000000001</v>
      </c>
    </row>
    <row r="888" spans="1:11" ht="14.25" customHeight="1" x14ac:dyDescent="0.3">
      <c r="A888" s="1">
        <v>44420</v>
      </c>
      <c r="B888" s="2" t="s">
        <v>1115</v>
      </c>
      <c r="C888" s="2" t="s">
        <v>123</v>
      </c>
      <c r="D888" s="2" t="s">
        <v>11</v>
      </c>
      <c r="E888" s="2" t="s">
        <v>92</v>
      </c>
      <c r="F888" s="2" t="s">
        <v>1118</v>
      </c>
      <c r="G888" s="2">
        <v>211.25</v>
      </c>
      <c r="H888" s="2">
        <v>6</v>
      </c>
      <c r="I888" s="2">
        <v>15.84</v>
      </c>
      <c r="J888" s="2">
        <f>AVERAGE(Table1[[#This Row],[Sales]]/Table1[[#This Row],[Quantity]])</f>
        <v>35.208333333333336</v>
      </c>
      <c r="K888">
        <f>Table1[[#This Row],[Sales]]-Table1[[#This Row],[Profit]]</f>
        <v>195.41</v>
      </c>
    </row>
    <row r="889" spans="1:11" ht="14.25" customHeight="1" x14ac:dyDescent="0.3">
      <c r="A889" s="1">
        <v>44420</v>
      </c>
      <c r="B889" s="2" t="s">
        <v>1115</v>
      </c>
      <c r="C889" s="2" t="s">
        <v>123</v>
      </c>
      <c r="D889" s="2" t="s">
        <v>11</v>
      </c>
      <c r="E889" s="2" t="s">
        <v>200</v>
      </c>
      <c r="F889" s="2" t="s">
        <v>1119</v>
      </c>
      <c r="G889" s="2">
        <v>5.55</v>
      </c>
      <c r="H889" s="2">
        <v>2</v>
      </c>
      <c r="I889" s="2">
        <v>-1.04</v>
      </c>
      <c r="J889" s="2">
        <f>AVERAGE(Table1[[#This Row],[Sales]]/Table1[[#This Row],[Quantity]])</f>
        <v>2.7749999999999999</v>
      </c>
      <c r="K889">
        <f>Table1[[#This Row],[Sales]]-Table1[[#This Row],[Profit]]</f>
        <v>6.59</v>
      </c>
    </row>
    <row r="890" spans="1:11" ht="14.25" customHeight="1" x14ac:dyDescent="0.3">
      <c r="A890" s="1">
        <v>44420</v>
      </c>
      <c r="B890" s="2" t="s">
        <v>1115</v>
      </c>
      <c r="C890" s="2" t="s">
        <v>123</v>
      </c>
      <c r="D890" s="2" t="s">
        <v>11</v>
      </c>
      <c r="E890" s="2" t="s">
        <v>16</v>
      </c>
      <c r="F890" s="2" t="s">
        <v>348</v>
      </c>
      <c r="G890" s="2">
        <v>2.95</v>
      </c>
      <c r="H890" s="2">
        <v>1</v>
      </c>
      <c r="I890" s="2">
        <v>1</v>
      </c>
      <c r="J890" s="2">
        <f>AVERAGE(Table1[[#This Row],[Sales]]/Table1[[#This Row],[Quantity]])</f>
        <v>2.95</v>
      </c>
      <c r="K890">
        <f>Table1[[#This Row],[Sales]]-Table1[[#This Row],[Profit]]</f>
        <v>1.9500000000000002</v>
      </c>
    </row>
    <row r="891" spans="1:11" ht="14.25" customHeight="1" x14ac:dyDescent="0.3">
      <c r="A891" s="1">
        <v>44420</v>
      </c>
      <c r="B891" s="2" t="s">
        <v>590</v>
      </c>
      <c r="C891" s="2" t="s">
        <v>30</v>
      </c>
      <c r="D891" s="2" t="s">
        <v>11</v>
      </c>
      <c r="E891" s="2" t="s">
        <v>20</v>
      </c>
      <c r="F891" s="2" t="s">
        <v>1120</v>
      </c>
      <c r="G891" s="2">
        <v>14.04</v>
      </c>
      <c r="H891" s="2">
        <v>3</v>
      </c>
      <c r="I891" s="2">
        <v>6.74</v>
      </c>
      <c r="J891" s="2">
        <f>AVERAGE(Table1[[#This Row],[Sales]]/Table1[[#This Row],[Quantity]])</f>
        <v>4.68</v>
      </c>
      <c r="K891">
        <f>Table1[[#This Row],[Sales]]-Table1[[#This Row],[Profit]]</f>
        <v>7.2999999999999989</v>
      </c>
    </row>
    <row r="892" spans="1:11" ht="14.25" customHeight="1" x14ac:dyDescent="0.3">
      <c r="A892" s="1">
        <v>44420</v>
      </c>
      <c r="B892" s="2" t="s">
        <v>590</v>
      </c>
      <c r="C892" s="2" t="s">
        <v>30</v>
      </c>
      <c r="D892" s="2" t="s">
        <v>39</v>
      </c>
      <c r="E892" s="2" t="s">
        <v>52</v>
      </c>
      <c r="F892" s="2" t="s">
        <v>986</v>
      </c>
      <c r="G892" s="2">
        <v>272.61</v>
      </c>
      <c r="H892" s="2">
        <v>13</v>
      </c>
      <c r="I892" s="2">
        <v>98.14</v>
      </c>
      <c r="J892" s="2">
        <f>AVERAGE(Table1[[#This Row],[Sales]]/Table1[[#This Row],[Quantity]])</f>
        <v>20.970000000000002</v>
      </c>
      <c r="K892">
        <f>Table1[[#This Row],[Sales]]-Table1[[#This Row],[Profit]]</f>
        <v>174.47000000000003</v>
      </c>
    </row>
    <row r="893" spans="1:11" ht="14.25" customHeight="1" x14ac:dyDescent="0.3">
      <c r="A893" s="1">
        <v>44423</v>
      </c>
      <c r="B893" s="2" t="s">
        <v>1121</v>
      </c>
      <c r="C893" s="2" t="s">
        <v>10</v>
      </c>
      <c r="D893" s="2" t="s">
        <v>11</v>
      </c>
      <c r="E893" s="2" t="s">
        <v>20</v>
      </c>
      <c r="F893" s="2" t="s">
        <v>548</v>
      </c>
      <c r="G893" s="2">
        <v>30.96</v>
      </c>
      <c r="H893" s="2">
        <v>8</v>
      </c>
      <c r="I893" s="2">
        <v>-52.63</v>
      </c>
      <c r="J893" s="2">
        <f>AVERAGE(Table1[[#This Row],[Sales]]/Table1[[#This Row],[Quantity]])</f>
        <v>3.87</v>
      </c>
      <c r="K893">
        <f>Table1[[#This Row],[Sales]]-Table1[[#This Row],[Profit]]</f>
        <v>83.59</v>
      </c>
    </row>
    <row r="894" spans="1:11" ht="14.25" customHeight="1" x14ac:dyDescent="0.3">
      <c r="A894" s="1">
        <v>44423</v>
      </c>
      <c r="B894" s="2" t="s">
        <v>1122</v>
      </c>
      <c r="C894" s="2" t="s">
        <v>613</v>
      </c>
      <c r="D894" s="2" t="s">
        <v>11</v>
      </c>
      <c r="E894" s="2" t="s">
        <v>20</v>
      </c>
      <c r="F894" s="2" t="s">
        <v>1123</v>
      </c>
      <c r="G894" s="2">
        <v>62.94</v>
      </c>
      <c r="H894" s="2">
        <v>3</v>
      </c>
      <c r="I894" s="2">
        <v>30.21</v>
      </c>
      <c r="J894" s="2">
        <f>AVERAGE(Table1[[#This Row],[Sales]]/Table1[[#This Row],[Quantity]])</f>
        <v>20.98</v>
      </c>
      <c r="K894">
        <f>Table1[[#This Row],[Sales]]-Table1[[#This Row],[Profit]]</f>
        <v>32.729999999999997</v>
      </c>
    </row>
    <row r="895" spans="1:11" ht="14.25" customHeight="1" x14ac:dyDescent="0.3">
      <c r="A895" s="1">
        <v>44423</v>
      </c>
      <c r="B895" s="2" t="s">
        <v>1122</v>
      </c>
      <c r="C895" s="2" t="s">
        <v>123</v>
      </c>
      <c r="D895" s="2" t="s">
        <v>11</v>
      </c>
      <c r="E895" s="2" t="s">
        <v>12</v>
      </c>
      <c r="F895" s="2" t="s">
        <v>1124</v>
      </c>
      <c r="G895" s="2">
        <v>91.36</v>
      </c>
      <c r="H895" s="2">
        <v>5</v>
      </c>
      <c r="I895" s="2">
        <v>29.69</v>
      </c>
      <c r="J895" s="2">
        <f>AVERAGE(Table1[[#This Row],[Sales]]/Table1[[#This Row],[Quantity]])</f>
        <v>18.271999999999998</v>
      </c>
      <c r="K895">
        <f>Table1[[#This Row],[Sales]]-Table1[[#This Row],[Profit]]</f>
        <v>61.67</v>
      </c>
    </row>
    <row r="896" spans="1:11" ht="14.25" customHeight="1" x14ac:dyDescent="0.3">
      <c r="A896" s="1">
        <v>44423</v>
      </c>
      <c r="B896" s="2" t="s">
        <v>1122</v>
      </c>
      <c r="C896" s="2" t="s">
        <v>123</v>
      </c>
      <c r="D896" s="2" t="s">
        <v>11</v>
      </c>
      <c r="E896" s="2" t="s">
        <v>92</v>
      </c>
      <c r="F896" s="2" t="s">
        <v>1080</v>
      </c>
      <c r="G896" s="2">
        <v>152.24</v>
      </c>
      <c r="H896" s="2">
        <v>5</v>
      </c>
      <c r="I896" s="2">
        <v>17.13</v>
      </c>
      <c r="J896" s="2">
        <f>AVERAGE(Table1[[#This Row],[Sales]]/Table1[[#This Row],[Quantity]])</f>
        <v>30.448</v>
      </c>
      <c r="K896">
        <f>Table1[[#This Row],[Sales]]-Table1[[#This Row],[Profit]]</f>
        <v>135.11000000000001</v>
      </c>
    </row>
    <row r="897" spans="1:11" ht="14.25" customHeight="1" x14ac:dyDescent="0.3">
      <c r="A897" s="1">
        <v>44423</v>
      </c>
      <c r="B897" s="2" t="s">
        <v>72</v>
      </c>
      <c r="C897" s="2" t="s">
        <v>27</v>
      </c>
      <c r="D897" s="2" t="s">
        <v>11</v>
      </c>
      <c r="E897" s="2" t="s">
        <v>92</v>
      </c>
      <c r="F897" s="2" t="s">
        <v>1125</v>
      </c>
      <c r="G897" s="2">
        <v>152.91</v>
      </c>
      <c r="H897" s="2">
        <v>3</v>
      </c>
      <c r="I897" s="2">
        <v>42.81</v>
      </c>
      <c r="J897" s="2">
        <f>AVERAGE(Table1[[#This Row],[Sales]]/Table1[[#This Row],[Quantity]])</f>
        <v>50.97</v>
      </c>
      <c r="K897">
        <f>Table1[[#This Row],[Sales]]-Table1[[#This Row],[Profit]]</f>
        <v>110.1</v>
      </c>
    </row>
    <row r="898" spans="1:11" ht="14.25" customHeight="1" x14ac:dyDescent="0.3">
      <c r="A898" s="1">
        <v>44423</v>
      </c>
      <c r="B898" s="2" t="s">
        <v>72</v>
      </c>
      <c r="C898" s="2" t="s">
        <v>27</v>
      </c>
      <c r="D898" s="2" t="s">
        <v>11</v>
      </c>
      <c r="E898" s="2" t="s">
        <v>12</v>
      </c>
      <c r="F898" s="2" t="s">
        <v>1126</v>
      </c>
      <c r="G898" s="2">
        <v>92.94</v>
      </c>
      <c r="H898" s="2">
        <v>3</v>
      </c>
      <c r="I898" s="2">
        <v>41.82</v>
      </c>
      <c r="J898" s="2">
        <f>AVERAGE(Table1[[#This Row],[Sales]]/Table1[[#This Row],[Quantity]])</f>
        <v>30.98</v>
      </c>
      <c r="K898">
        <f>Table1[[#This Row],[Sales]]-Table1[[#This Row],[Profit]]</f>
        <v>51.12</v>
      </c>
    </row>
    <row r="899" spans="1:11" ht="14.25" customHeight="1" x14ac:dyDescent="0.3">
      <c r="A899" s="1">
        <v>44423</v>
      </c>
      <c r="B899" s="2" t="s">
        <v>72</v>
      </c>
      <c r="C899" s="2" t="s">
        <v>27</v>
      </c>
      <c r="D899" s="2" t="s">
        <v>11</v>
      </c>
      <c r="E899" s="2" t="s">
        <v>20</v>
      </c>
      <c r="F899" s="2" t="s">
        <v>1127</v>
      </c>
      <c r="G899" s="2">
        <v>17.86</v>
      </c>
      <c r="H899" s="2">
        <v>4</v>
      </c>
      <c r="I899" s="2">
        <v>6.25</v>
      </c>
      <c r="J899" s="2">
        <f>AVERAGE(Table1[[#This Row],[Sales]]/Table1[[#This Row],[Quantity]])</f>
        <v>4.4649999999999999</v>
      </c>
      <c r="K899">
        <f>Table1[[#This Row],[Sales]]-Table1[[#This Row],[Profit]]</f>
        <v>11.61</v>
      </c>
    </row>
    <row r="900" spans="1:11" ht="14.25" customHeight="1" x14ac:dyDescent="0.3">
      <c r="A900" s="1">
        <v>44423</v>
      </c>
      <c r="B900" s="2" t="s">
        <v>72</v>
      </c>
      <c r="C900" s="2" t="s">
        <v>27</v>
      </c>
      <c r="D900" s="2" t="s">
        <v>11</v>
      </c>
      <c r="E900" s="2" t="s">
        <v>20</v>
      </c>
      <c r="F900" s="2" t="s">
        <v>548</v>
      </c>
      <c r="G900" s="2">
        <v>46.44</v>
      </c>
      <c r="H900" s="2">
        <v>3</v>
      </c>
      <c r="I900" s="2">
        <v>15.09</v>
      </c>
      <c r="J900" s="2">
        <f>AVERAGE(Table1[[#This Row],[Sales]]/Table1[[#This Row],[Quantity]])</f>
        <v>15.479999999999999</v>
      </c>
      <c r="K900">
        <f>Table1[[#This Row],[Sales]]-Table1[[#This Row],[Profit]]</f>
        <v>31.349999999999998</v>
      </c>
    </row>
    <row r="901" spans="1:11" ht="14.25" customHeight="1" x14ac:dyDescent="0.3">
      <c r="A901" s="1">
        <v>44423</v>
      </c>
      <c r="B901" s="2" t="s">
        <v>72</v>
      </c>
      <c r="C901" s="2" t="s">
        <v>27</v>
      </c>
      <c r="D901" s="2" t="s">
        <v>34</v>
      </c>
      <c r="E901" s="2" t="s">
        <v>35</v>
      </c>
      <c r="F901" s="2" t="s">
        <v>1128</v>
      </c>
      <c r="G901" s="2">
        <v>195.14</v>
      </c>
      <c r="H901" s="2">
        <v>4</v>
      </c>
      <c r="I901" s="2">
        <v>-12.2</v>
      </c>
      <c r="J901" s="2">
        <f>AVERAGE(Table1[[#This Row],[Sales]]/Table1[[#This Row],[Quantity]])</f>
        <v>48.784999999999997</v>
      </c>
      <c r="K901">
        <f>Table1[[#This Row],[Sales]]-Table1[[#This Row],[Profit]]</f>
        <v>207.33999999999997</v>
      </c>
    </row>
    <row r="902" spans="1:11" ht="14.25" customHeight="1" x14ac:dyDescent="0.3">
      <c r="A902" s="1">
        <v>44424</v>
      </c>
      <c r="B902" s="2" t="s">
        <v>1129</v>
      </c>
      <c r="C902" s="2" t="s">
        <v>23</v>
      </c>
      <c r="D902" s="2" t="s">
        <v>34</v>
      </c>
      <c r="E902" s="2" t="s">
        <v>145</v>
      </c>
      <c r="F902" s="2" t="s">
        <v>741</v>
      </c>
      <c r="G902" s="2">
        <v>853.09</v>
      </c>
      <c r="H902" s="2">
        <v>6</v>
      </c>
      <c r="I902" s="2">
        <v>-227.49</v>
      </c>
      <c r="J902" s="2">
        <f>AVERAGE(Table1[[#This Row],[Sales]]/Table1[[#This Row],[Quantity]])</f>
        <v>142.18166666666667</v>
      </c>
      <c r="K902">
        <f>Table1[[#This Row],[Sales]]-Table1[[#This Row],[Profit]]</f>
        <v>1080.58</v>
      </c>
    </row>
    <row r="903" spans="1:11" ht="14.25" customHeight="1" x14ac:dyDescent="0.3">
      <c r="A903" s="1">
        <v>44425</v>
      </c>
      <c r="B903" s="2" t="s">
        <v>452</v>
      </c>
      <c r="C903" s="2" t="s">
        <v>10</v>
      </c>
      <c r="D903" s="2" t="s">
        <v>11</v>
      </c>
      <c r="E903" s="2" t="s">
        <v>12</v>
      </c>
      <c r="F903" s="2" t="s">
        <v>1130</v>
      </c>
      <c r="G903" s="2">
        <v>15.55</v>
      </c>
      <c r="H903" s="2">
        <v>3</v>
      </c>
      <c r="I903" s="2">
        <v>5.44</v>
      </c>
      <c r="J903" s="2">
        <f>AVERAGE(Table1[[#This Row],[Sales]]/Table1[[#This Row],[Quantity]])</f>
        <v>5.1833333333333336</v>
      </c>
      <c r="K903">
        <f>Table1[[#This Row],[Sales]]-Table1[[#This Row],[Profit]]</f>
        <v>10.11</v>
      </c>
    </row>
    <row r="904" spans="1:11" ht="14.25" customHeight="1" x14ac:dyDescent="0.3">
      <c r="A904" s="1">
        <v>44425</v>
      </c>
      <c r="B904" s="2" t="s">
        <v>1131</v>
      </c>
      <c r="C904" s="2" t="s">
        <v>101</v>
      </c>
      <c r="D904" s="2" t="s">
        <v>11</v>
      </c>
      <c r="E904" s="2" t="s">
        <v>12</v>
      </c>
      <c r="F904" s="2" t="s">
        <v>1132</v>
      </c>
      <c r="G904" s="2">
        <v>114.2</v>
      </c>
      <c r="H904" s="2">
        <v>5</v>
      </c>
      <c r="I904" s="2">
        <v>52.53</v>
      </c>
      <c r="J904" s="2">
        <f>AVERAGE(Table1[[#This Row],[Sales]]/Table1[[#This Row],[Quantity]])</f>
        <v>22.84</v>
      </c>
      <c r="K904">
        <f>Table1[[#This Row],[Sales]]-Table1[[#This Row],[Profit]]</f>
        <v>61.67</v>
      </c>
    </row>
    <row r="905" spans="1:11" ht="14.25" customHeight="1" x14ac:dyDescent="0.3">
      <c r="A905" s="1">
        <v>44425</v>
      </c>
      <c r="B905" s="2" t="s">
        <v>1131</v>
      </c>
      <c r="C905" s="2" t="s">
        <v>101</v>
      </c>
      <c r="D905" s="2" t="s">
        <v>11</v>
      </c>
      <c r="E905" s="2" t="s">
        <v>20</v>
      </c>
      <c r="F905" s="2" t="s">
        <v>451</v>
      </c>
      <c r="G905" s="2">
        <v>17.96</v>
      </c>
      <c r="H905" s="2">
        <v>4</v>
      </c>
      <c r="I905" s="2">
        <v>8.26</v>
      </c>
      <c r="J905" s="2">
        <f>AVERAGE(Table1[[#This Row],[Sales]]/Table1[[#This Row],[Quantity]])</f>
        <v>4.49</v>
      </c>
      <c r="K905">
        <f>Table1[[#This Row],[Sales]]-Table1[[#This Row],[Profit]]</f>
        <v>9.7000000000000011</v>
      </c>
    </row>
    <row r="906" spans="1:11" ht="14.25" customHeight="1" x14ac:dyDescent="0.3">
      <c r="A906" s="1">
        <v>44425</v>
      </c>
      <c r="B906" s="2" t="s">
        <v>1131</v>
      </c>
      <c r="C906" s="2" t="s">
        <v>101</v>
      </c>
      <c r="D906" s="2" t="s">
        <v>11</v>
      </c>
      <c r="E906" s="2" t="s">
        <v>43</v>
      </c>
      <c r="F906" s="2" t="s">
        <v>1133</v>
      </c>
      <c r="G906" s="2">
        <v>12.67</v>
      </c>
      <c r="H906" s="2">
        <v>7</v>
      </c>
      <c r="I906" s="2">
        <v>4.5599999999999996</v>
      </c>
      <c r="J906" s="2">
        <f>AVERAGE(Table1[[#This Row],[Sales]]/Table1[[#This Row],[Quantity]])</f>
        <v>1.81</v>
      </c>
      <c r="K906">
        <f>Table1[[#This Row],[Sales]]-Table1[[#This Row],[Profit]]</f>
        <v>8.11</v>
      </c>
    </row>
    <row r="907" spans="1:11" ht="14.25" customHeight="1" x14ac:dyDescent="0.3">
      <c r="A907" s="1">
        <v>44425</v>
      </c>
      <c r="B907" s="2" t="s">
        <v>1131</v>
      </c>
      <c r="C907" s="2" t="s">
        <v>101</v>
      </c>
      <c r="D907" s="2" t="s">
        <v>39</v>
      </c>
      <c r="E907" s="2" t="s">
        <v>52</v>
      </c>
      <c r="F907" s="2" t="s">
        <v>1134</v>
      </c>
      <c r="G907" s="2">
        <v>339.96</v>
      </c>
      <c r="H907" s="2">
        <v>4</v>
      </c>
      <c r="I907" s="2">
        <v>122.39</v>
      </c>
      <c r="J907" s="2">
        <f>AVERAGE(Table1[[#This Row],[Sales]]/Table1[[#This Row],[Quantity]])</f>
        <v>84.99</v>
      </c>
      <c r="K907">
        <f>Table1[[#This Row],[Sales]]-Table1[[#This Row],[Profit]]</f>
        <v>217.57</v>
      </c>
    </row>
    <row r="908" spans="1:11" ht="14.25" customHeight="1" x14ac:dyDescent="0.3">
      <c r="A908" s="1">
        <v>44427</v>
      </c>
      <c r="B908" s="2" t="s">
        <v>749</v>
      </c>
      <c r="C908" s="2" t="s">
        <v>78</v>
      </c>
      <c r="D908" s="2" t="s">
        <v>11</v>
      </c>
      <c r="E908" s="2" t="s">
        <v>24</v>
      </c>
      <c r="F908" s="2" t="s">
        <v>1135</v>
      </c>
      <c r="G908" s="2">
        <v>10.72</v>
      </c>
      <c r="H908" s="2">
        <v>2</v>
      </c>
      <c r="I908" s="2">
        <v>1.74</v>
      </c>
      <c r="J908" s="2">
        <f>AVERAGE(Table1[[#This Row],[Sales]]/Table1[[#This Row],[Quantity]])</f>
        <v>5.36</v>
      </c>
      <c r="K908">
        <f>Table1[[#This Row],[Sales]]-Table1[[#This Row],[Profit]]</f>
        <v>8.98</v>
      </c>
    </row>
    <row r="909" spans="1:11" ht="14.25" customHeight="1" x14ac:dyDescent="0.3">
      <c r="A909" s="1">
        <v>44427</v>
      </c>
      <c r="B909" s="2" t="s">
        <v>902</v>
      </c>
      <c r="C909" s="2" t="s">
        <v>78</v>
      </c>
      <c r="D909" s="2" t="s">
        <v>11</v>
      </c>
      <c r="E909" s="2" t="s">
        <v>20</v>
      </c>
      <c r="F909" s="2" t="s">
        <v>1136</v>
      </c>
      <c r="G909" s="2">
        <v>76.78</v>
      </c>
      <c r="H909" s="2">
        <v>4</v>
      </c>
      <c r="I909" s="2">
        <v>-58.86</v>
      </c>
      <c r="J909" s="2">
        <f>AVERAGE(Table1[[#This Row],[Sales]]/Table1[[#This Row],[Quantity]])</f>
        <v>19.195</v>
      </c>
      <c r="K909">
        <f>Table1[[#This Row],[Sales]]-Table1[[#This Row],[Profit]]</f>
        <v>135.63999999999999</v>
      </c>
    </row>
    <row r="910" spans="1:11" ht="14.25" customHeight="1" x14ac:dyDescent="0.3">
      <c r="A910" s="1">
        <v>44427</v>
      </c>
      <c r="B910" s="2" t="s">
        <v>902</v>
      </c>
      <c r="C910" s="2" t="s">
        <v>78</v>
      </c>
      <c r="D910" s="2" t="s">
        <v>11</v>
      </c>
      <c r="E910" s="2" t="s">
        <v>200</v>
      </c>
      <c r="F910" s="2" t="s">
        <v>1137</v>
      </c>
      <c r="G910" s="2">
        <v>9.18</v>
      </c>
      <c r="H910" s="2">
        <v>2</v>
      </c>
      <c r="I910" s="2">
        <v>1.1499999999999999</v>
      </c>
      <c r="J910" s="2">
        <f>AVERAGE(Table1[[#This Row],[Sales]]/Table1[[#This Row],[Quantity]])</f>
        <v>4.59</v>
      </c>
      <c r="K910">
        <f>Table1[[#This Row],[Sales]]-Table1[[#This Row],[Profit]]</f>
        <v>8.0299999999999994</v>
      </c>
    </row>
    <row r="911" spans="1:11" ht="14.25" customHeight="1" x14ac:dyDescent="0.3">
      <c r="A911" s="1">
        <v>44427</v>
      </c>
      <c r="B911" s="2" t="s">
        <v>1138</v>
      </c>
      <c r="C911" s="2" t="s">
        <v>101</v>
      </c>
      <c r="D911" s="2" t="s">
        <v>34</v>
      </c>
      <c r="E911" s="2" t="s">
        <v>74</v>
      </c>
      <c r="F911" s="2" t="s">
        <v>816</v>
      </c>
      <c r="G911" s="2">
        <v>638.82000000000005</v>
      </c>
      <c r="H911" s="2">
        <v>9</v>
      </c>
      <c r="I911" s="2">
        <v>172.48</v>
      </c>
      <c r="J911" s="2">
        <f>AVERAGE(Table1[[#This Row],[Sales]]/Table1[[#This Row],[Quantity]])</f>
        <v>70.98</v>
      </c>
      <c r="K911">
        <f>Table1[[#This Row],[Sales]]-Table1[[#This Row],[Profit]]</f>
        <v>466.34000000000003</v>
      </c>
    </row>
    <row r="912" spans="1:11" ht="14.25" customHeight="1" x14ac:dyDescent="0.3">
      <c r="A912" s="1">
        <v>44427</v>
      </c>
      <c r="B912" s="2" t="s">
        <v>90</v>
      </c>
      <c r="C912" s="2" t="s">
        <v>27</v>
      </c>
      <c r="D912" s="2" t="s">
        <v>34</v>
      </c>
      <c r="E912" s="2" t="s">
        <v>47</v>
      </c>
      <c r="F912" s="2" t="s">
        <v>654</v>
      </c>
      <c r="G912" s="2">
        <v>289.24</v>
      </c>
      <c r="H912" s="2">
        <v>7</v>
      </c>
      <c r="I912" s="2">
        <v>26.03</v>
      </c>
      <c r="J912" s="2">
        <f>AVERAGE(Table1[[#This Row],[Sales]]/Table1[[#This Row],[Quantity]])</f>
        <v>41.32</v>
      </c>
      <c r="K912">
        <f>Table1[[#This Row],[Sales]]-Table1[[#This Row],[Profit]]</f>
        <v>263.21000000000004</v>
      </c>
    </row>
    <row r="913" spans="1:11" ht="14.25" customHeight="1" x14ac:dyDescent="0.3">
      <c r="A913" s="1">
        <v>44427</v>
      </c>
      <c r="B913" s="2" t="s">
        <v>90</v>
      </c>
      <c r="C913" s="2" t="s">
        <v>27</v>
      </c>
      <c r="D913" s="2" t="s">
        <v>11</v>
      </c>
      <c r="E913" s="2" t="s">
        <v>20</v>
      </c>
      <c r="F913" s="2" t="s">
        <v>1139</v>
      </c>
      <c r="G913" s="2">
        <v>69.459999999999994</v>
      </c>
      <c r="H913" s="2">
        <v>2</v>
      </c>
      <c r="I913" s="2">
        <v>22.57</v>
      </c>
      <c r="J913" s="2">
        <f>AVERAGE(Table1[[#This Row],[Sales]]/Table1[[#This Row],[Quantity]])</f>
        <v>34.729999999999997</v>
      </c>
      <c r="K913">
        <f>Table1[[#This Row],[Sales]]-Table1[[#This Row],[Profit]]</f>
        <v>46.889999999999993</v>
      </c>
    </row>
    <row r="914" spans="1:11" ht="14.25" customHeight="1" x14ac:dyDescent="0.3">
      <c r="A914" s="1">
        <v>44427</v>
      </c>
      <c r="B914" s="2" t="s">
        <v>615</v>
      </c>
      <c r="C914" s="2" t="s">
        <v>30</v>
      </c>
      <c r="D914" s="2" t="s">
        <v>11</v>
      </c>
      <c r="E914" s="2" t="s">
        <v>18</v>
      </c>
      <c r="F914" s="2" t="s">
        <v>153</v>
      </c>
      <c r="G914" s="2">
        <v>344.91</v>
      </c>
      <c r="H914" s="2">
        <v>3</v>
      </c>
      <c r="I914" s="2">
        <v>10.35</v>
      </c>
      <c r="J914" s="2">
        <f>AVERAGE(Table1[[#This Row],[Sales]]/Table1[[#This Row],[Quantity]])</f>
        <v>114.97000000000001</v>
      </c>
      <c r="K914">
        <f>Table1[[#This Row],[Sales]]-Table1[[#This Row],[Profit]]</f>
        <v>334.56</v>
      </c>
    </row>
    <row r="915" spans="1:11" ht="14.25" customHeight="1" x14ac:dyDescent="0.3">
      <c r="A915" s="1">
        <v>44428</v>
      </c>
      <c r="B915" s="2" t="s">
        <v>1140</v>
      </c>
      <c r="C915" s="2" t="s">
        <v>15</v>
      </c>
      <c r="D915" s="2" t="s">
        <v>34</v>
      </c>
      <c r="E915" s="2" t="s">
        <v>35</v>
      </c>
      <c r="F915" s="2" t="s">
        <v>274</v>
      </c>
      <c r="G915" s="2">
        <v>421.37</v>
      </c>
      <c r="H915" s="2">
        <v>2</v>
      </c>
      <c r="I915" s="2">
        <v>-6.02</v>
      </c>
      <c r="J915" s="2">
        <f>AVERAGE(Table1[[#This Row],[Sales]]/Table1[[#This Row],[Quantity]])</f>
        <v>210.685</v>
      </c>
      <c r="K915">
        <f>Table1[[#This Row],[Sales]]-Table1[[#This Row],[Profit]]</f>
        <v>427.39</v>
      </c>
    </row>
    <row r="916" spans="1:11" ht="14.25" customHeight="1" x14ac:dyDescent="0.3">
      <c r="A916" s="1">
        <v>44428</v>
      </c>
      <c r="B916" s="2" t="s">
        <v>1009</v>
      </c>
      <c r="C916" s="2" t="s">
        <v>55</v>
      </c>
      <c r="D916" s="2" t="s">
        <v>34</v>
      </c>
      <c r="E916" s="2" t="s">
        <v>35</v>
      </c>
      <c r="F916" s="2" t="s">
        <v>944</v>
      </c>
      <c r="G916" s="2">
        <v>500.24</v>
      </c>
      <c r="H916" s="2">
        <v>13</v>
      </c>
      <c r="I916" s="2">
        <v>145.07</v>
      </c>
      <c r="J916" s="2">
        <f>AVERAGE(Table1[[#This Row],[Sales]]/Table1[[#This Row],[Quantity]])</f>
        <v>38.480000000000004</v>
      </c>
      <c r="K916">
        <f>Table1[[#This Row],[Sales]]-Table1[[#This Row],[Profit]]</f>
        <v>355.17</v>
      </c>
    </row>
    <row r="917" spans="1:11" ht="14.25" customHeight="1" x14ac:dyDescent="0.3">
      <c r="A917" s="1">
        <v>44428</v>
      </c>
      <c r="B917" s="2" t="s">
        <v>1009</v>
      </c>
      <c r="C917" s="2" t="s">
        <v>55</v>
      </c>
      <c r="D917" s="2" t="s">
        <v>11</v>
      </c>
      <c r="E917" s="2" t="s">
        <v>12</v>
      </c>
      <c r="F917" s="2" t="s">
        <v>1141</v>
      </c>
      <c r="G917" s="2">
        <v>20.12</v>
      </c>
      <c r="H917" s="2">
        <v>2</v>
      </c>
      <c r="I917" s="2">
        <v>9.26</v>
      </c>
      <c r="J917" s="2">
        <f>AVERAGE(Table1[[#This Row],[Sales]]/Table1[[#This Row],[Quantity]])</f>
        <v>10.06</v>
      </c>
      <c r="K917">
        <f>Table1[[#This Row],[Sales]]-Table1[[#This Row],[Profit]]</f>
        <v>10.860000000000001</v>
      </c>
    </row>
    <row r="918" spans="1:11" ht="14.25" customHeight="1" x14ac:dyDescent="0.3">
      <c r="A918" s="1">
        <v>44428</v>
      </c>
      <c r="B918" s="2" t="s">
        <v>1009</v>
      </c>
      <c r="C918" s="2" t="s">
        <v>55</v>
      </c>
      <c r="D918" s="2" t="s">
        <v>11</v>
      </c>
      <c r="E918" s="2" t="s">
        <v>20</v>
      </c>
      <c r="F918" s="2" t="s">
        <v>1142</v>
      </c>
      <c r="G918" s="2">
        <v>896.99</v>
      </c>
      <c r="H918" s="2">
        <v>1</v>
      </c>
      <c r="I918" s="2">
        <v>421.59</v>
      </c>
      <c r="J918" s="2">
        <f>AVERAGE(Table1[[#This Row],[Sales]]/Table1[[#This Row],[Quantity]])</f>
        <v>896.99</v>
      </c>
      <c r="K918">
        <f>Table1[[#This Row],[Sales]]-Table1[[#This Row],[Profit]]</f>
        <v>475.40000000000003</v>
      </c>
    </row>
    <row r="919" spans="1:11" ht="14.25" customHeight="1" x14ac:dyDescent="0.3">
      <c r="A919" s="1">
        <v>44430</v>
      </c>
      <c r="B919" s="2" t="s">
        <v>1143</v>
      </c>
      <c r="C919" s="2" t="s">
        <v>78</v>
      </c>
      <c r="D919" s="2" t="s">
        <v>11</v>
      </c>
      <c r="E919" s="2" t="s">
        <v>24</v>
      </c>
      <c r="F919" s="2" t="s">
        <v>1144</v>
      </c>
      <c r="G919" s="2">
        <v>3.91</v>
      </c>
      <c r="H919" s="2">
        <v>1</v>
      </c>
      <c r="I919" s="2">
        <v>1.03</v>
      </c>
      <c r="J919" s="2">
        <f>AVERAGE(Table1[[#This Row],[Sales]]/Table1[[#This Row],[Quantity]])</f>
        <v>3.91</v>
      </c>
      <c r="K919">
        <f>Table1[[#This Row],[Sales]]-Table1[[#This Row],[Profit]]</f>
        <v>2.88</v>
      </c>
    </row>
    <row r="920" spans="1:11" ht="14.25" customHeight="1" x14ac:dyDescent="0.3">
      <c r="A920" s="1">
        <v>44430</v>
      </c>
      <c r="B920" s="2" t="s">
        <v>1145</v>
      </c>
      <c r="C920" s="2" t="s">
        <v>123</v>
      </c>
      <c r="D920" s="2" t="s">
        <v>11</v>
      </c>
      <c r="E920" s="2" t="s">
        <v>200</v>
      </c>
      <c r="F920" s="2" t="s">
        <v>1146</v>
      </c>
      <c r="G920" s="2">
        <v>7.63</v>
      </c>
      <c r="H920" s="2">
        <v>3</v>
      </c>
      <c r="I920" s="2">
        <v>-1.81</v>
      </c>
      <c r="J920" s="2">
        <f>AVERAGE(Table1[[#This Row],[Sales]]/Table1[[#This Row],[Quantity]])</f>
        <v>2.5433333333333334</v>
      </c>
      <c r="K920">
        <f>Table1[[#This Row],[Sales]]-Table1[[#This Row],[Profit]]</f>
        <v>9.44</v>
      </c>
    </row>
    <row r="921" spans="1:11" ht="14.25" customHeight="1" x14ac:dyDescent="0.3">
      <c r="A921" s="1">
        <v>44430</v>
      </c>
      <c r="B921" s="2" t="s">
        <v>829</v>
      </c>
      <c r="C921" s="2" t="s">
        <v>186</v>
      </c>
      <c r="D921" s="2" t="s">
        <v>11</v>
      </c>
      <c r="E921" s="2" t="s">
        <v>12</v>
      </c>
      <c r="F921" s="2" t="s">
        <v>1147</v>
      </c>
      <c r="G921" s="2">
        <v>11.56</v>
      </c>
      <c r="H921" s="2">
        <v>2</v>
      </c>
      <c r="I921" s="2">
        <v>5.66</v>
      </c>
      <c r="J921" s="2">
        <f>AVERAGE(Table1[[#This Row],[Sales]]/Table1[[#This Row],[Quantity]])</f>
        <v>5.78</v>
      </c>
      <c r="K921">
        <f>Table1[[#This Row],[Sales]]-Table1[[#This Row],[Profit]]</f>
        <v>5.9</v>
      </c>
    </row>
    <row r="922" spans="1:11" ht="14.25" customHeight="1" x14ac:dyDescent="0.3">
      <c r="A922" s="1">
        <v>44431</v>
      </c>
      <c r="B922" s="2" t="s">
        <v>1148</v>
      </c>
      <c r="C922" s="2" t="s">
        <v>149</v>
      </c>
      <c r="D922" s="2" t="s">
        <v>11</v>
      </c>
      <c r="E922" s="2" t="s">
        <v>12</v>
      </c>
      <c r="F922" s="2" t="s">
        <v>1149</v>
      </c>
      <c r="G922" s="2">
        <v>25.92</v>
      </c>
      <c r="H922" s="2">
        <v>4</v>
      </c>
      <c r="I922" s="2">
        <v>12.44</v>
      </c>
      <c r="J922" s="2">
        <f>AVERAGE(Table1[[#This Row],[Sales]]/Table1[[#This Row],[Quantity]])</f>
        <v>6.48</v>
      </c>
      <c r="K922">
        <f>Table1[[#This Row],[Sales]]-Table1[[#This Row],[Profit]]</f>
        <v>13.480000000000002</v>
      </c>
    </row>
    <row r="923" spans="1:11" ht="14.25" customHeight="1" x14ac:dyDescent="0.3">
      <c r="A923" s="1">
        <v>44431</v>
      </c>
      <c r="B923" s="2" t="s">
        <v>1148</v>
      </c>
      <c r="C923" s="2" t="s">
        <v>149</v>
      </c>
      <c r="D923" s="2" t="s">
        <v>11</v>
      </c>
      <c r="E923" s="2" t="s">
        <v>12</v>
      </c>
      <c r="F923" s="2" t="s">
        <v>1150</v>
      </c>
      <c r="G923" s="2">
        <v>45.92</v>
      </c>
      <c r="H923" s="2">
        <v>4</v>
      </c>
      <c r="I923" s="2">
        <v>22.5</v>
      </c>
      <c r="J923" s="2">
        <f>AVERAGE(Table1[[#This Row],[Sales]]/Table1[[#This Row],[Quantity]])</f>
        <v>11.48</v>
      </c>
      <c r="K923">
        <f>Table1[[#This Row],[Sales]]-Table1[[#This Row],[Profit]]</f>
        <v>23.42</v>
      </c>
    </row>
    <row r="924" spans="1:11" ht="14.25" customHeight="1" x14ac:dyDescent="0.3">
      <c r="A924" s="1">
        <v>44431</v>
      </c>
      <c r="B924" s="2" t="s">
        <v>1151</v>
      </c>
      <c r="C924" s="2" t="s">
        <v>27</v>
      </c>
      <c r="D924" s="2" t="s">
        <v>11</v>
      </c>
      <c r="E924" s="2" t="s">
        <v>20</v>
      </c>
      <c r="F924" s="2" t="s">
        <v>88</v>
      </c>
      <c r="G924" s="2">
        <v>49.57</v>
      </c>
      <c r="H924" s="2">
        <v>2</v>
      </c>
      <c r="I924" s="2">
        <v>17.350000000000001</v>
      </c>
      <c r="J924" s="2">
        <f>AVERAGE(Table1[[#This Row],[Sales]]/Table1[[#This Row],[Quantity]])</f>
        <v>24.785</v>
      </c>
      <c r="K924">
        <f>Table1[[#This Row],[Sales]]-Table1[[#This Row],[Profit]]</f>
        <v>32.22</v>
      </c>
    </row>
    <row r="925" spans="1:11" ht="14.25" customHeight="1" x14ac:dyDescent="0.3">
      <c r="A925" s="1">
        <v>44431</v>
      </c>
      <c r="B925" s="2" t="s">
        <v>1152</v>
      </c>
      <c r="C925" s="2" t="s">
        <v>278</v>
      </c>
      <c r="D925" s="2" t="s">
        <v>11</v>
      </c>
      <c r="E925" s="2" t="s">
        <v>12</v>
      </c>
      <c r="F925" s="2" t="s">
        <v>1153</v>
      </c>
      <c r="G925" s="2">
        <v>15.55</v>
      </c>
      <c r="H925" s="2">
        <v>3</v>
      </c>
      <c r="I925" s="2">
        <v>5.44</v>
      </c>
      <c r="J925" s="2">
        <f>AVERAGE(Table1[[#This Row],[Sales]]/Table1[[#This Row],[Quantity]])</f>
        <v>5.1833333333333336</v>
      </c>
      <c r="K925">
        <f>Table1[[#This Row],[Sales]]-Table1[[#This Row],[Profit]]</f>
        <v>10.11</v>
      </c>
    </row>
    <row r="926" spans="1:11" ht="14.25" customHeight="1" x14ac:dyDescent="0.3">
      <c r="A926" s="1">
        <v>44431</v>
      </c>
      <c r="B926" s="2" t="s">
        <v>1152</v>
      </c>
      <c r="C926" s="2" t="s">
        <v>278</v>
      </c>
      <c r="D926" s="2" t="s">
        <v>11</v>
      </c>
      <c r="E926" s="2" t="s">
        <v>200</v>
      </c>
      <c r="F926" s="2" t="s">
        <v>1154</v>
      </c>
      <c r="G926" s="2">
        <v>6.8</v>
      </c>
      <c r="H926" s="2">
        <v>1</v>
      </c>
      <c r="I926" s="2">
        <v>0.51</v>
      </c>
      <c r="J926" s="2">
        <f>AVERAGE(Table1[[#This Row],[Sales]]/Table1[[#This Row],[Quantity]])</f>
        <v>6.8</v>
      </c>
      <c r="K926">
        <f>Table1[[#This Row],[Sales]]-Table1[[#This Row],[Profit]]</f>
        <v>6.29</v>
      </c>
    </row>
    <row r="927" spans="1:11" ht="14.25" customHeight="1" x14ac:dyDescent="0.3">
      <c r="A927" s="1">
        <v>44431</v>
      </c>
      <c r="B927" s="2" t="s">
        <v>1152</v>
      </c>
      <c r="C927" s="2" t="s">
        <v>278</v>
      </c>
      <c r="D927" s="2" t="s">
        <v>34</v>
      </c>
      <c r="E927" s="2" t="s">
        <v>47</v>
      </c>
      <c r="F927" s="2" t="s">
        <v>1155</v>
      </c>
      <c r="G927" s="2">
        <v>4.22</v>
      </c>
      <c r="H927" s="2">
        <v>3</v>
      </c>
      <c r="I927" s="2">
        <v>1.27</v>
      </c>
      <c r="J927" s="2">
        <f>AVERAGE(Table1[[#This Row],[Sales]]/Table1[[#This Row],[Quantity]])</f>
        <v>1.4066666666666665</v>
      </c>
      <c r="K927">
        <f>Table1[[#This Row],[Sales]]-Table1[[#This Row],[Profit]]</f>
        <v>2.9499999999999997</v>
      </c>
    </row>
    <row r="928" spans="1:11" ht="14.25" customHeight="1" x14ac:dyDescent="0.3">
      <c r="A928" s="1">
        <v>44431</v>
      </c>
      <c r="B928" s="2" t="s">
        <v>1152</v>
      </c>
      <c r="C928" s="2" t="s">
        <v>278</v>
      </c>
      <c r="D928" s="2" t="s">
        <v>39</v>
      </c>
      <c r="E928" s="2" t="s">
        <v>40</v>
      </c>
      <c r="F928" s="2" t="s">
        <v>1156</v>
      </c>
      <c r="G928" s="2">
        <v>143.63999999999999</v>
      </c>
      <c r="H928" s="2">
        <v>9</v>
      </c>
      <c r="I928" s="2">
        <v>10.77</v>
      </c>
      <c r="J928" s="2">
        <f>AVERAGE(Table1[[#This Row],[Sales]]/Table1[[#This Row],[Quantity]])</f>
        <v>15.959999999999999</v>
      </c>
      <c r="K928">
        <f>Table1[[#This Row],[Sales]]-Table1[[#This Row],[Profit]]</f>
        <v>132.86999999999998</v>
      </c>
    </row>
    <row r="929" spans="1:11" ht="14.25" customHeight="1" x14ac:dyDescent="0.3">
      <c r="A929" s="1">
        <v>44431</v>
      </c>
      <c r="B929" s="2" t="s">
        <v>1152</v>
      </c>
      <c r="C929" s="2" t="s">
        <v>278</v>
      </c>
      <c r="D929" s="2" t="s">
        <v>11</v>
      </c>
      <c r="E929" s="2" t="s">
        <v>12</v>
      </c>
      <c r="F929" s="2" t="s">
        <v>1157</v>
      </c>
      <c r="G929" s="2">
        <v>31.1</v>
      </c>
      <c r="H929" s="2">
        <v>6</v>
      </c>
      <c r="I929" s="2">
        <v>10.89</v>
      </c>
      <c r="J929" s="2">
        <f>AVERAGE(Table1[[#This Row],[Sales]]/Table1[[#This Row],[Quantity]])</f>
        <v>5.1833333333333336</v>
      </c>
      <c r="K929">
        <f>Table1[[#This Row],[Sales]]-Table1[[#This Row],[Profit]]</f>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2">
        <f>AVERAGE(Table1[[#This Row],[Sales]]/Table1[[#This Row],[Quantity]])</f>
        <v>24.784444444444446</v>
      </c>
      <c r="K930">
        <f>Table1[[#This Row],[Sales]]-Table1[[#This Row],[Profit]]</f>
        <v>153.35000000000002</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2">
        <f>AVERAGE(Table1[[#This Row],[Sales]]/Table1[[#This Row],[Quantity]])</f>
        <v>6.48</v>
      </c>
      <c r="K931">
        <f>Table1[[#This Row],[Sales]]-Table1[[#This Row],[Profit]]</f>
        <v>9.9100000000000019</v>
      </c>
    </row>
    <row r="932" spans="1:11" ht="14.25" customHeight="1" x14ac:dyDescent="0.3">
      <c r="A932" s="1">
        <v>44432</v>
      </c>
      <c r="B932" s="2" t="s">
        <v>1151</v>
      </c>
      <c r="C932" s="2" t="s">
        <v>515</v>
      </c>
      <c r="D932" s="2" t="s">
        <v>11</v>
      </c>
      <c r="E932" s="2" t="s">
        <v>20</v>
      </c>
      <c r="F932" s="2" t="s">
        <v>1160</v>
      </c>
      <c r="G932" s="2">
        <v>8.2899999999999991</v>
      </c>
      <c r="H932" s="2">
        <v>2</v>
      </c>
      <c r="I932" s="2">
        <v>2.69</v>
      </c>
      <c r="J932" s="2">
        <f>AVERAGE(Table1[[#This Row],[Sales]]/Table1[[#This Row],[Quantity]])</f>
        <v>4.1449999999999996</v>
      </c>
      <c r="K932">
        <f>Table1[[#This Row],[Sales]]-Table1[[#This Row],[Profit]]</f>
        <v>5.6</v>
      </c>
    </row>
    <row r="933" spans="1:11" ht="14.25" customHeight="1" x14ac:dyDescent="0.3">
      <c r="A933" s="1">
        <v>44432</v>
      </c>
      <c r="B933" s="2" t="s">
        <v>1161</v>
      </c>
      <c r="C933" s="2" t="s">
        <v>149</v>
      </c>
      <c r="D933" s="2" t="s">
        <v>34</v>
      </c>
      <c r="E933" s="2" t="s">
        <v>47</v>
      </c>
      <c r="F933" s="2" t="s">
        <v>1162</v>
      </c>
      <c r="G933" s="2">
        <v>13.28</v>
      </c>
      <c r="H933" s="2">
        <v>2</v>
      </c>
      <c r="I933" s="2">
        <v>6.37</v>
      </c>
      <c r="J933" s="2">
        <f>AVERAGE(Table1[[#This Row],[Sales]]/Table1[[#This Row],[Quantity]])</f>
        <v>6.64</v>
      </c>
      <c r="K933">
        <f>Table1[[#This Row],[Sales]]-Table1[[#This Row],[Profit]]</f>
        <v>6.9099999999999993</v>
      </c>
    </row>
    <row r="934" spans="1:11" ht="14.25" customHeight="1" x14ac:dyDescent="0.3">
      <c r="A934" s="1">
        <v>44432</v>
      </c>
      <c r="B934" s="2" t="s">
        <v>1161</v>
      </c>
      <c r="C934" s="2" t="s">
        <v>149</v>
      </c>
      <c r="D934" s="2" t="s">
        <v>11</v>
      </c>
      <c r="E934" s="2" t="s">
        <v>20</v>
      </c>
      <c r="F934" s="2" t="s">
        <v>846</v>
      </c>
      <c r="G934" s="2">
        <v>12.67</v>
      </c>
      <c r="H934" s="2">
        <v>3</v>
      </c>
      <c r="I934" s="2">
        <v>4.4400000000000004</v>
      </c>
      <c r="J934" s="2">
        <f>AVERAGE(Table1[[#This Row],[Sales]]/Table1[[#This Row],[Quantity]])</f>
        <v>4.2233333333333336</v>
      </c>
      <c r="K934">
        <f>Table1[[#This Row],[Sales]]-Table1[[#This Row],[Profit]]</f>
        <v>8.23</v>
      </c>
    </row>
    <row r="935" spans="1:11" ht="14.25" customHeight="1" x14ac:dyDescent="0.3">
      <c r="A935" s="1">
        <v>44432</v>
      </c>
      <c r="B935" s="2" t="s">
        <v>1163</v>
      </c>
      <c r="C935" s="2" t="s">
        <v>33</v>
      </c>
      <c r="D935" s="2" t="s">
        <v>11</v>
      </c>
      <c r="E935" s="2" t="s">
        <v>200</v>
      </c>
      <c r="F935" s="2" t="s">
        <v>1154</v>
      </c>
      <c r="G935" s="2">
        <v>25.5</v>
      </c>
      <c r="H935" s="2">
        <v>3</v>
      </c>
      <c r="I935" s="2">
        <v>6.63</v>
      </c>
      <c r="J935" s="2">
        <f>AVERAGE(Table1[[#This Row],[Sales]]/Table1[[#This Row],[Quantity]])</f>
        <v>8.5</v>
      </c>
      <c r="K935">
        <f>Table1[[#This Row],[Sales]]-Table1[[#This Row],[Profit]]</f>
        <v>18.87</v>
      </c>
    </row>
    <row r="936" spans="1:11" ht="14.25" customHeight="1" x14ac:dyDescent="0.3">
      <c r="A936" s="1">
        <v>44433</v>
      </c>
      <c r="B936" s="2" t="s">
        <v>1164</v>
      </c>
      <c r="C936" s="2" t="s">
        <v>78</v>
      </c>
      <c r="D936" s="2" t="s">
        <v>11</v>
      </c>
      <c r="E936" s="2" t="s">
        <v>43</v>
      </c>
      <c r="F936" s="2" t="s">
        <v>1036</v>
      </c>
      <c r="G936" s="2">
        <v>40.1</v>
      </c>
      <c r="H936" s="2">
        <v>14</v>
      </c>
      <c r="I936" s="2">
        <v>14.53</v>
      </c>
      <c r="J936" s="2">
        <f>AVERAGE(Table1[[#This Row],[Sales]]/Table1[[#This Row],[Quantity]])</f>
        <v>2.8642857142857143</v>
      </c>
      <c r="K936">
        <f>Table1[[#This Row],[Sales]]-Table1[[#This Row],[Profit]]</f>
        <v>25.57</v>
      </c>
    </row>
    <row r="937" spans="1:11" ht="14.25" customHeight="1" x14ac:dyDescent="0.3">
      <c r="A937" s="1">
        <v>44433</v>
      </c>
      <c r="B937" s="2" t="s">
        <v>1164</v>
      </c>
      <c r="C937" s="2" t="s">
        <v>78</v>
      </c>
      <c r="D937" s="2" t="s">
        <v>11</v>
      </c>
      <c r="E937" s="2" t="s">
        <v>63</v>
      </c>
      <c r="F937" s="2" t="s">
        <v>1165</v>
      </c>
      <c r="G937" s="2">
        <v>4.72</v>
      </c>
      <c r="H937" s="2">
        <v>2</v>
      </c>
      <c r="I937" s="2">
        <v>1.65</v>
      </c>
      <c r="J937" s="2">
        <f>AVERAGE(Table1[[#This Row],[Sales]]/Table1[[#This Row],[Quantity]])</f>
        <v>2.36</v>
      </c>
      <c r="K937">
        <f>Table1[[#This Row],[Sales]]-Table1[[#This Row],[Profit]]</f>
        <v>3.07</v>
      </c>
    </row>
    <row r="938" spans="1:11" ht="14.25" customHeight="1" x14ac:dyDescent="0.3">
      <c r="A938" s="1">
        <v>44433</v>
      </c>
      <c r="B938" s="2" t="s">
        <v>1164</v>
      </c>
      <c r="C938" s="2" t="s">
        <v>78</v>
      </c>
      <c r="D938" s="2" t="s">
        <v>11</v>
      </c>
      <c r="E938" s="2" t="s">
        <v>12</v>
      </c>
      <c r="F938" s="2" t="s">
        <v>1166</v>
      </c>
      <c r="G938" s="2">
        <v>23.98</v>
      </c>
      <c r="H938" s="2">
        <v>3</v>
      </c>
      <c r="I938" s="2">
        <v>7.49</v>
      </c>
      <c r="J938" s="2">
        <f>AVERAGE(Table1[[#This Row],[Sales]]/Table1[[#This Row],[Quantity]])</f>
        <v>7.9933333333333332</v>
      </c>
      <c r="K938">
        <f>Table1[[#This Row],[Sales]]-Table1[[#This Row],[Profit]]</f>
        <v>16.490000000000002</v>
      </c>
    </row>
    <row r="939" spans="1:11" ht="14.25" customHeight="1" x14ac:dyDescent="0.3">
      <c r="A939" s="1">
        <v>44433</v>
      </c>
      <c r="B939" s="2" t="s">
        <v>1164</v>
      </c>
      <c r="C939" s="2" t="s">
        <v>78</v>
      </c>
      <c r="D939" s="2" t="s">
        <v>11</v>
      </c>
      <c r="E939" s="2" t="s">
        <v>63</v>
      </c>
      <c r="F939" s="2" t="s">
        <v>98</v>
      </c>
      <c r="G939" s="2">
        <v>130.46</v>
      </c>
      <c r="H939" s="2">
        <v>6</v>
      </c>
      <c r="I939" s="2">
        <v>44.03</v>
      </c>
      <c r="J939" s="2">
        <f>AVERAGE(Table1[[#This Row],[Sales]]/Table1[[#This Row],[Quantity]])</f>
        <v>21.743333333333336</v>
      </c>
      <c r="K939">
        <f>Table1[[#This Row],[Sales]]-Table1[[#This Row],[Profit]]</f>
        <v>86.43</v>
      </c>
    </row>
    <row r="940" spans="1:11" ht="14.25" customHeight="1" x14ac:dyDescent="0.3">
      <c r="A940" s="1">
        <v>44433</v>
      </c>
      <c r="B940" s="2" t="s">
        <v>1167</v>
      </c>
      <c r="C940" s="2" t="s">
        <v>27</v>
      </c>
      <c r="D940" s="2" t="s">
        <v>34</v>
      </c>
      <c r="E940" s="2" t="s">
        <v>47</v>
      </c>
      <c r="F940" s="2" t="s">
        <v>1168</v>
      </c>
      <c r="G940" s="2">
        <v>6.28</v>
      </c>
      <c r="H940" s="2">
        <v>1</v>
      </c>
      <c r="I940" s="2">
        <v>2.64</v>
      </c>
      <c r="J940" s="2">
        <f>AVERAGE(Table1[[#This Row],[Sales]]/Table1[[#This Row],[Quantity]])</f>
        <v>6.28</v>
      </c>
      <c r="K940">
        <f>Table1[[#This Row],[Sales]]-Table1[[#This Row],[Profit]]</f>
        <v>3.64</v>
      </c>
    </row>
    <row r="941" spans="1:11" ht="14.25" customHeight="1" x14ac:dyDescent="0.3">
      <c r="A941" s="1">
        <v>44433</v>
      </c>
      <c r="B941" s="2" t="s">
        <v>1167</v>
      </c>
      <c r="C941" s="2" t="s">
        <v>27</v>
      </c>
      <c r="D941" s="2" t="s">
        <v>39</v>
      </c>
      <c r="E941" s="2" t="s">
        <v>52</v>
      </c>
      <c r="F941" s="2" t="s">
        <v>1169</v>
      </c>
      <c r="G941" s="2">
        <v>95.1</v>
      </c>
      <c r="H941" s="2">
        <v>5</v>
      </c>
      <c r="I941" s="2">
        <v>30.43</v>
      </c>
      <c r="J941" s="2">
        <f>AVERAGE(Table1[[#This Row],[Sales]]/Table1[[#This Row],[Quantity]])</f>
        <v>19.02</v>
      </c>
      <c r="K941">
        <f>Table1[[#This Row],[Sales]]-Table1[[#This Row],[Profit]]</f>
        <v>64.669999999999987</v>
      </c>
    </row>
    <row r="942" spans="1:11" ht="14.25" customHeight="1" x14ac:dyDescent="0.3">
      <c r="A942" s="1">
        <v>44433</v>
      </c>
      <c r="B942" s="2" t="s">
        <v>1167</v>
      </c>
      <c r="C942" s="2" t="s">
        <v>27</v>
      </c>
      <c r="D942" s="2" t="s">
        <v>11</v>
      </c>
      <c r="E942" s="2" t="s">
        <v>12</v>
      </c>
      <c r="F942" s="2" t="s">
        <v>1170</v>
      </c>
      <c r="G942" s="2">
        <v>25.92</v>
      </c>
      <c r="H942" s="2">
        <v>4</v>
      </c>
      <c r="I942" s="2">
        <v>12.44</v>
      </c>
      <c r="J942" s="2">
        <f>AVERAGE(Table1[[#This Row],[Sales]]/Table1[[#This Row],[Quantity]])</f>
        <v>6.48</v>
      </c>
      <c r="K942">
        <f>Table1[[#This Row],[Sales]]-Table1[[#This Row],[Profit]]</f>
        <v>13.480000000000002</v>
      </c>
    </row>
    <row r="943" spans="1:11" ht="14.25" customHeight="1" x14ac:dyDescent="0.3">
      <c r="A943" s="1">
        <v>44433</v>
      </c>
      <c r="B943" s="2" t="s">
        <v>1167</v>
      </c>
      <c r="C943" s="2" t="s">
        <v>27</v>
      </c>
      <c r="D943" s="2" t="s">
        <v>11</v>
      </c>
      <c r="E943" s="2" t="s">
        <v>18</v>
      </c>
      <c r="F943" s="2" t="s">
        <v>1171</v>
      </c>
      <c r="G943" s="2">
        <v>48.84</v>
      </c>
      <c r="H943" s="2">
        <v>4</v>
      </c>
      <c r="I943" s="2">
        <v>13.19</v>
      </c>
      <c r="J943" s="2">
        <f>AVERAGE(Table1[[#This Row],[Sales]]/Table1[[#This Row],[Quantity]])</f>
        <v>12.21</v>
      </c>
      <c r="K943">
        <f>Table1[[#This Row],[Sales]]-Table1[[#This Row],[Profit]]</f>
        <v>35.650000000000006</v>
      </c>
    </row>
    <row r="944" spans="1:11" ht="14.25" customHeight="1" x14ac:dyDescent="0.3">
      <c r="A944" s="1">
        <v>44433</v>
      </c>
      <c r="B944" s="2" t="s">
        <v>1172</v>
      </c>
      <c r="C944" s="2" t="s">
        <v>164</v>
      </c>
      <c r="D944" s="2" t="s">
        <v>39</v>
      </c>
      <c r="E944" s="2" t="s">
        <v>40</v>
      </c>
      <c r="F944" s="2" t="s">
        <v>933</v>
      </c>
      <c r="G944" s="2">
        <v>1007.94</v>
      </c>
      <c r="H944" s="2">
        <v>7</v>
      </c>
      <c r="I944" s="2">
        <v>75.599999999999994</v>
      </c>
      <c r="J944" s="2">
        <f>AVERAGE(Table1[[#This Row],[Sales]]/Table1[[#This Row],[Quantity]])</f>
        <v>143.99142857142857</v>
      </c>
      <c r="K944">
        <f>Table1[[#This Row],[Sales]]-Table1[[#This Row],[Profit]]</f>
        <v>932.34</v>
      </c>
    </row>
    <row r="945" spans="1:11" ht="14.25" customHeight="1" x14ac:dyDescent="0.3">
      <c r="A945" s="1">
        <v>44433</v>
      </c>
      <c r="B945" s="2" t="s">
        <v>1173</v>
      </c>
      <c r="C945" s="2" t="s">
        <v>10</v>
      </c>
      <c r="D945" s="2" t="s">
        <v>11</v>
      </c>
      <c r="E945" s="2" t="s">
        <v>20</v>
      </c>
      <c r="F945" s="2" t="s">
        <v>1174</v>
      </c>
      <c r="G945" s="2">
        <v>25.68</v>
      </c>
      <c r="H945" s="2">
        <v>3</v>
      </c>
      <c r="I945" s="2">
        <v>-39.799999999999997</v>
      </c>
      <c r="J945" s="2">
        <f>AVERAGE(Table1[[#This Row],[Sales]]/Table1[[#This Row],[Quantity]])</f>
        <v>8.56</v>
      </c>
      <c r="K945">
        <f>Table1[[#This Row],[Sales]]-Table1[[#This Row],[Profit]]</f>
        <v>65.47999999999999</v>
      </c>
    </row>
    <row r="946" spans="1:11" ht="14.25" customHeight="1" x14ac:dyDescent="0.3">
      <c r="A946" s="1">
        <v>44433</v>
      </c>
      <c r="B946" s="2" t="s">
        <v>1173</v>
      </c>
      <c r="C946" s="2" t="s">
        <v>10</v>
      </c>
      <c r="D946" s="2" t="s">
        <v>11</v>
      </c>
      <c r="E946" s="2" t="s">
        <v>20</v>
      </c>
      <c r="F946" s="2" t="s">
        <v>1175</v>
      </c>
      <c r="G946" s="2">
        <v>12.38</v>
      </c>
      <c r="H946" s="2">
        <v>3</v>
      </c>
      <c r="I946" s="2">
        <v>-19.809999999999999</v>
      </c>
      <c r="J946" s="2">
        <f>AVERAGE(Table1[[#This Row],[Sales]]/Table1[[#This Row],[Quantity]])</f>
        <v>4.1266666666666669</v>
      </c>
      <c r="K946">
        <f>Table1[[#This Row],[Sales]]-Table1[[#This Row],[Profit]]</f>
        <v>32.19</v>
      </c>
    </row>
    <row r="947" spans="1:11" ht="14.25" customHeight="1" x14ac:dyDescent="0.3">
      <c r="A947" s="1">
        <v>44433</v>
      </c>
      <c r="B947" s="2" t="s">
        <v>81</v>
      </c>
      <c r="C947" s="2" t="s">
        <v>78</v>
      </c>
      <c r="D947" s="2" t="s">
        <v>11</v>
      </c>
      <c r="E947" s="2" t="s">
        <v>20</v>
      </c>
      <c r="F947" s="2" t="s">
        <v>980</v>
      </c>
      <c r="G947" s="2">
        <v>6.53</v>
      </c>
      <c r="H947" s="2">
        <v>4</v>
      </c>
      <c r="I947" s="2">
        <v>-4.57</v>
      </c>
      <c r="J947" s="2">
        <f>AVERAGE(Table1[[#This Row],[Sales]]/Table1[[#This Row],[Quantity]])</f>
        <v>1.6325000000000001</v>
      </c>
      <c r="K947">
        <f>Table1[[#This Row],[Sales]]-Table1[[#This Row],[Profit]]</f>
        <v>11.100000000000001</v>
      </c>
    </row>
    <row r="948" spans="1:11" ht="14.25" customHeight="1" x14ac:dyDescent="0.3">
      <c r="A948" s="1">
        <v>44433</v>
      </c>
      <c r="B948" s="2" t="s">
        <v>81</v>
      </c>
      <c r="C948" s="2" t="s">
        <v>78</v>
      </c>
      <c r="D948" s="2" t="s">
        <v>11</v>
      </c>
      <c r="E948" s="2" t="s">
        <v>20</v>
      </c>
      <c r="F948" s="2" t="s">
        <v>1176</v>
      </c>
      <c r="G948" s="2">
        <v>2.86</v>
      </c>
      <c r="H948" s="2">
        <v>3</v>
      </c>
      <c r="I948" s="2">
        <v>-2.29</v>
      </c>
      <c r="J948" s="2">
        <f>AVERAGE(Table1[[#This Row],[Sales]]/Table1[[#This Row],[Quantity]])</f>
        <v>0.95333333333333325</v>
      </c>
      <c r="K948">
        <f>Table1[[#This Row],[Sales]]-Table1[[#This Row],[Profit]]</f>
        <v>5.15</v>
      </c>
    </row>
    <row r="949" spans="1:11" ht="14.25" customHeight="1" x14ac:dyDescent="0.3">
      <c r="A949" s="1">
        <v>44433</v>
      </c>
      <c r="B949" s="2" t="s">
        <v>81</v>
      </c>
      <c r="C949" s="2" t="s">
        <v>78</v>
      </c>
      <c r="D949" s="2" t="s">
        <v>11</v>
      </c>
      <c r="E949" s="2" t="s">
        <v>20</v>
      </c>
      <c r="F949" s="2" t="s">
        <v>966</v>
      </c>
      <c r="G949" s="2">
        <v>20.86</v>
      </c>
      <c r="H949" s="2">
        <v>8</v>
      </c>
      <c r="I949" s="2">
        <v>-16.68</v>
      </c>
      <c r="J949" s="2">
        <f>AVERAGE(Table1[[#This Row],[Sales]]/Table1[[#This Row],[Quantity]])</f>
        <v>2.6074999999999999</v>
      </c>
      <c r="K949">
        <f>Table1[[#This Row],[Sales]]-Table1[[#This Row],[Profit]]</f>
        <v>37.54</v>
      </c>
    </row>
    <row r="950" spans="1:11" ht="14.25" customHeight="1" x14ac:dyDescent="0.3">
      <c r="A950" s="1">
        <v>44434</v>
      </c>
      <c r="B950" s="2" t="s">
        <v>1177</v>
      </c>
      <c r="C950" s="2" t="s">
        <v>27</v>
      </c>
      <c r="D950" s="2" t="s">
        <v>39</v>
      </c>
      <c r="E950" s="2" t="s">
        <v>52</v>
      </c>
      <c r="F950" s="2" t="s">
        <v>388</v>
      </c>
      <c r="G950" s="2">
        <v>176.8</v>
      </c>
      <c r="H950" s="2">
        <v>8</v>
      </c>
      <c r="I950" s="2">
        <v>22.98</v>
      </c>
      <c r="J950" s="2">
        <f>AVERAGE(Table1[[#This Row],[Sales]]/Table1[[#This Row],[Quantity]])</f>
        <v>22.1</v>
      </c>
      <c r="K950">
        <f>Table1[[#This Row],[Sales]]-Table1[[#This Row],[Profit]]</f>
        <v>153.82000000000002</v>
      </c>
    </row>
    <row r="951" spans="1:11" ht="14.25" customHeight="1" x14ac:dyDescent="0.3">
      <c r="A951" s="1">
        <v>44434</v>
      </c>
      <c r="B951" s="2" t="s">
        <v>1178</v>
      </c>
      <c r="C951" s="2" t="s">
        <v>59</v>
      </c>
      <c r="D951" s="2" t="s">
        <v>34</v>
      </c>
      <c r="E951" s="2" t="s">
        <v>47</v>
      </c>
      <c r="F951" s="2" t="s">
        <v>872</v>
      </c>
      <c r="G951" s="2">
        <v>10.68</v>
      </c>
      <c r="H951" s="2">
        <v>4</v>
      </c>
      <c r="I951" s="2">
        <v>4.0599999999999996</v>
      </c>
      <c r="J951" s="2">
        <f>AVERAGE(Table1[[#This Row],[Sales]]/Table1[[#This Row],[Quantity]])</f>
        <v>2.67</v>
      </c>
      <c r="K951">
        <f>Table1[[#This Row],[Sales]]-Table1[[#This Row],[Profit]]</f>
        <v>6.62</v>
      </c>
    </row>
    <row r="952" spans="1:11" ht="14.25" customHeight="1" x14ac:dyDescent="0.3">
      <c r="A952" s="1">
        <v>44434</v>
      </c>
      <c r="B952" s="2" t="s">
        <v>1178</v>
      </c>
      <c r="C952" s="2" t="s">
        <v>59</v>
      </c>
      <c r="D952" s="2" t="s">
        <v>11</v>
      </c>
      <c r="E952" s="2" t="s">
        <v>12</v>
      </c>
      <c r="F952" s="2" t="s">
        <v>1179</v>
      </c>
      <c r="G952" s="2">
        <v>17.34</v>
      </c>
      <c r="H952" s="2">
        <v>3</v>
      </c>
      <c r="I952" s="2">
        <v>8.5</v>
      </c>
      <c r="J952" s="2">
        <f>AVERAGE(Table1[[#This Row],[Sales]]/Table1[[#This Row],[Quantity]])</f>
        <v>5.78</v>
      </c>
      <c r="K952">
        <f>Table1[[#This Row],[Sales]]-Table1[[#This Row],[Profit]]</f>
        <v>8.84</v>
      </c>
    </row>
    <row r="953" spans="1:11" ht="14.25" customHeight="1" x14ac:dyDescent="0.3">
      <c r="A953" s="1">
        <v>44434</v>
      </c>
      <c r="B953" s="2" t="s">
        <v>1178</v>
      </c>
      <c r="C953" s="2" t="s">
        <v>59</v>
      </c>
      <c r="D953" s="2" t="s">
        <v>11</v>
      </c>
      <c r="E953" s="2" t="s">
        <v>12</v>
      </c>
      <c r="F953" s="2" t="s">
        <v>1180</v>
      </c>
      <c r="G953" s="2">
        <v>3.38</v>
      </c>
      <c r="H953" s="2">
        <v>1</v>
      </c>
      <c r="I953" s="2">
        <v>1.55</v>
      </c>
      <c r="J953" s="2">
        <f>AVERAGE(Table1[[#This Row],[Sales]]/Table1[[#This Row],[Quantity]])</f>
        <v>3.38</v>
      </c>
      <c r="K953">
        <f>Table1[[#This Row],[Sales]]-Table1[[#This Row],[Profit]]</f>
        <v>1.8299999999999998</v>
      </c>
    </row>
    <row r="954" spans="1:11" ht="14.25" customHeight="1" x14ac:dyDescent="0.3">
      <c r="A954" s="1">
        <v>44434</v>
      </c>
      <c r="B954" s="2" t="s">
        <v>1181</v>
      </c>
      <c r="C954" s="2" t="s">
        <v>59</v>
      </c>
      <c r="D954" s="2" t="s">
        <v>11</v>
      </c>
      <c r="E954" s="2" t="s">
        <v>24</v>
      </c>
      <c r="F954" s="2" t="s">
        <v>1182</v>
      </c>
      <c r="G954" s="2">
        <v>8.64</v>
      </c>
      <c r="H954" s="2">
        <v>3</v>
      </c>
      <c r="I954" s="2">
        <v>2.5099999999999998</v>
      </c>
      <c r="J954" s="2">
        <f>AVERAGE(Table1[[#This Row],[Sales]]/Table1[[#This Row],[Quantity]])</f>
        <v>2.8800000000000003</v>
      </c>
      <c r="K954">
        <f>Table1[[#This Row],[Sales]]-Table1[[#This Row],[Profit]]</f>
        <v>6.1300000000000008</v>
      </c>
    </row>
    <row r="955" spans="1:11" ht="14.25" customHeight="1" x14ac:dyDescent="0.3">
      <c r="A955" s="1">
        <v>44434</v>
      </c>
      <c r="B955" s="2" t="s">
        <v>1181</v>
      </c>
      <c r="C955" s="2" t="s">
        <v>59</v>
      </c>
      <c r="D955" s="2" t="s">
        <v>39</v>
      </c>
      <c r="E955" s="2" t="s">
        <v>52</v>
      </c>
      <c r="F955" s="2" t="s">
        <v>668</v>
      </c>
      <c r="G955" s="2">
        <v>149.97</v>
      </c>
      <c r="H955" s="2">
        <v>3</v>
      </c>
      <c r="I955" s="2">
        <v>52.49</v>
      </c>
      <c r="J955" s="2">
        <f>AVERAGE(Table1[[#This Row],[Sales]]/Table1[[#This Row],[Quantity]])</f>
        <v>49.99</v>
      </c>
      <c r="K955">
        <f>Table1[[#This Row],[Sales]]-Table1[[#This Row],[Profit]]</f>
        <v>97.47999999999999</v>
      </c>
    </row>
    <row r="956" spans="1:11" ht="14.25" customHeight="1" x14ac:dyDescent="0.3">
      <c r="A956" s="1">
        <v>44435</v>
      </c>
      <c r="B956" s="2" t="s">
        <v>1183</v>
      </c>
      <c r="C956" s="2" t="s">
        <v>27</v>
      </c>
      <c r="D956" s="2" t="s">
        <v>11</v>
      </c>
      <c r="E956" s="2" t="s">
        <v>24</v>
      </c>
      <c r="F956" s="2" t="s">
        <v>845</v>
      </c>
      <c r="G956" s="2">
        <v>8.56</v>
      </c>
      <c r="H956" s="2">
        <v>2</v>
      </c>
      <c r="I956" s="2">
        <v>2.48</v>
      </c>
      <c r="J956" s="2">
        <f>AVERAGE(Table1[[#This Row],[Sales]]/Table1[[#This Row],[Quantity]])</f>
        <v>4.28</v>
      </c>
      <c r="K956">
        <f>Table1[[#This Row],[Sales]]-Table1[[#This Row],[Profit]]</f>
        <v>6.08</v>
      </c>
    </row>
    <row r="957" spans="1:11" ht="14.25" customHeight="1" x14ac:dyDescent="0.3">
      <c r="A957" s="1">
        <v>44435</v>
      </c>
      <c r="B957" s="2" t="s">
        <v>1183</v>
      </c>
      <c r="C957" s="2" t="s">
        <v>27</v>
      </c>
      <c r="D957" s="2" t="s">
        <v>39</v>
      </c>
      <c r="E957" s="2" t="s">
        <v>40</v>
      </c>
      <c r="F957" s="2" t="s">
        <v>1184</v>
      </c>
      <c r="G957" s="2">
        <v>213.48</v>
      </c>
      <c r="H957" s="2">
        <v>3</v>
      </c>
      <c r="I957" s="2">
        <v>16.010000000000002</v>
      </c>
      <c r="J957" s="2">
        <f>AVERAGE(Table1[[#This Row],[Sales]]/Table1[[#This Row],[Quantity]])</f>
        <v>71.16</v>
      </c>
      <c r="K957">
        <f>Table1[[#This Row],[Sales]]-Table1[[#This Row],[Profit]]</f>
        <v>197.47</v>
      </c>
    </row>
    <row r="958" spans="1:11" ht="14.25" customHeight="1" x14ac:dyDescent="0.3">
      <c r="A958" s="1">
        <v>44435</v>
      </c>
      <c r="B958" s="2" t="s">
        <v>1183</v>
      </c>
      <c r="C958" s="2" t="s">
        <v>27</v>
      </c>
      <c r="D958" s="2" t="s">
        <v>11</v>
      </c>
      <c r="E958" s="2" t="s">
        <v>20</v>
      </c>
      <c r="F958" s="2" t="s">
        <v>1185</v>
      </c>
      <c r="G958" s="2">
        <v>22.72</v>
      </c>
      <c r="H958" s="2">
        <v>4</v>
      </c>
      <c r="I958" s="2">
        <v>7.38</v>
      </c>
      <c r="J958" s="2">
        <f>AVERAGE(Table1[[#This Row],[Sales]]/Table1[[#This Row],[Quantity]])</f>
        <v>5.68</v>
      </c>
      <c r="K958">
        <f>Table1[[#This Row],[Sales]]-Table1[[#This Row],[Profit]]</f>
        <v>15.34</v>
      </c>
    </row>
    <row r="959" spans="1:11" ht="14.25" customHeight="1" x14ac:dyDescent="0.3">
      <c r="A959" s="1">
        <v>44435</v>
      </c>
      <c r="B959" s="2" t="s">
        <v>1186</v>
      </c>
      <c r="C959" s="2" t="s">
        <v>55</v>
      </c>
      <c r="D959" s="2" t="s">
        <v>39</v>
      </c>
      <c r="E959" s="2" t="s">
        <v>40</v>
      </c>
      <c r="F959" s="2" t="s">
        <v>1187</v>
      </c>
      <c r="G959" s="2">
        <v>579.95000000000005</v>
      </c>
      <c r="H959" s="2">
        <v>5</v>
      </c>
      <c r="I959" s="2">
        <v>168.19</v>
      </c>
      <c r="J959" s="2">
        <f>AVERAGE(Table1[[#This Row],[Sales]]/Table1[[#This Row],[Quantity]])</f>
        <v>115.99000000000001</v>
      </c>
      <c r="K959">
        <f>Table1[[#This Row],[Sales]]-Table1[[#This Row],[Profit]]</f>
        <v>411.76000000000005</v>
      </c>
    </row>
    <row r="960" spans="1:11" ht="14.25" customHeight="1" x14ac:dyDescent="0.3">
      <c r="A960" s="1">
        <v>44435</v>
      </c>
      <c r="B960" s="2" t="s">
        <v>1186</v>
      </c>
      <c r="C960" s="2" t="s">
        <v>55</v>
      </c>
      <c r="D960" s="2" t="s">
        <v>34</v>
      </c>
      <c r="E960" s="2" t="s">
        <v>47</v>
      </c>
      <c r="F960" s="2" t="s">
        <v>1188</v>
      </c>
      <c r="G960" s="2">
        <v>29.12</v>
      </c>
      <c r="H960" s="2">
        <v>4</v>
      </c>
      <c r="I960" s="2">
        <v>12.52</v>
      </c>
      <c r="J960" s="2">
        <f>AVERAGE(Table1[[#This Row],[Sales]]/Table1[[#This Row],[Quantity]])</f>
        <v>7.28</v>
      </c>
      <c r="K960">
        <f>Table1[[#This Row],[Sales]]-Table1[[#This Row],[Profit]]</f>
        <v>16.600000000000001</v>
      </c>
    </row>
    <row r="961" spans="1:11" ht="14.25" customHeight="1" x14ac:dyDescent="0.3">
      <c r="A961" s="1">
        <v>44435</v>
      </c>
      <c r="B961" s="2" t="s">
        <v>1186</v>
      </c>
      <c r="C961" s="2" t="s">
        <v>55</v>
      </c>
      <c r="D961" s="2" t="s">
        <v>34</v>
      </c>
      <c r="E961" s="2" t="s">
        <v>145</v>
      </c>
      <c r="F961" s="2" t="s">
        <v>1189</v>
      </c>
      <c r="G961" s="2">
        <v>1202.94</v>
      </c>
      <c r="H961" s="2">
        <v>3</v>
      </c>
      <c r="I961" s="2">
        <v>300.74</v>
      </c>
      <c r="J961" s="2">
        <f>AVERAGE(Table1[[#This Row],[Sales]]/Table1[[#This Row],[Quantity]])</f>
        <v>400.98</v>
      </c>
      <c r="K961">
        <f>Table1[[#This Row],[Sales]]-Table1[[#This Row],[Profit]]</f>
        <v>902.2</v>
      </c>
    </row>
    <row r="962" spans="1:11" ht="14.25" customHeight="1" x14ac:dyDescent="0.3">
      <c r="A962" s="1">
        <v>44435</v>
      </c>
      <c r="B962" s="2" t="s">
        <v>77</v>
      </c>
      <c r="C962" s="2" t="s">
        <v>55</v>
      </c>
      <c r="D962" s="2" t="s">
        <v>11</v>
      </c>
      <c r="E962" s="2" t="s">
        <v>12</v>
      </c>
      <c r="F962" s="2" t="s">
        <v>441</v>
      </c>
      <c r="G962" s="2">
        <v>13.36</v>
      </c>
      <c r="H962" s="2">
        <v>2</v>
      </c>
      <c r="I962" s="2">
        <v>6.41</v>
      </c>
      <c r="J962" s="2">
        <f>AVERAGE(Table1[[#This Row],[Sales]]/Table1[[#This Row],[Quantity]])</f>
        <v>6.68</v>
      </c>
      <c r="K962">
        <f>Table1[[#This Row],[Sales]]-Table1[[#This Row],[Profit]]</f>
        <v>6.9499999999999993</v>
      </c>
    </row>
    <row r="963" spans="1:11" ht="14.25" customHeight="1" x14ac:dyDescent="0.3">
      <c r="A963" s="1">
        <v>44437</v>
      </c>
      <c r="B963" s="2" t="s">
        <v>1190</v>
      </c>
      <c r="C963" s="2" t="s">
        <v>27</v>
      </c>
      <c r="D963" s="2" t="s">
        <v>11</v>
      </c>
      <c r="E963" s="2" t="s">
        <v>12</v>
      </c>
      <c r="F963" s="2" t="s">
        <v>1191</v>
      </c>
      <c r="G963" s="2">
        <v>109.92</v>
      </c>
      <c r="H963" s="2">
        <v>2</v>
      </c>
      <c r="I963" s="2">
        <v>53.86</v>
      </c>
      <c r="J963" s="2">
        <f>AVERAGE(Table1[[#This Row],[Sales]]/Table1[[#This Row],[Quantity]])</f>
        <v>54.96</v>
      </c>
      <c r="K963">
        <f>Table1[[#This Row],[Sales]]-Table1[[#This Row],[Profit]]</f>
        <v>56.06</v>
      </c>
    </row>
    <row r="964" spans="1:11" ht="14.25" customHeight="1" x14ac:dyDescent="0.3">
      <c r="A964" s="1">
        <v>44437</v>
      </c>
      <c r="B964" s="2" t="s">
        <v>1190</v>
      </c>
      <c r="C964" s="2" t="s">
        <v>27</v>
      </c>
      <c r="D964" s="2" t="s">
        <v>11</v>
      </c>
      <c r="E964" s="2" t="s">
        <v>12</v>
      </c>
      <c r="F964" s="2" t="s">
        <v>1192</v>
      </c>
      <c r="G964" s="2">
        <v>13.36</v>
      </c>
      <c r="H964" s="2">
        <v>2</v>
      </c>
      <c r="I964" s="2">
        <v>6.41</v>
      </c>
      <c r="J964" s="2">
        <f>AVERAGE(Table1[[#This Row],[Sales]]/Table1[[#This Row],[Quantity]])</f>
        <v>6.68</v>
      </c>
      <c r="K964">
        <f>Table1[[#This Row],[Sales]]-Table1[[#This Row],[Profit]]</f>
        <v>6.9499999999999993</v>
      </c>
    </row>
    <row r="965" spans="1:11" ht="14.25" customHeight="1" x14ac:dyDescent="0.3">
      <c r="A965" s="1">
        <v>44437</v>
      </c>
      <c r="B965" s="2" t="s">
        <v>1193</v>
      </c>
      <c r="C965" s="2" t="s">
        <v>123</v>
      </c>
      <c r="D965" s="2" t="s">
        <v>11</v>
      </c>
      <c r="E965" s="2" t="s">
        <v>63</v>
      </c>
      <c r="F965" s="2" t="s">
        <v>1194</v>
      </c>
      <c r="G965" s="2">
        <v>29.81</v>
      </c>
      <c r="H965" s="2">
        <v>2</v>
      </c>
      <c r="I965" s="2">
        <v>10.81</v>
      </c>
      <c r="J965" s="2">
        <f>AVERAGE(Table1[[#This Row],[Sales]]/Table1[[#This Row],[Quantity]])</f>
        <v>14.904999999999999</v>
      </c>
      <c r="K965">
        <f>Table1[[#This Row],[Sales]]-Table1[[#This Row],[Profit]]</f>
        <v>19</v>
      </c>
    </row>
    <row r="966" spans="1:11" ht="14.25" customHeight="1" x14ac:dyDescent="0.3">
      <c r="A966" s="1">
        <v>44437</v>
      </c>
      <c r="B966" s="2" t="s">
        <v>1193</v>
      </c>
      <c r="C966" s="2" t="s">
        <v>123</v>
      </c>
      <c r="D966" s="2" t="s">
        <v>11</v>
      </c>
      <c r="E966" s="2" t="s">
        <v>20</v>
      </c>
      <c r="F966" s="2" t="s">
        <v>420</v>
      </c>
      <c r="G966" s="2">
        <v>505.18</v>
      </c>
      <c r="H966" s="2">
        <v>4</v>
      </c>
      <c r="I966" s="2">
        <v>-336.78</v>
      </c>
      <c r="J966" s="2">
        <f>AVERAGE(Table1[[#This Row],[Sales]]/Table1[[#This Row],[Quantity]])</f>
        <v>126.295</v>
      </c>
      <c r="K966">
        <f>Table1[[#This Row],[Sales]]-Table1[[#This Row],[Profit]]</f>
        <v>841.96</v>
      </c>
    </row>
    <row r="967" spans="1:11" ht="14.25" customHeight="1" x14ac:dyDescent="0.3">
      <c r="A967" s="1">
        <v>44437</v>
      </c>
      <c r="B967" s="2" t="s">
        <v>1193</v>
      </c>
      <c r="C967" s="2" t="s">
        <v>123</v>
      </c>
      <c r="D967" s="2" t="s">
        <v>34</v>
      </c>
      <c r="E967" s="2" t="s">
        <v>145</v>
      </c>
      <c r="F967" s="2" t="s">
        <v>1195</v>
      </c>
      <c r="G967" s="2">
        <v>174.06</v>
      </c>
      <c r="H967" s="2">
        <v>3</v>
      </c>
      <c r="I967" s="2">
        <v>-110.76</v>
      </c>
      <c r="J967" s="2">
        <f>AVERAGE(Table1[[#This Row],[Sales]]/Table1[[#This Row],[Quantity]])</f>
        <v>58.02</v>
      </c>
      <c r="K967">
        <f>Table1[[#This Row],[Sales]]-Table1[[#This Row],[Profit]]</f>
        <v>284.82</v>
      </c>
    </row>
    <row r="968" spans="1:11" ht="14.25" customHeight="1" x14ac:dyDescent="0.3">
      <c r="A968" s="1">
        <v>44438</v>
      </c>
      <c r="B968" s="2" t="s">
        <v>1196</v>
      </c>
      <c r="C968" s="2" t="s">
        <v>613</v>
      </c>
      <c r="D968" s="2" t="s">
        <v>11</v>
      </c>
      <c r="E968" s="2" t="s">
        <v>20</v>
      </c>
      <c r="F968" s="2" t="s">
        <v>1197</v>
      </c>
      <c r="G968" s="2">
        <v>25.3</v>
      </c>
      <c r="H968" s="2">
        <v>5</v>
      </c>
      <c r="I968" s="2">
        <v>11.89</v>
      </c>
      <c r="J968" s="2">
        <f>AVERAGE(Table1[[#This Row],[Sales]]/Table1[[#This Row],[Quantity]])</f>
        <v>5.0600000000000005</v>
      </c>
      <c r="K968">
        <f>Table1[[#This Row],[Sales]]-Table1[[#This Row],[Profit]]</f>
        <v>13.41</v>
      </c>
    </row>
    <row r="969" spans="1:11" ht="14.25" customHeight="1" x14ac:dyDescent="0.3">
      <c r="A969" s="1">
        <v>44438</v>
      </c>
      <c r="B969" s="2" t="s">
        <v>1196</v>
      </c>
      <c r="C969" s="2" t="s">
        <v>613</v>
      </c>
      <c r="D969" s="2" t="s">
        <v>11</v>
      </c>
      <c r="E969" s="2" t="s">
        <v>18</v>
      </c>
      <c r="F969" s="2" t="s">
        <v>909</v>
      </c>
      <c r="G969" s="2">
        <v>95.94</v>
      </c>
      <c r="H969" s="2">
        <v>3</v>
      </c>
      <c r="I969" s="2">
        <v>9.59</v>
      </c>
      <c r="J969" s="2">
        <f>AVERAGE(Table1[[#This Row],[Sales]]/Table1[[#This Row],[Quantity]])</f>
        <v>31.98</v>
      </c>
      <c r="K969">
        <f>Table1[[#This Row],[Sales]]-Table1[[#This Row],[Profit]]</f>
        <v>86.35</v>
      </c>
    </row>
    <row r="970" spans="1:11" ht="14.25" customHeight="1" x14ac:dyDescent="0.3">
      <c r="A970" s="1">
        <v>44439</v>
      </c>
      <c r="B970" s="2" t="s">
        <v>1198</v>
      </c>
      <c r="C970" s="2" t="s">
        <v>399</v>
      </c>
      <c r="D970" s="2" t="s">
        <v>39</v>
      </c>
      <c r="E970" s="2" t="s">
        <v>52</v>
      </c>
      <c r="F970" s="2" t="s">
        <v>1199</v>
      </c>
      <c r="G970" s="2">
        <v>92.52</v>
      </c>
      <c r="H970" s="2">
        <v>9</v>
      </c>
      <c r="I970" s="2">
        <v>18.5</v>
      </c>
      <c r="J970" s="2">
        <f>AVERAGE(Table1[[#This Row],[Sales]]/Table1[[#This Row],[Quantity]])</f>
        <v>10.28</v>
      </c>
      <c r="K970">
        <f>Table1[[#This Row],[Sales]]-Table1[[#This Row],[Profit]]</f>
        <v>74.02</v>
      </c>
    </row>
    <row r="971" spans="1:11" ht="14.25" customHeight="1" x14ac:dyDescent="0.3">
      <c r="A971" s="1">
        <v>44440</v>
      </c>
      <c r="B971" s="2" t="s">
        <v>1200</v>
      </c>
      <c r="C971" s="2" t="s">
        <v>27</v>
      </c>
      <c r="D971" s="2" t="s">
        <v>11</v>
      </c>
      <c r="E971" s="2" t="s">
        <v>24</v>
      </c>
      <c r="F971" s="2" t="s">
        <v>1201</v>
      </c>
      <c r="G971" s="2">
        <v>53.94</v>
      </c>
      <c r="H971" s="2">
        <v>3</v>
      </c>
      <c r="I971" s="2">
        <v>15.64</v>
      </c>
      <c r="J971" s="2">
        <f>AVERAGE(Table1[[#This Row],[Sales]]/Table1[[#This Row],[Quantity]])</f>
        <v>17.98</v>
      </c>
      <c r="K971">
        <f>Table1[[#This Row],[Sales]]-Table1[[#This Row],[Profit]]</f>
        <v>38.299999999999997</v>
      </c>
    </row>
    <row r="972" spans="1:11" ht="14.25" customHeight="1" x14ac:dyDescent="0.3">
      <c r="A972" s="1">
        <v>44440</v>
      </c>
      <c r="B972" s="2" t="s">
        <v>965</v>
      </c>
      <c r="C972" s="2" t="s">
        <v>10</v>
      </c>
      <c r="D972" s="2" t="s">
        <v>11</v>
      </c>
      <c r="E972" s="2" t="s">
        <v>20</v>
      </c>
      <c r="F972" s="2" t="s">
        <v>1202</v>
      </c>
      <c r="G972" s="2">
        <v>3.65</v>
      </c>
      <c r="H972" s="2">
        <v>3</v>
      </c>
      <c r="I972" s="2">
        <v>-6.02</v>
      </c>
      <c r="J972" s="2">
        <f>AVERAGE(Table1[[#This Row],[Sales]]/Table1[[#This Row],[Quantity]])</f>
        <v>1.2166666666666666</v>
      </c>
      <c r="K972">
        <f>Table1[[#This Row],[Sales]]-Table1[[#This Row],[Profit]]</f>
        <v>9.67</v>
      </c>
    </row>
    <row r="973" spans="1:11" ht="14.25" customHeight="1" x14ac:dyDescent="0.3">
      <c r="A973" s="1">
        <v>44440</v>
      </c>
      <c r="B973" s="2" t="s">
        <v>965</v>
      </c>
      <c r="C973" s="2" t="s">
        <v>10</v>
      </c>
      <c r="D973" s="2" t="s">
        <v>11</v>
      </c>
      <c r="E973" s="2" t="s">
        <v>12</v>
      </c>
      <c r="F973" s="2" t="s">
        <v>1203</v>
      </c>
      <c r="G973" s="2">
        <v>31.1</v>
      </c>
      <c r="H973" s="2">
        <v>6</v>
      </c>
      <c r="I973" s="2">
        <v>10.89</v>
      </c>
      <c r="J973" s="2">
        <f>AVERAGE(Table1[[#This Row],[Sales]]/Table1[[#This Row],[Quantity]])</f>
        <v>5.1833333333333336</v>
      </c>
      <c r="K973">
        <f>Table1[[#This Row],[Sales]]-Table1[[#This Row],[Profit]]</f>
        <v>20.21</v>
      </c>
    </row>
    <row r="974" spans="1:11" ht="14.25" customHeight="1" x14ac:dyDescent="0.3">
      <c r="A974" s="1">
        <v>44440</v>
      </c>
      <c r="B974" s="2" t="s">
        <v>1138</v>
      </c>
      <c r="C974" s="2" t="s">
        <v>149</v>
      </c>
      <c r="D974" s="2" t="s">
        <v>11</v>
      </c>
      <c r="E974" s="2" t="s">
        <v>20</v>
      </c>
      <c r="F974" s="2" t="s">
        <v>1204</v>
      </c>
      <c r="G974" s="2">
        <v>23.74</v>
      </c>
      <c r="H974" s="2">
        <v>2</v>
      </c>
      <c r="I974" s="2">
        <v>8.31</v>
      </c>
      <c r="J974" s="2">
        <f>AVERAGE(Table1[[#This Row],[Sales]]/Table1[[#This Row],[Quantity]])</f>
        <v>11.87</v>
      </c>
      <c r="K974">
        <f>Table1[[#This Row],[Sales]]-Table1[[#This Row],[Profit]]</f>
        <v>15.429999999999998</v>
      </c>
    </row>
    <row r="975" spans="1:11" ht="14.25" customHeight="1" x14ac:dyDescent="0.3">
      <c r="A975" s="1">
        <v>44440</v>
      </c>
      <c r="B975" s="2" t="s">
        <v>1138</v>
      </c>
      <c r="C975" s="2" t="s">
        <v>149</v>
      </c>
      <c r="D975" s="2" t="s">
        <v>39</v>
      </c>
      <c r="E975" s="2" t="s">
        <v>52</v>
      </c>
      <c r="F975" s="2" t="s">
        <v>1032</v>
      </c>
      <c r="G975" s="2">
        <v>357</v>
      </c>
      <c r="H975" s="2">
        <v>3</v>
      </c>
      <c r="I975" s="2">
        <v>57.12</v>
      </c>
      <c r="J975" s="2">
        <f>AVERAGE(Table1[[#This Row],[Sales]]/Table1[[#This Row],[Quantity]])</f>
        <v>119</v>
      </c>
      <c r="K975">
        <f>Table1[[#This Row],[Sales]]-Table1[[#This Row],[Profit]]</f>
        <v>299.88</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2">
        <f>AVERAGE(Table1[[#This Row],[Sales]]/Table1[[#This Row],[Quantity]])</f>
        <v>19.899999999999999</v>
      </c>
      <c r="K976">
        <f>Table1[[#This Row],[Sales]]-Table1[[#This Row],[Profit]]</f>
        <v>10.939999999999998</v>
      </c>
    </row>
    <row r="977" spans="1:11" ht="14.25" customHeight="1" x14ac:dyDescent="0.3">
      <c r="A977" s="1">
        <v>44441</v>
      </c>
      <c r="B977" s="2" t="s">
        <v>599</v>
      </c>
      <c r="C977" s="2" t="s">
        <v>149</v>
      </c>
      <c r="D977" s="2" t="s">
        <v>34</v>
      </c>
      <c r="E977" s="2" t="s">
        <v>47</v>
      </c>
      <c r="F977" s="2" t="s">
        <v>1205</v>
      </c>
      <c r="G977" s="2">
        <v>70.709999999999994</v>
      </c>
      <c r="H977" s="2">
        <v>1</v>
      </c>
      <c r="I977" s="2">
        <v>4.95</v>
      </c>
      <c r="J977" s="2">
        <f>AVERAGE(Table1[[#This Row],[Sales]]/Table1[[#This Row],[Quantity]])</f>
        <v>70.709999999999994</v>
      </c>
      <c r="K977">
        <f>Table1[[#This Row],[Sales]]-Table1[[#This Row],[Profit]]</f>
        <v>65.759999999999991</v>
      </c>
    </row>
    <row r="978" spans="1:11" ht="14.25" customHeight="1" x14ac:dyDescent="0.3">
      <c r="A978" s="1">
        <v>44441</v>
      </c>
      <c r="B978" s="2" t="s">
        <v>256</v>
      </c>
      <c r="C978" s="2" t="s">
        <v>149</v>
      </c>
      <c r="D978" s="2" t="s">
        <v>11</v>
      </c>
      <c r="E978" s="2" t="s">
        <v>24</v>
      </c>
      <c r="F978" s="2" t="s">
        <v>1206</v>
      </c>
      <c r="G978" s="2">
        <v>21.24</v>
      </c>
      <c r="H978" s="2">
        <v>3</v>
      </c>
      <c r="I978" s="2">
        <v>8.07</v>
      </c>
      <c r="J978" s="2">
        <f>AVERAGE(Table1[[#This Row],[Sales]]/Table1[[#This Row],[Quantity]])</f>
        <v>7.0799999999999992</v>
      </c>
      <c r="K978">
        <f>Table1[[#This Row],[Sales]]-Table1[[#This Row],[Profit]]</f>
        <v>13.169999999999998</v>
      </c>
    </row>
    <row r="979" spans="1:11" ht="14.25" customHeight="1" x14ac:dyDescent="0.3">
      <c r="A979" s="1">
        <v>44441</v>
      </c>
      <c r="B979" s="2" t="s">
        <v>1207</v>
      </c>
      <c r="C979" s="2" t="s">
        <v>149</v>
      </c>
      <c r="D979" s="2" t="s">
        <v>11</v>
      </c>
      <c r="E979" s="2" t="s">
        <v>24</v>
      </c>
      <c r="F979" s="2" t="s">
        <v>1006</v>
      </c>
      <c r="G979" s="2">
        <v>57.75</v>
      </c>
      <c r="H979" s="2">
        <v>5</v>
      </c>
      <c r="I979" s="2">
        <v>16.170000000000002</v>
      </c>
      <c r="J979" s="2">
        <f>AVERAGE(Table1[[#This Row],[Sales]]/Table1[[#This Row],[Quantity]])</f>
        <v>11.55</v>
      </c>
      <c r="K979">
        <f>Table1[[#This Row],[Sales]]-Table1[[#This Row],[Profit]]</f>
        <v>41.58</v>
      </c>
    </row>
    <row r="980" spans="1:11" ht="14.25" customHeight="1" x14ac:dyDescent="0.3">
      <c r="A980" s="1">
        <v>44441</v>
      </c>
      <c r="B980" s="2" t="s">
        <v>1207</v>
      </c>
      <c r="C980" s="2" t="s">
        <v>149</v>
      </c>
      <c r="D980" s="2" t="s">
        <v>11</v>
      </c>
      <c r="E980" s="2" t="s">
        <v>12</v>
      </c>
      <c r="F980" s="2" t="s">
        <v>625</v>
      </c>
      <c r="G980" s="2">
        <v>14.94</v>
      </c>
      <c r="H980" s="2">
        <v>3</v>
      </c>
      <c r="I980" s="2">
        <v>7.02</v>
      </c>
      <c r="J980" s="2">
        <f>AVERAGE(Table1[[#This Row],[Sales]]/Table1[[#This Row],[Quantity]])</f>
        <v>4.9799999999999995</v>
      </c>
      <c r="K980">
        <f>Table1[[#This Row],[Sales]]-Table1[[#This Row],[Profit]]</f>
        <v>7.92</v>
      </c>
    </row>
    <row r="981" spans="1:11" ht="14.25" customHeight="1" x14ac:dyDescent="0.3">
      <c r="A981" s="1">
        <v>44441</v>
      </c>
      <c r="B981" s="2" t="s">
        <v>394</v>
      </c>
      <c r="C981" s="2" t="s">
        <v>15</v>
      </c>
      <c r="D981" s="2" t="s">
        <v>39</v>
      </c>
      <c r="E981" s="2" t="s">
        <v>52</v>
      </c>
      <c r="F981" s="2" t="s">
        <v>731</v>
      </c>
      <c r="G981" s="2">
        <v>239.98</v>
      </c>
      <c r="H981" s="2">
        <v>3</v>
      </c>
      <c r="I981" s="2">
        <v>53.99</v>
      </c>
      <c r="J981" s="2">
        <f>AVERAGE(Table1[[#This Row],[Sales]]/Table1[[#This Row],[Quantity]])</f>
        <v>79.993333333333325</v>
      </c>
      <c r="K981">
        <f>Table1[[#This Row],[Sales]]-Table1[[#This Row],[Profit]]</f>
        <v>185.98999999999998</v>
      </c>
    </row>
    <row r="982" spans="1:11" ht="14.25" customHeight="1" x14ac:dyDescent="0.3">
      <c r="A982" s="1">
        <v>44441</v>
      </c>
      <c r="B982" s="2" t="s">
        <v>1095</v>
      </c>
      <c r="C982" s="2" t="s">
        <v>10</v>
      </c>
      <c r="D982" s="2" t="s">
        <v>39</v>
      </c>
      <c r="E982" s="2" t="s">
        <v>302</v>
      </c>
      <c r="F982" s="2" t="s">
        <v>1208</v>
      </c>
      <c r="G982" s="2">
        <v>559.71</v>
      </c>
      <c r="H982" s="2">
        <v>3</v>
      </c>
      <c r="I982" s="2">
        <v>-121.27</v>
      </c>
      <c r="J982" s="2">
        <f>AVERAGE(Table1[[#This Row],[Sales]]/Table1[[#This Row],[Quantity]])</f>
        <v>186.57000000000002</v>
      </c>
      <c r="K982">
        <f>Table1[[#This Row],[Sales]]-Table1[[#This Row],[Profit]]</f>
        <v>680.98</v>
      </c>
    </row>
    <row r="983" spans="1:11" ht="14.25" customHeight="1" x14ac:dyDescent="0.3">
      <c r="A983" s="1">
        <v>44441</v>
      </c>
      <c r="B983" s="2" t="s">
        <v>193</v>
      </c>
      <c r="C983" s="2" t="s">
        <v>101</v>
      </c>
      <c r="D983" s="2" t="s">
        <v>11</v>
      </c>
      <c r="E983" s="2" t="s">
        <v>20</v>
      </c>
      <c r="F983" s="2" t="s">
        <v>1142</v>
      </c>
      <c r="G983" s="2">
        <v>1793.98</v>
      </c>
      <c r="H983" s="2">
        <v>2</v>
      </c>
      <c r="I983" s="2">
        <v>843.17</v>
      </c>
      <c r="J983" s="2">
        <f>AVERAGE(Table1[[#This Row],[Sales]]/Table1[[#This Row],[Quantity]])</f>
        <v>896.99</v>
      </c>
      <c r="K983">
        <f>Table1[[#This Row],[Sales]]-Table1[[#This Row],[Profit]]</f>
        <v>950.81000000000006</v>
      </c>
    </row>
    <row r="984" spans="1:11" ht="14.25" customHeight="1" x14ac:dyDescent="0.3">
      <c r="A984" s="1">
        <v>44441</v>
      </c>
      <c r="B984" s="2" t="s">
        <v>778</v>
      </c>
      <c r="C984" s="2" t="s">
        <v>15</v>
      </c>
      <c r="D984" s="2" t="s">
        <v>39</v>
      </c>
      <c r="E984" s="2" t="s">
        <v>52</v>
      </c>
      <c r="F984" s="2" t="s">
        <v>1134</v>
      </c>
      <c r="G984" s="2">
        <v>475.94</v>
      </c>
      <c r="H984" s="2">
        <v>7</v>
      </c>
      <c r="I984" s="2">
        <v>95.19</v>
      </c>
      <c r="J984" s="2">
        <f>AVERAGE(Table1[[#This Row],[Sales]]/Table1[[#This Row],[Quantity]])</f>
        <v>67.991428571428571</v>
      </c>
      <c r="K984">
        <f>Table1[[#This Row],[Sales]]-Table1[[#This Row],[Profit]]</f>
        <v>380.75</v>
      </c>
    </row>
    <row r="985" spans="1:11" ht="14.25" customHeight="1" x14ac:dyDescent="0.3">
      <c r="A985" s="1">
        <v>44442</v>
      </c>
      <c r="B985" s="2" t="s">
        <v>547</v>
      </c>
      <c r="C985" s="2" t="s">
        <v>149</v>
      </c>
      <c r="D985" s="2" t="s">
        <v>11</v>
      </c>
      <c r="E985" s="2" t="s">
        <v>16</v>
      </c>
      <c r="F985" s="2" t="s">
        <v>932</v>
      </c>
      <c r="G985" s="2">
        <v>14.4</v>
      </c>
      <c r="H985" s="2">
        <v>5</v>
      </c>
      <c r="I985" s="2">
        <v>7.06</v>
      </c>
      <c r="J985" s="2">
        <f>AVERAGE(Table1[[#This Row],[Sales]]/Table1[[#This Row],[Quantity]])</f>
        <v>2.88</v>
      </c>
      <c r="K985">
        <f>Table1[[#This Row],[Sales]]-Table1[[#This Row],[Profit]]</f>
        <v>7.3400000000000007</v>
      </c>
    </row>
    <row r="986" spans="1:11" ht="14.25" customHeight="1" x14ac:dyDescent="0.3">
      <c r="A986" s="1">
        <v>44442</v>
      </c>
      <c r="B986" s="2" t="s">
        <v>1209</v>
      </c>
      <c r="C986" s="2" t="s">
        <v>10</v>
      </c>
      <c r="D986" s="2" t="s">
        <v>11</v>
      </c>
      <c r="E986" s="2" t="s">
        <v>20</v>
      </c>
      <c r="F986" s="2" t="s">
        <v>1210</v>
      </c>
      <c r="G986" s="2">
        <v>7.68</v>
      </c>
      <c r="H986" s="2">
        <v>5</v>
      </c>
      <c r="I986" s="2">
        <v>-11.52</v>
      </c>
      <c r="J986" s="2">
        <f>AVERAGE(Table1[[#This Row],[Sales]]/Table1[[#This Row],[Quantity]])</f>
        <v>1.536</v>
      </c>
      <c r="K986">
        <f>Table1[[#This Row],[Sales]]-Table1[[#This Row],[Profit]]</f>
        <v>19.2</v>
      </c>
    </row>
    <row r="987" spans="1:11" ht="14.25" customHeight="1" x14ac:dyDescent="0.3">
      <c r="A987" s="1">
        <v>44444</v>
      </c>
      <c r="B987" s="2" t="s">
        <v>1211</v>
      </c>
      <c r="C987" s="2" t="s">
        <v>78</v>
      </c>
      <c r="D987" s="2" t="s">
        <v>11</v>
      </c>
      <c r="E987" s="2" t="s">
        <v>18</v>
      </c>
      <c r="F987" s="2" t="s">
        <v>374</v>
      </c>
      <c r="G987" s="2">
        <v>264.32</v>
      </c>
      <c r="H987" s="2">
        <v>2</v>
      </c>
      <c r="I987" s="2">
        <v>19.82</v>
      </c>
      <c r="J987" s="2">
        <f>AVERAGE(Table1[[#This Row],[Sales]]/Table1[[#This Row],[Quantity]])</f>
        <v>132.16</v>
      </c>
      <c r="K987">
        <f>Table1[[#This Row],[Sales]]-Table1[[#This Row],[Profit]]</f>
        <v>244.5</v>
      </c>
    </row>
    <row r="988" spans="1:11" ht="14.25" customHeight="1" x14ac:dyDescent="0.3">
      <c r="A988" s="1">
        <v>44444</v>
      </c>
      <c r="B988" s="2" t="s">
        <v>1212</v>
      </c>
      <c r="C988" s="2" t="s">
        <v>123</v>
      </c>
      <c r="D988" s="2" t="s">
        <v>34</v>
      </c>
      <c r="E988" s="2" t="s">
        <v>47</v>
      </c>
      <c r="F988" s="2" t="s">
        <v>1213</v>
      </c>
      <c r="G988" s="2">
        <v>31.98</v>
      </c>
      <c r="H988" s="2">
        <v>2</v>
      </c>
      <c r="I988" s="2">
        <v>2</v>
      </c>
      <c r="J988" s="2">
        <f>AVERAGE(Table1[[#This Row],[Sales]]/Table1[[#This Row],[Quantity]])</f>
        <v>15.99</v>
      </c>
      <c r="K988">
        <f>Table1[[#This Row],[Sales]]-Table1[[#This Row],[Profit]]</f>
        <v>29.98</v>
      </c>
    </row>
    <row r="989" spans="1:11" ht="14.25" customHeight="1" x14ac:dyDescent="0.3">
      <c r="A989" s="1">
        <v>44445</v>
      </c>
      <c r="B989" s="2" t="s">
        <v>1214</v>
      </c>
      <c r="C989" s="2" t="s">
        <v>27</v>
      </c>
      <c r="D989" s="2" t="s">
        <v>34</v>
      </c>
      <c r="E989" s="2" t="s">
        <v>47</v>
      </c>
      <c r="F989" s="2" t="s">
        <v>797</v>
      </c>
      <c r="G989" s="2">
        <v>41.88</v>
      </c>
      <c r="H989" s="2">
        <v>6</v>
      </c>
      <c r="I989" s="2">
        <v>12.15</v>
      </c>
      <c r="J989" s="2">
        <f>AVERAGE(Table1[[#This Row],[Sales]]/Table1[[#This Row],[Quantity]])</f>
        <v>6.98</v>
      </c>
      <c r="K989">
        <f>Table1[[#This Row],[Sales]]-Table1[[#This Row],[Profit]]</f>
        <v>29.730000000000004</v>
      </c>
    </row>
    <row r="990" spans="1:11" ht="14.25" customHeight="1" x14ac:dyDescent="0.3">
      <c r="A990" s="1">
        <v>44445</v>
      </c>
      <c r="B990" s="2" t="s">
        <v>1214</v>
      </c>
      <c r="C990" s="2" t="s">
        <v>27</v>
      </c>
      <c r="D990" s="2" t="s">
        <v>11</v>
      </c>
      <c r="E990" s="2" t="s">
        <v>16</v>
      </c>
      <c r="F990" s="2" t="s">
        <v>906</v>
      </c>
      <c r="G990" s="2">
        <v>58.48</v>
      </c>
      <c r="H990" s="2">
        <v>8</v>
      </c>
      <c r="I990" s="2">
        <v>27.49</v>
      </c>
      <c r="J990" s="2">
        <f>AVERAGE(Table1[[#This Row],[Sales]]/Table1[[#This Row],[Quantity]])</f>
        <v>7.31</v>
      </c>
      <c r="K990">
        <f>Table1[[#This Row],[Sales]]-Table1[[#This Row],[Profit]]</f>
        <v>30.99</v>
      </c>
    </row>
    <row r="991" spans="1:11" ht="14.25" customHeight="1" x14ac:dyDescent="0.3">
      <c r="A991" s="1">
        <v>44446</v>
      </c>
      <c r="B991" s="2" t="s">
        <v>637</v>
      </c>
      <c r="C991" s="2" t="s">
        <v>23</v>
      </c>
      <c r="D991" s="2" t="s">
        <v>11</v>
      </c>
      <c r="E991" s="2" t="s">
        <v>18</v>
      </c>
      <c r="F991" s="2" t="s">
        <v>267</v>
      </c>
      <c r="G991" s="2">
        <v>64.78</v>
      </c>
      <c r="H991" s="2">
        <v>1</v>
      </c>
      <c r="I991" s="2">
        <v>-14.58</v>
      </c>
      <c r="J991" s="2">
        <f>AVERAGE(Table1[[#This Row],[Sales]]/Table1[[#This Row],[Quantity]])</f>
        <v>64.78</v>
      </c>
      <c r="K991">
        <f>Table1[[#This Row],[Sales]]-Table1[[#This Row],[Profit]]</f>
        <v>79.36</v>
      </c>
    </row>
    <row r="992" spans="1:11" ht="14.25" customHeight="1" x14ac:dyDescent="0.3">
      <c r="A992" s="1">
        <v>44446</v>
      </c>
      <c r="B992" s="2" t="s">
        <v>637</v>
      </c>
      <c r="C992" s="2" t="s">
        <v>23</v>
      </c>
      <c r="D992" s="2" t="s">
        <v>39</v>
      </c>
      <c r="E992" s="2" t="s">
        <v>40</v>
      </c>
      <c r="F992" s="2" t="s">
        <v>1215</v>
      </c>
      <c r="G992" s="2">
        <v>32.380000000000003</v>
      </c>
      <c r="H992" s="2">
        <v>3</v>
      </c>
      <c r="I992" s="2">
        <v>4.32</v>
      </c>
      <c r="J992" s="2">
        <f>AVERAGE(Table1[[#This Row],[Sales]]/Table1[[#This Row],[Quantity]])</f>
        <v>10.793333333333335</v>
      </c>
      <c r="K992">
        <f>Table1[[#This Row],[Sales]]-Table1[[#This Row],[Profit]]</f>
        <v>28.060000000000002</v>
      </c>
    </row>
    <row r="993" spans="1:11" ht="14.25" customHeight="1" x14ac:dyDescent="0.3">
      <c r="A993" s="1">
        <v>44446</v>
      </c>
      <c r="B993" s="2" t="s">
        <v>637</v>
      </c>
      <c r="C993" s="2" t="s">
        <v>23</v>
      </c>
      <c r="D993" s="2" t="s">
        <v>34</v>
      </c>
      <c r="E993" s="2" t="s">
        <v>47</v>
      </c>
      <c r="F993" s="2" t="s">
        <v>1216</v>
      </c>
      <c r="G993" s="2">
        <v>42.37</v>
      </c>
      <c r="H993" s="2">
        <v>2</v>
      </c>
      <c r="I993" s="2">
        <v>8.4700000000000006</v>
      </c>
      <c r="J993" s="2">
        <f>AVERAGE(Table1[[#This Row],[Sales]]/Table1[[#This Row],[Quantity]])</f>
        <v>21.184999999999999</v>
      </c>
      <c r="K993">
        <f>Table1[[#This Row],[Sales]]-Table1[[#This Row],[Profit]]</f>
        <v>33.9</v>
      </c>
    </row>
    <row r="994" spans="1:11" ht="14.25" customHeight="1" x14ac:dyDescent="0.3">
      <c r="A994" s="1">
        <v>44446</v>
      </c>
      <c r="B994" s="2" t="s">
        <v>637</v>
      </c>
      <c r="C994" s="2" t="s">
        <v>23</v>
      </c>
      <c r="D994" s="2" t="s">
        <v>39</v>
      </c>
      <c r="E994" s="2" t="s">
        <v>302</v>
      </c>
      <c r="F994" s="2" t="s">
        <v>1217</v>
      </c>
      <c r="G994" s="2">
        <v>399.54</v>
      </c>
      <c r="H994" s="2">
        <v>4</v>
      </c>
      <c r="I994" s="2">
        <v>-559.36</v>
      </c>
      <c r="J994" s="2">
        <f>AVERAGE(Table1[[#This Row],[Sales]]/Table1[[#This Row],[Quantity]])</f>
        <v>99.885000000000005</v>
      </c>
      <c r="K994">
        <f>Table1[[#This Row],[Sales]]-Table1[[#This Row],[Profit]]</f>
        <v>958.90000000000009</v>
      </c>
    </row>
    <row r="995" spans="1:11" ht="14.25" customHeight="1" x14ac:dyDescent="0.3">
      <c r="A995" s="1">
        <v>44446</v>
      </c>
      <c r="B995" s="2" t="s">
        <v>122</v>
      </c>
      <c r="C995" s="2" t="s">
        <v>840</v>
      </c>
      <c r="D995" s="2" t="s">
        <v>34</v>
      </c>
      <c r="E995" s="2" t="s">
        <v>47</v>
      </c>
      <c r="F995" s="2" t="s">
        <v>339</v>
      </c>
      <c r="G995" s="2">
        <v>57.69</v>
      </c>
      <c r="H995" s="2">
        <v>3</v>
      </c>
      <c r="I995" s="2">
        <v>23.65</v>
      </c>
      <c r="J995" s="2">
        <f>AVERAGE(Table1[[#This Row],[Sales]]/Table1[[#This Row],[Quantity]])</f>
        <v>19.23</v>
      </c>
      <c r="K995">
        <f>Table1[[#This Row],[Sales]]-Table1[[#This Row],[Profit]]</f>
        <v>34.04</v>
      </c>
    </row>
    <row r="996" spans="1:11" ht="14.25" customHeight="1" x14ac:dyDescent="0.3">
      <c r="A996" s="1">
        <v>44446</v>
      </c>
      <c r="B996" s="2" t="s">
        <v>122</v>
      </c>
      <c r="C996" s="2" t="s">
        <v>840</v>
      </c>
      <c r="D996" s="2" t="s">
        <v>11</v>
      </c>
      <c r="E996" s="2" t="s">
        <v>20</v>
      </c>
      <c r="F996" s="2" t="s">
        <v>1218</v>
      </c>
      <c r="G996" s="2">
        <v>42.81</v>
      </c>
      <c r="H996" s="2">
        <v>3</v>
      </c>
      <c r="I996" s="2">
        <v>20.12</v>
      </c>
      <c r="J996" s="2">
        <f>AVERAGE(Table1[[#This Row],[Sales]]/Table1[[#This Row],[Quantity]])</f>
        <v>14.270000000000001</v>
      </c>
      <c r="K996">
        <f>Table1[[#This Row],[Sales]]-Table1[[#This Row],[Profit]]</f>
        <v>22.69</v>
      </c>
    </row>
    <row r="997" spans="1:11" ht="14.25" customHeight="1" x14ac:dyDescent="0.3">
      <c r="A997" s="1">
        <v>44446</v>
      </c>
      <c r="B997" s="2" t="s">
        <v>122</v>
      </c>
      <c r="C997" s="2" t="s">
        <v>840</v>
      </c>
      <c r="D997" s="2" t="s">
        <v>11</v>
      </c>
      <c r="E997" s="2" t="s">
        <v>12</v>
      </c>
      <c r="F997" s="2" t="s">
        <v>1219</v>
      </c>
      <c r="G997" s="2">
        <v>12.96</v>
      </c>
      <c r="H997" s="2">
        <v>2</v>
      </c>
      <c r="I997" s="2">
        <v>6.22</v>
      </c>
      <c r="J997" s="2">
        <f>AVERAGE(Table1[[#This Row],[Sales]]/Table1[[#This Row],[Quantity]])</f>
        <v>6.48</v>
      </c>
      <c r="K997">
        <f>Table1[[#This Row],[Sales]]-Table1[[#This Row],[Profit]]</f>
        <v>6.7400000000000011</v>
      </c>
    </row>
    <row r="998" spans="1:11" ht="14.25" customHeight="1" x14ac:dyDescent="0.3">
      <c r="A998" s="1">
        <v>44446</v>
      </c>
      <c r="B998" s="2" t="s">
        <v>122</v>
      </c>
      <c r="C998" s="2" t="s">
        <v>840</v>
      </c>
      <c r="D998" s="2" t="s">
        <v>34</v>
      </c>
      <c r="E998" s="2" t="s">
        <v>47</v>
      </c>
      <c r="F998" s="2" t="s">
        <v>1220</v>
      </c>
      <c r="G998" s="2">
        <v>821.88</v>
      </c>
      <c r="H998" s="2">
        <v>6</v>
      </c>
      <c r="I998" s="2">
        <v>213.69</v>
      </c>
      <c r="J998" s="2">
        <f>AVERAGE(Table1[[#This Row],[Sales]]/Table1[[#This Row],[Quantity]])</f>
        <v>136.97999999999999</v>
      </c>
      <c r="K998">
        <f>Table1[[#This Row],[Sales]]-Table1[[#This Row],[Profit]]</f>
        <v>608.19000000000005</v>
      </c>
    </row>
    <row r="999" spans="1:11" ht="14.25" customHeight="1" x14ac:dyDescent="0.3">
      <c r="A999" s="1">
        <v>44446</v>
      </c>
      <c r="B999" s="2" t="s">
        <v>122</v>
      </c>
      <c r="C999" s="2" t="s">
        <v>840</v>
      </c>
      <c r="D999" s="2" t="s">
        <v>39</v>
      </c>
      <c r="E999" s="2" t="s">
        <v>40</v>
      </c>
      <c r="F999" s="2" t="s">
        <v>832</v>
      </c>
      <c r="G999" s="2">
        <v>104.85</v>
      </c>
      <c r="H999" s="2">
        <v>3</v>
      </c>
      <c r="I999" s="2">
        <v>28.31</v>
      </c>
      <c r="J999" s="2">
        <f>AVERAGE(Table1[[#This Row],[Sales]]/Table1[[#This Row],[Quantity]])</f>
        <v>34.949999999999996</v>
      </c>
      <c r="K999">
        <f>Table1[[#This Row],[Sales]]-Table1[[#This Row],[Profit]]</f>
        <v>76.539999999999992</v>
      </c>
    </row>
    <row r="1000" spans="1:11" ht="14.25" customHeight="1" x14ac:dyDescent="0.3">
      <c r="A1000" s="1">
        <v>44446</v>
      </c>
      <c r="B1000" s="2" t="s">
        <v>1221</v>
      </c>
      <c r="C1000" s="2" t="s">
        <v>149</v>
      </c>
      <c r="D1000" s="2" t="s">
        <v>39</v>
      </c>
      <c r="E1000" s="2" t="s">
        <v>40</v>
      </c>
      <c r="F1000" s="2" t="s">
        <v>1222</v>
      </c>
      <c r="G1000" s="2">
        <v>377.97</v>
      </c>
      <c r="H1000" s="2">
        <v>3</v>
      </c>
      <c r="I1000" s="2">
        <v>109.61</v>
      </c>
      <c r="J1000" s="2">
        <f>AVERAGE(Table1[[#This Row],[Sales]]/Table1[[#This Row],[Quantity]])</f>
        <v>125.99000000000001</v>
      </c>
      <c r="K1000">
        <f>Table1[[#This Row],[Sales]]-Table1[[#This Row],[Profit]]</f>
        <v>268.36</v>
      </c>
    </row>
    <row r="1001" spans="1:11" ht="14.25" customHeight="1" x14ac:dyDescent="0.3">
      <c r="A1001" s="1">
        <v>44446</v>
      </c>
      <c r="B1001" s="2" t="s">
        <v>1223</v>
      </c>
      <c r="C1001" s="2" t="s">
        <v>10</v>
      </c>
      <c r="D1001" s="2" t="s">
        <v>39</v>
      </c>
      <c r="E1001" s="2" t="s">
        <v>40</v>
      </c>
      <c r="F1001" s="2" t="s">
        <v>1224</v>
      </c>
      <c r="G1001" s="2">
        <v>196.78</v>
      </c>
      <c r="H1001" s="2">
        <v>3</v>
      </c>
      <c r="I1001" s="2">
        <v>14.76</v>
      </c>
      <c r="J1001" s="2">
        <f>AVERAGE(Table1[[#This Row],[Sales]]/Table1[[#This Row],[Quantity]])</f>
        <v>65.593333333333334</v>
      </c>
      <c r="K1001">
        <f>Table1[[#This Row],[Sales]]-Table1[[#This Row],[Profit]]</f>
        <v>182.02</v>
      </c>
    </row>
    <row r="1002" spans="1:11" ht="14.25" customHeight="1" x14ac:dyDescent="0.3">
      <c r="A1002" s="1">
        <v>44446</v>
      </c>
      <c r="B1002" s="2" t="s">
        <v>1223</v>
      </c>
      <c r="C1002" s="2" t="s">
        <v>10</v>
      </c>
      <c r="D1002" s="2" t="s">
        <v>11</v>
      </c>
      <c r="E1002" s="2" t="s">
        <v>20</v>
      </c>
      <c r="F1002" s="2" t="s">
        <v>1225</v>
      </c>
      <c r="G1002" s="2">
        <v>2.92</v>
      </c>
      <c r="H1002" s="2">
        <v>2</v>
      </c>
      <c r="I1002" s="2">
        <v>-4.82</v>
      </c>
      <c r="J1002" s="2">
        <f>AVERAGE(Table1[[#This Row],[Sales]]/Table1[[#This Row],[Quantity]])</f>
        <v>1.46</v>
      </c>
      <c r="K1002">
        <f>Table1[[#This Row],[Sales]]-Table1[[#This Row],[Profit]]</f>
        <v>7.74</v>
      </c>
    </row>
    <row r="1003" spans="1:11" ht="14.25" customHeight="1" x14ac:dyDescent="0.3">
      <c r="A1003" s="1">
        <v>44446</v>
      </c>
      <c r="B1003" s="2" t="s">
        <v>1223</v>
      </c>
      <c r="C1003" s="2" t="s">
        <v>10</v>
      </c>
      <c r="D1003" s="2" t="s">
        <v>34</v>
      </c>
      <c r="E1003" s="2" t="s">
        <v>145</v>
      </c>
      <c r="F1003" s="2" t="s">
        <v>1226</v>
      </c>
      <c r="G1003" s="2">
        <v>200.8</v>
      </c>
      <c r="H1003" s="2">
        <v>1</v>
      </c>
      <c r="I1003" s="2">
        <v>-22.95</v>
      </c>
      <c r="J1003" s="2">
        <f>AVERAGE(Table1[[#This Row],[Sales]]/Table1[[#This Row],[Quantity]])</f>
        <v>200.8</v>
      </c>
      <c r="K1003">
        <f>Table1[[#This Row],[Sales]]-Table1[[#This Row],[Profit]]</f>
        <v>223.75</v>
      </c>
    </row>
    <row r="1004" spans="1:11" ht="14.25" customHeight="1" x14ac:dyDescent="0.3">
      <c r="A1004" s="1">
        <v>44446</v>
      </c>
      <c r="B1004" s="2" t="s">
        <v>1223</v>
      </c>
      <c r="C1004" s="2" t="s">
        <v>10</v>
      </c>
      <c r="D1004" s="2" t="s">
        <v>39</v>
      </c>
      <c r="E1004" s="2" t="s">
        <v>52</v>
      </c>
      <c r="F1004" s="2" t="s">
        <v>1227</v>
      </c>
      <c r="G1004" s="2">
        <v>46.69</v>
      </c>
      <c r="H1004" s="2">
        <v>4</v>
      </c>
      <c r="I1004" s="2">
        <v>-2.92</v>
      </c>
      <c r="J1004" s="2">
        <f>AVERAGE(Table1[[#This Row],[Sales]]/Table1[[#This Row],[Quantity]])</f>
        <v>11.672499999999999</v>
      </c>
      <c r="K1004">
        <f>Table1[[#This Row],[Sales]]-Table1[[#This Row],[Profit]]</f>
        <v>49.61</v>
      </c>
    </row>
    <row r="1005" spans="1:11" ht="14.25" customHeight="1" x14ac:dyDescent="0.3">
      <c r="A1005" s="1">
        <v>44446</v>
      </c>
      <c r="B1005" s="2" t="s">
        <v>1223</v>
      </c>
      <c r="C1005" s="2" t="s">
        <v>10</v>
      </c>
      <c r="D1005" s="2" t="s">
        <v>11</v>
      </c>
      <c r="E1005" s="2" t="s">
        <v>24</v>
      </c>
      <c r="F1005" s="2" t="s">
        <v>147</v>
      </c>
      <c r="G1005" s="2">
        <v>21.86</v>
      </c>
      <c r="H1005" s="2">
        <v>3</v>
      </c>
      <c r="I1005" s="2">
        <v>3.55</v>
      </c>
      <c r="J1005" s="2">
        <f>AVERAGE(Table1[[#This Row],[Sales]]/Table1[[#This Row],[Quantity]])</f>
        <v>7.2866666666666662</v>
      </c>
      <c r="K1005">
        <f>Table1[[#This Row],[Sales]]-Table1[[#This Row],[Profit]]</f>
        <v>18.309999999999999</v>
      </c>
    </row>
    <row r="1006" spans="1:11" ht="14.25" customHeight="1" x14ac:dyDescent="0.3">
      <c r="A1006" s="1">
        <v>44446</v>
      </c>
      <c r="B1006" s="2" t="s">
        <v>301</v>
      </c>
      <c r="C1006" s="2" t="s">
        <v>840</v>
      </c>
      <c r="D1006" s="2" t="s">
        <v>34</v>
      </c>
      <c r="E1006" s="2" t="s">
        <v>145</v>
      </c>
      <c r="F1006" s="2" t="s">
        <v>473</v>
      </c>
      <c r="G1006" s="2">
        <v>429.9</v>
      </c>
      <c r="H1006" s="2">
        <v>5</v>
      </c>
      <c r="I1006" s="2">
        <v>111.77</v>
      </c>
      <c r="J1006" s="2">
        <f>AVERAGE(Table1[[#This Row],[Sales]]/Table1[[#This Row],[Quantity]])</f>
        <v>85.97999999999999</v>
      </c>
      <c r="K1006">
        <f>Table1[[#This Row],[Sales]]-Table1[[#This Row],[Profit]]</f>
        <v>318.13</v>
      </c>
    </row>
    <row r="1007" spans="1:11" ht="14.25" customHeight="1" x14ac:dyDescent="0.3">
      <c r="A1007" s="1">
        <v>44446</v>
      </c>
      <c r="B1007" s="2" t="s">
        <v>301</v>
      </c>
      <c r="C1007" s="2" t="s">
        <v>840</v>
      </c>
      <c r="D1007" s="2" t="s">
        <v>11</v>
      </c>
      <c r="E1007" s="2" t="s">
        <v>20</v>
      </c>
      <c r="F1007" s="2" t="s">
        <v>1228</v>
      </c>
      <c r="G1007" s="2">
        <v>32.06</v>
      </c>
      <c r="H1007" s="2">
        <v>2</v>
      </c>
      <c r="I1007" s="2">
        <v>15.39</v>
      </c>
      <c r="J1007" s="2">
        <f>AVERAGE(Table1[[#This Row],[Sales]]/Table1[[#This Row],[Quantity]])</f>
        <v>16.03</v>
      </c>
      <c r="K1007">
        <f>Table1[[#This Row],[Sales]]-Table1[[#This Row],[Profit]]</f>
        <v>16.670000000000002</v>
      </c>
    </row>
    <row r="1008" spans="1:11" ht="14.25" customHeight="1" x14ac:dyDescent="0.3">
      <c r="A1008" s="1">
        <v>44446</v>
      </c>
      <c r="B1008" s="2" t="s">
        <v>301</v>
      </c>
      <c r="C1008" s="2" t="s">
        <v>840</v>
      </c>
      <c r="D1008" s="2" t="s">
        <v>34</v>
      </c>
      <c r="E1008" s="2" t="s">
        <v>35</v>
      </c>
      <c r="F1008" s="2" t="s">
        <v>862</v>
      </c>
      <c r="G1008" s="2">
        <v>161.96</v>
      </c>
      <c r="H1008" s="2">
        <v>2</v>
      </c>
      <c r="I1008" s="2">
        <v>45.35</v>
      </c>
      <c r="J1008" s="2">
        <f>AVERAGE(Table1[[#This Row],[Sales]]/Table1[[#This Row],[Quantity]])</f>
        <v>80.98</v>
      </c>
      <c r="K1008">
        <f>Table1[[#This Row],[Sales]]-Table1[[#This Row],[Profit]]</f>
        <v>116.61000000000001</v>
      </c>
    </row>
    <row r="1009" spans="1:11" ht="14.25" customHeight="1" x14ac:dyDescent="0.3">
      <c r="A1009" s="1">
        <v>44446</v>
      </c>
      <c r="B1009" s="2" t="s">
        <v>301</v>
      </c>
      <c r="C1009" s="2" t="s">
        <v>840</v>
      </c>
      <c r="D1009" s="2" t="s">
        <v>11</v>
      </c>
      <c r="E1009" s="2" t="s">
        <v>18</v>
      </c>
      <c r="F1009" s="2" t="s">
        <v>1229</v>
      </c>
      <c r="G1009" s="2">
        <v>19.86</v>
      </c>
      <c r="H1009" s="2">
        <v>2</v>
      </c>
      <c r="I1009" s="2">
        <v>5.76</v>
      </c>
      <c r="J1009" s="2">
        <f>AVERAGE(Table1[[#This Row],[Sales]]/Table1[[#This Row],[Quantity]])</f>
        <v>9.93</v>
      </c>
      <c r="K1009">
        <f>Table1[[#This Row],[Sales]]-Table1[[#This Row],[Profit]]</f>
        <v>14.1</v>
      </c>
    </row>
    <row r="1010" spans="1:11" ht="14.25" customHeight="1" x14ac:dyDescent="0.3">
      <c r="A1010" s="1">
        <v>44446</v>
      </c>
      <c r="B1010" s="2" t="s">
        <v>1230</v>
      </c>
      <c r="C1010" s="2" t="s">
        <v>27</v>
      </c>
      <c r="D1010" s="2" t="s">
        <v>11</v>
      </c>
      <c r="E1010" s="2" t="s">
        <v>200</v>
      </c>
      <c r="F1010" s="2" t="s">
        <v>1231</v>
      </c>
      <c r="G1010" s="2">
        <v>27.36</v>
      </c>
      <c r="H1010" s="2">
        <v>4</v>
      </c>
      <c r="I1010" s="2">
        <v>7.39</v>
      </c>
      <c r="J1010" s="2">
        <f>AVERAGE(Table1[[#This Row],[Sales]]/Table1[[#This Row],[Quantity]])</f>
        <v>6.84</v>
      </c>
      <c r="K1010">
        <f>Table1[[#This Row],[Sales]]-Table1[[#This Row],[Profit]]</f>
        <v>19.97</v>
      </c>
    </row>
    <row r="1011" spans="1:11" ht="14.25" customHeight="1" x14ac:dyDescent="0.3">
      <c r="A1011" s="1">
        <v>44446</v>
      </c>
      <c r="B1011" s="2" t="s">
        <v>1230</v>
      </c>
      <c r="C1011" s="2" t="s">
        <v>27</v>
      </c>
      <c r="D1011" s="2" t="s">
        <v>11</v>
      </c>
      <c r="E1011" s="2" t="s">
        <v>12</v>
      </c>
      <c r="F1011" s="2" t="s">
        <v>13</v>
      </c>
      <c r="G1011" s="2">
        <v>20.56</v>
      </c>
      <c r="H1011" s="2">
        <v>2</v>
      </c>
      <c r="I1011" s="2">
        <v>9.66</v>
      </c>
      <c r="J1011" s="2">
        <f>AVERAGE(Table1[[#This Row],[Sales]]/Table1[[#This Row],[Quantity]])</f>
        <v>10.28</v>
      </c>
      <c r="K1011">
        <f>Table1[[#This Row],[Sales]]-Table1[[#This Row],[Profit]]</f>
        <v>10.899999999999999</v>
      </c>
    </row>
    <row r="1012" spans="1:11" ht="14.25" customHeight="1" x14ac:dyDescent="0.3">
      <c r="A1012" s="1">
        <v>44446</v>
      </c>
      <c r="B1012" s="2" t="s">
        <v>1230</v>
      </c>
      <c r="C1012" s="2" t="s">
        <v>27</v>
      </c>
      <c r="D1012" s="2" t="s">
        <v>11</v>
      </c>
      <c r="E1012" s="2" t="s">
        <v>20</v>
      </c>
      <c r="F1012" s="2" t="s">
        <v>1232</v>
      </c>
      <c r="G1012" s="2">
        <v>83.92</v>
      </c>
      <c r="H1012" s="2">
        <v>5</v>
      </c>
      <c r="I1012" s="2">
        <v>31.47</v>
      </c>
      <c r="J1012" s="2">
        <f>AVERAGE(Table1[[#This Row],[Sales]]/Table1[[#This Row],[Quantity]])</f>
        <v>16.783999999999999</v>
      </c>
      <c r="K1012">
        <f>Table1[[#This Row],[Sales]]-Table1[[#This Row],[Profit]]</f>
        <v>52.45</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2">
        <f>AVERAGE(Table1[[#This Row],[Sales]]/Table1[[#This Row],[Quantity]])</f>
        <v>2.6320000000000001</v>
      </c>
      <c r="K1013">
        <f>Table1[[#This Row],[Sales]]-Table1[[#This Row],[Profit]]</f>
        <v>9.0500000000000007</v>
      </c>
    </row>
    <row r="1014" spans="1:11" ht="14.25" customHeight="1" x14ac:dyDescent="0.3">
      <c r="A1014" s="1">
        <v>44446</v>
      </c>
      <c r="B1014" s="2" t="s">
        <v>740</v>
      </c>
      <c r="C1014" s="2" t="s">
        <v>15</v>
      </c>
      <c r="D1014" s="2" t="s">
        <v>11</v>
      </c>
      <c r="E1014" s="2" t="s">
        <v>20</v>
      </c>
      <c r="F1014" s="2" t="s">
        <v>682</v>
      </c>
      <c r="G1014" s="2">
        <v>3.83</v>
      </c>
      <c r="H1014" s="2">
        <v>3</v>
      </c>
      <c r="I1014" s="2">
        <v>-6.51</v>
      </c>
      <c r="J1014" s="2">
        <f>AVERAGE(Table1[[#This Row],[Sales]]/Table1[[#This Row],[Quantity]])</f>
        <v>1.2766666666666666</v>
      </c>
      <c r="K1014">
        <f>Table1[[#This Row],[Sales]]-Table1[[#This Row],[Profit]]</f>
        <v>10.34</v>
      </c>
    </row>
    <row r="1015" spans="1:11" ht="14.25" customHeight="1" x14ac:dyDescent="0.3">
      <c r="A1015" s="1">
        <v>44446</v>
      </c>
      <c r="B1015" s="2" t="s">
        <v>740</v>
      </c>
      <c r="C1015" s="2" t="s">
        <v>15</v>
      </c>
      <c r="D1015" s="2" t="s">
        <v>11</v>
      </c>
      <c r="E1015" s="2" t="s">
        <v>20</v>
      </c>
      <c r="F1015" s="2" t="s">
        <v>37</v>
      </c>
      <c r="G1015" s="2">
        <v>304.99</v>
      </c>
      <c r="H1015" s="2">
        <v>5</v>
      </c>
      <c r="I1015" s="2">
        <v>-533.73</v>
      </c>
      <c r="J1015" s="2">
        <f>AVERAGE(Table1[[#This Row],[Sales]]/Table1[[#This Row],[Quantity]])</f>
        <v>60.998000000000005</v>
      </c>
      <c r="K1015">
        <f>Table1[[#This Row],[Sales]]-Table1[[#This Row],[Profit]]</f>
        <v>838.72</v>
      </c>
    </row>
    <row r="1016" spans="1:11" ht="14.25" customHeight="1" x14ac:dyDescent="0.3">
      <c r="A1016" s="1">
        <v>44447</v>
      </c>
      <c r="B1016" s="2" t="s">
        <v>1234</v>
      </c>
      <c r="C1016" s="2" t="s">
        <v>10</v>
      </c>
      <c r="D1016" s="2" t="s">
        <v>11</v>
      </c>
      <c r="E1016" s="2" t="s">
        <v>24</v>
      </c>
      <c r="F1016" s="2" t="s">
        <v>1235</v>
      </c>
      <c r="G1016" s="2">
        <v>9.94</v>
      </c>
      <c r="H1016" s="2">
        <v>3</v>
      </c>
      <c r="I1016" s="2">
        <v>2.73</v>
      </c>
      <c r="J1016" s="2">
        <f>AVERAGE(Table1[[#This Row],[Sales]]/Table1[[#This Row],[Quantity]])</f>
        <v>3.313333333333333</v>
      </c>
      <c r="K1016">
        <f>Table1[[#This Row],[Sales]]-Table1[[#This Row],[Profit]]</f>
        <v>7.2099999999999991</v>
      </c>
    </row>
    <row r="1017" spans="1:11" ht="14.25" customHeight="1" x14ac:dyDescent="0.3">
      <c r="A1017" s="1">
        <v>44447</v>
      </c>
      <c r="B1017" s="2" t="s">
        <v>1234</v>
      </c>
      <c r="C1017" s="2" t="s">
        <v>10</v>
      </c>
      <c r="D1017" s="2" t="s">
        <v>39</v>
      </c>
      <c r="E1017" s="2" t="s">
        <v>302</v>
      </c>
      <c r="F1017" s="2" t="s">
        <v>1236</v>
      </c>
      <c r="G1017" s="2">
        <v>8159.95</v>
      </c>
      <c r="H1017" s="2">
        <v>8</v>
      </c>
      <c r="I1017" s="2">
        <v>-1359.99</v>
      </c>
      <c r="J1017" s="2">
        <f>AVERAGE(Table1[[#This Row],[Sales]]/Table1[[#This Row],[Quantity]])</f>
        <v>1019.99375</v>
      </c>
      <c r="K1017">
        <f>Table1[[#This Row],[Sales]]-Table1[[#This Row],[Profit]]</f>
        <v>9519.94</v>
      </c>
    </row>
    <row r="1018" spans="1:11" ht="14.25" customHeight="1" x14ac:dyDescent="0.3">
      <c r="A1018" s="1">
        <v>44447</v>
      </c>
      <c r="B1018" s="2" t="s">
        <v>1234</v>
      </c>
      <c r="C1018" s="2" t="s">
        <v>10</v>
      </c>
      <c r="D1018" s="2" t="s">
        <v>11</v>
      </c>
      <c r="E1018" s="2" t="s">
        <v>18</v>
      </c>
      <c r="F1018" s="2" t="s">
        <v>153</v>
      </c>
      <c r="G1018" s="2">
        <v>275.93</v>
      </c>
      <c r="H1018" s="2">
        <v>3</v>
      </c>
      <c r="I1018" s="2">
        <v>-58.63</v>
      </c>
      <c r="J1018" s="2">
        <f>AVERAGE(Table1[[#This Row],[Sales]]/Table1[[#This Row],[Quantity]])</f>
        <v>91.976666666666674</v>
      </c>
      <c r="K1018">
        <f>Table1[[#This Row],[Sales]]-Table1[[#This Row],[Profit]]</f>
        <v>334.56</v>
      </c>
    </row>
    <row r="1019" spans="1:11" ht="14.25" customHeight="1" x14ac:dyDescent="0.3">
      <c r="A1019" s="1">
        <v>44447</v>
      </c>
      <c r="B1019" s="2" t="s">
        <v>1234</v>
      </c>
      <c r="C1019" s="2" t="s">
        <v>10</v>
      </c>
      <c r="D1019" s="2" t="s">
        <v>34</v>
      </c>
      <c r="E1019" s="2" t="s">
        <v>35</v>
      </c>
      <c r="F1019" s="2" t="s">
        <v>1237</v>
      </c>
      <c r="G1019" s="2">
        <v>1740.06</v>
      </c>
      <c r="H1019" s="2">
        <v>9</v>
      </c>
      <c r="I1019" s="2">
        <v>-24.86</v>
      </c>
      <c r="J1019" s="2">
        <f>AVERAGE(Table1[[#This Row],[Sales]]/Table1[[#This Row],[Quantity]])</f>
        <v>193.34</v>
      </c>
      <c r="K1019">
        <f>Table1[[#This Row],[Sales]]-Table1[[#This Row],[Profit]]</f>
        <v>1764.9199999999998</v>
      </c>
    </row>
    <row r="1020" spans="1:11" ht="14.25" customHeight="1" x14ac:dyDescent="0.3">
      <c r="A1020" s="1">
        <v>44447</v>
      </c>
      <c r="B1020" s="2" t="s">
        <v>1234</v>
      </c>
      <c r="C1020" s="2" t="s">
        <v>10</v>
      </c>
      <c r="D1020" s="2" t="s">
        <v>11</v>
      </c>
      <c r="E1020" s="2" t="s">
        <v>24</v>
      </c>
      <c r="F1020" s="2" t="s">
        <v>779</v>
      </c>
      <c r="G1020" s="2">
        <v>32.06</v>
      </c>
      <c r="H1020" s="2">
        <v>6</v>
      </c>
      <c r="I1020" s="2">
        <v>6.81</v>
      </c>
      <c r="J1020" s="2">
        <f>AVERAGE(Table1[[#This Row],[Sales]]/Table1[[#This Row],[Quantity]])</f>
        <v>5.3433333333333337</v>
      </c>
      <c r="K1020">
        <f>Table1[[#This Row],[Sales]]-Table1[[#This Row],[Profit]]</f>
        <v>25.250000000000004</v>
      </c>
    </row>
    <row r="1021" spans="1:11" ht="14.25" customHeight="1" x14ac:dyDescent="0.3">
      <c r="A1021" s="1">
        <v>44447</v>
      </c>
      <c r="B1021" s="2" t="s">
        <v>1234</v>
      </c>
      <c r="C1021" s="2" t="s">
        <v>10</v>
      </c>
      <c r="D1021" s="2" t="s">
        <v>11</v>
      </c>
      <c r="E1021" s="2" t="s">
        <v>92</v>
      </c>
      <c r="F1021" s="2" t="s">
        <v>1238</v>
      </c>
      <c r="G1021" s="2">
        <v>177.98</v>
      </c>
      <c r="H1021" s="2">
        <v>5</v>
      </c>
      <c r="I1021" s="2">
        <v>-453.85</v>
      </c>
      <c r="J1021" s="2">
        <f>AVERAGE(Table1[[#This Row],[Sales]]/Table1[[#This Row],[Quantity]])</f>
        <v>35.595999999999997</v>
      </c>
      <c r="K1021">
        <f>Table1[[#This Row],[Sales]]-Table1[[#This Row],[Profit]]</f>
        <v>631.83000000000004</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2">
        <f>AVERAGE(Table1[[#This Row],[Sales]]/Table1[[#This Row],[Quantity]])</f>
        <v>47.993333333333332</v>
      </c>
      <c r="K1022">
        <f>Table1[[#This Row],[Sales]]-Table1[[#This Row],[Profit]]</f>
        <v>134.97999999999999</v>
      </c>
    </row>
    <row r="1023" spans="1:11" ht="14.25" customHeight="1" x14ac:dyDescent="0.3">
      <c r="A1023" s="1">
        <v>44447</v>
      </c>
      <c r="B1023" s="2" t="s">
        <v>1074</v>
      </c>
      <c r="C1023" s="2" t="s">
        <v>27</v>
      </c>
      <c r="D1023" s="2" t="s">
        <v>39</v>
      </c>
      <c r="E1023" s="2" t="s">
        <v>52</v>
      </c>
      <c r="F1023" s="2" t="s">
        <v>1240</v>
      </c>
      <c r="G1023" s="2">
        <v>49.98</v>
      </c>
      <c r="H1023" s="2">
        <v>2</v>
      </c>
      <c r="I1023" s="2">
        <v>8.5</v>
      </c>
      <c r="J1023" s="2">
        <f>AVERAGE(Table1[[#This Row],[Sales]]/Table1[[#This Row],[Quantity]])</f>
        <v>24.99</v>
      </c>
      <c r="K1023">
        <f>Table1[[#This Row],[Sales]]-Table1[[#This Row],[Profit]]</f>
        <v>41.48</v>
      </c>
    </row>
    <row r="1024" spans="1:11" ht="14.25" customHeight="1" x14ac:dyDescent="0.3">
      <c r="A1024" s="1">
        <v>44447</v>
      </c>
      <c r="B1024" s="2" t="s">
        <v>1241</v>
      </c>
      <c r="C1024" s="2" t="s">
        <v>10</v>
      </c>
      <c r="D1024" s="2" t="s">
        <v>11</v>
      </c>
      <c r="E1024" s="2" t="s">
        <v>20</v>
      </c>
      <c r="F1024" s="2" t="s">
        <v>697</v>
      </c>
      <c r="G1024" s="2">
        <v>51.18</v>
      </c>
      <c r="H1024" s="2">
        <v>4</v>
      </c>
      <c r="I1024" s="2">
        <v>-79.34</v>
      </c>
      <c r="J1024" s="2">
        <f>AVERAGE(Table1[[#This Row],[Sales]]/Table1[[#This Row],[Quantity]])</f>
        <v>12.795</v>
      </c>
      <c r="K1024">
        <f>Table1[[#This Row],[Sales]]-Table1[[#This Row],[Profit]]</f>
        <v>130.52000000000001</v>
      </c>
    </row>
    <row r="1025" spans="1:11" ht="14.25" customHeight="1" x14ac:dyDescent="0.3">
      <c r="A1025" s="1">
        <v>44447</v>
      </c>
      <c r="B1025" s="2" t="s">
        <v>1242</v>
      </c>
      <c r="C1025" s="2" t="s">
        <v>30</v>
      </c>
      <c r="D1025" s="2" t="s">
        <v>39</v>
      </c>
      <c r="E1025" s="2" t="s">
        <v>52</v>
      </c>
      <c r="F1025" s="2" t="s">
        <v>1243</v>
      </c>
      <c r="G1025" s="2">
        <v>32.97</v>
      </c>
      <c r="H1025" s="2">
        <v>3</v>
      </c>
      <c r="I1025" s="2">
        <v>12.86</v>
      </c>
      <c r="J1025" s="2">
        <f>AVERAGE(Table1[[#This Row],[Sales]]/Table1[[#This Row],[Quantity]])</f>
        <v>10.99</v>
      </c>
      <c r="K1025">
        <f>Table1[[#This Row],[Sales]]-Table1[[#This Row],[Profit]]</f>
        <v>20.11</v>
      </c>
    </row>
    <row r="1026" spans="1:11" ht="14.25" customHeight="1" x14ac:dyDescent="0.3">
      <c r="A1026" s="1">
        <v>44447</v>
      </c>
      <c r="B1026" s="2" t="s">
        <v>1242</v>
      </c>
      <c r="C1026" s="2" t="s">
        <v>30</v>
      </c>
      <c r="D1026" s="2" t="s">
        <v>39</v>
      </c>
      <c r="E1026" s="2" t="s">
        <v>52</v>
      </c>
      <c r="F1026" s="2" t="s">
        <v>986</v>
      </c>
      <c r="G1026" s="2">
        <v>83.88</v>
      </c>
      <c r="H1026" s="2">
        <v>4</v>
      </c>
      <c r="I1026" s="2">
        <v>30.2</v>
      </c>
      <c r="J1026" s="2">
        <f>AVERAGE(Table1[[#This Row],[Sales]]/Table1[[#This Row],[Quantity]])</f>
        <v>20.97</v>
      </c>
      <c r="K1026">
        <f>Table1[[#This Row],[Sales]]-Table1[[#This Row],[Profit]]</f>
        <v>53.679999999999993</v>
      </c>
    </row>
    <row r="1027" spans="1:11" ht="14.25" customHeight="1" x14ac:dyDescent="0.3">
      <c r="A1027" s="1">
        <v>44447</v>
      </c>
      <c r="B1027" s="2" t="s">
        <v>910</v>
      </c>
      <c r="C1027" s="2" t="s">
        <v>27</v>
      </c>
      <c r="D1027" s="2" t="s">
        <v>11</v>
      </c>
      <c r="E1027" s="2" t="s">
        <v>92</v>
      </c>
      <c r="F1027" s="2" t="s">
        <v>1244</v>
      </c>
      <c r="G1027" s="2">
        <v>56.65</v>
      </c>
      <c r="H1027" s="2">
        <v>5</v>
      </c>
      <c r="I1027" s="2">
        <v>24.36</v>
      </c>
      <c r="J1027" s="2">
        <f>AVERAGE(Table1[[#This Row],[Sales]]/Table1[[#This Row],[Quantity]])</f>
        <v>11.33</v>
      </c>
      <c r="K1027">
        <f>Table1[[#This Row],[Sales]]-Table1[[#This Row],[Profit]]</f>
        <v>32.29</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2">
        <f>AVERAGE(Table1[[#This Row],[Sales]]/Table1[[#This Row],[Quantity]])</f>
        <v>14.97</v>
      </c>
      <c r="K1028">
        <f>Table1[[#This Row],[Sales]]-Table1[[#This Row],[Profit]]</f>
        <v>10.780000000000001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2">
        <f>AVERAGE(Table1[[#This Row],[Sales]]/Table1[[#This Row],[Quantity]])</f>
        <v>2.0099999999999998</v>
      </c>
      <c r="K1029">
        <f>Table1[[#This Row],[Sales]]-Table1[[#This Row],[Profit]]</f>
        <v>2.0499999999999998</v>
      </c>
    </row>
    <row r="1030" spans="1:11" ht="14.25" customHeight="1" x14ac:dyDescent="0.3">
      <c r="A1030" s="1">
        <v>44447</v>
      </c>
      <c r="B1030" s="2" t="s">
        <v>677</v>
      </c>
      <c r="C1030" s="2" t="s">
        <v>55</v>
      </c>
      <c r="D1030" s="2" t="s">
        <v>11</v>
      </c>
      <c r="E1030" s="2" t="s">
        <v>43</v>
      </c>
      <c r="F1030" s="2" t="s">
        <v>1247</v>
      </c>
      <c r="G1030" s="2">
        <v>45</v>
      </c>
      <c r="H1030" s="2">
        <v>9</v>
      </c>
      <c r="I1030" s="2">
        <v>21.6</v>
      </c>
      <c r="J1030" s="2">
        <f>AVERAGE(Table1[[#This Row],[Sales]]/Table1[[#This Row],[Quantity]])</f>
        <v>5</v>
      </c>
      <c r="K1030">
        <f>Table1[[#This Row],[Sales]]-Table1[[#This Row],[Profit]]</f>
        <v>23.4</v>
      </c>
    </row>
    <row r="1031" spans="1:11" ht="14.25" customHeight="1" x14ac:dyDescent="0.3">
      <c r="A1031" s="1">
        <v>44447</v>
      </c>
      <c r="B1031" s="2" t="s">
        <v>677</v>
      </c>
      <c r="C1031" s="2" t="s">
        <v>55</v>
      </c>
      <c r="D1031" s="2" t="s">
        <v>39</v>
      </c>
      <c r="E1031" s="2" t="s">
        <v>302</v>
      </c>
      <c r="F1031" s="2" t="s">
        <v>1248</v>
      </c>
      <c r="G1031" s="2">
        <v>209.97</v>
      </c>
      <c r="H1031" s="2">
        <v>3</v>
      </c>
      <c r="I1031" s="2">
        <v>90.29</v>
      </c>
      <c r="J1031" s="2">
        <f>AVERAGE(Table1[[#This Row],[Sales]]/Table1[[#This Row],[Quantity]])</f>
        <v>69.989999999999995</v>
      </c>
      <c r="K1031">
        <f>Table1[[#This Row],[Sales]]-Table1[[#This Row],[Profit]]</f>
        <v>119.67999999999999</v>
      </c>
    </row>
    <row r="1032" spans="1:11" ht="14.25" customHeight="1" x14ac:dyDescent="0.3">
      <c r="A1032" s="1">
        <v>44447</v>
      </c>
      <c r="B1032" s="2" t="s">
        <v>1249</v>
      </c>
      <c r="C1032" s="2" t="s">
        <v>149</v>
      </c>
      <c r="D1032" s="2" t="s">
        <v>11</v>
      </c>
      <c r="E1032" s="2" t="s">
        <v>92</v>
      </c>
      <c r="F1032" s="2" t="s">
        <v>1250</v>
      </c>
      <c r="G1032" s="2">
        <v>16.78</v>
      </c>
      <c r="H1032" s="2">
        <v>2</v>
      </c>
      <c r="I1032" s="2">
        <v>4.2</v>
      </c>
      <c r="J1032" s="2">
        <f>AVERAGE(Table1[[#This Row],[Sales]]/Table1[[#This Row],[Quantity]])</f>
        <v>8.39</v>
      </c>
      <c r="K1032">
        <f>Table1[[#This Row],[Sales]]-Table1[[#This Row],[Profit]]</f>
        <v>12.580000000000002</v>
      </c>
    </row>
    <row r="1033" spans="1:11" ht="14.25" customHeight="1" x14ac:dyDescent="0.3">
      <c r="A1033" s="1">
        <v>44447</v>
      </c>
      <c r="B1033" s="2" t="s">
        <v>1251</v>
      </c>
      <c r="C1033" s="2" t="s">
        <v>164</v>
      </c>
      <c r="D1033" s="2" t="s">
        <v>11</v>
      </c>
      <c r="E1033" s="2" t="s">
        <v>24</v>
      </c>
      <c r="F1033" s="2" t="s">
        <v>1252</v>
      </c>
      <c r="G1033" s="2">
        <v>5.88</v>
      </c>
      <c r="H1033" s="2">
        <v>2</v>
      </c>
      <c r="I1033" s="2">
        <v>2.65</v>
      </c>
      <c r="J1033" s="2">
        <f>AVERAGE(Table1[[#This Row],[Sales]]/Table1[[#This Row],[Quantity]])</f>
        <v>2.94</v>
      </c>
      <c r="K1033">
        <f>Table1[[#This Row],[Sales]]-Table1[[#This Row],[Profit]]</f>
        <v>3.23</v>
      </c>
    </row>
    <row r="1034" spans="1:11" ht="14.25" customHeight="1" x14ac:dyDescent="0.3">
      <c r="A1034" s="1">
        <v>44447</v>
      </c>
      <c r="B1034" s="2" t="s">
        <v>1251</v>
      </c>
      <c r="C1034" s="2" t="s">
        <v>164</v>
      </c>
      <c r="D1034" s="2" t="s">
        <v>34</v>
      </c>
      <c r="E1034" s="2" t="s">
        <v>35</v>
      </c>
      <c r="F1034" s="2" t="s">
        <v>864</v>
      </c>
      <c r="G1034" s="2">
        <v>975.92</v>
      </c>
      <c r="H1034" s="2">
        <v>5</v>
      </c>
      <c r="I1034" s="2">
        <v>121.99</v>
      </c>
      <c r="J1034" s="2">
        <f>AVERAGE(Table1[[#This Row],[Sales]]/Table1[[#This Row],[Quantity]])</f>
        <v>195.184</v>
      </c>
      <c r="K1034">
        <f>Table1[[#This Row],[Sales]]-Table1[[#This Row],[Profit]]</f>
        <v>853.93</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2">
        <f>AVERAGE(Table1[[#This Row],[Sales]]/Table1[[#This Row],[Quantity]])</f>
        <v>37.979999999999997</v>
      </c>
      <c r="K1035">
        <f>Table1[[#This Row],[Sales]]-Table1[[#This Row],[Profit]]</f>
        <v>212.68999999999997</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2">
        <f>AVERAGE(Table1[[#This Row],[Sales]]/Table1[[#This Row],[Quantity]])</f>
        <v>80.98</v>
      </c>
      <c r="K1036">
        <f>Table1[[#This Row],[Sales]]-Table1[[#This Row],[Profit]]</f>
        <v>466.44</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2">
        <f>AVERAGE(Table1[[#This Row],[Sales]]/Table1[[#This Row],[Quantity]])</f>
        <v>8.9499999999999993</v>
      </c>
      <c r="K1037">
        <f>Table1[[#This Row],[Sales]]-Table1[[#This Row],[Profit]]</f>
        <v>11.629999999999999</v>
      </c>
    </row>
    <row r="1038" spans="1:11" ht="14.25" customHeight="1" x14ac:dyDescent="0.3">
      <c r="A1038" s="1">
        <v>44447</v>
      </c>
      <c r="B1038" s="2" t="s">
        <v>1254</v>
      </c>
      <c r="C1038" s="2" t="s">
        <v>10</v>
      </c>
      <c r="D1038" s="2" t="s">
        <v>34</v>
      </c>
      <c r="E1038" s="2" t="s">
        <v>35</v>
      </c>
      <c r="F1038" s="2" t="s">
        <v>1237</v>
      </c>
      <c r="G1038" s="2">
        <v>966.7</v>
      </c>
      <c r="H1038" s="2">
        <v>5</v>
      </c>
      <c r="I1038" s="2">
        <v>-13.81</v>
      </c>
      <c r="J1038" s="2">
        <f>AVERAGE(Table1[[#This Row],[Sales]]/Table1[[#This Row],[Quantity]])</f>
        <v>193.34</v>
      </c>
      <c r="K1038">
        <f>Table1[[#This Row],[Sales]]-Table1[[#This Row],[Profit]]</f>
        <v>980.51</v>
      </c>
    </row>
    <row r="1039" spans="1:11" ht="14.25" customHeight="1" x14ac:dyDescent="0.3">
      <c r="A1039" s="1">
        <v>44447</v>
      </c>
      <c r="B1039" s="2" t="s">
        <v>1254</v>
      </c>
      <c r="C1039" s="2" t="s">
        <v>10</v>
      </c>
      <c r="D1039" s="2" t="s">
        <v>11</v>
      </c>
      <c r="E1039" s="2" t="s">
        <v>12</v>
      </c>
      <c r="F1039" s="2" t="s">
        <v>1255</v>
      </c>
      <c r="G1039" s="2">
        <v>182.11</v>
      </c>
      <c r="H1039" s="2">
        <v>6</v>
      </c>
      <c r="I1039" s="2">
        <v>61.46</v>
      </c>
      <c r="J1039" s="2">
        <f>AVERAGE(Table1[[#This Row],[Sales]]/Table1[[#This Row],[Quantity]])</f>
        <v>30.35166666666667</v>
      </c>
      <c r="K1039">
        <f>Table1[[#This Row],[Sales]]-Table1[[#This Row],[Profit]]</f>
        <v>120.65</v>
      </c>
    </row>
    <row r="1040" spans="1:11" ht="14.25" customHeight="1" x14ac:dyDescent="0.3">
      <c r="A1040" s="1">
        <v>44447</v>
      </c>
      <c r="B1040" s="2" t="s">
        <v>1181</v>
      </c>
      <c r="C1040" s="2" t="s">
        <v>149</v>
      </c>
      <c r="D1040" s="2" t="s">
        <v>34</v>
      </c>
      <c r="E1040" s="2" t="s">
        <v>35</v>
      </c>
      <c r="F1040" s="2" t="s">
        <v>1256</v>
      </c>
      <c r="G1040" s="2">
        <v>172.76</v>
      </c>
      <c r="H1040" s="2">
        <v>2</v>
      </c>
      <c r="I1040" s="2">
        <v>13.44</v>
      </c>
      <c r="J1040" s="2">
        <f>AVERAGE(Table1[[#This Row],[Sales]]/Table1[[#This Row],[Quantity]])</f>
        <v>86.38</v>
      </c>
      <c r="K1040">
        <f>Table1[[#This Row],[Sales]]-Table1[[#This Row],[Profit]]</f>
        <v>159.32</v>
      </c>
    </row>
    <row r="1041" spans="1:11" ht="14.25" customHeight="1" x14ac:dyDescent="0.3">
      <c r="A1041" s="1">
        <v>44447</v>
      </c>
      <c r="B1041" s="2" t="s">
        <v>1181</v>
      </c>
      <c r="C1041" s="2" t="s">
        <v>149</v>
      </c>
      <c r="D1041" s="2" t="s">
        <v>11</v>
      </c>
      <c r="E1041" s="2" t="s">
        <v>24</v>
      </c>
      <c r="F1041" s="2" t="s">
        <v>841</v>
      </c>
      <c r="G1041" s="2">
        <v>3.52</v>
      </c>
      <c r="H1041" s="2">
        <v>2</v>
      </c>
      <c r="I1041" s="2">
        <v>1.69</v>
      </c>
      <c r="J1041" s="2">
        <f>AVERAGE(Table1[[#This Row],[Sales]]/Table1[[#This Row],[Quantity]])</f>
        <v>1.76</v>
      </c>
      <c r="K1041">
        <f>Table1[[#This Row],[Sales]]-Table1[[#This Row],[Profit]]</f>
        <v>1.83</v>
      </c>
    </row>
    <row r="1042" spans="1:11" ht="14.25" customHeight="1" x14ac:dyDescent="0.3">
      <c r="A1042" s="1">
        <v>44447</v>
      </c>
      <c r="B1042" s="2" t="s">
        <v>94</v>
      </c>
      <c r="C1042" s="2" t="s">
        <v>27</v>
      </c>
      <c r="D1042" s="2" t="s">
        <v>11</v>
      </c>
      <c r="E1042" s="2" t="s">
        <v>20</v>
      </c>
      <c r="F1042" s="2" t="s">
        <v>1257</v>
      </c>
      <c r="G1042" s="2">
        <v>8.61</v>
      </c>
      <c r="H1042" s="2">
        <v>2</v>
      </c>
      <c r="I1042" s="2">
        <v>3.01</v>
      </c>
      <c r="J1042" s="2">
        <f>AVERAGE(Table1[[#This Row],[Sales]]/Table1[[#This Row],[Quantity]])</f>
        <v>4.3049999999999997</v>
      </c>
      <c r="K1042">
        <f>Table1[[#This Row],[Sales]]-Table1[[#This Row],[Profit]]</f>
        <v>5.6</v>
      </c>
    </row>
    <row r="1043" spans="1:11" ht="14.25" customHeight="1" x14ac:dyDescent="0.3">
      <c r="A1043" s="1">
        <v>44448</v>
      </c>
      <c r="B1043" s="2" t="s">
        <v>1258</v>
      </c>
      <c r="C1043" s="2" t="s">
        <v>110</v>
      </c>
      <c r="D1043" s="2" t="s">
        <v>11</v>
      </c>
      <c r="E1043" s="2" t="s">
        <v>16</v>
      </c>
      <c r="F1043" s="2" t="s">
        <v>1259</v>
      </c>
      <c r="G1043" s="2">
        <v>103.6</v>
      </c>
      <c r="H1043" s="2">
        <v>7</v>
      </c>
      <c r="I1043" s="2">
        <v>51.8</v>
      </c>
      <c r="J1043" s="2">
        <f>AVERAGE(Table1[[#This Row],[Sales]]/Table1[[#This Row],[Quantity]])</f>
        <v>14.799999999999999</v>
      </c>
      <c r="K1043">
        <f>Table1[[#This Row],[Sales]]-Table1[[#This Row],[Profit]]</f>
        <v>51.8</v>
      </c>
    </row>
    <row r="1044" spans="1:11" ht="14.25" customHeight="1" x14ac:dyDescent="0.3">
      <c r="A1044" s="1">
        <v>44448</v>
      </c>
      <c r="B1044" s="2" t="s">
        <v>1260</v>
      </c>
      <c r="C1044" s="2" t="s">
        <v>434</v>
      </c>
      <c r="D1044" s="2" t="s">
        <v>11</v>
      </c>
      <c r="E1044" s="2" t="s">
        <v>12</v>
      </c>
      <c r="F1044" s="2" t="s">
        <v>896</v>
      </c>
      <c r="G1044" s="2">
        <v>166.44</v>
      </c>
      <c r="H1044" s="2">
        <v>3</v>
      </c>
      <c r="I1044" s="2">
        <v>79.89</v>
      </c>
      <c r="J1044" s="2">
        <f>AVERAGE(Table1[[#This Row],[Sales]]/Table1[[#This Row],[Quantity]])</f>
        <v>55.48</v>
      </c>
      <c r="K1044">
        <f>Table1[[#This Row],[Sales]]-Table1[[#This Row],[Profit]]</f>
        <v>86.55</v>
      </c>
    </row>
    <row r="1045" spans="1:11" ht="14.25" customHeight="1" x14ac:dyDescent="0.3">
      <c r="A1045" s="1">
        <v>44448</v>
      </c>
      <c r="B1045" s="2" t="s">
        <v>1260</v>
      </c>
      <c r="C1045" s="2" t="s">
        <v>434</v>
      </c>
      <c r="D1045" s="2" t="s">
        <v>34</v>
      </c>
      <c r="E1045" s="2" t="s">
        <v>35</v>
      </c>
      <c r="F1045" s="2" t="s">
        <v>1261</v>
      </c>
      <c r="G1045" s="2">
        <v>785.88</v>
      </c>
      <c r="H1045" s="2">
        <v>6</v>
      </c>
      <c r="I1045" s="2">
        <v>212.19</v>
      </c>
      <c r="J1045" s="2">
        <f>AVERAGE(Table1[[#This Row],[Sales]]/Table1[[#This Row],[Quantity]])</f>
        <v>130.97999999999999</v>
      </c>
      <c r="K1045">
        <f>Table1[[#This Row],[Sales]]-Table1[[#This Row],[Profit]]</f>
        <v>573.69000000000005</v>
      </c>
    </row>
    <row r="1046" spans="1:11" ht="14.25" customHeight="1" x14ac:dyDescent="0.3">
      <c r="A1046" s="1">
        <v>44448</v>
      </c>
      <c r="B1046" s="2" t="s">
        <v>1260</v>
      </c>
      <c r="C1046" s="2" t="s">
        <v>434</v>
      </c>
      <c r="D1046" s="2" t="s">
        <v>11</v>
      </c>
      <c r="E1046" s="2" t="s">
        <v>12</v>
      </c>
      <c r="F1046" s="2" t="s">
        <v>1262</v>
      </c>
      <c r="G1046" s="2">
        <v>26.2</v>
      </c>
      <c r="H1046" s="2">
        <v>2</v>
      </c>
      <c r="I1046" s="2">
        <v>12.84</v>
      </c>
      <c r="J1046" s="2">
        <f>AVERAGE(Table1[[#This Row],[Sales]]/Table1[[#This Row],[Quantity]])</f>
        <v>13.1</v>
      </c>
      <c r="K1046">
        <f>Table1[[#This Row],[Sales]]-Table1[[#This Row],[Profit]]</f>
        <v>13.36</v>
      </c>
    </row>
    <row r="1047" spans="1:11" ht="14.25" customHeight="1" x14ac:dyDescent="0.3">
      <c r="A1047" s="1">
        <v>44448</v>
      </c>
      <c r="B1047" s="2" t="s">
        <v>1260</v>
      </c>
      <c r="C1047" s="2" t="s">
        <v>434</v>
      </c>
      <c r="D1047" s="2" t="s">
        <v>11</v>
      </c>
      <c r="E1047" s="2" t="s">
        <v>18</v>
      </c>
      <c r="F1047" s="2" t="s">
        <v>73</v>
      </c>
      <c r="G1047" s="2">
        <v>1325.85</v>
      </c>
      <c r="H1047" s="2">
        <v>5</v>
      </c>
      <c r="I1047" s="2">
        <v>238.65</v>
      </c>
      <c r="J1047" s="2">
        <f>AVERAGE(Table1[[#This Row],[Sales]]/Table1[[#This Row],[Quantity]])</f>
        <v>265.16999999999996</v>
      </c>
      <c r="K1047">
        <f>Table1[[#This Row],[Sales]]-Table1[[#This Row],[Profit]]</f>
        <v>1087.1999999999998</v>
      </c>
    </row>
    <row r="1048" spans="1:11" ht="14.25" customHeight="1" x14ac:dyDescent="0.3">
      <c r="A1048" s="1">
        <v>44448</v>
      </c>
      <c r="B1048" s="2" t="s">
        <v>1263</v>
      </c>
      <c r="C1048" s="2" t="s">
        <v>23</v>
      </c>
      <c r="D1048" s="2" t="s">
        <v>11</v>
      </c>
      <c r="E1048" s="2" t="s">
        <v>12</v>
      </c>
      <c r="F1048" s="2" t="s">
        <v>1264</v>
      </c>
      <c r="G1048" s="2">
        <v>15.55</v>
      </c>
      <c r="H1048" s="2">
        <v>3</v>
      </c>
      <c r="I1048" s="2">
        <v>5.44</v>
      </c>
      <c r="J1048" s="2">
        <f>AVERAGE(Table1[[#This Row],[Sales]]/Table1[[#This Row],[Quantity]])</f>
        <v>5.1833333333333336</v>
      </c>
      <c r="K1048">
        <f>Table1[[#This Row],[Sales]]-Table1[[#This Row],[Profit]]</f>
        <v>10.11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2">
        <f>AVERAGE(Table1[[#This Row],[Sales]]/Table1[[#This Row],[Quantity]])</f>
        <v>10.783333333333333</v>
      </c>
      <c r="K1049">
        <f>Table1[[#This Row],[Sales]]-Table1[[#This Row],[Profit]]</f>
        <v>69.55</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2">
        <f>AVERAGE(Table1[[#This Row],[Sales]]/Table1[[#This Row],[Quantity]])</f>
        <v>5.8233333333333333</v>
      </c>
      <c r="K1050">
        <f>Table1[[#This Row],[Sales]]-Table1[[#This Row],[Profit]]</f>
        <v>12.45</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2">
        <f>AVERAGE(Table1[[#This Row],[Sales]]/Table1[[#This Row],[Quantity]])</f>
        <v>135.52000000000001</v>
      </c>
      <c r="K1051">
        <f>Table1[[#This Row],[Sales]]-Table1[[#This Row],[Profit]]</f>
        <v>167.14000000000001</v>
      </c>
    </row>
    <row r="1052" spans="1:11" ht="14.25" customHeight="1" x14ac:dyDescent="0.3">
      <c r="A1052" s="1">
        <v>44448</v>
      </c>
      <c r="B1052" s="2" t="s">
        <v>1267</v>
      </c>
      <c r="C1052" s="2" t="s">
        <v>245</v>
      </c>
      <c r="D1052" s="2" t="s">
        <v>39</v>
      </c>
      <c r="E1052" s="2" t="s">
        <v>302</v>
      </c>
      <c r="F1052" s="2" t="s">
        <v>1268</v>
      </c>
      <c r="G1052" s="2">
        <v>1299.99</v>
      </c>
      <c r="H1052" s="2">
        <v>2</v>
      </c>
      <c r="I1052" s="2">
        <v>-572</v>
      </c>
      <c r="J1052" s="2">
        <f>AVERAGE(Table1[[#This Row],[Sales]]/Table1[[#This Row],[Quantity]])</f>
        <v>649.995</v>
      </c>
      <c r="K1052">
        <f>Table1[[#This Row],[Sales]]-Table1[[#This Row],[Profit]]</f>
        <v>1871.99</v>
      </c>
    </row>
    <row r="1053" spans="1:11" ht="14.25" customHeight="1" x14ac:dyDescent="0.3">
      <c r="A1053" s="1">
        <v>44448</v>
      </c>
      <c r="B1053" s="2" t="s">
        <v>545</v>
      </c>
      <c r="C1053" s="2" t="s">
        <v>78</v>
      </c>
      <c r="D1053" s="2" t="s">
        <v>34</v>
      </c>
      <c r="E1053" s="2" t="s">
        <v>47</v>
      </c>
      <c r="F1053" s="2" t="s">
        <v>1269</v>
      </c>
      <c r="G1053" s="2">
        <v>60.67</v>
      </c>
      <c r="H1053" s="2">
        <v>6</v>
      </c>
      <c r="I1053" s="2">
        <v>12.89</v>
      </c>
      <c r="J1053" s="2">
        <f>AVERAGE(Table1[[#This Row],[Sales]]/Table1[[#This Row],[Quantity]])</f>
        <v>10.111666666666666</v>
      </c>
      <c r="K1053">
        <f>Table1[[#This Row],[Sales]]-Table1[[#This Row],[Profit]]</f>
        <v>47.78</v>
      </c>
    </row>
    <row r="1054" spans="1:11" ht="14.25" customHeight="1" x14ac:dyDescent="0.3">
      <c r="A1054" s="1">
        <v>44448</v>
      </c>
      <c r="B1054" s="2" t="s">
        <v>545</v>
      </c>
      <c r="C1054" s="2" t="s">
        <v>78</v>
      </c>
      <c r="D1054" s="2" t="s">
        <v>11</v>
      </c>
      <c r="E1054" s="2" t="s">
        <v>24</v>
      </c>
      <c r="F1054" s="2" t="s">
        <v>1270</v>
      </c>
      <c r="G1054" s="2">
        <v>30.82</v>
      </c>
      <c r="H1054" s="2">
        <v>9</v>
      </c>
      <c r="I1054" s="2">
        <v>2.7</v>
      </c>
      <c r="J1054" s="2">
        <f>AVERAGE(Table1[[#This Row],[Sales]]/Table1[[#This Row],[Quantity]])</f>
        <v>3.4244444444444446</v>
      </c>
      <c r="K1054">
        <f>Table1[[#This Row],[Sales]]-Table1[[#This Row],[Profit]]</f>
        <v>28.12</v>
      </c>
    </row>
    <row r="1055" spans="1:11" ht="14.25" customHeight="1" x14ac:dyDescent="0.3">
      <c r="A1055" s="1">
        <v>44448</v>
      </c>
      <c r="B1055" s="2" t="s">
        <v>1271</v>
      </c>
      <c r="C1055" s="2" t="s">
        <v>15</v>
      </c>
      <c r="D1055" s="2" t="s">
        <v>11</v>
      </c>
      <c r="E1055" s="2" t="s">
        <v>12</v>
      </c>
      <c r="F1055" s="2" t="s">
        <v>739</v>
      </c>
      <c r="G1055" s="2">
        <v>10.9</v>
      </c>
      <c r="H1055" s="2">
        <v>3</v>
      </c>
      <c r="I1055" s="2">
        <v>3.41</v>
      </c>
      <c r="J1055" s="2">
        <f>AVERAGE(Table1[[#This Row],[Sales]]/Table1[[#This Row],[Quantity]])</f>
        <v>3.6333333333333333</v>
      </c>
      <c r="K1055">
        <f>Table1[[#This Row],[Sales]]-Table1[[#This Row],[Profit]]</f>
        <v>7.49</v>
      </c>
    </row>
    <row r="1056" spans="1:11" ht="14.25" customHeight="1" x14ac:dyDescent="0.3">
      <c r="A1056" s="1">
        <v>44449</v>
      </c>
      <c r="B1056" s="2" t="s">
        <v>564</v>
      </c>
      <c r="C1056" s="2" t="s">
        <v>55</v>
      </c>
      <c r="D1056" s="2" t="s">
        <v>11</v>
      </c>
      <c r="E1056" s="2" t="s">
        <v>20</v>
      </c>
      <c r="F1056" s="2" t="s">
        <v>941</v>
      </c>
      <c r="G1056" s="2">
        <v>9.64</v>
      </c>
      <c r="H1056" s="2">
        <v>2</v>
      </c>
      <c r="I1056" s="2">
        <v>4.72</v>
      </c>
      <c r="J1056" s="2">
        <f>AVERAGE(Table1[[#This Row],[Sales]]/Table1[[#This Row],[Quantity]])</f>
        <v>4.82</v>
      </c>
      <c r="K1056">
        <f>Table1[[#This Row],[Sales]]-Table1[[#This Row],[Profit]]</f>
        <v>4.9200000000000008</v>
      </c>
    </row>
    <row r="1057" spans="1:11" ht="14.25" customHeight="1" x14ac:dyDescent="0.3">
      <c r="A1057" s="1">
        <v>44449</v>
      </c>
      <c r="B1057" s="2" t="s">
        <v>256</v>
      </c>
      <c r="C1057" s="2" t="s">
        <v>91</v>
      </c>
      <c r="D1057" s="2" t="s">
        <v>11</v>
      </c>
      <c r="E1057" s="2" t="s">
        <v>63</v>
      </c>
      <c r="F1057" s="2" t="s">
        <v>1272</v>
      </c>
      <c r="G1057" s="2">
        <v>21.73</v>
      </c>
      <c r="H1057" s="2">
        <v>7</v>
      </c>
      <c r="I1057" s="2">
        <v>7.6</v>
      </c>
      <c r="J1057" s="2">
        <f>AVERAGE(Table1[[#This Row],[Sales]]/Table1[[#This Row],[Quantity]])</f>
        <v>3.1042857142857145</v>
      </c>
      <c r="K1057">
        <f>Table1[[#This Row],[Sales]]-Table1[[#This Row],[Profit]]</f>
        <v>14.13</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2">
        <f>AVERAGE(Table1[[#This Row],[Sales]]/Table1[[#This Row],[Quantity]])</f>
        <v>297.40800000000002</v>
      </c>
      <c r="K1058">
        <f>Table1[[#This Row],[Sales]]-Table1[[#This Row],[Profit]]</f>
        <v>1338.34</v>
      </c>
    </row>
    <row r="1059" spans="1:11" ht="14.25" customHeight="1" x14ac:dyDescent="0.3">
      <c r="A1059" s="1">
        <v>44449</v>
      </c>
      <c r="B1059" s="2" t="s">
        <v>1273</v>
      </c>
      <c r="C1059" s="2" t="s">
        <v>177</v>
      </c>
      <c r="D1059" s="2" t="s">
        <v>11</v>
      </c>
      <c r="E1059" s="2" t="s">
        <v>92</v>
      </c>
      <c r="F1059" s="2" t="s">
        <v>1274</v>
      </c>
      <c r="G1059" s="2">
        <v>81.92</v>
      </c>
      <c r="H1059" s="2">
        <v>4</v>
      </c>
      <c r="I1059" s="2">
        <v>22.12</v>
      </c>
      <c r="J1059" s="2">
        <f>AVERAGE(Table1[[#This Row],[Sales]]/Table1[[#This Row],[Quantity]])</f>
        <v>20.48</v>
      </c>
      <c r="K1059">
        <f>Table1[[#This Row],[Sales]]-Table1[[#This Row],[Profit]]</f>
        <v>59.8</v>
      </c>
    </row>
    <row r="1060" spans="1:11" ht="14.25" customHeight="1" x14ac:dyDescent="0.3">
      <c r="A1060" s="1">
        <v>44449</v>
      </c>
      <c r="B1060" s="2" t="s">
        <v>1273</v>
      </c>
      <c r="C1060" s="2" t="s">
        <v>177</v>
      </c>
      <c r="D1060" s="2" t="s">
        <v>34</v>
      </c>
      <c r="E1060" s="2" t="s">
        <v>47</v>
      </c>
      <c r="F1060" s="2" t="s">
        <v>340</v>
      </c>
      <c r="G1060" s="2">
        <v>254.9</v>
      </c>
      <c r="H1060" s="2">
        <v>5</v>
      </c>
      <c r="I1060" s="2">
        <v>76.47</v>
      </c>
      <c r="J1060" s="2">
        <f>AVERAGE(Table1[[#This Row],[Sales]]/Table1[[#This Row],[Quantity]])</f>
        <v>50.980000000000004</v>
      </c>
      <c r="K1060">
        <f>Table1[[#This Row],[Sales]]-Table1[[#This Row],[Profit]]</f>
        <v>178.43</v>
      </c>
    </row>
    <row r="1061" spans="1:11" ht="14.25" customHeight="1" x14ac:dyDescent="0.3">
      <c r="A1061" s="1">
        <v>44450</v>
      </c>
      <c r="B1061" s="2" t="s">
        <v>1275</v>
      </c>
      <c r="C1061" s="2" t="s">
        <v>27</v>
      </c>
      <c r="D1061" s="2" t="s">
        <v>34</v>
      </c>
      <c r="E1061" s="2" t="s">
        <v>47</v>
      </c>
      <c r="F1061" s="2" t="s">
        <v>1276</v>
      </c>
      <c r="G1061" s="2">
        <v>127.95</v>
      </c>
      <c r="H1061" s="2">
        <v>3</v>
      </c>
      <c r="I1061" s="2">
        <v>21.75</v>
      </c>
      <c r="J1061" s="2">
        <f>AVERAGE(Table1[[#This Row],[Sales]]/Table1[[#This Row],[Quantity]])</f>
        <v>42.65</v>
      </c>
      <c r="K1061">
        <f>Table1[[#This Row],[Sales]]-Table1[[#This Row],[Profit]]</f>
        <v>106.2</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2">
        <f>AVERAGE(Table1[[#This Row],[Sales]]/Table1[[#This Row],[Quantity]])</f>
        <v>69.989999999999995</v>
      </c>
      <c r="K1062">
        <f>Table1[[#This Row],[Sales]]-Table1[[#This Row],[Profit]]</f>
        <v>39.889999999999993</v>
      </c>
    </row>
    <row r="1063" spans="1:11" ht="14.25" customHeight="1" x14ac:dyDescent="0.3">
      <c r="A1063" s="1">
        <v>44451</v>
      </c>
      <c r="B1063" s="2" t="s">
        <v>1277</v>
      </c>
      <c r="C1063" s="2" t="s">
        <v>245</v>
      </c>
      <c r="D1063" s="2" t="s">
        <v>11</v>
      </c>
      <c r="E1063" s="2" t="s">
        <v>12</v>
      </c>
      <c r="F1063" s="2" t="s">
        <v>219</v>
      </c>
      <c r="G1063" s="2">
        <v>10.37</v>
      </c>
      <c r="H1063" s="2">
        <v>2</v>
      </c>
      <c r="I1063" s="2">
        <v>3.63</v>
      </c>
      <c r="J1063" s="2">
        <f>AVERAGE(Table1[[#This Row],[Sales]]/Table1[[#This Row],[Quantity]])</f>
        <v>5.1849999999999996</v>
      </c>
      <c r="K1063">
        <f>Table1[[#This Row],[Sales]]-Table1[[#This Row],[Profit]]</f>
        <v>6.7399999999999993</v>
      </c>
    </row>
    <row r="1064" spans="1:11" ht="14.25" customHeight="1" x14ac:dyDescent="0.3">
      <c r="A1064" s="1">
        <v>44451</v>
      </c>
      <c r="B1064" s="2" t="s">
        <v>1277</v>
      </c>
      <c r="C1064" s="2" t="s">
        <v>245</v>
      </c>
      <c r="D1064" s="2" t="s">
        <v>11</v>
      </c>
      <c r="E1064" s="2" t="s">
        <v>92</v>
      </c>
      <c r="F1064" s="2" t="s">
        <v>1278</v>
      </c>
      <c r="G1064" s="2">
        <v>166.84</v>
      </c>
      <c r="H1064" s="2">
        <v>5</v>
      </c>
      <c r="I1064" s="2">
        <v>18.77</v>
      </c>
      <c r="J1064" s="2">
        <f>AVERAGE(Table1[[#This Row],[Sales]]/Table1[[#This Row],[Quantity]])</f>
        <v>33.368000000000002</v>
      </c>
      <c r="K1064">
        <f>Table1[[#This Row],[Sales]]-Table1[[#This Row],[Profit]]</f>
        <v>148.07</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2">
        <f>AVERAGE(Table1[[#This Row],[Sales]]/Table1[[#This Row],[Quantity]])</f>
        <v>15.22</v>
      </c>
      <c r="K1065">
        <f>Table1[[#This Row],[Sales]]-Table1[[#This Row],[Profit]]</f>
        <v>12.940000000000001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2">
        <f>AVERAGE(Table1[[#This Row],[Sales]]/Table1[[#This Row],[Quantity]])</f>
        <v>1.036</v>
      </c>
      <c r="K1066">
        <f>Table1[[#This Row],[Sales]]-Table1[[#This Row],[Profit]]</f>
        <v>13.209999999999999</v>
      </c>
    </row>
    <row r="1067" spans="1:11" ht="14.25" customHeight="1" x14ac:dyDescent="0.3">
      <c r="A1067" s="1">
        <v>44451</v>
      </c>
      <c r="B1067" s="2" t="s">
        <v>643</v>
      </c>
      <c r="C1067" s="2" t="s">
        <v>78</v>
      </c>
      <c r="D1067" s="2" t="s">
        <v>11</v>
      </c>
      <c r="E1067" s="2" t="s">
        <v>20</v>
      </c>
      <c r="F1067" s="2" t="s">
        <v>1281</v>
      </c>
      <c r="G1067" s="2">
        <v>63.92</v>
      </c>
      <c r="H1067" s="2">
        <v>7</v>
      </c>
      <c r="I1067" s="2">
        <v>-46.88</v>
      </c>
      <c r="J1067" s="2">
        <f>AVERAGE(Table1[[#This Row],[Sales]]/Table1[[#This Row],[Quantity]])</f>
        <v>9.1314285714285717</v>
      </c>
      <c r="K1067">
        <f>Table1[[#This Row],[Sales]]-Table1[[#This Row],[Profit]]</f>
        <v>110.80000000000001</v>
      </c>
    </row>
    <row r="1068" spans="1:11" ht="14.25" customHeight="1" x14ac:dyDescent="0.3">
      <c r="A1068" s="1">
        <v>44451</v>
      </c>
      <c r="B1068" s="2" t="s">
        <v>1282</v>
      </c>
      <c r="C1068" s="2" t="s">
        <v>1283</v>
      </c>
      <c r="D1068" s="2" t="s">
        <v>11</v>
      </c>
      <c r="E1068" s="2" t="s">
        <v>200</v>
      </c>
      <c r="F1068" s="2" t="s">
        <v>201</v>
      </c>
      <c r="G1068" s="2">
        <v>357.93</v>
      </c>
      <c r="H1068" s="2">
        <v>3</v>
      </c>
      <c r="I1068" s="2">
        <v>7.16</v>
      </c>
      <c r="J1068" s="2">
        <f>AVERAGE(Table1[[#This Row],[Sales]]/Table1[[#This Row],[Quantity]])</f>
        <v>119.31</v>
      </c>
      <c r="K1068">
        <f>Table1[[#This Row],[Sales]]-Table1[[#This Row],[Profit]]</f>
        <v>350.77</v>
      </c>
    </row>
    <row r="1069" spans="1:11" ht="14.25" customHeight="1" x14ac:dyDescent="0.3">
      <c r="A1069" s="1">
        <v>44451</v>
      </c>
      <c r="B1069" s="2" t="s">
        <v>1282</v>
      </c>
      <c r="C1069" s="2" t="s">
        <v>1283</v>
      </c>
      <c r="D1069" s="2" t="s">
        <v>39</v>
      </c>
      <c r="E1069" s="2" t="s">
        <v>52</v>
      </c>
      <c r="F1069" s="2" t="s">
        <v>1284</v>
      </c>
      <c r="G1069" s="2">
        <v>57.4</v>
      </c>
      <c r="H1069" s="2">
        <v>5</v>
      </c>
      <c r="I1069" s="2">
        <v>10.91</v>
      </c>
      <c r="J1069" s="2">
        <f>AVERAGE(Table1[[#This Row],[Sales]]/Table1[[#This Row],[Quantity]])</f>
        <v>11.48</v>
      </c>
      <c r="K1069">
        <f>Table1[[#This Row],[Sales]]-Table1[[#This Row],[Profit]]</f>
        <v>46.489999999999995</v>
      </c>
    </row>
    <row r="1070" spans="1:11" ht="14.25" customHeight="1" x14ac:dyDescent="0.3">
      <c r="A1070" s="1">
        <v>44451</v>
      </c>
      <c r="B1070" s="2" t="s">
        <v>1282</v>
      </c>
      <c r="C1070" s="2" t="s">
        <v>1283</v>
      </c>
      <c r="D1070" s="2" t="s">
        <v>11</v>
      </c>
      <c r="E1070" s="2" t="s">
        <v>20</v>
      </c>
      <c r="F1070" s="2" t="s">
        <v>666</v>
      </c>
      <c r="G1070" s="2">
        <v>331.96</v>
      </c>
      <c r="H1070" s="2">
        <v>2</v>
      </c>
      <c r="I1070" s="2">
        <v>149.38</v>
      </c>
      <c r="J1070" s="2">
        <f>AVERAGE(Table1[[#This Row],[Sales]]/Table1[[#This Row],[Quantity]])</f>
        <v>165.98</v>
      </c>
      <c r="K1070">
        <f>Table1[[#This Row],[Sales]]-Table1[[#This Row],[Profit]]</f>
        <v>182.57999999999998</v>
      </c>
    </row>
    <row r="1071" spans="1:11" ht="14.25" customHeight="1" x14ac:dyDescent="0.3">
      <c r="A1071" s="1">
        <v>44451</v>
      </c>
      <c r="B1071" s="2" t="s">
        <v>1282</v>
      </c>
      <c r="C1071" s="2" t="s">
        <v>1283</v>
      </c>
      <c r="D1071" s="2" t="s">
        <v>34</v>
      </c>
      <c r="E1071" s="2" t="s">
        <v>47</v>
      </c>
      <c r="F1071" s="2" t="s">
        <v>1285</v>
      </c>
      <c r="G1071" s="2">
        <v>40.56</v>
      </c>
      <c r="H1071" s="2">
        <v>2</v>
      </c>
      <c r="I1071" s="2">
        <v>12.98</v>
      </c>
      <c r="J1071" s="2">
        <f>AVERAGE(Table1[[#This Row],[Sales]]/Table1[[#This Row],[Quantity]])</f>
        <v>20.28</v>
      </c>
      <c r="K1071">
        <f>Table1[[#This Row],[Sales]]-Table1[[#This Row],[Profit]]</f>
        <v>27.580000000000002</v>
      </c>
    </row>
    <row r="1072" spans="1:11" ht="14.25" customHeight="1" x14ac:dyDescent="0.3">
      <c r="A1072" s="1">
        <v>44451</v>
      </c>
      <c r="B1072" s="2" t="s">
        <v>1286</v>
      </c>
      <c r="C1072" s="2" t="s">
        <v>149</v>
      </c>
      <c r="D1072" s="2" t="s">
        <v>34</v>
      </c>
      <c r="E1072" s="2" t="s">
        <v>35</v>
      </c>
      <c r="F1072" s="2" t="s">
        <v>976</v>
      </c>
      <c r="G1072" s="2">
        <v>3785.29</v>
      </c>
      <c r="H1072" s="2">
        <v>6</v>
      </c>
      <c r="I1072" s="2">
        <v>420.59</v>
      </c>
      <c r="J1072" s="2">
        <f>AVERAGE(Table1[[#This Row],[Sales]]/Table1[[#This Row],[Quantity]])</f>
        <v>630.88166666666666</v>
      </c>
      <c r="K1072">
        <f>Table1[[#This Row],[Sales]]-Table1[[#This Row],[Profit]]</f>
        <v>3364.7</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2">
        <f>AVERAGE(Table1[[#This Row],[Sales]]/Table1[[#This Row],[Quantity]])</f>
        <v>2.6642857142857141</v>
      </c>
      <c r="K1073">
        <f>Table1[[#This Row],[Sales]]-Table1[[#This Row],[Profit]]</f>
        <v>31.08</v>
      </c>
    </row>
    <row r="1074" spans="1:11" ht="14.25" customHeight="1" x14ac:dyDescent="0.3">
      <c r="A1074" s="1">
        <v>44452</v>
      </c>
      <c r="B1074" s="2" t="s">
        <v>1288</v>
      </c>
      <c r="C1074" s="2" t="s">
        <v>23</v>
      </c>
      <c r="D1074" s="2" t="s">
        <v>11</v>
      </c>
      <c r="E1074" s="2" t="s">
        <v>12</v>
      </c>
      <c r="F1074" s="2" t="s">
        <v>565</v>
      </c>
      <c r="G1074" s="2">
        <v>15.55</v>
      </c>
      <c r="H1074" s="2">
        <v>3</v>
      </c>
      <c r="I1074" s="2">
        <v>5.44</v>
      </c>
      <c r="J1074" s="2">
        <f>AVERAGE(Table1[[#This Row],[Sales]]/Table1[[#This Row],[Quantity]])</f>
        <v>5.1833333333333336</v>
      </c>
      <c r="K1074">
        <f>Table1[[#This Row],[Sales]]-Table1[[#This Row],[Profit]]</f>
        <v>10.11</v>
      </c>
    </row>
    <row r="1075" spans="1:11" ht="14.25" customHeight="1" x14ac:dyDescent="0.3">
      <c r="A1075" s="1">
        <v>44452</v>
      </c>
      <c r="B1075" s="2" t="s">
        <v>1288</v>
      </c>
      <c r="C1075" s="2" t="s">
        <v>23</v>
      </c>
      <c r="D1075" s="2" t="s">
        <v>39</v>
      </c>
      <c r="E1075" s="2" t="s">
        <v>52</v>
      </c>
      <c r="F1075" s="2" t="s">
        <v>243</v>
      </c>
      <c r="G1075" s="2">
        <v>252</v>
      </c>
      <c r="H1075" s="2">
        <v>5</v>
      </c>
      <c r="I1075" s="2">
        <v>53.55</v>
      </c>
      <c r="J1075" s="2">
        <f>AVERAGE(Table1[[#This Row],[Sales]]/Table1[[#This Row],[Quantity]])</f>
        <v>50.4</v>
      </c>
      <c r="K1075">
        <f>Table1[[#This Row],[Sales]]-Table1[[#This Row],[Profit]]</f>
        <v>198.45</v>
      </c>
    </row>
    <row r="1076" spans="1:11" ht="14.25" customHeight="1" x14ac:dyDescent="0.3">
      <c r="A1076" s="1">
        <v>44452</v>
      </c>
      <c r="B1076" s="2" t="s">
        <v>907</v>
      </c>
      <c r="C1076" s="2" t="s">
        <v>149</v>
      </c>
      <c r="D1076" s="2" t="s">
        <v>11</v>
      </c>
      <c r="E1076" s="2" t="s">
        <v>24</v>
      </c>
      <c r="F1076" s="2" t="s">
        <v>798</v>
      </c>
      <c r="G1076" s="2">
        <v>5.46</v>
      </c>
      <c r="H1076" s="2">
        <v>3</v>
      </c>
      <c r="I1076" s="2">
        <v>1.47</v>
      </c>
      <c r="J1076" s="2">
        <f>AVERAGE(Table1[[#This Row],[Sales]]/Table1[[#This Row],[Quantity]])</f>
        <v>1.82</v>
      </c>
      <c r="K1076">
        <f>Table1[[#This Row],[Sales]]-Table1[[#This Row],[Profit]]</f>
        <v>3.99</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2">
        <f>AVERAGE(Table1[[#This Row],[Sales]]/Table1[[#This Row],[Quantity]])</f>
        <v>15.88</v>
      </c>
      <c r="K1077">
        <f>Table1[[#This Row],[Sales]]-Table1[[#This Row],[Profit]]</f>
        <v>73.440000000000012</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2">
        <f>AVERAGE(Table1[[#This Row],[Sales]]/Table1[[#This Row],[Quantity]])</f>
        <v>56.686666666666667</v>
      </c>
      <c r="K1078">
        <f>Table1[[#This Row],[Sales]]-Table1[[#This Row],[Profit]]</f>
        <v>349.84000000000003</v>
      </c>
    </row>
    <row r="1079" spans="1:11" ht="14.25" customHeight="1" x14ac:dyDescent="0.3">
      <c r="A1079" s="1">
        <v>44452</v>
      </c>
      <c r="B1079" s="2" t="s">
        <v>1138</v>
      </c>
      <c r="C1079" s="2" t="s">
        <v>78</v>
      </c>
      <c r="D1079" s="2" t="s">
        <v>11</v>
      </c>
      <c r="E1079" s="2" t="s">
        <v>20</v>
      </c>
      <c r="F1079" s="2" t="s">
        <v>1291</v>
      </c>
      <c r="G1079" s="2">
        <v>2.5</v>
      </c>
      <c r="H1079" s="2">
        <v>3</v>
      </c>
      <c r="I1079" s="2">
        <v>-2</v>
      </c>
      <c r="J1079" s="2">
        <f>AVERAGE(Table1[[#This Row],[Sales]]/Table1[[#This Row],[Quantity]])</f>
        <v>0.83333333333333337</v>
      </c>
      <c r="K1079">
        <f>Table1[[#This Row],[Sales]]-Table1[[#This Row],[Profit]]</f>
        <v>4.5</v>
      </c>
    </row>
    <row r="1080" spans="1:11" ht="14.25" customHeight="1" x14ac:dyDescent="0.3">
      <c r="A1080" s="1">
        <v>44452</v>
      </c>
      <c r="B1080" s="2" t="s">
        <v>712</v>
      </c>
      <c r="C1080" s="2" t="s">
        <v>164</v>
      </c>
      <c r="D1080" s="2" t="s">
        <v>11</v>
      </c>
      <c r="E1080" s="2" t="s">
        <v>43</v>
      </c>
      <c r="F1080" s="2" t="s">
        <v>614</v>
      </c>
      <c r="G1080" s="2">
        <v>5.7</v>
      </c>
      <c r="H1080" s="2">
        <v>5</v>
      </c>
      <c r="I1080" s="2">
        <v>2.68</v>
      </c>
      <c r="J1080" s="2">
        <f>AVERAGE(Table1[[#This Row],[Sales]]/Table1[[#This Row],[Quantity]])</f>
        <v>1.1400000000000001</v>
      </c>
      <c r="K1080">
        <f>Table1[[#This Row],[Sales]]-Table1[[#This Row],[Profit]]</f>
        <v>3.02</v>
      </c>
    </row>
    <row r="1081" spans="1:11" ht="14.25" customHeight="1" x14ac:dyDescent="0.3">
      <c r="A1081" s="1">
        <v>44452</v>
      </c>
      <c r="B1081" s="2" t="s">
        <v>712</v>
      </c>
      <c r="C1081" s="2" t="s">
        <v>164</v>
      </c>
      <c r="D1081" s="2" t="s">
        <v>34</v>
      </c>
      <c r="E1081" s="2" t="s">
        <v>47</v>
      </c>
      <c r="F1081" s="2" t="s">
        <v>480</v>
      </c>
      <c r="G1081" s="2">
        <v>14.19</v>
      </c>
      <c r="H1081" s="2">
        <v>3</v>
      </c>
      <c r="I1081" s="2">
        <v>5.53</v>
      </c>
      <c r="J1081" s="2">
        <f>AVERAGE(Table1[[#This Row],[Sales]]/Table1[[#This Row],[Quantity]])</f>
        <v>4.7299999999999995</v>
      </c>
      <c r="K1081">
        <f>Table1[[#This Row],[Sales]]-Table1[[#This Row],[Profit]]</f>
        <v>8.66</v>
      </c>
    </row>
    <row r="1082" spans="1:11" ht="14.25" customHeight="1" x14ac:dyDescent="0.3">
      <c r="A1082" s="1">
        <v>44452</v>
      </c>
      <c r="B1082" s="2" t="s">
        <v>712</v>
      </c>
      <c r="C1082" s="2" t="s">
        <v>164</v>
      </c>
      <c r="D1082" s="2" t="s">
        <v>11</v>
      </c>
      <c r="E1082" s="2" t="s">
        <v>200</v>
      </c>
      <c r="F1082" s="2" t="s">
        <v>1292</v>
      </c>
      <c r="G1082" s="2">
        <v>7.3</v>
      </c>
      <c r="H1082" s="2">
        <v>2</v>
      </c>
      <c r="I1082" s="2">
        <v>2.19</v>
      </c>
      <c r="J1082" s="2">
        <f>AVERAGE(Table1[[#This Row],[Sales]]/Table1[[#This Row],[Quantity]])</f>
        <v>3.65</v>
      </c>
      <c r="K1082">
        <f>Table1[[#This Row],[Sales]]-Table1[[#This Row],[Profit]]</f>
        <v>5.1099999999999994</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2">
        <f>AVERAGE(Table1[[#This Row],[Sales]]/Table1[[#This Row],[Quantity]])</f>
        <v>99.99</v>
      </c>
      <c r="K1083">
        <f>Table1[[#This Row],[Sales]]-Table1[[#This Row],[Profit]]</f>
        <v>123.99</v>
      </c>
    </row>
    <row r="1084" spans="1:11" ht="14.25" customHeight="1" x14ac:dyDescent="0.3">
      <c r="A1084" s="1">
        <v>44452</v>
      </c>
      <c r="B1084" s="2" t="s">
        <v>712</v>
      </c>
      <c r="C1084" s="2" t="s">
        <v>164</v>
      </c>
      <c r="D1084" s="2" t="s">
        <v>39</v>
      </c>
      <c r="E1084" s="2" t="s">
        <v>52</v>
      </c>
      <c r="F1084" s="2" t="s">
        <v>518</v>
      </c>
      <c r="G1084" s="2">
        <v>144.96</v>
      </c>
      <c r="H1084" s="2">
        <v>4</v>
      </c>
      <c r="I1084" s="2">
        <v>60.88</v>
      </c>
      <c r="J1084" s="2">
        <f>AVERAGE(Table1[[#This Row],[Sales]]/Table1[[#This Row],[Quantity]])</f>
        <v>36.24</v>
      </c>
      <c r="K1084">
        <f>Table1[[#This Row],[Sales]]-Table1[[#This Row],[Profit]]</f>
        <v>84.080000000000013</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2">
        <f>AVERAGE(Table1[[#This Row],[Sales]]/Table1[[#This Row],[Quantity]])</f>
        <v>59</v>
      </c>
      <c r="K1085">
        <f>Table1[[#This Row],[Sales]]-Table1[[#This Row],[Profit]]</f>
        <v>97.94</v>
      </c>
    </row>
    <row r="1086" spans="1:11" ht="14.25" customHeight="1" x14ac:dyDescent="0.3">
      <c r="A1086" s="1">
        <v>44452</v>
      </c>
      <c r="B1086" s="2" t="s">
        <v>712</v>
      </c>
      <c r="C1086" s="2" t="s">
        <v>164</v>
      </c>
      <c r="D1086" s="2" t="s">
        <v>11</v>
      </c>
      <c r="E1086" s="2" t="s">
        <v>12</v>
      </c>
      <c r="F1086" s="2" t="s">
        <v>1294</v>
      </c>
      <c r="G1086" s="2">
        <v>48.94</v>
      </c>
      <c r="H1086" s="2">
        <v>1</v>
      </c>
      <c r="I1086" s="2">
        <v>24.47</v>
      </c>
      <c r="J1086" s="2">
        <f>AVERAGE(Table1[[#This Row],[Sales]]/Table1[[#This Row],[Quantity]])</f>
        <v>48.94</v>
      </c>
      <c r="K1086">
        <f>Table1[[#This Row],[Sales]]-Table1[[#This Row],[Profit]]</f>
        <v>24.47</v>
      </c>
    </row>
    <row r="1087" spans="1:11" ht="14.25" customHeight="1" x14ac:dyDescent="0.3">
      <c r="A1087" s="1">
        <v>44452</v>
      </c>
      <c r="B1087" s="2" t="s">
        <v>712</v>
      </c>
      <c r="C1087" s="2" t="s">
        <v>164</v>
      </c>
      <c r="D1087" s="2" t="s">
        <v>11</v>
      </c>
      <c r="E1087" s="2" t="s">
        <v>92</v>
      </c>
      <c r="F1087" s="2" t="s">
        <v>1244</v>
      </c>
      <c r="G1087" s="2">
        <v>22.66</v>
      </c>
      <c r="H1087" s="2">
        <v>2</v>
      </c>
      <c r="I1087" s="2">
        <v>9.74</v>
      </c>
      <c r="J1087" s="2">
        <f>AVERAGE(Table1[[#This Row],[Sales]]/Table1[[#This Row],[Quantity]])</f>
        <v>11.33</v>
      </c>
      <c r="K1087">
        <f>Table1[[#This Row],[Sales]]-Table1[[#This Row],[Profit]]</f>
        <v>12.92</v>
      </c>
    </row>
    <row r="1088" spans="1:11" ht="14.25" customHeight="1" x14ac:dyDescent="0.3">
      <c r="A1088" s="1">
        <v>44453</v>
      </c>
      <c r="B1088" s="2" t="s">
        <v>1295</v>
      </c>
      <c r="C1088" s="2" t="s">
        <v>15</v>
      </c>
      <c r="D1088" s="2" t="s">
        <v>11</v>
      </c>
      <c r="E1088" s="2" t="s">
        <v>92</v>
      </c>
      <c r="F1088" s="2" t="s">
        <v>1296</v>
      </c>
      <c r="G1088" s="2">
        <v>52.45</v>
      </c>
      <c r="H1088" s="2">
        <v>2</v>
      </c>
      <c r="I1088" s="2">
        <v>-131.12</v>
      </c>
      <c r="J1088" s="2">
        <f>AVERAGE(Table1[[#This Row],[Sales]]/Table1[[#This Row],[Quantity]])</f>
        <v>26.225000000000001</v>
      </c>
      <c r="K1088">
        <f>Table1[[#This Row],[Sales]]-Table1[[#This Row],[Profit]]</f>
        <v>183.57</v>
      </c>
    </row>
    <row r="1089" spans="1:11" ht="14.25" customHeight="1" x14ac:dyDescent="0.3">
      <c r="A1089" s="1">
        <v>44453</v>
      </c>
      <c r="B1089" s="2" t="s">
        <v>1295</v>
      </c>
      <c r="C1089" s="2" t="s">
        <v>15</v>
      </c>
      <c r="D1089" s="2" t="s">
        <v>11</v>
      </c>
      <c r="E1089" s="2" t="s">
        <v>16</v>
      </c>
      <c r="F1089" s="2" t="s">
        <v>1297</v>
      </c>
      <c r="G1089" s="2">
        <v>20.16</v>
      </c>
      <c r="H1089" s="2">
        <v>4</v>
      </c>
      <c r="I1089" s="2">
        <v>6.55</v>
      </c>
      <c r="J1089" s="2">
        <f>AVERAGE(Table1[[#This Row],[Sales]]/Table1[[#This Row],[Quantity]])</f>
        <v>5.04</v>
      </c>
      <c r="K1089">
        <f>Table1[[#This Row],[Sales]]-Table1[[#This Row],[Profit]]</f>
        <v>13.61</v>
      </c>
    </row>
    <row r="1090" spans="1:11" ht="14.25" customHeight="1" x14ac:dyDescent="0.3">
      <c r="A1090" s="1">
        <v>44453</v>
      </c>
      <c r="B1090" s="2" t="s">
        <v>1298</v>
      </c>
      <c r="C1090" s="2" t="s">
        <v>149</v>
      </c>
      <c r="D1090" s="2" t="s">
        <v>11</v>
      </c>
      <c r="E1090" s="2" t="s">
        <v>18</v>
      </c>
      <c r="F1090" s="2" t="s">
        <v>729</v>
      </c>
      <c r="G1090" s="2">
        <v>449.15</v>
      </c>
      <c r="H1090" s="2">
        <v>5</v>
      </c>
      <c r="I1090" s="2">
        <v>8.98</v>
      </c>
      <c r="J1090" s="2">
        <f>AVERAGE(Table1[[#This Row],[Sales]]/Table1[[#This Row],[Quantity]])</f>
        <v>89.83</v>
      </c>
      <c r="K1090">
        <f>Table1[[#This Row],[Sales]]-Table1[[#This Row],[Profit]]</f>
        <v>440.16999999999996</v>
      </c>
    </row>
    <row r="1091" spans="1:11" ht="14.25" customHeight="1" x14ac:dyDescent="0.3">
      <c r="A1091" s="1">
        <v>44453</v>
      </c>
      <c r="B1091" s="2" t="s">
        <v>1298</v>
      </c>
      <c r="C1091" s="2" t="s">
        <v>149</v>
      </c>
      <c r="D1091" s="2" t="s">
        <v>11</v>
      </c>
      <c r="E1091" s="2" t="s">
        <v>63</v>
      </c>
      <c r="F1091" s="2" t="s">
        <v>1299</v>
      </c>
      <c r="G1091" s="2">
        <v>11.07</v>
      </c>
      <c r="H1091" s="2">
        <v>3</v>
      </c>
      <c r="I1091" s="2">
        <v>5.09</v>
      </c>
      <c r="J1091" s="2">
        <f>AVERAGE(Table1[[#This Row],[Sales]]/Table1[[#This Row],[Quantity]])</f>
        <v>3.69</v>
      </c>
      <c r="K1091">
        <f>Table1[[#This Row],[Sales]]-Table1[[#This Row],[Profit]]</f>
        <v>5.98</v>
      </c>
    </row>
    <row r="1092" spans="1:11" ht="14.25" customHeight="1" x14ac:dyDescent="0.3">
      <c r="A1092" s="1">
        <v>44453</v>
      </c>
      <c r="B1092" s="2" t="s">
        <v>879</v>
      </c>
      <c r="C1092" s="2" t="s">
        <v>123</v>
      </c>
      <c r="D1092" s="2" t="s">
        <v>11</v>
      </c>
      <c r="E1092" s="2" t="s">
        <v>92</v>
      </c>
      <c r="F1092" s="2" t="s">
        <v>1300</v>
      </c>
      <c r="G1092" s="2">
        <v>13</v>
      </c>
      <c r="H1092" s="2">
        <v>5</v>
      </c>
      <c r="I1092" s="2">
        <v>1.3</v>
      </c>
      <c r="J1092" s="2">
        <f>AVERAGE(Table1[[#This Row],[Sales]]/Table1[[#This Row],[Quantity]])</f>
        <v>2.6</v>
      </c>
      <c r="K1092">
        <f>Table1[[#This Row],[Sales]]-Table1[[#This Row],[Profit]]</f>
        <v>11.7</v>
      </c>
    </row>
    <row r="1093" spans="1:11" ht="14.25" customHeight="1" x14ac:dyDescent="0.3">
      <c r="A1093" s="1">
        <v>44453</v>
      </c>
      <c r="B1093" s="2" t="s">
        <v>879</v>
      </c>
      <c r="C1093" s="2" t="s">
        <v>123</v>
      </c>
      <c r="D1093" s="2" t="s">
        <v>34</v>
      </c>
      <c r="E1093" s="2" t="s">
        <v>47</v>
      </c>
      <c r="F1093" s="2" t="s">
        <v>448</v>
      </c>
      <c r="G1093" s="2">
        <v>13.13</v>
      </c>
      <c r="H1093" s="2">
        <v>3</v>
      </c>
      <c r="I1093" s="2">
        <v>3.77</v>
      </c>
      <c r="J1093" s="2">
        <f>AVERAGE(Table1[[#This Row],[Sales]]/Table1[[#This Row],[Quantity]])</f>
        <v>4.3766666666666669</v>
      </c>
      <c r="K1093">
        <f>Table1[[#This Row],[Sales]]-Table1[[#This Row],[Profit]]</f>
        <v>9.3600000000000012</v>
      </c>
    </row>
    <row r="1094" spans="1:11" ht="14.25" customHeight="1" x14ac:dyDescent="0.3">
      <c r="A1094" s="1">
        <v>44453</v>
      </c>
      <c r="B1094" s="2" t="s">
        <v>1301</v>
      </c>
      <c r="C1094" s="2" t="s">
        <v>30</v>
      </c>
      <c r="D1094" s="2" t="s">
        <v>34</v>
      </c>
      <c r="E1094" s="2" t="s">
        <v>47</v>
      </c>
      <c r="F1094" s="2" t="s">
        <v>775</v>
      </c>
      <c r="G1094" s="2">
        <v>142.4</v>
      </c>
      <c r="H1094" s="2">
        <v>5</v>
      </c>
      <c r="I1094" s="2">
        <v>52.69</v>
      </c>
      <c r="J1094" s="2">
        <f>AVERAGE(Table1[[#This Row],[Sales]]/Table1[[#This Row],[Quantity]])</f>
        <v>28.48</v>
      </c>
      <c r="K1094">
        <f>Table1[[#This Row],[Sales]]-Table1[[#This Row],[Profit]]</f>
        <v>89.710000000000008</v>
      </c>
    </row>
    <row r="1095" spans="1:11" ht="14.25" customHeight="1" x14ac:dyDescent="0.3">
      <c r="A1095" s="1">
        <v>44453</v>
      </c>
      <c r="B1095" s="2" t="s">
        <v>1301</v>
      </c>
      <c r="C1095" s="2" t="s">
        <v>30</v>
      </c>
      <c r="D1095" s="2" t="s">
        <v>11</v>
      </c>
      <c r="E1095" s="2" t="s">
        <v>20</v>
      </c>
      <c r="F1095" s="2" t="s">
        <v>1302</v>
      </c>
      <c r="G1095" s="2">
        <v>7.16</v>
      </c>
      <c r="H1095" s="2">
        <v>2</v>
      </c>
      <c r="I1095" s="2">
        <v>3.44</v>
      </c>
      <c r="J1095" s="2">
        <f>AVERAGE(Table1[[#This Row],[Sales]]/Table1[[#This Row],[Quantity]])</f>
        <v>3.58</v>
      </c>
      <c r="K1095">
        <f>Table1[[#This Row],[Sales]]-Table1[[#This Row],[Profit]]</f>
        <v>3.72</v>
      </c>
    </row>
    <row r="1096" spans="1:11" ht="14.25" customHeight="1" x14ac:dyDescent="0.3">
      <c r="A1096" s="1">
        <v>44453</v>
      </c>
      <c r="B1096" s="2" t="s">
        <v>1303</v>
      </c>
      <c r="C1096" s="2" t="s">
        <v>149</v>
      </c>
      <c r="D1096" s="2" t="s">
        <v>34</v>
      </c>
      <c r="E1096" s="2" t="s">
        <v>145</v>
      </c>
      <c r="F1096" s="2" t="s">
        <v>473</v>
      </c>
      <c r="G1096" s="2">
        <v>464.29</v>
      </c>
      <c r="H1096" s="2">
        <v>9</v>
      </c>
      <c r="I1096" s="2">
        <v>-108.33</v>
      </c>
      <c r="J1096" s="2">
        <f>AVERAGE(Table1[[#This Row],[Sales]]/Table1[[#This Row],[Quantity]])</f>
        <v>51.587777777777781</v>
      </c>
      <c r="K1096">
        <f>Table1[[#This Row],[Sales]]-Table1[[#This Row],[Profit]]</f>
        <v>572.62</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2">
        <f>AVERAGE(Table1[[#This Row],[Sales]]/Table1[[#This Row],[Quantity]])</f>
        <v>9.7799999999999994</v>
      </c>
      <c r="K1097">
        <f>Table1[[#This Row],[Sales]]-Table1[[#This Row],[Profit]]</f>
        <v>36.97</v>
      </c>
    </row>
    <row r="1098" spans="1:11" ht="14.25" customHeight="1" x14ac:dyDescent="0.3">
      <c r="A1098" s="1">
        <v>44453</v>
      </c>
      <c r="B1098" s="2" t="s">
        <v>1303</v>
      </c>
      <c r="C1098" s="2" t="s">
        <v>149</v>
      </c>
      <c r="D1098" s="2" t="s">
        <v>39</v>
      </c>
      <c r="E1098" s="2" t="s">
        <v>302</v>
      </c>
      <c r="F1098" s="2" t="s">
        <v>1304</v>
      </c>
      <c r="G1098" s="2">
        <v>2799.96</v>
      </c>
      <c r="H1098" s="2">
        <v>4</v>
      </c>
      <c r="I1098" s="2">
        <v>1371.98</v>
      </c>
      <c r="J1098" s="2">
        <f>AVERAGE(Table1[[#This Row],[Sales]]/Table1[[#This Row],[Quantity]])</f>
        <v>699.99</v>
      </c>
      <c r="K1098">
        <f>Table1[[#This Row],[Sales]]-Table1[[#This Row],[Profit]]</f>
        <v>1427.98</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2">
        <f>AVERAGE(Table1[[#This Row],[Sales]]/Table1[[#This Row],[Quantity]])</f>
        <v>300.64999999999998</v>
      </c>
      <c r="K1099">
        <f>Table1[[#This Row],[Sales]]-Table1[[#This Row],[Profit]]</f>
        <v>402.86999999999995</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2">
        <f>AVERAGE(Table1[[#This Row],[Sales]]/Table1[[#This Row],[Quantity]])</f>
        <v>16.989999999999998</v>
      </c>
      <c r="K1100">
        <f>Table1[[#This Row],[Sales]]-Table1[[#This Row],[Profit]]</f>
        <v>12.569999999999999</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2">
        <f>AVERAGE(Table1[[#This Row],[Sales]]/Table1[[#This Row],[Quantity]])</f>
        <v>95.990000000000009</v>
      </c>
      <c r="K1101">
        <f>Table1[[#This Row],[Sales]]-Table1[[#This Row],[Profit]]</f>
        <v>207.34000000000003</v>
      </c>
    </row>
    <row r="1102" spans="1:11" ht="14.25" customHeight="1" x14ac:dyDescent="0.3">
      <c r="A1102" s="1">
        <v>44453</v>
      </c>
      <c r="B1102" s="2" t="s">
        <v>1303</v>
      </c>
      <c r="C1102" s="2" t="s">
        <v>149</v>
      </c>
      <c r="D1102" s="2" t="s">
        <v>11</v>
      </c>
      <c r="E1102" s="2" t="s">
        <v>12</v>
      </c>
      <c r="F1102" s="2" t="s">
        <v>288</v>
      </c>
      <c r="G1102" s="2">
        <v>44.82</v>
      </c>
      <c r="H1102" s="2">
        <v>9</v>
      </c>
      <c r="I1102" s="2">
        <v>21.07</v>
      </c>
      <c r="J1102" s="2">
        <f>AVERAGE(Table1[[#This Row],[Sales]]/Table1[[#This Row],[Quantity]])</f>
        <v>4.9800000000000004</v>
      </c>
      <c r="K1102">
        <f>Table1[[#This Row],[Sales]]-Table1[[#This Row],[Profit]]</f>
        <v>23.75</v>
      </c>
    </row>
    <row r="1103" spans="1:11" ht="14.25" customHeight="1" x14ac:dyDescent="0.3">
      <c r="A1103" s="1">
        <v>44453</v>
      </c>
      <c r="B1103" s="2" t="s">
        <v>475</v>
      </c>
      <c r="C1103" s="2" t="s">
        <v>10</v>
      </c>
      <c r="D1103" s="2" t="s">
        <v>11</v>
      </c>
      <c r="E1103" s="2" t="s">
        <v>43</v>
      </c>
      <c r="F1103" s="2" t="s">
        <v>1307</v>
      </c>
      <c r="G1103" s="2">
        <v>6.05</v>
      </c>
      <c r="H1103" s="2">
        <v>4</v>
      </c>
      <c r="I1103" s="2">
        <v>-1.36</v>
      </c>
      <c r="J1103" s="2">
        <f>AVERAGE(Table1[[#This Row],[Sales]]/Table1[[#This Row],[Quantity]])</f>
        <v>1.5125</v>
      </c>
      <c r="K1103">
        <f>Table1[[#This Row],[Sales]]-Table1[[#This Row],[Profit]]</f>
        <v>7.41</v>
      </c>
    </row>
    <row r="1104" spans="1:11" ht="14.25" customHeight="1" x14ac:dyDescent="0.3">
      <c r="A1104" s="1">
        <v>44453</v>
      </c>
      <c r="B1104" s="2" t="s">
        <v>475</v>
      </c>
      <c r="C1104" s="2" t="s">
        <v>10</v>
      </c>
      <c r="D1104" s="2" t="s">
        <v>11</v>
      </c>
      <c r="E1104" s="2" t="s">
        <v>12</v>
      </c>
      <c r="F1104" s="2" t="s">
        <v>1308</v>
      </c>
      <c r="G1104" s="2">
        <v>6.85</v>
      </c>
      <c r="H1104" s="2">
        <v>2</v>
      </c>
      <c r="I1104" s="2">
        <v>2.14</v>
      </c>
      <c r="J1104" s="2">
        <f>AVERAGE(Table1[[#This Row],[Sales]]/Table1[[#This Row],[Quantity]])</f>
        <v>3.4249999999999998</v>
      </c>
      <c r="K1104">
        <f>Table1[[#This Row],[Sales]]-Table1[[#This Row],[Profit]]</f>
        <v>4.7099999999999991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2">
        <f>AVERAGE(Table1[[#This Row],[Sales]]/Table1[[#This Row],[Quantity]])</f>
        <v>1.9920000000000002</v>
      </c>
      <c r="K1105">
        <f>Table1[[#This Row],[Sales]]-Table1[[#This Row],[Profit]]</f>
        <v>16.68</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2">
        <f>AVERAGE(Table1[[#This Row],[Sales]]/Table1[[#This Row],[Quantity]])</f>
        <v>4.2750000000000004</v>
      </c>
      <c r="K1106">
        <f>Table1[[#This Row],[Sales]]-Table1[[#This Row],[Profit]]</f>
        <v>22.23</v>
      </c>
    </row>
    <row r="1107" spans="1:11" ht="14.25" customHeight="1" x14ac:dyDescent="0.3">
      <c r="A1107" s="1">
        <v>44454</v>
      </c>
      <c r="B1107" s="2" t="s">
        <v>1310</v>
      </c>
      <c r="C1107" s="2" t="s">
        <v>23</v>
      </c>
      <c r="D1107" s="2" t="s">
        <v>34</v>
      </c>
      <c r="E1107" s="2" t="s">
        <v>47</v>
      </c>
      <c r="F1107" s="2" t="s">
        <v>1311</v>
      </c>
      <c r="G1107" s="2">
        <v>103.94</v>
      </c>
      <c r="H1107" s="2">
        <v>4</v>
      </c>
      <c r="I1107" s="2">
        <v>16.89</v>
      </c>
      <c r="J1107" s="2">
        <f>AVERAGE(Table1[[#This Row],[Sales]]/Table1[[#This Row],[Quantity]])</f>
        <v>25.984999999999999</v>
      </c>
      <c r="K1107">
        <f>Table1[[#This Row],[Sales]]-Table1[[#This Row],[Profit]]</f>
        <v>87.05</v>
      </c>
    </row>
    <row r="1108" spans="1:11" ht="14.25" customHeight="1" x14ac:dyDescent="0.3">
      <c r="A1108" s="1">
        <v>44454</v>
      </c>
      <c r="B1108" s="2" t="s">
        <v>419</v>
      </c>
      <c r="C1108" s="2" t="s">
        <v>149</v>
      </c>
      <c r="D1108" s="2" t="s">
        <v>11</v>
      </c>
      <c r="E1108" s="2" t="s">
        <v>12</v>
      </c>
      <c r="F1108" s="2" t="s">
        <v>625</v>
      </c>
      <c r="G1108" s="2">
        <v>14.94</v>
      </c>
      <c r="H1108" s="2">
        <v>3</v>
      </c>
      <c r="I1108" s="2">
        <v>7.02</v>
      </c>
      <c r="J1108" s="2">
        <f>AVERAGE(Table1[[#This Row],[Sales]]/Table1[[#This Row],[Quantity]])</f>
        <v>4.9799999999999995</v>
      </c>
      <c r="K1108">
        <f>Table1[[#This Row],[Sales]]-Table1[[#This Row],[Profit]]</f>
        <v>7.92</v>
      </c>
    </row>
    <row r="1109" spans="1:11" ht="14.25" customHeight="1" x14ac:dyDescent="0.3">
      <c r="A1109" s="1">
        <v>44454</v>
      </c>
      <c r="B1109" s="2" t="s">
        <v>419</v>
      </c>
      <c r="C1109" s="2" t="s">
        <v>149</v>
      </c>
      <c r="D1109" s="2" t="s">
        <v>34</v>
      </c>
      <c r="E1109" s="2" t="s">
        <v>47</v>
      </c>
      <c r="F1109" s="2" t="s">
        <v>1188</v>
      </c>
      <c r="G1109" s="2">
        <v>14.56</v>
      </c>
      <c r="H1109" s="2">
        <v>2</v>
      </c>
      <c r="I1109" s="2">
        <v>6.26</v>
      </c>
      <c r="J1109" s="2">
        <f>AVERAGE(Table1[[#This Row],[Sales]]/Table1[[#This Row],[Quantity]])</f>
        <v>7.28</v>
      </c>
      <c r="K1109">
        <f>Table1[[#This Row],[Sales]]-Table1[[#This Row],[Profit]]</f>
        <v>8.3000000000000007</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2">
        <f>AVERAGE(Table1[[#This Row],[Sales]]/Table1[[#This Row],[Quantity]])</f>
        <v>33.549999999999997</v>
      </c>
      <c r="K1110">
        <f>Table1[[#This Row],[Sales]]-Table1[[#This Row],[Profit]]</f>
        <v>20.97</v>
      </c>
    </row>
    <row r="1111" spans="1:11" ht="14.25" customHeight="1" x14ac:dyDescent="0.3">
      <c r="A1111" s="1">
        <v>44456</v>
      </c>
      <c r="B1111" s="2" t="s">
        <v>1312</v>
      </c>
      <c r="C1111" s="2" t="s">
        <v>23</v>
      </c>
      <c r="D1111" s="2" t="s">
        <v>11</v>
      </c>
      <c r="E1111" s="2" t="s">
        <v>20</v>
      </c>
      <c r="F1111" s="2" t="s">
        <v>1313</v>
      </c>
      <c r="G1111" s="2">
        <v>5.89</v>
      </c>
      <c r="H1111" s="2">
        <v>4</v>
      </c>
      <c r="I1111" s="2">
        <v>-4.12</v>
      </c>
      <c r="J1111" s="2">
        <f>AVERAGE(Table1[[#This Row],[Sales]]/Table1[[#This Row],[Quantity]])</f>
        <v>1.4724999999999999</v>
      </c>
      <c r="K1111">
        <f>Table1[[#This Row],[Sales]]-Table1[[#This Row],[Profit]]</f>
        <v>10.01</v>
      </c>
    </row>
    <row r="1112" spans="1:11" ht="14.25" customHeight="1" x14ac:dyDescent="0.3">
      <c r="A1112" s="1">
        <v>44456</v>
      </c>
      <c r="B1112" s="2" t="s">
        <v>1254</v>
      </c>
      <c r="C1112" s="2" t="s">
        <v>245</v>
      </c>
      <c r="D1112" s="2" t="s">
        <v>39</v>
      </c>
      <c r="E1112" s="2" t="s">
        <v>52</v>
      </c>
      <c r="F1112" s="2" t="s">
        <v>1314</v>
      </c>
      <c r="G1112" s="2">
        <v>47.98</v>
      </c>
      <c r="H1112" s="2">
        <v>2</v>
      </c>
      <c r="I1112" s="2">
        <v>13.2</v>
      </c>
      <c r="J1112" s="2">
        <f>AVERAGE(Table1[[#This Row],[Sales]]/Table1[[#This Row],[Quantity]])</f>
        <v>23.99</v>
      </c>
      <c r="K1112">
        <f>Table1[[#This Row],[Sales]]-Table1[[#This Row],[Profit]]</f>
        <v>34.78</v>
      </c>
    </row>
    <row r="1113" spans="1:11" ht="14.25" customHeight="1" x14ac:dyDescent="0.3">
      <c r="A1113" s="1">
        <v>44456</v>
      </c>
      <c r="B1113" s="2" t="s">
        <v>1254</v>
      </c>
      <c r="C1113" s="2" t="s">
        <v>245</v>
      </c>
      <c r="D1113" s="2" t="s">
        <v>11</v>
      </c>
      <c r="E1113" s="2" t="s">
        <v>12</v>
      </c>
      <c r="F1113" s="2" t="s">
        <v>1315</v>
      </c>
      <c r="G1113" s="2">
        <v>4.62</v>
      </c>
      <c r="H1113" s="2">
        <v>1</v>
      </c>
      <c r="I1113" s="2">
        <v>1.68</v>
      </c>
      <c r="J1113" s="2">
        <f>AVERAGE(Table1[[#This Row],[Sales]]/Table1[[#This Row],[Quantity]])</f>
        <v>4.62</v>
      </c>
      <c r="K1113">
        <f>Table1[[#This Row],[Sales]]-Table1[[#This Row],[Profit]]</f>
        <v>2.9400000000000004</v>
      </c>
    </row>
    <row r="1114" spans="1:11" ht="14.25" customHeight="1" x14ac:dyDescent="0.3">
      <c r="A1114" s="1">
        <v>44456</v>
      </c>
      <c r="B1114" s="2" t="s">
        <v>314</v>
      </c>
      <c r="C1114" s="2" t="s">
        <v>164</v>
      </c>
      <c r="D1114" s="2" t="s">
        <v>11</v>
      </c>
      <c r="E1114" s="2" t="s">
        <v>18</v>
      </c>
      <c r="F1114" s="2" t="s">
        <v>1316</v>
      </c>
      <c r="G1114" s="2">
        <v>30.28</v>
      </c>
      <c r="H1114" s="2">
        <v>2</v>
      </c>
      <c r="I1114" s="2">
        <v>1.21</v>
      </c>
      <c r="J1114" s="2">
        <f>AVERAGE(Table1[[#This Row],[Sales]]/Table1[[#This Row],[Quantity]])</f>
        <v>15.14</v>
      </c>
      <c r="K1114">
        <f>Table1[[#This Row],[Sales]]-Table1[[#This Row],[Profit]]</f>
        <v>29.07</v>
      </c>
    </row>
    <row r="1115" spans="1:11" ht="14.25" customHeight="1" x14ac:dyDescent="0.3">
      <c r="A1115" s="1">
        <v>44456</v>
      </c>
      <c r="B1115" s="2" t="s">
        <v>314</v>
      </c>
      <c r="C1115" s="2" t="s">
        <v>164</v>
      </c>
      <c r="D1115" s="2" t="s">
        <v>11</v>
      </c>
      <c r="E1115" s="2" t="s">
        <v>18</v>
      </c>
      <c r="F1115" s="2" t="s">
        <v>1317</v>
      </c>
      <c r="G1115" s="2">
        <v>57.93</v>
      </c>
      <c r="H1115" s="2">
        <v>3</v>
      </c>
      <c r="I1115" s="2">
        <v>16.22</v>
      </c>
      <c r="J1115" s="2">
        <f>AVERAGE(Table1[[#This Row],[Sales]]/Table1[[#This Row],[Quantity]])</f>
        <v>19.309999999999999</v>
      </c>
      <c r="K1115">
        <f>Table1[[#This Row],[Sales]]-Table1[[#This Row],[Profit]]</f>
        <v>41.71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2">
        <f>AVERAGE(Table1[[#This Row],[Sales]]/Table1[[#This Row],[Quantity]])</f>
        <v>17.670000000000002</v>
      </c>
      <c r="K1116">
        <f>Table1[[#This Row],[Sales]]-Table1[[#This Row],[Profit]]</f>
        <v>21.910000000000004</v>
      </c>
    </row>
    <row r="1117" spans="1:11" ht="14.25" customHeight="1" x14ac:dyDescent="0.3">
      <c r="A1117" s="1">
        <v>44456</v>
      </c>
      <c r="B1117" s="2" t="s">
        <v>314</v>
      </c>
      <c r="C1117" s="2" t="s">
        <v>164</v>
      </c>
      <c r="D1117" s="2" t="s">
        <v>11</v>
      </c>
      <c r="E1117" s="2" t="s">
        <v>20</v>
      </c>
      <c r="F1117" s="2" t="s">
        <v>368</v>
      </c>
      <c r="G1117" s="2">
        <v>137.24</v>
      </c>
      <c r="H1117" s="2">
        <v>5</v>
      </c>
      <c r="I1117" s="2">
        <v>46.32</v>
      </c>
      <c r="J1117" s="2">
        <f>AVERAGE(Table1[[#This Row],[Sales]]/Table1[[#This Row],[Quantity]])</f>
        <v>27.448</v>
      </c>
      <c r="K1117">
        <f>Table1[[#This Row],[Sales]]-Table1[[#This Row],[Profit]]</f>
        <v>90.920000000000016</v>
      </c>
    </row>
    <row r="1118" spans="1:11" ht="14.25" customHeight="1" x14ac:dyDescent="0.3">
      <c r="A1118" s="1">
        <v>44456</v>
      </c>
      <c r="B1118" s="2" t="s">
        <v>789</v>
      </c>
      <c r="C1118" s="2" t="s">
        <v>27</v>
      </c>
      <c r="D1118" s="2" t="s">
        <v>11</v>
      </c>
      <c r="E1118" s="2" t="s">
        <v>63</v>
      </c>
      <c r="F1118" s="2" t="s">
        <v>1319</v>
      </c>
      <c r="G1118" s="2">
        <v>182.94</v>
      </c>
      <c r="H1118" s="2">
        <v>3</v>
      </c>
      <c r="I1118" s="2">
        <v>85.98</v>
      </c>
      <c r="J1118" s="2">
        <f>AVERAGE(Table1[[#This Row],[Sales]]/Table1[[#This Row],[Quantity]])</f>
        <v>60.98</v>
      </c>
      <c r="K1118">
        <f>Table1[[#This Row],[Sales]]-Table1[[#This Row],[Profit]]</f>
        <v>96.96</v>
      </c>
    </row>
    <row r="1119" spans="1:11" ht="14.25" customHeight="1" x14ac:dyDescent="0.3">
      <c r="A1119" s="1">
        <v>44456</v>
      </c>
      <c r="B1119" s="2" t="s">
        <v>1320</v>
      </c>
      <c r="C1119" s="2" t="s">
        <v>91</v>
      </c>
      <c r="D1119" s="2" t="s">
        <v>11</v>
      </c>
      <c r="E1119" s="2" t="s">
        <v>24</v>
      </c>
      <c r="F1119" s="2" t="s">
        <v>1321</v>
      </c>
      <c r="G1119" s="2">
        <v>5.25</v>
      </c>
      <c r="H1119" s="2">
        <v>2</v>
      </c>
      <c r="I1119" s="2">
        <v>0.46</v>
      </c>
      <c r="J1119" s="2">
        <f>AVERAGE(Table1[[#This Row],[Sales]]/Table1[[#This Row],[Quantity]])</f>
        <v>2.625</v>
      </c>
      <c r="K1119">
        <f>Table1[[#This Row],[Sales]]-Table1[[#This Row],[Profit]]</f>
        <v>4.79</v>
      </c>
    </row>
    <row r="1120" spans="1:11" ht="14.25" customHeight="1" x14ac:dyDescent="0.3">
      <c r="A1120" s="1">
        <v>44456</v>
      </c>
      <c r="B1120" s="2" t="s">
        <v>1320</v>
      </c>
      <c r="C1120" s="2" t="s">
        <v>91</v>
      </c>
      <c r="D1120" s="2" t="s">
        <v>11</v>
      </c>
      <c r="E1120" s="2" t="s">
        <v>24</v>
      </c>
      <c r="F1120" s="2" t="s">
        <v>1322</v>
      </c>
      <c r="G1120" s="2">
        <v>38.26</v>
      </c>
      <c r="H1120" s="2">
        <v>3</v>
      </c>
      <c r="I1120" s="2">
        <v>4.78</v>
      </c>
      <c r="J1120" s="2">
        <f>AVERAGE(Table1[[#This Row],[Sales]]/Table1[[#This Row],[Quantity]])</f>
        <v>12.753333333333332</v>
      </c>
      <c r="K1120">
        <f>Table1[[#This Row],[Sales]]-Table1[[#This Row],[Profit]]</f>
        <v>33.479999999999997</v>
      </c>
    </row>
    <row r="1121" spans="1:11" ht="14.25" customHeight="1" x14ac:dyDescent="0.3">
      <c r="A1121" s="1">
        <v>44456</v>
      </c>
      <c r="B1121" s="2" t="s">
        <v>1320</v>
      </c>
      <c r="C1121" s="2" t="s">
        <v>91</v>
      </c>
      <c r="D1121" s="2" t="s">
        <v>11</v>
      </c>
      <c r="E1121" s="2" t="s">
        <v>12</v>
      </c>
      <c r="F1121" s="2" t="s">
        <v>1141</v>
      </c>
      <c r="G1121" s="2">
        <v>40.24</v>
      </c>
      <c r="H1121" s="2">
        <v>5</v>
      </c>
      <c r="I1121" s="2">
        <v>13.08</v>
      </c>
      <c r="J1121" s="2">
        <f>AVERAGE(Table1[[#This Row],[Sales]]/Table1[[#This Row],[Quantity]])</f>
        <v>8.048</v>
      </c>
      <c r="K1121">
        <f>Table1[[#This Row],[Sales]]-Table1[[#This Row],[Profit]]</f>
        <v>27.160000000000004</v>
      </c>
    </row>
    <row r="1122" spans="1:11" ht="14.25" customHeight="1" x14ac:dyDescent="0.3">
      <c r="A1122" s="1">
        <v>44456</v>
      </c>
      <c r="B1122" s="2" t="s">
        <v>1320</v>
      </c>
      <c r="C1122" s="2" t="s">
        <v>91</v>
      </c>
      <c r="D1122" s="2" t="s">
        <v>39</v>
      </c>
      <c r="E1122" s="2" t="s">
        <v>302</v>
      </c>
      <c r="F1122" s="2" t="s">
        <v>1323</v>
      </c>
      <c r="G1122" s="2">
        <v>29.93</v>
      </c>
      <c r="H1122" s="2">
        <v>5</v>
      </c>
      <c r="I1122" s="2">
        <v>-21.95</v>
      </c>
      <c r="J1122" s="2">
        <f>AVERAGE(Table1[[#This Row],[Sales]]/Table1[[#This Row],[Quantity]])</f>
        <v>5.9859999999999998</v>
      </c>
      <c r="K1122">
        <f>Table1[[#This Row],[Sales]]-Table1[[#This Row],[Profit]]</f>
        <v>51.879999999999995</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2">
        <f>AVERAGE(Table1[[#This Row],[Sales]]/Table1[[#This Row],[Quantity]])</f>
        <v>24.783333333333331</v>
      </c>
      <c r="K1123">
        <f>Table1[[#This Row],[Sales]]-Table1[[#This Row],[Profit]]</f>
        <v>102.22999999999999</v>
      </c>
    </row>
    <row r="1124" spans="1:11" ht="14.25" customHeight="1" x14ac:dyDescent="0.3">
      <c r="A1124" s="1">
        <v>44456</v>
      </c>
      <c r="B1124" s="2" t="s">
        <v>1320</v>
      </c>
      <c r="C1124" s="2" t="s">
        <v>91</v>
      </c>
      <c r="D1124" s="2" t="s">
        <v>39</v>
      </c>
      <c r="E1124" s="2" t="s">
        <v>52</v>
      </c>
      <c r="F1124" s="2" t="s">
        <v>1325</v>
      </c>
      <c r="G1124" s="2">
        <v>55.92</v>
      </c>
      <c r="H1124" s="2">
        <v>10</v>
      </c>
      <c r="I1124" s="2">
        <v>16.78</v>
      </c>
      <c r="J1124" s="2">
        <f>AVERAGE(Table1[[#This Row],[Sales]]/Table1[[#This Row],[Quantity]])</f>
        <v>5.5920000000000005</v>
      </c>
      <c r="K1124">
        <f>Table1[[#This Row],[Sales]]-Table1[[#This Row],[Profit]]</f>
        <v>39.14</v>
      </c>
    </row>
    <row r="1125" spans="1:11" ht="14.25" customHeight="1" x14ac:dyDescent="0.3">
      <c r="A1125" s="1">
        <v>44458</v>
      </c>
      <c r="B1125" s="2" t="s">
        <v>637</v>
      </c>
      <c r="C1125" s="2" t="s">
        <v>10</v>
      </c>
      <c r="D1125" s="2" t="s">
        <v>39</v>
      </c>
      <c r="E1125" s="2" t="s">
        <v>302</v>
      </c>
      <c r="F1125" s="2" t="s">
        <v>1236</v>
      </c>
      <c r="G1125" s="2">
        <v>3059.98</v>
      </c>
      <c r="H1125" s="2">
        <v>3</v>
      </c>
      <c r="I1125" s="2">
        <v>-510</v>
      </c>
      <c r="J1125" s="2">
        <f>AVERAGE(Table1[[#This Row],[Sales]]/Table1[[#This Row],[Quantity]])</f>
        <v>1019.9933333333333</v>
      </c>
      <c r="K1125">
        <f>Table1[[#This Row],[Sales]]-Table1[[#This Row],[Profit]]</f>
        <v>3569.98</v>
      </c>
    </row>
    <row r="1126" spans="1:11" ht="14.25" customHeight="1" x14ac:dyDescent="0.3">
      <c r="A1126" s="1">
        <v>44458</v>
      </c>
      <c r="B1126" s="2" t="s">
        <v>637</v>
      </c>
      <c r="C1126" s="2" t="s">
        <v>10</v>
      </c>
      <c r="D1126" s="2" t="s">
        <v>39</v>
      </c>
      <c r="E1126" s="2" t="s">
        <v>302</v>
      </c>
      <c r="F1126" s="2" t="s">
        <v>1326</v>
      </c>
      <c r="G1126" s="2">
        <v>2519.96</v>
      </c>
      <c r="H1126" s="2">
        <v>7</v>
      </c>
      <c r="I1126" s="2">
        <v>-252</v>
      </c>
      <c r="J1126" s="2">
        <f>AVERAGE(Table1[[#This Row],[Sales]]/Table1[[#This Row],[Quantity]])</f>
        <v>359.9942857142857</v>
      </c>
      <c r="K1126">
        <f>Table1[[#This Row],[Sales]]-Table1[[#This Row],[Profit]]</f>
        <v>2771.96</v>
      </c>
    </row>
    <row r="1127" spans="1:11" ht="14.25" customHeight="1" x14ac:dyDescent="0.3">
      <c r="A1127" s="1">
        <v>44458</v>
      </c>
      <c r="B1127" s="2" t="s">
        <v>1327</v>
      </c>
      <c r="C1127" s="2" t="s">
        <v>27</v>
      </c>
      <c r="D1127" s="2" t="s">
        <v>11</v>
      </c>
      <c r="E1127" s="2" t="s">
        <v>43</v>
      </c>
      <c r="F1127" s="2" t="s">
        <v>827</v>
      </c>
      <c r="G1127" s="2">
        <v>7.16</v>
      </c>
      <c r="H1127" s="2">
        <v>2</v>
      </c>
      <c r="I1127" s="2">
        <v>3.58</v>
      </c>
      <c r="J1127" s="2">
        <f>AVERAGE(Table1[[#This Row],[Sales]]/Table1[[#This Row],[Quantity]])</f>
        <v>3.58</v>
      </c>
      <c r="K1127">
        <f>Table1[[#This Row],[Sales]]-Table1[[#This Row],[Profit]]</f>
        <v>3.58</v>
      </c>
    </row>
    <row r="1128" spans="1:11" ht="14.25" customHeight="1" x14ac:dyDescent="0.3">
      <c r="A1128" s="1">
        <v>44458</v>
      </c>
      <c r="B1128" s="2" t="s">
        <v>537</v>
      </c>
      <c r="C1128" s="2" t="s">
        <v>245</v>
      </c>
      <c r="D1128" s="2" t="s">
        <v>11</v>
      </c>
      <c r="E1128" s="2" t="s">
        <v>18</v>
      </c>
      <c r="F1128" s="2" t="s">
        <v>1328</v>
      </c>
      <c r="G1128" s="2">
        <v>67.34</v>
      </c>
      <c r="H1128" s="2">
        <v>6</v>
      </c>
      <c r="I1128" s="2">
        <v>7.58</v>
      </c>
      <c r="J1128" s="2">
        <f>AVERAGE(Table1[[#This Row],[Sales]]/Table1[[#This Row],[Quantity]])</f>
        <v>11.223333333333334</v>
      </c>
      <c r="K1128">
        <f>Table1[[#This Row],[Sales]]-Table1[[#This Row],[Profit]]</f>
        <v>59.760000000000005</v>
      </c>
    </row>
    <row r="1129" spans="1:11" ht="14.25" customHeight="1" x14ac:dyDescent="0.3">
      <c r="A1129" s="1">
        <v>44458</v>
      </c>
      <c r="B1129" s="2" t="s">
        <v>537</v>
      </c>
      <c r="C1129" s="2" t="s">
        <v>245</v>
      </c>
      <c r="D1129" s="2" t="s">
        <v>39</v>
      </c>
      <c r="E1129" s="2" t="s">
        <v>302</v>
      </c>
      <c r="F1129" s="2" t="s">
        <v>1329</v>
      </c>
      <c r="G1129" s="2">
        <v>2624.99</v>
      </c>
      <c r="H1129" s="2">
        <v>3</v>
      </c>
      <c r="I1129" s="2">
        <v>-944.99</v>
      </c>
      <c r="J1129" s="2">
        <f>AVERAGE(Table1[[#This Row],[Sales]]/Table1[[#This Row],[Quantity]])</f>
        <v>874.99666666666656</v>
      </c>
      <c r="K1129">
        <f>Table1[[#This Row],[Sales]]-Table1[[#This Row],[Profit]]</f>
        <v>3569.9799999999996</v>
      </c>
    </row>
    <row r="1130" spans="1:11" ht="14.25" customHeight="1" x14ac:dyDescent="0.3">
      <c r="A1130" s="1">
        <v>44458</v>
      </c>
      <c r="B1130" s="2" t="s">
        <v>615</v>
      </c>
      <c r="C1130" s="2" t="s">
        <v>149</v>
      </c>
      <c r="D1130" s="2" t="s">
        <v>34</v>
      </c>
      <c r="E1130" s="2" t="s">
        <v>35</v>
      </c>
      <c r="F1130" s="2" t="s">
        <v>723</v>
      </c>
      <c r="G1130" s="2">
        <v>887.1</v>
      </c>
      <c r="H1130" s="2">
        <v>7</v>
      </c>
      <c r="I1130" s="2">
        <v>177.42</v>
      </c>
      <c r="J1130" s="2">
        <f>AVERAGE(Table1[[#This Row],[Sales]]/Table1[[#This Row],[Quantity]])</f>
        <v>126.72857142857143</v>
      </c>
      <c r="K1130">
        <f>Table1[[#This Row],[Sales]]-Table1[[#This Row],[Profit]]</f>
        <v>709.68000000000006</v>
      </c>
    </row>
    <row r="1131" spans="1:11" ht="14.25" customHeight="1" x14ac:dyDescent="0.3">
      <c r="A1131" s="1">
        <v>44458</v>
      </c>
      <c r="B1131" s="2" t="s">
        <v>1330</v>
      </c>
      <c r="C1131" s="2" t="s">
        <v>164</v>
      </c>
      <c r="D1131" s="2" t="s">
        <v>11</v>
      </c>
      <c r="E1131" s="2" t="s">
        <v>18</v>
      </c>
      <c r="F1131" s="2" t="s">
        <v>1331</v>
      </c>
      <c r="G1131" s="2">
        <v>92.52</v>
      </c>
      <c r="H1131" s="2">
        <v>6</v>
      </c>
      <c r="I1131" s="2">
        <v>24.98</v>
      </c>
      <c r="J1131" s="2">
        <f>AVERAGE(Table1[[#This Row],[Sales]]/Table1[[#This Row],[Quantity]])</f>
        <v>15.42</v>
      </c>
      <c r="K1131">
        <f>Table1[[#This Row],[Sales]]-Table1[[#This Row],[Profit]]</f>
        <v>67.539999999999992</v>
      </c>
    </row>
    <row r="1132" spans="1:11" ht="14.25" customHeight="1" x14ac:dyDescent="0.3">
      <c r="A1132" s="1">
        <v>44458</v>
      </c>
      <c r="B1132" s="2" t="s">
        <v>1332</v>
      </c>
      <c r="C1132" s="2" t="s">
        <v>27</v>
      </c>
      <c r="D1132" s="2" t="s">
        <v>11</v>
      </c>
      <c r="E1132" s="2" t="s">
        <v>43</v>
      </c>
      <c r="F1132" s="2" t="s">
        <v>1307</v>
      </c>
      <c r="G1132" s="2">
        <v>5.67</v>
      </c>
      <c r="H1132" s="2">
        <v>3</v>
      </c>
      <c r="I1132" s="2">
        <v>0.11</v>
      </c>
      <c r="J1132" s="2">
        <f>AVERAGE(Table1[[#This Row],[Sales]]/Table1[[#This Row],[Quantity]])</f>
        <v>1.89</v>
      </c>
      <c r="K1132">
        <f>Table1[[#This Row],[Sales]]-Table1[[#This Row],[Profit]]</f>
        <v>5.56</v>
      </c>
    </row>
    <row r="1133" spans="1:11" ht="14.25" customHeight="1" x14ac:dyDescent="0.3">
      <c r="A1133" s="1">
        <v>44458</v>
      </c>
      <c r="B1133" s="2" t="s">
        <v>171</v>
      </c>
      <c r="C1133" s="2" t="s">
        <v>95</v>
      </c>
      <c r="D1133" s="2" t="s">
        <v>34</v>
      </c>
      <c r="E1133" s="2" t="s">
        <v>145</v>
      </c>
      <c r="F1133" s="2" t="s">
        <v>1333</v>
      </c>
      <c r="G1133" s="2">
        <v>73.92</v>
      </c>
      <c r="H1133" s="2">
        <v>1</v>
      </c>
      <c r="I1133" s="2">
        <v>-45.83</v>
      </c>
      <c r="J1133" s="2">
        <f>AVERAGE(Table1[[#This Row],[Sales]]/Table1[[#This Row],[Quantity]])</f>
        <v>73.92</v>
      </c>
      <c r="K1133">
        <f>Table1[[#This Row],[Sales]]-Table1[[#This Row],[Profit]]</f>
        <v>119.75</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2">
        <f>AVERAGE(Table1[[#This Row],[Sales]]/Table1[[#This Row],[Quantity]])</f>
        <v>102.95</v>
      </c>
      <c r="K1134">
        <f>Table1[[#This Row],[Sales]]-Table1[[#This Row],[Profit]]</f>
        <v>1025.3800000000001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2">
        <f>AVERAGE(Table1[[#This Row],[Sales]]/Table1[[#This Row],[Quantity]])</f>
        <v>4.9800000000000004</v>
      </c>
      <c r="K1135">
        <f>Table1[[#This Row],[Sales]]-Table1[[#This Row],[Profit]]</f>
        <v>5.3800000000000008</v>
      </c>
    </row>
    <row r="1136" spans="1:11" ht="14.25" customHeight="1" x14ac:dyDescent="0.3">
      <c r="A1136" s="1">
        <v>44459</v>
      </c>
      <c r="B1136" s="2" t="s">
        <v>1335</v>
      </c>
      <c r="C1136" s="2" t="s">
        <v>27</v>
      </c>
      <c r="D1136" s="2" t="s">
        <v>11</v>
      </c>
      <c r="E1136" s="2" t="s">
        <v>12</v>
      </c>
      <c r="F1136" s="2" t="s">
        <v>1337</v>
      </c>
      <c r="G1136" s="2">
        <v>21.72</v>
      </c>
      <c r="H1136" s="2">
        <v>4</v>
      </c>
      <c r="I1136" s="2">
        <v>10.64</v>
      </c>
      <c r="J1136" s="2">
        <f>AVERAGE(Table1[[#This Row],[Sales]]/Table1[[#This Row],[Quantity]])</f>
        <v>5.43</v>
      </c>
      <c r="K1136">
        <f>Table1[[#This Row],[Sales]]-Table1[[#This Row],[Profit]]</f>
        <v>11.079999999999998</v>
      </c>
    </row>
    <row r="1137" spans="1:11" ht="14.25" customHeight="1" x14ac:dyDescent="0.3">
      <c r="A1137" s="1">
        <v>44459</v>
      </c>
      <c r="B1137" s="2" t="s">
        <v>556</v>
      </c>
      <c r="C1137" s="2" t="s">
        <v>123</v>
      </c>
      <c r="D1137" s="2" t="s">
        <v>11</v>
      </c>
      <c r="E1137" s="2" t="s">
        <v>24</v>
      </c>
      <c r="F1137" s="2" t="s">
        <v>841</v>
      </c>
      <c r="G1137" s="2">
        <v>2.82</v>
      </c>
      <c r="H1137" s="2">
        <v>2</v>
      </c>
      <c r="I1137" s="2">
        <v>0.99</v>
      </c>
      <c r="J1137" s="2">
        <f>AVERAGE(Table1[[#This Row],[Sales]]/Table1[[#This Row],[Quantity]])</f>
        <v>1.41</v>
      </c>
      <c r="K1137">
        <f>Table1[[#This Row],[Sales]]-Table1[[#This Row],[Profit]]</f>
        <v>1.8299999999999998</v>
      </c>
    </row>
    <row r="1138" spans="1:11" ht="14.25" customHeight="1" x14ac:dyDescent="0.3">
      <c r="A1138" s="1">
        <v>44459</v>
      </c>
      <c r="B1138" s="2" t="s">
        <v>1338</v>
      </c>
      <c r="C1138" s="2" t="s">
        <v>27</v>
      </c>
      <c r="D1138" s="2" t="s">
        <v>11</v>
      </c>
      <c r="E1138" s="2" t="s">
        <v>92</v>
      </c>
      <c r="F1138" s="2" t="s">
        <v>658</v>
      </c>
      <c r="G1138" s="2">
        <v>43.92</v>
      </c>
      <c r="H1138" s="2">
        <v>4</v>
      </c>
      <c r="I1138" s="2">
        <v>11.86</v>
      </c>
      <c r="J1138" s="2">
        <f>AVERAGE(Table1[[#This Row],[Sales]]/Table1[[#This Row],[Quantity]])</f>
        <v>10.98</v>
      </c>
      <c r="K1138">
        <f>Table1[[#This Row],[Sales]]-Table1[[#This Row],[Profit]]</f>
        <v>32.06</v>
      </c>
    </row>
    <row r="1139" spans="1:11" ht="14.25" customHeight="1" x14ac:dyDescent="0.3">
      <c r="A1139" s="1">
        <v>44459</v>
      </c>
      <c r="B1139" s="2" t="s">
        <v>1338</v>
      </c>
      <c r="C1139" s="2" t="s">
        <v>27</v>
      </c>
      <c r="D1139" s="2" t="s">
        <v>11</v>
      </c>
      <c r="E1139" s="2" t="s">
        <v>20</v>
      </c>
      <c r="F1139" s="2" t="s">
        <v>431</v>
      </c>
      <c r="G1139" s="2">
        <v>20.23</v>
      </c>
      <c r="H1139" s="2">
        <v>3</v>
      </c>
      <c r="I1139" s="2">
        <v>6.58</v>
      </c>
      <c r="J1139" s="2">
        <f>AVERAGE(Table1[[#This Row],[Sales]]/Table1[[#This Row],[Quantity]])</f>
        <v>6.7433333333333332</v>
      </c>
      <c r="K1139">
        <f>Table1[[#This Row],[Sales]]-Table1[[#This Row],[Profit]]</f>
        <v>13.65</v>
      </c>
    </row>
    <row r="1140" spans="1:11" ht="14.25" customHeight="1" x14ac:dyDescent="0.3">
      <c r="A1140" s="1">
        <v>44459</v>
      </c>
      <c r="B1140" s="2" t="s">
        <v>1339</v>
      </c>
      <c r="C1140" s="2" t="s">
        <v>531</v>
      </c>
      <c r="D1140" s="2" t="s">
        <v>34</v>
      </c>
      <c r="E1140" s="2" t="s">
        <v>47</v>
      </c>
      <c r="F1140" s="2" t="s">
        <v>1340</v>
      </c>
      <c r="G1140" s="2">
        <v>164.22</v>
      </c>
      <c r="H1140" s="2">
        <v>3</v>
      </c>
      <c r="I1140" s="2">
        <v>50.91</v>
      </c>
      <c r="J1140" s="2">
        <f>AVERAGE(Table1[[#This Row],[Sales]]/Table1[[#This Row],[Quantity]])</f>
        <v>54.74</v>
      </c>
      <c r="K1140">
        <f>Table1[[#This Row],[Sales]]-Table1[[#This Row],[Profit]]</f>
        <v>113.31</v>
      </c>
    </row>
    <row r="1141" spans="1:11" ht="14.25" customHeight="1" x14ac:dyDescent="0.3">
      <c r="A1141" s="1">
        <v>44459</v>
      </c>
      <c r="B1141" s="2" t="s">
        <v>1339</v>
      </c>
      <c r="C1141" s="2" t="s">
        <v>531</v>
      </c>
      <c r="D1141" s="2" t="s">
        <v>34</v>
      </c>
      <c r="E1141" s="2" t="s">
        <v>74</v>
      </c>
      <c r="F1141" s="2" t="s">
        <v>412</v>
      </c>
      <c r="G1141" s="2">
        <v>362.94</v>
      </c>
      <c r="H1141" s="2">
        <v>3</v>
      </c>
      <c r="I1141" s="2">
        <v>36.29</v>
      </c>
      <c r="J1141" s="2">
        <f>AVERAGE(Table1[[#This Row],[Sales]]/Table1[[#This Row],[Quantity]])</f>
        <v>120.98</v>
      </c>
      <c r="K1141">
        <f>Table1[[#This Row],[Sales]]-Table1[[#This Row],[Profit]]</f>
        <v>326.64999999999998</v>
      </c>
    </row>
    <row r="1142" spans="1:11" ht="14.25" customHeight="1" x14ac:dyDescent="0.3">
      <c r="A1142" s="1">
        <v>44459</v>
      </c>
      <c r="B1142" s="2" t="s">
        <v>1339</v>
      </c>
      <c r="C1142" s="2" t="s">
        <v>531</v>
      </c>
      <c r="D1142" s="2" t="s">
        <v>39</v>
      </c>
      <c r="E1142" s="2" t="s">
        <v>52</v>
      </c>
      <c r="F1142" s="2" t="s">
        <v>84</v>
      </c>
      <c r="G1142" s="2">
        <v>59.98</v>
      </c>
      <c r="H1142" s="2">
        <v>2</v>
      </c>
      <c r="I1142" s="2">
        <v>26.39</v>
      </c>
      <c r="J1142" s="2">
        <f>AVERAGE(Table1[[#This Row],[Sales]]/Table1[[#This Row],[Quantity]])</f>
        <v>29.99</v>
      </c>
      <c r="K1142">
        <f>Table1[[#This Row],[Sales]]-Table1[[#This Row],[Profit]]</f>
        <v>33.589999999999996</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2">
        <f>AVERAGE(Table1[[#This Row],[Sales]]/Table1[[#This Row],[Quantity]])</f>
        <v>98.686000000000007</v>
      </c>
      <c r="K1143">
        <f>Table1[[#This Row],[Sales]]-Table1[[#This Row],[Profit]]</f>
        <v>563.91999999999996</v>
      </c>
    </row>
    <row r="1144" spans="1:11" ht="14.25" customHeight="1" x14ac:dyDescent="0.3">
      <c r="A1144" s="1">
        <v>44459</v>
      </c>
      <c r="B1144" s="2" t="s">
        <v>1341</v>
      </c>
      <c r="C1144" s="2" t="s">
        <v>15</v>
      </c>
      <c r="D1144" s="2" t="s">
        <v>39</v>
      </c>
      <c r="E1144" s="2" t="s">
        <v>40</v>
      </c>
      <c r="F1144" s="2" t="s">
        <v>1342</v>
      </c>
      <c r="G1144" s="2">
        <v>11.12</v>
      </c>
      <c r="H1144" s="2">
        <v>2</v>
      </c>
      <c r="I1144" s="2">
        <v>3.48</v>
      </c>
      <c r="J1144" s="2">
        <f>AVERAGE(Table1[[#This Row],[Sales]]/Table1[[#This Row],[Quantity]])</f>
        <v>5.56</v>
      </c>
      <c r="K1144">
        <f>Table1[[#This Row],[Sales]]-Table1[[#This Row],[Profit]]</f>
        <v>7.6399999999999988</v>
      </c>
    </row>
    <row r="1145" spans="1:11" ht="14.25" customHeight="1" x14ac:dyDescent="0.3">
      <c r="A1145" s="1">
        <v>44459</v>
      </c>
      <c r="B1145" s="2" t="s">
        <v>1343</v>
      </c>
      <c r="C1145" s="2" t="s">
        <v>27</v>
      </c>
      <c r="D1145" s="2" t="s">
        <v>11</v>
      </c>
      <c r="E1145" s="2" t="s">
        <v>12</v>
      </c>
      <c r="F1145" s="2" t="s">
        <v>1308</v>
      </c>
      <c r="G1145" s="2">
        <v>8.56</v>
      </c>
      <c r="H1145" s="2">
        <v>2</v>
      </c>
      <c r="I1145" s="2">
        <v>3.85</v>
      </c>
      <c r="J1145" s="2">
        <f>AVERAGE(Table1[[#This Row],[Sales]]/Table1[[#This Row],[Quantity]])</f>
        <v>4.28</v>
      </c>
      <c r="K1145">
        <f>Table1[[#This Row],[Sales]]-Table1[[#This Row],[Profit]]</f>
        <v>4.7100000000000009</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2">
        <f>AVERAGE(Table1[[#This Row],[Sales]]/Table1[[#This Row],[Quantity]])</f>
        <v>125.99000000000001</v>
      </c>
      <c r="K1146">
        <f>Table1[[#This Row],[Sales]]-Table1[[#This Row],[Profit]]</f>
        <v>472.46000000000004</v>
      </c>
    </row>
    <row r="1147" spans="1:11" ht="14.25" customHeight="1" x14ac:dyDescent="0.3">
      <c r="A1147" s="1">
        <v>44459</v>
      </c>
      <c r="B1147" s="2" t="s">
        <v>1172</v>
      </c>
      <c r="C1147" s="2" t="s">
        <v>149</v>
      </c>
      <c r="D1147" s="2" t="s">
        <v>34</v>
      </c>
      <c r="E1147" s="2" t="s">
        <v>35</v>
      </c>
      <c r="F1147" s="2" t="s">
        <v>594</v>
      </c>
      <c r="G1147" s="2">
        <v>631.78</v>
      </c>
      <c r="H1147" s="2">
        <v>2</v>
      </c>
      <c r="I1147" s="2">
        <v>140.4</v>
      </c>
      <c r="J1147" s="2">
        <f>AVERAGE(Table1[[#This Row],[Sales]]/Table1[[#This Row],[Quantity]])</f>
        <v>315.89</v>
      </c>
      <c r="K1147">
        <f>Table1[[#This Row],[Sales]]-Table1[[#This Row],[Profit]]</f>
        <v>491.38</v>
      </c>
    </row>
    <row r="1148" spans="1:11" ht="14.25" customHeight="1" x14ac:dyDescent="0.3">
      <c r="A1148" s="1">
        <v>44459</v>
      </c>
      <c r="B1148" s="2" t="s">
        <v>1172</v>
      </c>
      <c r="C1148" s="2" t="s">
        <v>149</v>
      </c>
      <c r="D1148" s="2" t="s">
        <v>34</v>
      </c>
      <c r="E1148" s="2" t="s">
        <v>74</v>
      </c>
      <c r="F1148" s="2" t="s">
        <v>1344</v>
      </c>
      <c r="G1148" s="2">
        <v>801.57</v>
      </c>
      <c r="H1148" s="2">
        <v>2</v>
      </c>
      <c r="I1148" s="2">
        <v>-10.02</v>
      </c>
      <c r="J1148" s="2">
        <f>AVERAGE(Table1[[#This Row],[Sales]]/Table1[[#This Row],[Quantity]])</f>
        <v>400.78500000000003</v>
      </c>
      <c r="K1148">
        <f>Table1[[#This Row],[Sales]]-Table1[[#This Row],[Profit]]</f>
        <v>811.59</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2">
        <f>AVERAGE(Table1[[#This Row],[Sales]]/Table1[[#This Row],[Quantity]])</f>
        <v>12.530000000000001</v>
      </c>
      <c r="K1149">
        <f>Table1[[#This Row],[Sales]]-Table1[[#This Row],[Profit]]</f>
        <v>39.850000000000009</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2">
        <f>AVERAGE(Table1[[#This Row],[Sales]]/Table1[[#This Row],[Quantity]])</f>
        <v>30.98</v>
      </c>
      <c r="K1150">
        <f>Table1[[#This Row],[Sales]]-Table1[[#This Row],[Profit]]</f>
        <v>22.93</v>
      </c>
    </row>
    <row r="1151" spans="1:11" ht="14.25" customHeight="1" x14ac:dyDescent="0.3">
      <c r="A1151" s="1">
        <v>44459</v>
      </c>
      <c r="B1151" s="2" t="s">
        <v>1172</v>
      </c>
      <c r="C1151" s="2" t="s">
        <v>149</v>
      </c>
      <c r="D1151" s="2" t="s">
        <v>39</v>
      </c>
      <c r="E1151" s="2" t="s">
        <v>40</v>
      </c>
      <c r="F1151" s="2" t="s">
        <v>1345</v>
      </c>
      <c r="G1151" s="2">
        <v>1349.91</v>
      </c>
      <c r="H1151" s="2">
        <v>9</v>
      </c>
      <c r="I1151" s="2">
        <v>661.46</v>
      </c>
      <c r="J1151" s="2">
        <f>AVERAGE(Table1[[#This Row],[Sales]]/Table1[[#This Row],[Quantity]])</f>
        <v>149.99</v>
      </c>
      <c r="K1151">
        <f>Table1[[#This Row],[Sales]]-Table1[[#This Row],[Profit]]</f>
        <v>688.45</v>
      </c>
    </row>
    <row r="1152" spans="1:11" ht="14.25" customHeight="1" x14ac:dyDescent="0.3">
      <c r="A1152" s="1">
        <v>44460</v>
      </c>
      <c r="B1152" s="2" t="s">
        <v>1346</v>
      </c>
      <c r="C1152" s="2" t="s">
        <v>164</v>
      </c>
      <c r="D1152" s="2" t="s">
        <v>39</v>
      </c>
      <c r="E1152" s="2" t="s">
        <v>40</v>
      </c>
      <c r="F1152" s="2" t="s">
        <v>1347</v>
      </c>
      <c r="G1152" s="2">
        <v>246.38</v>
      </c>
      <c r="H1152" s="2">
        <v>2</v>
      </c>
      <c r="I1152" s="2">
        <v>27.72</v>
      </c>
      <c r="J1152" s="2">
        <f>AVERAGE(Table1[[#This Row],[Sales]]/Table1[[#This Row],[Quantity]])</f>
        <v>123.19</v>
      </c>
      <c r="K1152">
        <f>Table1[[#This Row],[Sales]]-Table1[[#This Row],[Profit]]</f>
        <v>218.66</v>
      </c>
    </row>
    <row r="1153" spans="1:11" ht="14.25" customHeight="1" x14ac:dyDescent="0.3">
      <c r="A1153" s="1">
        <v>44460</v>
      </c>
      <c r="B1153" s="2" t="s">
        <v>1346</v>
      </c>
      <c r="C1153" s="2" t="s">
        <v>164</v>
      </c>
      <c r="D1153" s="2" t="s">
        <v>39</v>
      </c>
      <c r="E1153" s="2" t="s">
        <v>603</v>
      </c>
      <c r="F1153" s="2" t="s">
        <v>1348</v>
      </c>
      <c r="G1153" s="2">
        <v>1799.97</v>
      </c>
      <c r="H1153" s="2">
        <v>3</v>
      </c>
      <c r="I1153" s="2">
        <v>701.99</v>
      </c>
      <c r="J1153" s="2">
        <f>AVERAGE(Table1[[#This Row],[Sales]]/Table1[[#This Row],[Quantity]])</f>
        <v>599.99</v>
      </c>
      <c r="K1153">
        <f>Table1[[#This Row],[Sales]]-Table1[[#This Row],[Profit]]</f>
        <v>1097.98</v>
      </c>
    </row>
    <row r="1154" spans="1:11" ht="14.25" customHeight="1" x14ac:dyDescent="0.3">
      <c r="A1154" s="1">
        <v>44460</v>
      </c>
      <c r="B1154" s="2" t="s">
        <v>923</v>
      </c>
      <c r="C1154" s="2" t="s">
        <v>996</v>
      </c>
      <c r="D1154" s="2" t="s">
        <v>11</v>
      </c>
      <c r="E1154" s="2" t="s">
        <v>92</v>
      </c>
      <c r="F1154" s="2" t="s">
        <v>1349</v>
      </c>
      <c r="G1154" s="2">
        <v>25.96</v>
      </c>
      <c r="H1154" s="2">
        <v>2</v>
      </c>
      <c r="I1154" s="2">
        <v>7.53</v>
      </c>
      <c r="J1154" s="2">
        <f>AVERAGE(Table1[[#This Row],[Sales]]/Table1[[#This Row],[Quantity]])</f>
        <v>12.98</v>
      </c>
      <c r="K1154">
        <f>Table1[[#This Row],[Sales]]-Table1[[#This Row],[Profit]]</f>
        <v>18.43</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2">
        <f>AVERAGE(Table1[[#This Row],[Sales]]/Table1[[#This Row],[Quantity]])</f>
        <v>12.090000000000002</v>
      </c>
      <c r="K1155">
        <f>Table1[[#This Row],[Sales]]-Table1[[#This Row],[Profit]]</f>
        <v>25.39</v>
      </c>
    </row>
    <row r="1156" spans="1:11" ht="14.25" customHeight="1" x14ac:dyDescent="0.3">
      <c r="A1156" s="1">
        <v>44460</v>
      </c>
      <c r="B1156" s="2" t="s">
        <v>923</v>
      </c>
      <c r="C1156" s="2" t="s">
        <v>996</v>
      </c>
      <c r="D1156" s="2" t="s">
        <v>11</v>
      </c>
      <c r="E1156" s="2" t="s">
        <v>12</v>
      </c>
      <c r="F1156" s="2" t="s">
        <v>507</v>
      </c>
      <c r="G1156" s="2">
        <v>6.48</v>
      </c>
      <c r="H1156" s="2">
        <v>1</v>
      </c>
      <c r="I1156" s="2">
        <v>3.11</v>
      </c>
      <c r="J1156" s="2">
        <f>AVERAGE(Table1[[#This Row],[Sales]]/Table1[[#This Row],[Quantity]])</f>
        <v>6.48</v>
      </c>
      <c r="K1156">
        <f>Table1[[#This Row],[Sales]]-Table1[[#This Row],[Profit]]</f>
        <v>3.3700000000000006</v>
      </c>
    </row>
    <row r="1157" spans="1:11" ht="14.25" customHeight="1" x14ac:dyDescent="0.3">
      <c r="A1157" s="1">
        <v>44460</v>
      </c>
      <c r="B1157" s="2" t="s">
        <v>722</v>
      </c>
      <c r="C1157" s="2" t="s">
        <v>27</v>
      </c>
      <c r="D1157" s="2" t="s">
        <v>11</v>
      </c>
      <c r="E1157" s="2" t="s">
        <v>63</v>
      </c>
      <c r="F1157" s="2" t="s">
        <v>64</v>
      </c>
      <c r="G1157" s="2">
        <v>15.56</v>
      </c>
      <c r="H1157" s="2">
        <v>2</v>
      </c>
      <c r="I1157" s="2">
        <v>7.31</v>
      </c>
      <c r="J1157" s="2">
        <f>AVERAGE(Table1[[#This Row],[Sales]]/Table1[[#This Row],[Quantity]])</f>
        <v>7.78</v>
      </c>
      <c r="K1157">
        <f>Table1[[#This Row],[Sales]]-Table1[[#This Row],[Profit]]</f>
        <v>8.25</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2">
        <f>AVERAGE(Table1[[#This Row],[Sales]]/Table1[[#This Row],[Quantity]])</f>
        <v>15.669999999999998</v>
      </c>
      <c r="K1158">
        <f>Table1[[#This Row],[Sales]]-Table1[[#This Row],[Profit]]</f>
        <v>41.529999999999994</v>
      </c>
    </row>
    <row r="1159" spans="1:11" ht="14.25" customHeight="1" x14ac:dyDescent="0.3">
      <c r="A1159" s="1">
        <v>44460</v>
      </c>
      <c r="B1159" s="2" t="s">
        <v>722</v>
      </c>
      <c r="C1159" s="2" t="s">
        <v>27</v>
      </c>
      <c r="D1159" s="2" t="s">
        <v>11</v>
      </c>
      <c r="E1159" s="2" t="s">
        <v>24</v>
      </c>
      <c r="F1159" s="2" t="s">
        <v>1351</v>
      </c>
      <c r="G1159" s="2">
        <v>59.52</v>
      </c>
      <c r="H1159" s="2">
        <v>3</v>
      </c>
      <c r="I1159" s="2">
        <v>15.48</v>
      </c>
      <c r="J1159" s="2">
        <f>AVERAGE(Table1[[#This Row],[Sales]]/Table1[[#This Row],[Quantity]])</f>
        <v>19.84</v>
      </c>
      <c r="K1159">
        <f>Table1[[#This Row],[Sales]]-Table1[[#This Row],[Profit]]</f>
        <v>44.040000000000006</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2">
        <f>AVERAGE(Table1[[#This Row],[Sales]]/Table1[[#This Row],[Quantity]])</f>
        <v>4.28</v>
      </c>
      <c r="K1160">
        <f>Table1[[#This Row],[Sales]]-Table1[[#This Row],[Profit]]</f>
        <v>21.190000000000005</v>
      </c>
    </row>
    <row r="1161" spans="1:11" ht="14.25" customHeight="1" x14ac:dyDescent="0.3">
      <c r="A1161" s="1">
        <v>44460</v>
      </c>
      <c r="B1161" s="2" t="s">
        <v>722</v>
      </c>
      <c r="C1161" s="2" t="s">
        <v>27</v>
      </c>
      <c r="D1161" s="2" t="s">
        <v>39</v>
      </c>
      <c r="E1161" s="2" t="s">
        <v>40</v>
      </c>
      <c r="F1161" s="2" t="s">
        <v>1352</v>
      </c>
      <c r="G1161" s="2">
        <v>239.98</v>
      </c>
      <c r="H1161" s="2">
        <v>2</v>
      </c>
      <c r="I1161" s="2">
        <v>24</v>
      </c>
      <c r="J1161" s="2">
        <f>AVERAGE(Table1[[#This Row],[Sales]]/Table1[[#This Row],[Quantity]])</f>
        <v>119.99</v>
      </c>
      <c r="K1161">
        <f>Table1[[#This Row],[Sales]]-Table1[[#This Row],[Profit]]</f>
        <v>215.98</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2">
        <f>AVERAGE(Table1[[#This Row],[Sales]]/Table1[[#This Row],[Quantity]])</f>
        <v>6.45</v>
      </c>
      <c r="K1162">
        <f>Table1[[#This Row],[Sales]]-Table1[[#This Row],[Profit]]</f>
        <v>9.870000000000001</v>
      </c>
    </row>
    <row r="1163" spans="1:11" ht="14.25" customHeight="1" x14ac:dyDescent="0.3">
      <c r="A1163" s="1">
        <v>44460</v>
      </c>
      <c r="B1163" s="2" t="s">
        <v>1088</v>
      </c>
      <c r="C1163" s="2" t="s">
        <v>23</v>
      </c>
      <c r="D1163" s="2" t="s">
        <v>11</v>
      </c>
      <c r="E1163" s="2" t="s">
        <v>12</v>
      </c>
      <c r="F1163" s="2" t="s">
        <v>1354</v>
      </c>
      <c r="G1163" s="2">
        <v>11.35</v>
      </c>
      <c r="H1163" s="2">
        <v>3</v>
      </c>
      <c r="I1163" s="2">
        <v>4.12</v>
      </c>
      <c r="J1163" s="2">
        <f>AVERAGE(Table1[[#This Row],[Sales]]/Table1[[#This Row],[Quantity]])</f>
        <v>3.7833333333333332</v>
      </c>
      <c r="K1163">
        <f>Table1[[#This Row],[Sales]]-Table1[[#This Row],[Profit]]</f>
        <v>7.2299999999999995</v>
      </c>
    </row>
    <row r="1164" spans="1:11" ht="14.25" customHeight="1" x14ac:dyDescent="0.3">
      <c r="A1164" s="1">
        <v>44460</v>
      </c>
      <c r="B1164" s="2" t="s">
        <v>1088</v>
      </c>
      <c r="C1164" s="2" t="s">
        <v>23</v>
      </c>
      <c r="D1164" s="2" t="s">
        <v>11</v>
      </c>
      <c r="E1164" s="2" t="s">
        <v>16</v>
      </c>
      <c r="F1164" s="2" t="s">
        <v>221</v>
      </c>
      <c r="G1164" s="2">
        <v>20.81</v>
      </c>
      <c r="H1164" s="2">
        <v>9</v>
      </c>
      <c r="I1164" s="2">
        <v>7.02</v>
      </c>
      <c r="J1164" s="2">
        <f>AVERAGE(Table1[[#This Row],[Sales]]/Table1[[#This Row],[Quantity]])</f>
        <v>2.3122222222222222</v>
      </c>
      <c r="K1164">
        <f>Table1[[#This Row],[Sales]]-Table1[[#This Row],[Profit]]</f>
        <v>13.79</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2">
        <f>AVERAGE(Table1[[#This Row],[Sales]]/Table1[[#This Row],[Quantity]])</f>
        <v>4.2699999999999996</v>
      </c>
      <c r="K1165">
        <f>Table1[[#This Row],[Sales]]-Table1[[#This Row],[Profit]]</f>
        <v>16.02</v>
      </c>
    </row>
    <row r="1166" spans="1:11" ht="14.25" customHeight="1" x14ac:dyDescent="0.3">
      <c r="A1166" s="1">
        <v>44460</v>
      </c>
      <c r="B1166" s="2" t="s">
        <v>1356</v>
      </c>
      <c r="C1166" s="2" t="s">
        <v>23</v>
      </c>
      <c r="D1166" s="2" t="s">
        <v>11</v>
      </c>
      <c r="E1166" s="2" t="s">
        <v>20</v>
      </c>
      <c r="F1166" s="2" t="s">
        <v>1225</v>
      </c>
      <c r="G1166" s="2">
        <v>6.57</v>
      </c>
      <c r="H1166" s="2">
        <v>3</v>
      </c>
      <c r="I1166" s="2">
        <v>-5.04</v>
      </c>
      <c r="J1166" s="2">
        <f>AVERAGE(Table1[[#This Row],[Sales]]/Table1[[#This Row],[Quantity]])</f>
        <v>2.19</v>
      </c>
      <c r="K1166">
        <f>Table1[[#This Row],[Sales]]-Table1[[#This Row],[Profit]]</f>
        <v>11.61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2">
        <f>AVERAGE(Table1[[#This Row],[Sales]]/Table1[[#This Row],[Quantity]])</f>
        <v>22.01</v>
      </c>
      <c r="K1167">
        <f>Table1[[#This Row],[Sales]]-Table1[[#This Row],[Profit]]</f>
        <v>48.86</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2">
        <f>AVERAGE(Table1[[#This Row],[Sales]]/Table1[[#This Row],[Quantity]])</f>
        <v>2.3050000000000002</v>
      </c>
      <c r="K1168">
        <f>Table1[[#This Row],[Sales]]-Table1[[#This Row],[Profit]]</f>
        <v>2.9400000000000004</v>
      </c>
    </row>
    <row r="1169" spans="1:11" ht="14.25" customHeight="1" x14ac:dyDescent="0.3">
      <c r="A1169" s="1">
        <v>44461</v>
      </c>
      <c r="B1169" s="2" t="s">
        <v>1359</v>
      </c>
      <c r="C1169" s="2" t="s">
        <v>15</v>
      </c>
      <c r="D1169" s="2" t="s">
        <v>11</v>
      </c>
      <c r="E1169" s="2" t="s">
        <v>18</v>
      </c>
      <c r="F1169" s="2" t="s">
        <v>557</v>
      </c>
      <c r="G1169" s="2">
        <v>331.54</v>
      </c>
      <c r="H1169" s="2">
        <v>3</v>
      </c>
      <c r="I1169" s="2">
        <v>-82.88</v>
      </c>
      <c r="J1169" s="2">
        <f>AVERAGE(Table1[[#This Row],[Sales]]/Table1[[#This Row],[Quantity]])</f>
        <v>110.51333333333334</v>
      </c>
      <c r="K1169">
        <f>Table1[[#This Row],[Sales]]-Table1[[#This Row],[Profit]]</f>
        <v>414.42</v>
      </c>
    </row>
    <row r="1170" spans="1:11" ht="14.25" customHeight="1" x14ac:dyDescent="0.3">
      <c r="A1170" s="1">
        <v>44461</v>
      </c>
      <c r="B1170" s="2" t="s">
        <v>509</v>
      </c>
      <c r="C1170" s="2" t="s">
        <v>27</v>
      </c>
      <c r="D1170" s="2" t="s">
        <v>11</v>
      </c>
      <c r="E1170" s="2" t="s">
        <v>18</v>
      </c>
      <c r="F1170" s="2" t="s">
        <v>1360</v>
      </c>
      <c r="G1170" s="2">
        <v>169.45</v>
      </c>
      <c r="H1170" s="2">
        <v>5</v>
      </c>
      <c r="I1170" s="2">
        <v>42.36</v>
      </c>
      <c r="J1170" s="2">
        <f>AVERAGE(Table1[[#This Row],[Sales]]/Table1[[#This Row],[Quantity]])</f>
        <v>33.89</v>
      </c>
      <c r="K1170">
        <f>Table1[[#This Row],[Sales]]-Table1[[#This Row],[Profit]]</f>
        <v>127.08999999999999</v>
      </c>
    </row>
    <row r="1171" spans="1:11" ht="14.25" customHeight="1" x14ac:dyDescent="0.3">
      <c r="A1171" s="1">
        <v>44461</v>
      </c>
      <c r="B1171" s="2" t="s">
        <v>509</v>
      </c>
      <c r="C1171" s="2" t="s">
        <v>27</v>
      </c>
      <c r="D1171" s="2" t="s">
        <v>11</v>
      </c>
      <c r="E1171" s="2" t="s">
        <v>18</v>
      </c>
      <c r="F1171" s="2" t="s">
        <v>356</v>
      </c>
      <c r="G1171" s="2">
        <v>40.68</v>
      </c>
      <c r="H1171" s="2">
        <v>2</v>
      </c>
      <c r="I1171" s="2">
        <v>0.41</v>
      </c>
      <c r="J1171" s="2">
        <f>AVERAGE(Table1[[#This Row],[Sales]]/Table1[[#This Row],[Quantity]])</f>
        <v>20.34</v>
      </c>
      <c r="K1171">
        <f>Table1[[#This Row],[Sales]]-Table1[[#This Row],[Profit]]</f>
        <v>40.270000000000003</v>
      </c>
    </row>
    <row r="1172" spans="1:11" ht="14.25" customHeight="1" x14ac:dyDescent="0.3">
      <c r="A1172" s="1">
        <v>44461</v>
      </c>
      <c r="B1172" s="2" t="s">
        <v>1361</v>
      </c>
      <c r="C1172" s="2" t="s">
        <v>149</v>
      </c>
      <c r="D1172" s="2" t="s">
        <v>34</v>
      </c>
      <c r="E1172" s="2" t="s">
        <v>47</v>
      </c>
      <c r="F1172" s="2" t="s">
        <v>1362</v>
      </c>
      <c r="G1172" s="2">
        <v>97.44</v>
      </c>
      <c r="H1172" s="2">
        <v>3</v>
      </c>
      <c r="I1172" s="2">
        <v>35.08</v>
      </c>
      <c r="J1172" s="2">
        <f>AVERAGE(Table1[[#This Row],[Sales]]/Table1[[#This Row],[Quantity]])</f>
        <v>32.479999999999997</v>
      </c>
      <c r="K1172">
        <f>Table1[[#This Row],[Sales]]-Table1[[#This Row],[Profit]]</f>
        <v>62.36</v>
      </c>
    </row>
    <row r="1173" spans="1:11" ht="14.25" customHeight="1" x14ac:dyDescent="0.3">
      <c r="A1173" s="1">
        <v>44461</v>
      </c>
      <c r="B1173" s="2" t="s">
        <v>1361</v>
      </c>
      <c r="C1173" s="2" t="s">
        <v>149</v>
      </c>
      <c r="D1173" s="2" t="s">
        <v>11</v>
      </c>
      <c r="E1173" s="2" t="s">
        <v>20</v>
      </c>
      <c r="F1173" s="2" t="s">
        <v>897</v>
      </c>
      <c r="G1173" s="2">
        <v>3.98</v>
      </c>
      <c r="H1173" s="2">
        <v>1</v>
      </c>
      <c r="I1173" s="2">
        <v>1.39</v>
      </c>
      <c r="J1173" s="2">
        <f>AVERAGE(Table1[[#This Row],[Sales]]/Table1[[#This Row],[Quantity]])</f>
        <v>3.98</v>
      </c>
      <c r="K1173">
        <f>Table1[[#This Row],[Sales]]-Table1[[#This Row],[Profit]]</f>
        <v>2.59</v>
      </c>
    </row>
    <row r="1174" spans="1:11" ht="14.25" customHeight="1" x14ac:dyDescent="0.3">
      <c r="A1174" s="1">
        <v>44461</v>
      </c>
      <c r="B1174" s="2" t="s">
        <v>1361</v>
      </c>
      <c r="C1174" s="2" t="s">
        <v>149</v>
      </c>
      <c r="D1174" s="2" t="s">
        <v>11</v>
      </c>
      <c r="E1174" s="2" t="s">
        <v>24</v>
      </c>
      <c r="F1174" s="2" t="s">
        <v>1363</v>
      </c>
      <c r="G1174" s="2">
        <v>13.04</v>
      </c>
      <c r="H1174" s="2">
        <v>4</v>
      </c>
      <c r="I1174" s="2">
        <v>5.74</v>
      </c>
      <c r="J1174" s="2">
        <f>AVERAGE(Table1[[#This Row],[Sales]]/Table1[[#This Row],[Quantity]])</f>
        <v>3.26</v>
      </c>
      <c r="K1174">
        <f>Table1[[#This Row],[Sales]]-Table1[[#This Row],[Profit]]</f>
        <v>7.2999999999999989</v>
      </c>
    </row>
    <row r="1175" spans="1:11" ht="14.25" customHeight="1" x14ac:dyDescent="0.3">
      <c r="A1175" s="1">
        <v>44461</v>
      </c>
      <c r="B1175" s="2" t="s">
        <v>1361</v>
      </c>
      <c r="C1175" s="2" t="s">
        <v>149</v>
      </c>
      <c r="D1175" s="2" t="s">
        <v>34</v>
      </c>
      <c r="E1175" s="2" t="s">
        <v>35</v>
      </c>
      <c r="F1175" s="2" t="s">
        <v>1364</v>
      </c>
      <c r="G1175" s="2">
        <v>579.53</v>
      </c>
      <c r="H1175" s="2">
        <v>4</v>
      </c>
      <c r="I1175" s="2">
        <v>83.71</v>
      </c>
      <c r="J1175" s="2">
        <f>AVERAGE(Table1[[#This Row],[Sales]]/Table1[[#This Row],[Quantity]])</f>
        <v>144.88249999999999</v>
      </c>
      <c r="K1175">
        <f>Table1[[#This Row],[Sales]]-Table1[[#This Row],[Profit]]</f>
        <v>495.82</v>
      </c>
    </row>
    <row r="1176" spans="1:11" ht="14.25" customHeight="1" x14ac:dyDescent="0.3">
      <c r="A1176" s="1">
        <v>44462</v>
      </c>
      <c r="B1176" s="2" t="s">
        <v>923</v>
      </c>
      <c r="C1176" s="2" t="s">
        <v>27</v>
      </c>
      <c r="D1176" s="2" t="s">
        <v>34</v>
      </c>
      <c r="E1176" s="2" t="s">
        <v>74</v>
      </c>
      <c r="F1176" s="2" t="s">
        <v>1039</v>
      </c>
      <c r="G1176" s="2">
        <v>436</v>
      </c>
      <c r="H1176" s="2">
        <v>3</v>
      </c>
      <c r="I1176" s="2">
        <v>20.52</v>
      </c>
      <c r="J1176" s="2">
        <f>AVERAGE(Table1[[#This Row],[Sales]]/Table1[[#This Row],[Quantity]])</f>
        <v>145.33333333333334</v>
      </c>
      <c r="K1176">
        <f>Table1[[#This Row],[Sales]]-Table1[[#This Row],[Profit]]</f>
        <v>415.48</v>
      </c>
    </row>
    <row r="1177" spans="1:11" ht="14.25" customHeight="1" x14ac:dyDescent="0.3">
      <c r="A1177" s="1">
        <v>44462</v>
      </c>
      <c r="B1177" s="2" t="s">
        <v>923</v>
      </c>
      <c r="C1177" s="2" t="s">
        <v>27</v>
      </c>
      <c r="D1177" s="2" t="s">
        <v>39</v>
      </c>
      <c r="E1177" s="2" t="s">
        <v>40</v>
      </c>
      <c r="F1177" s="2" t="s">
        <v>721</v>
      </c>
      <c r="G1177" s="2">
        <v>83.98</v>
      </c>
      <c r="H1177" s="2">
        <v>2</v>
      </c>
      <c r="I1177" s="2">
        <v>31.49</v>
      </c>
      <c r="J1177" s="2">
        <f>AVERAGE(Table1[[#This Row],[Sales]]/Table1[[#This Row],[Quantity]])</f>
        <v>41.99</v>
      </c>
      <c r="K1177">
        <f>Table1[[#This Row],[Sales]]-Table1[[#This Row],[Profit]]</f>
        <v>52.490000000000009</v>
      </c>
    </row>
    <row r="1178" spans="1:11" ht="14.25" customHeight="1" x14ac:dyDescent="0.3">
      <c r="A1178" s="1">
        <v>44462</v>
      </c>
      <c r="B1178" s="2" t="s">
        <v>195</v>
      </c>
      <c r="C1178" s="2" t="s">
        <v>149</v>
      </c>
      <c r="D1178" s="2" t="s">
        <v>11</v>
      </c>
      <c r="E1178" s="2" t="s">
        <v>20</v>
      </c>
      <c r="F1178" s="2" t="s">
        <v>662</v>
      </c>
      <c r="G1178" s="2">
        <v>139.44</v>
      </c>
      <c r="H1178" s="2">
        <v>3</v>
      </c>
      <c r="I1178" s="2">
        <v>47.06</v>
      </c>
      <c r="J1178" s="2">
        <f>AVERAGE(Table1[[#This Row],[Sales]]/Table1[[#This Row],[Quantity]])</f>
        <v>46.48</v>
      </c>
      <c r="K1178">
        <f>Table1[[#This Row],[Sales]]-Table1[[#This Row],[Profit]]</f>
        <v>92.38</v>
      </c>
    </row>
    <row r="1179" spans="1:11" ht="14.25" customHeight="1" x14ac:dyDescent="0.3">
      <c r="A1179" s="1">
        <v>44462</v>
      </c>
      <c r="B1179" s="2" t="s">
        <v>193</v>
      </c>
      <c r="C1179" s="2" t="s">
        <v>315</v>
      </c>
      <c r="D1179" s="2" t="s">
        <v>11</v>
      </c>
      <c r="E1179" s="2" t="s">
        <v>12</v>
      </c>
      <c r="F1179" s="2" t="s">
        <v>1365</v>
      </c>
      <c r="G1179" s="2">
        <v>32.4</v>
      </c>
      <c r="H1179" s="2">
        <v>5</v>
      </c>
      <c r="I1179" s="2">
        <v>15.55</v>
      </c>
      <c r="J1179" s="2">
        <f>AVERAGE(Table1[[#This Row],[Sales]]/Table1[[#This Row],[Quantity]])</f>
        <v>6.4799999999999995</v>
      </c>
      <c r="K1179">
        <f>Table1[[#This Row],[Sales]]-Table1[[#This Row],[Profit]]</f>
        <v>16.849999999999998</v>
      </c>
    </row>
    <row r="1180" spans="1:11" ht="14.25" customHeight="1" x14ac:dyDescent="0.3">
      <c r="A1180" s="1">
        <v>44462</v>
      </c>
      <c r="B1180" s="2" t="s">
        <v>193</v>
      </c>
      <c r="C1180" s="2" t="s">
        <v>315</v>
      </c>
      <c r="D1180" s="2" t="s">
        <v>11</v>
      </c>
      <c r="E1180" s="2" t="s">
        <v>18</v>
      </c>
      <c r="F1180" s="2" t="s">
        <v>297</v>
      </c>
      <c r="G1180" s="2">
        <v>404.9</v>
      </c>
      <c r="H1180" s="2">
        <v>5</v>
      </c>
      <c r="I1180" s="2">
        <v>16.2</v>
      </c>
      <c r="J1180" s="2">
        <f>AVERAGE(Table1[[#This Row],[Sales]]/Table1[[#This Row],[Quantity]])</f>
        <v>80.97999999999999</v>
      </c>
      <c r="K1180">
        <f>Table1[[#This Row],[Sales]]-Table1[[#This Row],[Profit]]</f>
        <v>388.7</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2">
        <f>AVERAGE(Table1[[#This Row],[Sales]]/Table1[[#This Row],[Quantity]])</f>
        <v>1889.9900000000002</v>
      </c>
      <c r="K1181">
        <f>Table1[[#This Row],[Sales]]-Table1[[#This Row],[Profit]]</f>
        <v>4819.4700000000012</v>
      </c>
    </row>
    <row r="1182" spans="1:11" ht="14.25" customHeight="1" x14ac:dyDescent="0.3">
      <c r="A1182" s="1">
        <v>44462</v>
      </c>
      <c r="B1182" s="2" t="s">
        <v>193</v>
      </c>
      <c r="C1182" s="2" t="s">
        <v>315</v>
      </c>
      <c r="D1182" s="2" t="s">
        <v>11</v>
      </c>
      <c r="E1182" s="2" t="s">
        <v>20</v>
      </c>
      <c r="F1182" s="2" t="s">
        <v>1367</v>
      </c>
      <c r="G1182" s="2">
        <v>12.94</v>
      </c>
      <c r="H1182" s="2">
        <v>2</v>
      </c>
      <c r="I1182" s="2">
        <v>6.47</v>
      </c>
      <c r="J1182" s="2">
        <f>AVERAGE(Table1[[#This Row],[Sales]]/Table1[[#This Row],[Quantity]])</f>
        <v>6.47</v>
      </c>
      <c r="K1182">
        <f>Table1[[#This Row],[Sales]]-Table1[[#This Row],[Profit]]</f>
        <v>6.47</v>
      </c>
    </row>
    <row r="1183" spans="1:11" ht="14.25" customHeight="1" x14ac:dyDescent="0.3">
      <c r="A1183" s="1">
        <v>44462</v>
      </c>
      <c r="B1183" s="2" t="s">
        <v>1332</v>
      </c>
      <c r="C1183" s="2" t="s">
        <v>78</v>
      </c>
      <c r="D1183" s="2" t="s">
        <v>11</v>
      </c>
      <c r="E1183" s="2" t="s">
        <v>12</v>
      </c>
      <c r="F1183" s="2" t="s">
        <v>332</v>
      </c>
      <c r="G1183" s="2">
        <v>28.8</v>
      </c>
      <c r="H1183" s="2">
        <v>9</v>
      </c>
      <c r="I1183" s="2">
        <v>10.08</v>
      </c>
      <c r="J1183" s="2">
        <f>AVERAGE(Table1[[#This Row],[Sales]]/Table1[[#This Row],[Quantity]])</f>
        <v>3.2</v>
      </c>
      <c r="K1183">
        <f>Table1[[#This Row],[Sales]]-Table1[[#This Row],[Profit]]</f>
        <v>18.72</v>
      </c>
    </row>
    <row r="1184" spans="1:11" ht="14.25" customHeight="1" x14ac:dyDescent="0.3">
      <c r="A1184" s="1">
        <v>44462</v>
      </c>
      <c r="B1184" s="2" t="s">
        <v>1368</v>
      </c>
      <c r="C1184" s="2" t="s">
        <v>59</v>
      </c>
      <c r="D1184" s="2" t="s">
        <v>11</v>
      </c>
      <c r="E1184" s="2" t="s">
        <v>20</v>
      </c>
      <c r="F1184" s="2" t="s">
        <v>561</v>
      </c>
      <c r="G1184" s="2">
        <v>11.12</v>
      </c>
      <c r="H1184" s="2">
        <v>4</v>
      </c>
      <c r="I1184" s="2">
        <v>5.45</v>
      </c>
      <c r="J1184" s="2">
        <f>AVERAGE(Table1[[#This Row],[Sales]]/Table1[[#This Row],[Quantity]])</f>
        <v>2.78</v>
      </c>
      <c r="K1184">
        <f>Table1[[#This Row],[Sales]]-Table1[[#This Row],[Profit]]</f>
        <v>5.669999999999999</v>
      </c>
    </row>
    <row r="1185" spans="1:11" ht="14.25" customHeight="1" x14ac:dyDescent="0.3">
      <c r="A1185" s="1">
        <v>44462</v>
      </c>
      <c r="B1185" s="2" t="s">
        <v>1369</v>
      </c>
      <c r="C1185" s="2" t="s">
        <v>149</v>
      </c>
      <c r="D1185" s="2" t="s">
        <v>11</v>
      </c>
      <c r="E1185" s="2" t="s">
        <v>20</v>
      </c>
      <c r="F1185" s="2" t="s">
        <v>1370</v>
      </c>
      <c r="G1185" s="2">
        <v>18.46</v>
      </c>
      <c r="H1185" s="2">
        <v>4</v>
      </c>
      <c r="I1185" s="2">
        <v>6.92</v>
      </c>
      <c r="J1185" s="2">
        <f>AVERAGE(Table1[[#This Row],[Sales]]/Table1[[#This Row],[Quantity]])</f>
        <v>4.6150000000000002</v>
      </c>
      <c r="K1185">
        <f>Table1[[#This Row],[Sales]]-Table1[[#This Row],[Profit]]</f>
        <v>11.540000000000001</v>
      </c>
    </row>
    <row r="1186" spans="1:11" ht="14.25" customHeight="1" x14ac:dyDescent="0.3">
      <c r="A1186" s="1">
        <v>44462</v>
      </c>
      <c r="B1186" s="2" t="s">
        <v>1371</v>
      </c>
      <c r="C1186" s="2" t="s">
        <v>59</v>
      </c>
      <c r="D1186" s="2" t="s">
        <v>11</v>
      </c>
      <c r="E1186" s="2" t="s">
        <v>24</v>
      </c>
      <c r="F1186" s="2" t="s">
        <v>103</v>
      </c>
      <c r="G1186" s="2">
        <v>9.84</v>
      </c>
      <c r="H1186" s="2">
        <v>3</v>
      </c>
      <c r="I1186" s="2">
        <v>2.85</v>
      </c>
      <c r="J1186" s="2">
        <f>AVERAGE(Table1[[#This Row],[Sales]]/Table1[[#This Row],[Quantity]])</f>
        <v>3.28</v>
      </c>
      <c r="K1186">
        <f>Table1[[#This Row],[Sales]]-Table1[[#This Row],[Profit]]</f>
        <v>6.99</v>
      </c>
    </row>
    <row r="1187" spans="1:11" ht="14.25" customHeight="1" x14ac:dyDescent="0.3">
      <c r="A1187" s="1">
        <v>44462</v>
      </c>
      <c r="B1187" s="2" t="s">
        <v>1371</v>
      </c>
      <c r="C1187" s="2" t="s">
        <v>59</v>
      </c>
      <c r="D1187" s="2" t="s">
        <v>11</v>
      </c>
      <c r="E1187" s="2" t="s">
        <v>20</v>
      </c>
      <c r="F1187" s="2" t="s">
        <v>1372</v>
      </c>
      <c r="G1187" s="2">
        <v>34.5</v>
      </c>
      <c r="H1187" s="2">
        <v>3</v>
      </c>
      <c r="I1187" s="2">
        <v>15.53</v>
      </c>
      <c r="J1187" s="2">
        <f>AVERAGE(Table1[[#This Row],[Sales]]/Table1[[#This Row],[Quantity]])</f>
        <v>11.5</v>
      </c>
      <c r="K1187">
        <f>Table1[[#This Row],[Sales]]-Table1[[#This Row],[Profit]]</f>
        <v>18.97</v>
      </c>
    </row>
    <row r="1188" spans="1:11" ht="14.25" customHeight="1" x14ac:dyDescent="0.3">
      <c r="A1188" s="1">
        <v>44463</v>
      </c>
      <c r="B1188" s="2" t="s">
        <v>1373</v>
      </c>
      <c r="C1188" s="2" t="s">
        <v>27</v>
      </c>
      <c r="D1188" s="2" t="s">
        <v>11</v>
      </c>
      <c r="E1188" s="2" t="s">
        <v>18</v>
      </c>
      <c r="F1188" s="2" t="s">
        <v>1374</v>
      </c>
      <c r="G1188" s="2">
        <v>211.96</v>
      </c>
      <c r="H1188" s="2">
        <v>4</v>
      </c>
      <c r="I1188" s="2">
        <v>8.48</v>
      </c>
      <c r="J1188" s="2">
        <f>AVERAGE(Table1[[#This Row],[Sales]]/Table1[[#This Row],[Quantity]])</f>
        <v>52.99</v>
      </c>
      <c r="K1188">
        <f>Table1[[#This Row],[Sales]]-Table1[[#This Row],[Profit]]</f>
        <v>203.48000000000002</v>
      </c>
    </row>
    <row r="1189" spans="1:11" ht="14.25" customHeight="1" x14ac:dyDescent="0.3">
      <c r="A1189" s="1">
        <v>44464</v>
      </c>
      <c r="B1189" s="2" t="s">
        <v>1375</v>
      </c>
      <c r="C1189" s="2" t="s">
        <v>10</v>
      </c>
      <c r="D1189" s="2" t="s">
        <v>11</v>
      </c>
      <c r="E1189" s="2" t="s">
        <v>12</v>
      </c>
      <c r="F1189" s="2" t="s">
        <v>1376</v>
      </c>
      <c r="G1189" s="2">
        <v>33.79</v>
      </c>
      <c r="H1189" s="2">
        <v>8</v>
      </c>
      <c r="I1189" s="2">
        <v>10.56</v>
      </c>
      <c r="J1189" s="2">
        <f>AVERAGE(Table1[[#This Row],[Sales]]/Table1[[#This Row],[Quantity]])</f>
        <v>4.2237499999999999</v>
      </c>
      <c r="K1189">
        <f>Table1[[#This Row],[Sales]]-Table1[[#This Row],[Profit]]</f>
        <v>23.229999999999997</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2">
        <f>AVERAGE(Table1[[#This Row],[Sales]]/Table1[[#This Row],[Quantity]])</f>
        <v>150.26499999999999</v>
      </c>
      <c r="K1190">
        <f>Table1[[#This Row],[Sales]]-Table1[[#This Row],[Profit]]</f>
        <v>397.76</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2">
        <f>AVERAGE(Table1[[#This Row],[Sales]]/Table1[[#This Row],[Quantity]])</f>
        <v>1.36</v>
      </c>
      <c r="K1191">
        <f>Table1[[#This Row],[Sales]]-Table1[[#This Row],[Profit]]</f>
        <v>7.08</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2">
        <f>AVERAGE(Table1[[#This Row],[Sales]]/Table1[[#This Row],[Quantity]])</f>
        <v>1.63</v>
      </c>
      <c r="K1192">
        <f>Table1[[#This Row],[Sales]]-Table1[[#This Row],[Profit]]</f>
        <v>2.1599999999999997</v>
      </c>
    </row>
    <row r="1193" spans="1:11" ht="14.25" customHeight="1" x14ac:dyDescent="0.3">
      <c r="A1193" s="1">
        <v>44464</v>
      </c>
      <c r="B1193" s="2" t="s">
        <v>1378</v>
      </c>
      <c r="C1193" s="2" t="s">
        <v>278</v>
      </c>
      <c r="D1193" s="2" t="s">
        <v>11</v>
      </c>
      <c r="E1193" s="2" t="s">
        <v>24</v>
      </c>
      <c r="F1193" s="2" t="s">
        <v>147</v>
      </c>
      <c r="G1193" s="2">
        <v>14.58</v>
      </c>
      <c r="H1193" s="2">
        <v>2</v>
      </c>
      <c r="I1193" s="2">
        <v>2.37</v>
      </c>
      <c r="J1193" s="2">
        <f>AVERAGE(Table1[[#This Row],[Sales]]/Table1[[#This Row],[Quantity]])</f>
        <v>7.29</v>
      </c>
      <c r="K1193">
        <f>Table1[[#This Row],[Sales]]-Table1[[#This Row],[Profit]]</f>
        <v>12.21</v>
      </c>
    </row>
    <row r="1194" spans="1:11" ht="14.25" customHeight="1" x14ac:dyDescent="0.3">
      <c r="A1194" s="1">
        <v>44465</v>
      </c>
      <c r="B1194" s="2" t="s">
        <v>1254</v>
      </c>
      <c r="C1194" s="2" t="s">
        <v>27</v>
      </c>
      <c r="D1194" s="2" t="s">
        <v>34</v>
      </c>
      <c r="E1194" s="2" t="s">
        <v>35</v>
      </c>
      <c r="F1194" s="2" t="s">
        <v>1379</v>
      </c>
      <c r="G1194" s="2">
        <v>145.57</v>
      </c>
      <c r="H1194" s="2">
        <v>2</v>
      </c>
      <c r="I1194" s="2">
        <v>0</v>
      </c>
      <c r="J1194" s="2">
        <f>AVERAGE(Table1[[#This Row],[Sales]]/Table1[[#This Row],[Quantity]])</f>
        <v>72.784999999999997</v>
      </c>
      <c r="K1194">
        <f>Table1[[#This Row],[Sales]]-Table1[[#This Row],[Profit]]</f>
        <v>145.57</v>
      </c>
    </row>
    <row r="1195" spans="1:11" ht="14.25" customHeight="1" x14ac:dyDescent="0.3">
      <c r="A1195" s="1">
        <v>44465</v>
      </c>
      <c r="B1195" s="2" t="s">
        <v>1343</v>
      </c>
      <c r="C1195" s="2" t="s">
        <v>10</v>
      </c>
      <c r="D1195" s="2" t="s">
        <v>11</v>
      </c>
      <c r="E1195" s="2" t="s">
        <v>20</v>
      </c>
      <c r="F1195" s="2" t="s">
        <v>1380</v>
      </c>
      <c r="G1195" s="2">
        <v>0.88</v>
      </c>
      <c r="H1195" s="2">
        <v>1</v>
      </c>
      <c r="I1195" s="2">
        <v>-1.4</v>
      </c>
      <c r="J1195" s="2">
        <f>AVERAGE(Table1[[#This Row],[Sales]]/Table1[[#This Row],[Quantity]])</f>
        <v>0.88</v>
      </c>
      <c r="K1195">
        <f>Table1[[#This Row],[Sales]]-Table1[[#This Row],[Profit]]</f>
        <v>2.2799999999999998</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2">
        <f>AVERAGE(Table1[[#This Row],[Sales]]/Table1[[#This Row],[Quantity]])</f>
        <v>47.983333333333327</v>
      </c>
      <c r="K1196">
        <f>Table1[[#This Row],[Sales]]-Table1[[#This Row],[Profit]]</f>
        <v>129.54999999999998</v>
      </c>
    </row>
    <row r="1197" spans="1:11" ht="14.25" customHeight="1" x14ac:dyDescent="0.3">
      <c r="A1197" s="1">
        <v>44465</v>
      </c>
      <c r="B1197" s="2" t="s">
        <v>1383</v>
      </c>
      <c r="C1197" s="2" t="s">
        <v>164</v>
      </c>
      <c r="D1197" s="2" t="s">
        <v>11</v>
      </c>
      <c r="E1197" s="2" t="s">
        <v>18</v>
      </c>
      <c r="F1197" s="2" t="s">
        <v>1384</v>
      </c>
      <c r="G1197" s="2">
        <v>310.12</v>
      </c>
      <c r="H1197" s="2">
        <v>2</v>
      </c>
      <c r="I1197" s="2">
        <v>80.63</v>
      </c>
      <c r="J1197" s="2">
        <f>AVERAGE(Table1[[#This Row],[Sales]]/Table1[[#This Row],[Quantity]])</f>
        <v>155.06</v>
      </c>
      <c r="K1197">
        <f>Table1[[#This Row],[Sales]]-Table1[[#This Row],[Profit]]</f>
        <v>229.49</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2">
        <f>AVERAGE(Table1[[#This Row],[Sales]]/Table1[[#This Row],[Quantity]])</f>
        <v>195.18333333333331</v>
      </c>
      <c r="K1198">
        <f>Table1[[#This Row],[Sales]]-Table1[[#This Row],[Profit]]</f>
        <v>512.3599999999999</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2">
        <f>AVERAGE(Table1[[#This Row],[Sales]]/Table1[[#This Row],[Quantity]])</f>
        <v>6.48</v>
      </c>
      <c r="K1199">
        <f>Table1[[#This Row],[Sales]]-Table1[[#This Row],[Profit]]</f>
        <v>10.110000000000001</v>
      </c>
    </row>
    <row r="1200" spans="1:11" ht="14.25" customHeight="1" x14ac:dyDescent="0.3">
      <c r="A1200" s="1">
        <v>44465</v>
      </c>
      <c r="B1200" s="2" t="s">
        <v>270</v>
      </c>
      <c r="C1200" s="2" t="s">
        <v>23</v>
      </c>
      <c r="D1200" s="2" t="s">
        <v>11</v>
      </c>
      <c r="E1200" s="2" t="s">
        <v>20</v>
      </c>
      <c r="F1200" s="2" t="s">
        <v>1386</v>
      </c>
      <c r="G1200" s="2">
        <v>5.97</v>
      </c>
      <c r="H1200" s="2">
        <v>5</v>
      </c>
      <c r="I1200" s="2">
        <v>-4.58</v>
      </c>
      <c r="J1200" s="2">
        <f>AVERAGE(Table1[[#This Row],[Sales]]/Table1[[#This Row],[Quantity]])</f>
        <v>1.194</v>
      </c>
      <c r="K1200">
        <f>Table1[[#This Row],[Sales]]-Table1[[#This Row],[Profit]]</f>
        <v>10.55</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2">
        <f>AVERAGE(Table1[[#This Row],[Sales]]/Table1[[#This Row],[Quantity]])</f>
        <v>21.18</v>
      </c>
      <c r="K1201">
        <f>Table1[[#This Row],[Sales]]-Table1[[#This Row],[Profit]]</f>
        <v>16.41</v>
      </c>
    </row>
    <row r="1202" spans="1:11" ht="14.25" customHeight="1" x14ac:dyDescent="0.3">
      <c r="A1202" s="1">
        <v>44465</v>
      </c>
      <c r="B1202" s="2" t="s">
        <v>270</v>
      </c>
      <c r="C1202" s="2" t="s">
        <v>23</v>
      </c>
      <c r="D1202" s="2" t="s">
        <v>11</v>
      </c>
      <c r="E1202" s="2" t="s">
        <v>92</v>
      </c>
      <c r="F1202" s="2" t="s">
        <v>1387</v>
      </c>
      <c r="G1202" s="2">
        <v>41.38</v>
      </c>
      <c r="H1202" s="2">
        <v>6</v>
      </c>
      <c r="I1202" s="2">
        <v>3.1</v>
      </c>
      <c r="J1202" s="2">
        <f>AVERAGE(Table1[[#This Row],[Sales]]/Table1[[#This Row],[Quantity]])</f>
        <v>6.8966666666666674</v>
      </c>
      <c r="K1202">
        <f>Table1[[#This Row],[Sales]]-Table1[[#This Row],[Profit]]</f>
        <v>38.28</v>
      </c>
    </row>
    <row r="1203" spans="1:11" ht="14.25" customHeight="1" x14ac:dyDescent="0.3">
      <c r="A1203" s="1">
        <v>44465</v>
      </c>
      <c r="B1203" s="2" t="s">
        <v>564</v>
      </c>
      <c r="C1203" s="2" t="s">
        <v>78</v>
      </c>
      <c r="D1203" s="2" t="s">
        <v>11</v>
      </c>
      <c r="E1203" s="2" t="s">
        <v>92</v>
      </c>
      <c r="F1203" s="2" t="s">
        <v>1388</v>
      </c>
      <c r="G1203" s="2">
        <v>16.7</v>
      </c>
      <c r="H1203" s="2">
        <v>6</v>
      </c>
      <c r="I1203" s="2">
        <v>1.25</v>
      </c>
      <c r="J1203" s="2">
        <f>AVERAGE(Table1[[#This Row],[Sales]]/Table1[[#This Row],[Quantity]])</f>
        <v>2.7833333333333332</v>
      </c>
      <c r="K1203">
        <f>Table1[[#This Row],[Sales]]-Table1[[#This Row],[Profit]]</f>
        <v>15.45</v>
      </c>
    </row>
    <row r="1204" spans="1:11" ht="14.25" customHeight="1" x14ac:dyDescent="0.3">
      <c r="A1204" s="1">
        <v>44465</v>
      </c>
      <c r="B1204" s="2" t="s">
        <v>564</v>
      </c>
      <c r="C1204" s="2" t="s">
        <v>78</v>
      </c>
      <c r="D1204" s="2" t="s">
        <v>39</v>
      </c>
      <c r="E1204" s="2" t="s">
        <v>52</v>
      </c>
      <c r="F1204" s="2" t="s">
        <v>1389</v>
      </c>
      <c r="G1204" s="2">
        <v>3.15</v>
      </c>
      <c r="H1204" s="2">
        <v>2</v>
      </c>
      <c r="I1204" s="2">
        <v>0.47</v>
      </c>
      <c r="J1204" s="2">
        <f>AVERAGE(Table1[[#This Row],[Sales]]/Table1[[#This Row],[Quantity]])</f>
        <v>1.575</v>
      </c>
      <c r="K1204">
        <f>Table1[[#This Row],[Sales]]-Table1[[#This Row],[Profit]]</f>
        <v>2.6799999999999997</v>
      </c>
    </row>
    <row r="1205" spans="1:11" ht="14.25" customHeight="1" x14ac:dyDescent="0.3">
      <c r="A1205" s="1">
        <v>44465</v>
      </c>
      <c r="B1205" s="2" t="s">
        <v>564</v>
      </c>
      <c r="C1205" s="2" t="s">
        <v>78</v>
      </c>
      <c r="D1205" s="2" t="s">
        <v>11</v>
      </c>
      <c r="E1205" s="2" t="s">
        <v>12</v>
      </c>
      <c r="F1205" s="2" t="s">
        <v>13</v>
      </c>
      <c r="G1205" s="2">
        <v>32.9</v>
      </c>
      <c r="H1205" s="2">
        <v>4</v>
      </c>
      <c r="I1205" s="2">
        <v>11.1</v>
      </c>
      <c r="J1205" s="2">
        <f>AVERAGE(Table1[[#This Row],[Sales]]/Table1[[#This Row],[Quantity]])</f>
        <v>8.2249999999999996</v>
      </c>
      <c r="K1205">
        <f>Table1[[#This Row],[Sales]]-Table1[[#This Row],[Profit]]</f>
        <v>21.799999999999997</v>
      </c>
    </row>
    <row r="1206" spans="1:11" ht="14.25" customHeight="1" x14ac:dyDescent="0.3">
      <c r="A1206" s="1">
        <v>44465</v>
      </c>
      <c r="B1206" s="2" t="s">
        <v>77</v>
      </c>
      <c r="C1206" s="2" t="s">
        <v>15</v>
      </c>
      <c r="D1206" s="2" t="s">
        <v>39</v>
      </c>
      <c r="E1206" s="2" t="s">
        <v>52</v>
      </c>
      <c r="F1206" s="2" t="s">
        <v>1390</v>
      </c>
      <c r="G1206" s="2">
        <v>153.82</v>
      </c>
      <c r="H1206" s="2">
        <v>11</v>
      </c>
      <c r="I1206" s="2">
        <v>38.46</v>
      </c>
      <c r="J1206" s="2">
        <f>AVERAGE(Table1[[#This Row],[Sales]]/Table1[[#This Row],[Quantity]])</f>
        <v>13.983636363636363</v>
      </c>
      <c r="K1206">
        <f>Table1[[#This Row],[Sales]]-Table1[[#This Row],[Profit]]</f>
        <v>115.35999999999999</v>
      </c>
    </row>
    <row r="1207" spans="1:11" ht="14.25" customHeight="1" x14ac:dyDescent="0.3">
      <c r="A1207" s="1">
        <v>44466</v>
      </c>
      <c r="B1207" s="2" t="s">
        <v>355</v>
      </c>
      <c r="C1207" s="2" t="s">
        <v>177</v>
      </c>
      <c r="D1207" s="2" t="s">
        <v>34</v>
      </c>
      <c r="E1207" s="2" t="s">
        <v>47</v>
      </c>
      <c r="F1207" s="2" t="s">
        <v>1391</v>
      </c>
      <c r="G1207" s="2">
        <v>87.54</v>
      </c>
      <c r="H1207" s="2">
        <v>3</v>
      </c>
      <c r="I1207" s="2">
        <v>37.64</v>
      </c>
      <c r="J1207" s="2">
        <f>AVERAGE(Table1[[#This Row],[Sales]]/Table1[[#This Row],[Quantity]])</f>
        <v>29.180000000000003</v>
      </c>
      <c r="K1207">
        <f>Table1[[#This Row],[Sales]]-Table1[[#This Row],[Profit]]</f>
        <v>49.900000000000006</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2">
        <f>AVERAGE(Table1[[#This Row],[Sales]]/Table1[[#This Row],[Quantity]])</f>
        <v>120.78399999999999</v>
      </c>
      <c r="K1208">
        <f>Table1[[#This Row],[Sales]]-Table1[[#This Row],[Profit]]</f>
        <v>558.63</v>
      </c>
    </row>
    <row r="1209" spans="1:11" ht="14.25" customHeight="1" x14ac:dyDescent="0.3">
      <c r="A1209" s="1">
        <v>44466</v>
      </c>
      <c r="B1209" s="2" t="s">
        <v>1392</v>
      </c>
      <c r="C1209" s="2" t="s">
        <v>27</v>
      </c>
      <c r="D1209" s="2" t="s">
        <v>11</v>
      </c>
      <c r="E1209" s="2" t="s">
        <v>12</v>
      </c>
      <c r="F1209" s="2" t="s">
        <v>360</v>
      </c>
      <c r="G1209" s="2">
        <v>81.98</v>
      </c>
      <c r="H1209" s="2">
        <v>2</v>
      </c>
      <c r="I1209" s="2">
        <v>40.17</v>
      </c>
      <c r="J1209" s="2">
        <f>AVERAGE(Table1[[#This Row],[Sales]]/Table1[[#This Row],[Quantity]])</f>
        <v>40.99</v>
      </c>
      <c r="K1209">
        <f>Table1[[#This Row],[Sales]]-Table1[[#This Row],[Profit]]</f>
        <v>41.81</v>
      </c>
    </row>
    <row r="1210" spans="1:11" ht="14.25" customHeight="1" x14ac:dyDescent="0.3">
      <c r="A1210" s="1">
        <v>44467</v>
      </c>
      <c r="B1210" s="2" t="s">
        <v>1393</v>
      </c>
      <c r="C1210" s="2" t="s">
        <v>434</v>
      </c>
      <c r="D1210" s="2" t="s">
        <v>11</v>
      </c>
      <c r="E1210" s="2" t="s">
        <v>18</v>
      </c>
      <c r="F1210" s="2" t="s">
        <v>1331</v>
      </c>
      <c r="G1210" s="2">
        <v>46.26</v>
      </c>
      <c r="H1210" s="2">
        <v>3</v>
      </c>
      <c r="I1210" s="2">
        <v>12.49</v>
      </c>
      <c r="J1210" s="2">
        <f>AVERAGE(Table1[[#This Row],[Sales]]/Table1[[#This Row],[Quantity]])</f>
        <v>15.42</v>
      </c>
      <c r="K1210">
        <f>Table1[[#This Row],[Sales]]-Table1[[#This Row],[Profit]]</f>
        <v>33.769999999999996</v>
      </c>
    </row>
    <row r="1211" spans="1:11" ht="14.25" customHeight="1" x14ac:dyDescent="0.3">
      <c r="A1211" s="1">
        <v>44467</v>
      </c>
      <c r="B1211" s="2" t="s">
        <v>1394</v>
      </c>
      <c r="C1211" s="2" t="s">
        <v>245</v>
      </c>
      <c r="D1211" s="2" t="s">
        <v>11</v>
      </c>
      <c r="E1211" s="2" t="s">
        <v>12</v>
      </c>
      <c r="F1211" s="2" t="s">
        <v>1395</v>
      </c>
      <c r="G1211" s="2">
        <v>96.26</v>
      </c>
      <c r="H1211" s="2">
        <v>8</v>
      </c>
      <c r="I1211" s="2">
        <v>31.28</v>
      </c>
      <c r="J1211" s="2">
        <f>AVERAGE(Table1[[#This Row],[Sales]]/Table1[[#This Row],[Quantity]])</f>
        <v>12.032500000000001</v>
      </c>
      <c r="K1211">
        <f>Table1[[#This Row],[Sales]]-Table1[[#This Row],[Profit]]</f>
        <v>64.98</v>
      </c>
    </row>
    <row r="1212" spans="1:11" ht="14.25" customHeight="1" x14ac:dyDescent="0.3">
      <c r="A1212" s="1">
        <v>44467</v>
      </c>
      <c r="B1212" s="2" t="s">
        <v>1394</v>
      </c>
      <c r="C1212" s="2" t="s">
        <v>245</v>
      </c>
      <c r="D1212" s="2" t="s">
        <v>11</v>
      </c>
      <c r="E1212" s="2" t="s">
        <v>12</v>
      </c>
      <c r="F1212" s="2" t="s">
        <v>127</v>
      </c>
      <c r="G1212" s="2">
        <v>10.69</v>
      </c>
      <c r="H1212" s="2">
        <v>2</v>
      </c>
      <c r="I1212" s="2">
        <v>3.74</v>
      </c>
      <c r="J1212" s="2">
        <f>AVERAGE(Table1[[#This Row],[Sales]]/Table1[[#This Row],[Quantity]])</f>
        <v>5.3449999999999998</v>
      </c>
      <c r="K1212">
        <f>Table1[[#This Row],[Sales]]-Table1[[#This Row],[Profit]]</f>
        <v>6.9499999999999993</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2">
        <f>AVERAGE(Table1[[#This Row],[Sales]]/Table1[[#This Row],[Quantity]])</f>
        <v>84.272499999999994</v>
      </c>
      <c r="K1213">
        <f>Table1[[#This Row],[Sales]]-Table1[[#This Row],[Profit]]</f>
        <v>320.23999999999995</v>
      </c>
    </row>
    <row r="1214" spans="1:11" ht="14.25" customHeight="1" x14ac:dyDescent="0.3">
      <c r="A1214" s="1">
        <v>44468</v>
      </c>
      <c r="B1214" s="2" t="s">
        <v>1152</v>
      </c>
      <c r="C1214" s="2" t="s">
        <v>27</v>
      </c>
      <c r="D1214" s="2" t="s">
        <v>34</v>
      </c>
      <c r="E1214" s="2" t="s">
        <v>47</v>
      </c>
      <c r="F1214" s="2" t="s">
        <v>1397</v>
      </c>
      <c r="G1214" s="2">
        <v>204.6</v>
      </c>
      <c r="H1214" s="2">
        <v>2</v>
      </c>
      <c r="I1214" s="2">
        <v>53.2</v>
      </c>
      <c r="J1214" s="2">
        <f>AVERAGE(Table1[[#This Row],[Sales]]/Table1[[#This Row],[Quantity]])</f>
        <v>102.3</v>
      </c>
      <c r="K1214">
        <f>Table1[[#This Row],[Sales]]-Table1[[#This Row],[Profit]]</f>
        <v>151.39999999999998</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2">
        <f>AVERAGE(Table1[[#This Row],[Sales]]/Table1[[#This Row],[Quantity]])</f>
        <v>2.1800000000000002</v>
      </c>
      <c r="K1215">
        <f>Table1[[#This Row],[Sales]]-Table1[[#This Row],[Profit]]</f>
        <v>5.8400000000000007</v>
      </c>
    </row>
    <row r="1216" spans="1:11" ht="14.25" customHeight="1" x14ac:dyDescent="0.3">
      <c r="A1216" s="1">
        <v>44468</v>
      </c>
      <c r="B1216" s="2" t="s">
        <v>1152</v>
      </c>
      <c r="C1216" s="2" t="s">
        <v>27</v>
      </c>
      <c r="D1216" s="2" t="s">
        <v>11</v>
      </c>
      <c r="E1216" s="2" t="s">
        <v>12</v>
      </c>
      <c r="F1216" s="2" t="s">
        <v>1398</v>
      </c>
      <c r="G1216" s="2">
        <v>6.48</v>
      </c>
      <c r="H1216" s="2">
        <v>1</v>
      </c>
      <c r="I1216" s="2">
        <v>3.11</v>
      </c>
      <c r="J1216" s="2">
        <f>AVERAGE(Table1[[#This Row],[Sales]]/Table1[[#This Row],[Quantity]])</f>
        <v>6.48</v>
      </c>
      <c r="K1216">
        <f>Table1[[#This Row],[Sales]]-Table1[[#This Row],[Profit]]</f>
        <v>3.3700000000000006</v>
      </c>
    </row>
    <row r="1217" spans="1:11" ht="14.25" customHeight="1" x14ac:dyDescent="0.3">
      <c r="A1217" s="1">
        <v>44468</v>
      </c>
      <c r="B1217" s="2" t="s">
        <v>1152</v>
      </c>
      <c r="C1217" s="2" t="s">
        <v>27</v>
      </c>
      <c r="D1217" s="2" t="s">
        <v>39</v>
      </c>
      <c r="E1217" s="2" t="s">
        <v>302</v>
      </c>
      <c r="F1217" s="2" t="s">
        <v>1399</v>
      </c>
      <c r="G1217" s="2">
        <v>686.32</v>
      </c>
      <c r="H1217" s="2">
        <v>2</v>
      </c>
      <c r="I1217" s="2">
        <v>223.05</v>
      </c>
      <c r="J1217" s="2">
        <f>AVERAGE(Table1[[#This Row],[Sales]]/Table1[[#This Row],[Quantity]])</f>
        <v>343.16</v>
      </c>
      <c r="K1217">
        <f>Table1[[#This Row],[Sales]]-Table1[[#This Row],[Profit]]</f>
        <v>463.27000000000004</v>
      </c>
    </row>
    <row r="1218" spans="1:11" ht="14.25" customHeight="1" x14ac:dyDescent="0.3">
      <c r="A1218" s="1">
        <v>44468</v>
      </c>
      <c r="B1218" s="2" t="s">
        <v>1152</v>
      </c>
      <c r="C1218" s="2" t="s">
        <v>27</v>
      </c>
      <c r="D1218" s="2" t="s">
        <v>11</v>
      </c>
      <c r="E1218" s="2" t="s">
        <v>18</v>
      </c>
      <c r="F1218" s="2" t="s">
        <v>1400</v>
      </c>
      <c r="G1218" s="2">
        <v>62.18</v>
      </c>
      <c r="H1218" s="2">
        <v>1</v>
      </c>
      <c r="I1218" s="2">
        <v>16.79</v>
      </c>
      <c r="J1218" s="2">
        <f>AVERAGE(Table1[[#This Row],[Sales]]/Table1[[#This Row],[Quantity]])</f>
        <v>62.18</v>
      </c>
      <c r="K1218">
        <f>Table1[[#This Row],[Sales]]-Table1[[#This Row],[Profit]]</f>
        <v>45.39</v>
      </c>
    </row>
    <row r="1219" spans="1:11" ht="14.25" customHeight="1" x14ac:dyDescent="0.3">
      <c r="A1219" s="1">
        <v>44468</v>
      </c>
      <c r="B1219" s="2" t="s">
        <v>1401</v>
      </c>
      <c r="C1219" s="2" t="s">
        <v>23</v>
      </c>
      <c r="D1219" s="2" t="s">
        <v>11</v>
      </c>
      <c r="E1219" s="2" t="s">
        <v>24</v>
      </c>
      <c r="F1219" s="2" t="s">
        <v>841</v>
      </c>
      <c r="G1219" s="2">
        <v>4.22</v>
      </c>
      <c r="H1219" s="2">
        <v>3</v>
      </c>
      <c r="I1219" s="2">
        <v>1.48</v>
      </c>
      <c r="J1219" s="2">
        <f>AVERAGE(Table1[[#This Row],[Sales]]/Table1[[#This Row],[Quantity]])</f>
        <v>1.4066666666666665</v>
      </c>
      <c r="K1219">
        <f>Table1[[#This Row],[Sales]]-Table1[[#This Row],[Profit]]</f>
        <v>2.7399999999999998</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2">
        <f>AVERAGE(Table1[[#This Row],[Sales]]/Table1[[#This Row],[Quantity]])</f>
        <v>204.63499999999999</v>
      </c>
      <c r="K1220">
        <f>Table1[[#This Row],[Sales]]-Table1[[#This Row],[Profit]]</f>
        <v>491.12</v>
      </c>
    </row>
    <row r="1221" spans="1:11" ht="14.25" customHeight="1" x14ac:dyDescent="0.3">
      <c r="A1221" s="1">
        <v>44468</v>
      </c>
      <c r="B1221" s="2" t="s">
        <v>1401</v>
      </c>
      <c r="C1221" s="2" t="s">
        <v>23</v>
      </c>
      <c r="D1221" s="2" t="s">
        <v>11</v>
      </c>
      <c r="E1221" s="2" t="s">
        <v>16</v>
      </c>
      <c r="F1221" s="2" t="s">
        <v>1402</v>
      </c>
      <c r="G1221" s="2">
        <v>55.44</v>
      </c>
      <c r="H1221" s="2">
        <v>11</v>
      </c>
      <c r="I1221" s="2">
        <v>18.02</v>
      </c>
      <c r="J1221" s="2">
        <f>AVERAGE(Table1[[#This Row],[Sales]]/Table1[[#This Row],[Quantity]])</f>
        <v>5.04</v>
      </c>
      <c r="K1221">
        <f>Table1[[#This Row],[Sales]]-Table1[[#This Row],[Profit]]</f>
        <v>37.42</v>
      </c>
    </row>
    <row r="1222" spans="1:11" ht="14.25" customHeight="1" x14ac:dyDescent="0.3">
      <c r="A1222" s="1">
        <v>44468</v>
      </c>
      <c r="B1222" s="2" t="s">
        <v>1401</v>
      </c>
      <c r="C1222" s="2" t="s">
        <v>23</v>
      </c>
      <c r="D1222" s="2" t="s">
        <v>11</v>
      </c>
      <c r="E1222" s="2" t="s">
        <v>12</v>
      </c>
      <c r="F1222" s="2" t="s">
        <v>1403</v>
      </c>
      <c r="G1222" s="2">
        <v>20.93</v>
      </c>
      <c r="H1222" s="2">
        <v>4</v>
      </c>
      <c r="I1222" s="2">
        <v>6.8</v>
      </c>
      <c r="J1222" s="2">
        <f>AVERAGE(Table1[[#This Row],[Sales]]/Table1[[#This Row],[Quantity]])</f>
        <v>5.2324999999999999</v>
      </c>
      <c r="K1222">
        <f>Table1[[#This Row],[Sales]]-Table1[[#This Row],[Profit]]</f>
        <v>14.129999999999999</v>
      </c>
    </row>
    <row r="1223" spans="1:11" ht="14.25" customHeight="1" x14ac:dyDescent="0.3">
      <c r="A1223" s="1">
        <v>44468</v>
      </c>
      <c r="B1223" s="2" t="s">
        <v>1401</v>
      </c>
      <c r="C1223" s="2" t="s">
        <v>23</v>
      </c>
      <c r="D1223" s="2" t="s">
        <v>11</v>
      </c>
      <c r="E1223" s="2" t="s">
        <v>18</v>
      </c>
      <c r="F1223" s="2" t="s">
        <v>1110</v>
      </c>
      <c r="G1223" s="2">
        <v>1801.63</v>
      </c>
      <c r="H1223" s="2">
        <v>6</v>
      </c>
      <c r="I1223" s="2">
        <v>-337.81</v>
      </c>
      <c r="J1223" s="2">
        <f>AVERAGE(Table1[[#This Row],[Sales]]/Table1[[#This Row],[Quantity]])</f>
        <v>300.2716666666667</v>
      </c>
      <c r="K1223">
        <f>Table1[[#This Row],[Sales]]-Table1[[#This Row],[Profit]]</f>
        <v>2139.44</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2">
        <f>AVERAGE(Table1[[#This Row],[Sales]]/Table1[[#This Row],[Quantity]])</f>
        <v>67.180000000000007</v>
      </c>
      <c r="K1224">
        <f>Table1[[#This Row],[Sales]]-Table1[[#This Row],[Profit]]</f>
        <v>87.330000000000013</v>
      </c>
    </row>
    <row r="1225" spans="1:11" ht="14.25" customHeight="1" x14ac:dyDescent="0.3">
      <c r="A1225" s="1">
        <v>44468</v>
      </c>
      <c r="B1225" s="2" t="s">
        <v>1181</v>
      </c>
      <c r="C1225" s="2" t="s">
        <v>164</v>
      </c>
      <c r="D1225" s="2" t="s">
        <v>34</v>
      </c>
      <c r="E1225" s="2" t="s">
        <v>47</v>
      </c>
      <c r="F1225" s="2" t="s">
        <v>1404</v>
      </c>
      <c r="G1225" s="2">
        <v>6.16</v>
      </c>
      <c r="H1225" s="2">
        <v>2</v>
      </c>
      <c r="I1225" s="2">
        <v>2.96</v>
      </c>
      <c r="J1225" s="2">
        <f>AVERAGE(Table1[[#This Row],[Sales]]/Table1[[#This Row],[Quantity]])</f>
        <v>3.08</v>
      </c>
      <c r="K1225">
        <f>Table1[[#This Row],[Sales]]-Table1[[#This Row],[Profit]]</f>
        <v>3.2</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2">
        <f>AVERAGE(Table1[[#This Row],[Sales]]/Table1[[#This Row],[Quantity]])</f>
        <v>260.98</v>
      </c>
      <c r="K1226">
        <f>Table1[[#This Row],[Sales]]-Table1[[#This Row],[Profit]]</f>
        <v>1949.5200000000002</v>
      </c>
    </row>
    <row r="1227" spans="1:11" ht="14.25" customHeight="1" x14ac:dyDescent="0.3">
      <c r="A1227" s="1">
        <v>44468</v>
      </c>
      <c r="B1227" s="2" t="s">
        <v>1405</v>
      </c>
      <c r="C1227" s="2" t="s">
        <v>149</v>
      </c>
      <c r="D1227" s="2" t="s">
        <v>11</v>
      </c>
      <c r="E1227" s="2" t="s">
        <v>18</v>
      </c>
      <c r="F1227" s="2" t="s">
        <v>1384</v>
      </c>
      <c r="G1227" s="2">
        <v>1395.54</v>
      </c>
      <c r="H1227" s="2">
        <v>9</v>
      </c>
      <c r="I1227" s="2">
        <v>362.84</v>
      </c>
      <c r="J1227" s="2">
        <f>AVERAGE(Table1[[#This Row],[Sales]]/Table1[[#This Row],[Quantity]])</f>
        <v>155.06</v>
      </c>
      <c r="K1227">
        <f>Table1[[#This Row],[Sales]]-Table1[[#This Row],[Profit]]</f>
        <v>1032.7</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2">
        <f>AVERAGE(Table1[[#This Row],[Sales]]/Table1[[#This Row],[Quantity]])</f>
        <v>29.34</v>
      </c>
      <c r="K1228">
        <f>Table1[[#This Row],[Sales]]-Table1[[#This Row],[Profit]]</f>
        <v>80.97999999999999</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2">
        <f>AVERAGE(Table1[[#This Row],[Sales]]/Table1[[#This Row],[Quantity]])</f>
        <v>6.3</v>
      </c>
      <c r="K1229">
        <f>Table1[[#This Row],[Sales]]-Table1[[#This Row],[Profit]]</f>
        <v>10.209999999999999</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2">
        <f>AVERAGE(Table1[[#This Row],[Sales]]/Table1[[#This Row],[Quantity]])</f>
        <v>38.76</v>
      </c>
      <c r="K1230">
        <f>Table1[[#This Row],[Sales]]-Table1[[#This Row],[Profit]]</f>
        <v>39.54</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2">
        <f>AVERAGE(Table1[[#This Row],[Sales]]/Table1[[#This Row],[Quantity]])</f>
        <v>5.0250000000000004</v>
      </c>
      <c r="K1231">
        <f>Table1[[#This Row],[Sales]]-Table1[[#This Row],[Profit]]</f>
        <v>6.91</v>
      </c>
    </row>
    <row r="1232" spans="1:11" ht="14.25" customHeight="1" x14ac:dyDescent="0.3">
      <c r="A1232" s="1">
        <v>44468</v>
      </c>
      <c r="B1232" s="2" t="s">
        <v>1408</v>
      </c>
      <c r="C1232" s="2" t="s">
        <v>164</v>
      </c>
      <c r="D1232" s="2" t="s">
        <v>11</v>
      </c>
      <c r="E1232" s="2" t="s">
        <v>18</v>
      </c>
      <c r="F1232" s="2" t="s">
        <v>1410</v>
      </c>
      <c r="G1232" s="2">
        <v>807.75</v>
      </c>
      <c r="H1232" s="2">
        <v>5</v>
      </c>
      <c r="I1232" s="2">
        <v>153.47</v>
      </c>
      <c r="J1232" s="2">
        <f>AVERAGE(Table1[[#This Row],[Sales]]/Table1[[#This Row],[Quantity]])</f>
        <v>161.55000000000001</v>
      </c>
      <c r="K1232">
        <f>Table1[[#This Row],[Sales]]-Table1[[#This Row],[Profit]]</f>
        <v>654.28</v>
      </c>
    </row>
    <row r="1233" spans="1:11" ht="14.25" customHeight="1" x14ac:dyDescent="0.3">
      <c r="A1233" s="1">
        <v>44469</v>
      </c>
      <c r="B1233" s="2" t="s">
        <v>889</v>
      </c>
      <c r="C1233" s="2" t="s">
        <v>149</v>
      </c>
      <c r="D1233" s="2" t="s">
        <v>11</v>
      </c>
      <c r="E1233" s="2" t="s">
        <v>12</v>
      </c>
      <c r="F1233" s="2" t="s">
        <v>1411</v>
      </c>
      <c r="G1233" s="2">
        <v>48.94</v>
      </c>
      <c r="H1233" s="2">
        <v>1</v>
      </c>
      <c r="I1233" s="2">
        <v>24.47</v>
      </c>
      <c r="J1233" s="2">
        <f>AVERAGE(Table1[[#This Row],[Sales]]/Table1[[#This Row],[Quantity]])</f>
        <v>48.94</v>
      </c>
      <c r="K1233">
        <f>Table1[[#This Row],[Sales]]-Table1[[#This Row],[Profit]]</f>
        <v>24.47</v>
      </c>
    </row>
    <row r="1234" spans="1:11" ht="14.25" customHeight="1" x14ac:dyDescent="0.3">
      <c r="A1234" s="1">
        <v>44469</v>
      </c>
      <c r="B1234" s="2" t="s">
        <v>1113</v>
      </c>
      <c r="C1234" s="2" t="s">
        <v>123</v>
      </c>
      <c r="D1234" s="2" t="s">
        <v>11</v>
      </c>
      <c r="E1234" s="2" t="s">
        <v>12</v>
      </c>
      <c r="F1234" s="2" t="s">
        <v>1365</v>
      </c>
      <c r="G1234" s="2">
        <v>15.55</v>
      </c>
      <c r="H1234" s="2">
        <v>3</v>
      </c>
      <c r="I1234" s="2">
        <v>5.44</v>
      </c>
      <c r="J1234" s="2">
        <f>AVERAGE(Table1[[#This Row],[Sales]]/Table1[[#This Row],[Quantity]])</f>
        <v>5.1833333333333336</v>
      </c>
      <c r="K1234">
        <f>Table1[[#This Row],[Sales]]-Table1[[#This Row],[Profit]]</f>
        <v>10.11</v>
      </c>
    </row>
    <row r="1235" spans="1:11" ht="14.25" customHeight="1" x14ac:dyDescent="0.3">
      <c r="A1235" s="1">
        <v>44469</v>
      </c>
      <c r="B1235" s="2" t="s">
        <v>1412</v>
      </c>
      <c r="C1235" s="2" t="s">
        <v>120</v>
      </c>
      <c r="D1235" s="2" t="s">
        <v>11</v>
      </c>
      <c r="E1235" s="2" t="s">
        <v>92</v>
      </c>
      <c r="F1235" s="2" t="s">
        <v>617</v>
      </c>
      <c r="G1235" s="2">
        <v>69.22</v>
      </c>
      <c r="H1235" s="2">
        <v>6</v>
      </c>
      <c r="I1235" s="2">
        <v>11.25</v>
      </c>
      <c r="J1235" s="2">
        <f>AVERAGE(Table1[[#This Row],[Sales]]/Table1[[#This Row],[Quantity]])</f>
        <v>11.536666666666667</v>
      </c>
      <c r="K1235">
        <f>Table1[[#This Row],[Sales]]-Table1[[#This Row],[Profit]]</f>
        <v>57.97</v>
      </c>
    </row>
    <row r="1236" spans="1:11" ht="14.25" customHeight="1" x14ac:dyDescent="0.3">
      <c r="A1236" s="1">
        <v>44469</v>
      </c>
      <c r="B1236" s="2" t="s">
        <v>1413</v>
      </c>
      <c r="C1236" s="2" t="s">
        <v>164</v>
      </c>
      <c r="D1236" s="2" t="s">
        <v>11</v>
      </c>
      <c r="E1236" s="2" t="s">
        <v>20</v>
      </c>
      <c r="F1236" s="2" t="s">
        <v>800</v>
      </c>
      <c r="G1236" s="2">
        <v>43.18</v>
      </c>
      <c r="H1236" s="2">
        <v>7</v>
      </c>
      <c r="I1236" s="2">
        <v>13.49</v>
      </c>
      <c r="J1236" s="2">
        <f>AVERAGE(Table1[[#This Row],[Sales]]/Table1[[#This Row],[Quantity]])</f>
        <v>6.1685714285714282</v>
      </c>
      <c r="K1236">
        <f>Table1[[#This Row],[Sales]]-Table1[[#This Row],[Profit]]</f>
        <v>29.689999999999998</v>
      </c>
    </row>
    <row r="1237" spans="1:11" ht="14.25" customHeight="1" x14ac:dyDescent="0.3">
      <c r="A1237" s="1">
        <v>44469</v>
      </c>
      <c r="B1237" s="2" t="s">
        <v>727</v>
      </c>
      <c r="C1237" s="2" t="s">
        <v>149</v>
      </c>
      <c r="D1237" s="2" t="s">
        <v>34</v>
      </c>
      <c r="E1237" s="2" t="s">
        <v>47</v>
      </c>
      <c r="F1237" s="2" t="s">
        <v>214</v>
      </c>
      <c r="G1237" s="2">
        <v>15.24</v>
      </c>
      <c r="H1237" s="2">
        <v>3</v>
      </c>
      <c r="I1237" s="2">
        <v>5.18</v>
      </c>
      <c r="J1237" s="2">
        <f>AVERAGE(Table1[[#This Row],[Sales]]/Table1[[#This Row],[Quantity]])</f>
        <v>5.08</v>
      </c>
      <c r="K1237">
        <f>Table1[[#This Row],[Sales]]-Table1[[#This Row],[Profit]]</f>
        <v>10.06</v>
      </c>
    </row>
    <row r="1238" spans="1:11" ht="14.25" customHeight="1" x14ac:dyDescent="0.3">
      <c r="A1238" s="1">
        <v>44469</v>
      </c>
      <c r="B1238" s="2" t="s">
        <v>1414</v>
      </c>
      <c r="C1238" s="2" t="s">
        <v>78</v>
      </c>
      <c r="D1238" s="2" t="s">
        <v>11</v>
      </c>
      <c r="E1238" s="2" t="s">
        <v>92</v>
      </c>
      <c r="F1238" s="2" t="s">
        <v>1415</v>
      </c>
      <c r="G1238" s="2">
        <v>795.41</v>
      </c>
      <c r="H1238" s="2">
        <v>6</v>
      </c>
      <c r="I1238" s="2">
        <v>59.66</v>
      </c>
      <c r="J1238" s="2">
        <f>AVERAGE(Table1[[#This Row],[Sales]]/Table1[[#This Row],[Quantity]])</f>
        <v>132.56833333333333</v>
      </c>
      <c r="K1238">
        <f>Table1[[#This Row],[Sales]]-Table1[[#This Row],[Profit]]</f>
        <v>735.75</v>
      </c>
    </row>
    <row r="1239" spans="1:11" ht="14.25" customHeight="1" x14ac:dyDescent="0.3">
      <c r="A1239" s="1">
        <v>44470</v>
      </c>
      <c r="B1239" s="2" t="s">
        <v>305</v>
      </c>
      <c r="C1239" s="2" t="s">
        <v>126</v>
      </c>
      <c r="D1239" s="2" t="s">
        <v>11</v>
      </c>
      <c r="E1239" s="2" t="s">
        <v>43</v>
      </c>
      <c r="F1239" s="2" t="s">
        <v>1416</v>
      </c>
      <c r="G1239" s="2">
        <v>4.71</v>
      </c>
      <c r="H1239" s="2">
        <v>1</v>
      </c>
      <c r="I1239" s="2">
        <v>0</v>
      </c>
      <c r="J1239" s="2">
        <f>AVERAGE(Table1[[#This Row],[Sales]]/Table1[[#This Row],[Quantity]])</f>
        <v>4.71</v>
      </c>
      <c r="K1239">
        <f>Table1[[#This Row],[Sales]]-Table1[[#This Row],[Profit]]</f>
        <v>4.71</v>
      </c>
    </row>
    <row r="1240" spans="1:11" ht="14.25" customHeight="1" x14ac:dyDescent="0.3">
      <c r="A1240" s="1">
        <v>44471</v>
      </c>
      <c r="B1240" s="2" t="s">
        <v>1417</v>
      </c>
      <c r="C1240" s="2" t="s">
        <v>95</v>
      </c>
      <c r="D1240" s="2" t="s">
        <v>11</v>
      </c>
      <c r="E1240" s="2" t="s">
        <v>12</v>
      </c>
      <c r="F1240" s="2" t="s">
        <v>1418</v>
      </c>
      <c r="G1240" s="2">
        <v>9.41</v>
      </c>
      <c r="H1240" s="2">
        <v>2</v>
      </c>
      <c r="I1240" s="2">
        <v>3.41</v>
      </c>
      <c r="J1240" s="2">
        <f>AVERAGE(Table1[[#This Row],[Sales]]/Table1[[#This Row],[Quantity]])</f>
        <v>4.7050000000000001</v>
      </c>
      <c r="K1240">
        <f>Table1[[#This Row],[Sales]]-Table1[[#This Row],[Profit]]</f>
        <v>6</v>
      </c>
    </row>
    <row r="1241" spans="1:11" ht="14.25" customHeight="1" x14ac:dyDescent="0.3">
      <c r="A1241" s="1">
        <v>44471</v>
      </c>
      <c r="B1241" s="2" t="s">
        <v>1417</v>
      </c>
      <c r="C1241" s="2" t="s">
        <v>95</v>
      </c>
      <c r="D1241" s="2" t="s">
        <v>11</v>
      </c>
      <c r="E1241" s="2" t="s">
        <v>43</v>
      </c>
      <c r="F1241" s="2" t="s">
        <v>160</v>
      </c>
      <c r="G1241" s="2">
        <v>4.67</v>
      </c>
      <c r="H1241" s="2">
        <v>2</v>
      </c>
      <c r="I1241" s="2">
        <v>1.46</v>
      </c>
      <c r="J1241" s="2">
        <f>AVERAGE(Table1[[#This Row],[Sales]]/Table1[[#This Row],[Quantity]])</f>
        <v>2.335</v>
      </c>
      <c r="K1241">
        <f>Table1[[#This Row],[Sales]]-Table1[[#This Row],[Profit]]</f>
        <v>3.21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2">
        <f>AVERAGE(Table1[[#This Row],[Sales]]/Table1[[#This Row],[Quantity]])</f>
        <v>159.19999999999999</v>
      </c>
      <c r="K1242">
        <f>Table1[[#This Row],[Sales]]-Table1[[#This Row],[Profit]]</f>
        <v>210.94</v>
      </c>
    </row>
    <row r="1243" spans="1:11" ht="14.25" customHeight="1" x14ac:dyDescent="0.3">
      <c r="A1243" s="1">
        <v>44471</v>
      </c>
      <c r="B1243" s="2" t="s">
        <v>1417</v>
      </c>
      <c r="C1243" s="2" t="s">
        <v>95</v>
      </c>
      <c r="D1243" s="2" t="s">
        <v>11</v>
      </c>
      <c r="E1243" s="2" t="s">
        <v>63</v>
      </c>
      <c r="F1243" s="2" t="s">
        <v>1420</v>
      </c>
      <c r="G1243" s="2">
        <v>12.77</v>
      </c>
      <c r="H1243" s="2">
        <v>6</v>
      </c>
      <c r="I1243" s="2">
        <v>4.63</v>
      </c>
      <c r="J1243" s="2">
        <f>AVERAGE(Table1[[#This Row],[Sales]]/Table1[[#This Row],[Quantity]])</f>
        <v>2.1283333333333334</v>
      </c>
      <c r="K1243">
        <f>Table1[[#This Row],[Sales]]-Table1[[#This Row],[Profit]]</f>
        <v>8.14</v>
      </c>
    </row>
    <row r="1244" spans="1:11" ht="14.25" customHeight="1" x14ac:dyDescent="0.3">
      <c r="A1244" s="1">
        <v>44471</v>
      </c>
      <c r="B1244" s="2" t="s">
        <v>1417</v>
      </c>
      <c r="C1244" s="2" t="s">
        <v>95</v>
      </c>
      <c r="D1244" s="2" t="s">
        <v>11</v>
      </c>
      <c r="E1244" s="2" t="s">
        <v>200</v>
      </c>
      <c r="F1244" s="2" t="s">
        <v>1421</v>
      </c>
      <c r="G1244" s="2">
        <v>15.36</v>
      </c>
      <c r="H1244" s="2">
        <v>2</v>
      </c>
      <c r="I1244" s="2">
        <v>-3.26</v>
      </c>
      <c r="J1244" s="2">
        <f>AVERAGE(Table1[[#This Row],[Sales]]/Table1[[#This Row],[Quantity]])</f>
        <v>7.68</v>
      </c>
      <c r="K1244">
        <f>Table1[[#This Row],[Sales]]-Table1[[#This Row],[Profit]]</f>
        <v>18.619999999999997</v>
      </c>
    </row>
    <row r="1245" spans="1:11" ht="14.25" customHeight="1" x14ac:dyDescent="0.3">
      <c r="A1245" s="1">
        <v>44471</v>
      </c>
      <c r="B1245" s="2" t="s">
        <v>1417</v>
      </c>
      <c r="C1245" s="2" t="s">
        <v>95</v>
      </c>
      <c r="D1245" s="2" t="s">
        <v>39</v>
      </c>
      <c r="E1245" s="2" t="s">
        <v>40</v>
      </c>
      <c r="F1245" s="2" t="s">
        <v>520</v>
      </c>
      <c r="G1245" s="2">
        <v>230.38</v>
      </c>
      <c r="H1245" s="2">
        <v>3</v>
      </c>
      <c r="I1245" s="2">
        <v>20.16</v>
      </c>
      <c r="J1245" s="2">
        <f>AVERAGE(Table1[[#This Row],[Sales]]/Table1[[#This Row],[Quantity]])</f>
        <v>76.793333333333337</v>
      </c>
      <c r="K1245">
        <f>Table1[[#This Row],[Sales]]-Table1[[#This Row],[Profit]]</f>
        <v>210.22</v>
      </c>
    </row>
    <row r="1246" spans="1:11" ht="14.25" customHeight="1" x14ac:dyDescent="0.3">
      <c r="A1246" s="1">
        <v>44471</v>
      </c>
      <c r="B1246" s="2" t="s">
        <v>1417</v>
      </c>
      <c r="C1246" s="2" t="s">
        <v>95</v>
      </c>
      <c r="D1246" s="2" t="s">
        <v>39</v>
      </c>
      <c r="E1246" s="2" t="s">
        <v>52</v>
      </c>
      <c r="F1246" s="2" t="s">
        <v>1422</v>
      </c>
      <c r="G1246" s="2">
        <v>7.16</v>
      </c>
      <c r="H1246" s="2">
        <v>1</v>
      </c>
      <c r="I1246" s="2">
        <v>-0.09</v>
      </c>
      <c r="J1246" s="2">
        <f>AVERAGE(Table1[[#This Row],[Sales]]/Table1[[#This Row],[Quantity]])</f>
        <v>7.16</v>
      </c>
      <c r="K1246">
        <f>Table1[[#This Row],[Sales]]-Table1[[#This Row],[Profit]]</f>
        <v>7.25</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2">
        <f>AVERAGE(Table1[[#This Row],[Sales]]/Table1[[#This Row],[Quantity]])</f>
        <v>86.09333333333332</v>
      </c>
      <c r="K1247">
        <f>Table1[[#This Row],[Sales]]-Table1[[#This Row],[Profit]]</f>
        <v>328.38</v>
      </c>
    </row>
    <row r="1248" spans="1:11" ht="14.25" customHeight="1" x14ac:dyDescent="0.3">
      <c r="A1248" s="1">
        <v>44472</v>
      </c>
      <c r="B1248" s="2" t="s">
        <v>1424</v>
      </c>
      <c r="C1248" s="2" t="s">
        <v>27</v>
      </c>
      <c r="D1248" s="2" t="s">
        <v>34</v>
      </c>
      <c r="E1248" s="2" t="s">
        <v>145</v>
      </c>
      <c r="F1248" s="2" t="s">
        <v>238</v>
      </c>
      <c r="G1248" s="2">
        <v>143.43</v>
      </c>
      <c r="H1248" s="2">
        <v>1</v>
      </c>
      <c r="I1248" s="2">
        <v>3.59</v>
      </c>
      <c r="J1248" s="2">
        <f>AVERAGE(Table1[[#This Row],[Sales]]/Table1[[#This Row],[Quantity]])</f>
        <v>143.43</v>
      </c>
      <c r="K1248">
        <f>Table1[[#This Row],[Sales]]-Table1[[#This Row],[Profit]]</f>
        <v>139.84</v>
      </c>
    </row>
    <row r="1249" spans="1:11" ht="14.25" customHeight="1" x14ac:dyDescent="0.3">
      <c r="A1249" s="1">
        <v>44472</v>
      </c>
      <c r="B1249" s="2" t="s">
        <v>1424</v>
      </c>
      <c r="C1249" s="2" t="s">
        <v>27</v>
      </c>
      <c r="D1249" s="2" t="s">
        <v>34</v>
      </c>
      <c r="E1249" s="2" t="s">
        <v>35</v>
      </c>
      <c r="F1249" s="2" t="s">
        <v>1425</v>
      </c>
      <c r="G1249" s="2">
        <v>122.35</v>
      </c>
      <c r="H1249" s="2">
        <v>3</v>
      </c>
      <c r="I1249" s="2">
        <v>13.76</v>
      </c>
      <c r="J1249" s="2">
        <f>AVERAGE(Table1[[#This Row],[Sales]]/Table1[[#This Row],[Quantity]])</f>
        <v>40.783333333333331</v>
      </c>
      <c r="K1249">
        <f>Table1[[#This Row],[Sales]]-Table1[[#This Row],[Profit]]</f>
        <v>108.58999999999999</v>
      </c>
    </row>
    <row r="1250" spans="1:11" ht="14.25" customHeight="1" x14ac:dyDescent="0.3">
      <c r="A1250" s="1">
        <v>44472</v>
      </c>
      <c r="B1250" s="2" t="s">
        <v>1357</v>
      </c>
      <c r="C1250" s="2" t="s">
        <v>245</v>
      </c>
      <c r="D1250" s="2" t="s">
        <v>11</v>
      </c>
      <c r="E1250" s="2" t="s">
        <v>18</v>
      </c>
      <c r="F1250" s="2" t="s">
        <v>1087</v>
      </c>
      <c r="G1250" s="2">
        <v>61.57</v>
      </c>
      <c r="H1250" s="2">
        <v>2</v>
      </c>
      <c r="I1250" s="2">
        <v>4.62</v>
      </c>
      <c r="J1250" s="2">
        <f>AVERAGE(Table1[[#This Row],[Sales]]/Table1[[#This Row],[Quantity]])</f>
        <v>30.785</v>
      </c>
      <c r="K1250">
        <f>Table1[[#This Row],[Sales]]-Table1[[#This Row],[Profit]]</f>
        <v>56.95</v>
      </c>
    </row>
    <row r="1251" spans="1:11" ht="14.25" customHeight="1" x14ac:dyDescent="0.3">
      <c r="A1251" s="1">
        <v>44472</v>
      </c>
      <c r="B1251" s="2" t="s">
        <v>1357</v>
      </c>
      <c r="C1251" s="2" t="s">
        <v>245</v>
      </c>
      <c r="D1251" s="2" t="s">
        <v>11</v>
      </c>
      <c r="E1251" s="2" t="s">
        <v>24</v>
      </c>
      <c r="F1251" s="2" t="s">
        <v>811</v>
      </c>
      <c r="G1251" s="2">
        <v>6.19</v>
      </c>
      <c r="H1251" s="2">
        <v>3</v>
      </c>
      <c r="I1251" s="2">
        <v>0.46</v>
      </c>
      <c r="J1251" s="2">
        <f>AVERAGE(Table1[[#This Row],[Sales]]/Table1[[#This Row],[Quantity]])</f>
        <v>2.0633333333333335</v>
      </c>
      <c r="K1251">
        <f>Table1[[#This Row],[Sales]]-Table1[[#This Row],[Profit]]</f>
        <v>5.73</v>
      </c>
    </row>
    <row r="1252" spans="1:11" ht="14.25" customHeight="1" x14ac:dyDescent="0.3">
      <c r="A1252" s="1">
        <v>44472</v>
      </c>
      <c r="B1252" s="2" t="s">
        <v>1426</v>
      </c>
      <c r="C1252" s="2" t="s">
        <v>78</v>
      </c>
      <c r="D1252" s="2" t="s">
        <v>11</v>
      </c>
      <c r="E1252" s="2" t="s">
        <v>24</v>
      </c>
      <c r="F1252" s="2" t="s">
        <v>600</v>
      </c>
      <c r="G1252" s="2">
        <v>55.98</v>
      </c>
      <c r="H1252" s="2">
        <v>2</v>
      </c>
      <c r="I1252" s="2">
        <v>4.2</v>
      </c>
      <c r="J1252" s="2">
        <f>AVERAGE(Table1[[#This Row],[Sales]]/Table1[[#This Row],[Quantity]])</f>
        <v>27.99</v>
      </c>
      <c r="K1252">
        <f>Table1[[#This Row],[Sales]]-Table1[[#This Row],[Profit]]</f>
        <v>51.779999999999994</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2">
        <f>AVERAGE(Table1[[#This Row],[Sales]]/Table1[[#This Row],[Quantity]])</f>
        <v>2.8959999999999999</v>
      </c>
      <c r="K1253">
        <f>Table1[[#This Row],[Sales]]-Table1[[#This Row],[Profit]]</f>
        <v>9.59</v>
      </c>
    </row>
    <row r="1254" spans="1:11" ht="14.25" customHeight="1" x14ac:dyDescent="0.3">
      <c r="A1254" s="1">
        <v>44472</v>
      </c>
      <c r="B1254" s="2" t="s">
        <v>1426</v>
      </c>
      <c r="C1254" s="2" t="s">
        <v>78</v>
      </c>
      <c r="D1254" s="2" t="s">
        <v>39</v>
      </c>
      <c r="E1254" s="2" t="s">
        <v>52</v>
      </c>
      <c r="F1254" s="2" t="s">
        <v>1428</v>
      </c>
      <c r="G1254" s="2">
        <v>142.49</v>
      </c>
      <c r="H1254" s="2">
        <v>3</v>
      </c>
      <c r="I1254" s="2">
        <v>-3.56</v>
      </c>
      <c r="J1254" s="2">
        <f>AVERAGE(Table1[[#This Row],[Sales]]/Table1[[#This Row],[Quantity]])</f>
        <v>47.49666666666667</v>
      </c>
      <c r="K1254">
        <f>Table1[[#This Row],[Sales]]-Table1[[#This Row],[Profit]]</f>
        <v>146.05000000000001</v>
      </c>
    </row>
    <row r="1255" spans="1:11" ht="14.25" customHeight="1" x14ac:dyDescent="0.3">
      <c r="A1255" s="1">
        <v>44472</v>
      </c>
      <c r="B1255" s="2" t="s">
        <v>1429</v>
      </c>
      <c r="C1255" s="2" t="s">
        <v>10</v>
      </c>
      <c r="D1255" s="2" t="s">
        <v>11</v>
      </c>
      <c r="E1255" s="2" t="s">
        <v>43</v>
      </c>
      <c r="F1255" s="2" t="s">
        <v>1133</v>
      </c>
      <c r="G1255" s="2">
        <v>4.34</v>
      </c>
      <c r="H1255" s="2">
        <v>3</v>
      </c>
      <c r="I1255" s="2">
        <v>0.87</v>
      </c>
      <c r="J1255" s="2">
        <f>AVERAGE(Table1[[#This Row],[Sales]]/Table1[[#This Row],[Quantity]])</f>
        <v>1.4466666666666665</v>
      </c>
      <c r="K1255">
        <f>Table1[[#This Row],[Sales]]-Table1[[#This Row],[Profit]]</f>
        <v>3.4699999999999998</v>
      </c>
    </row>
    <row r="1256" spans="1:11" ht="14.25" customHeight="1" x14ac:dyDescent="0.3">
      <c r="A1256" s="1">
        <v>44472</v>
      </c>
      <c r="B1256" s="2" t="s">
        <v>1429</v>
      </c>
      <c r="C1256" s="2" t="s">
        <v>10</v>
      </c>
      <c r="D1256" s="2" t="s">
        <v>34</v>
      </c>
      <c r="E1256" s="2" t="s">
        <v>47</v>
      </c>
      <c r="F1256" s="2" t="s">
        <v>1216</v>
      </c>
      <c r="G1256" s="2">
        <v>31.78</v>
      </c>
      <c r="H1256" s="2">
        <v>3</v>
      </c>
      <c r="I1256" s="2">
        <v>-19.07</v>
      </c>
      <c r="J1256" s="2">
        <f>AVERAGE(Table1[[#This Row],[Sales]]/Table1[[#This Row],[Quantity]])</f>
        <v>10.593333333333334</v>
      </c>
      <c r="K1256">
        <f>Table1[[#This Row],[Sales]]-Table1[[#This Row],[Profit]]</f>
        <v>50.85</v>
      </c>
    </row>
    <row r="1257" spans="1:11" ht="14.25" customHeight="1" x14ac:dyDescent="0.3">
      <c r="A1257" s="1">
        <v>44472</v>
      </c>
      <c r="B1257" s="2" t="s">
        <v>1429</v>
      </c>
      <c r="C1257" s="2" t="s">
        <v>10</v>
      </c>
      <c r="D1257" s="2" t="s">
        <v>11</v>
      </c>
      <c r="E1257" s="2" t="s">
        <v>16</v>
      </c>
      <c r="F1257" s="2" t="s">
        <v>1430</v>
      </c>
      <c r="G1257" s="2">
        <v>4.93</v>
      </c>
      <c r="H1257" s="2">
        <v>2</v>
      </c>
      <c r="I1257" s="2">
        <v>1.72</v>
      </c>
      <c r="J1257" s="2">
        <f>AVERAGE(Table1[[#This Row],[Sales]]/Table1[[#This Row],[Quantity]])</f>
        <v>2.4649999999999999</v>
      </c>
      <c r="K1257">
        <f>Table1[[#This Row],[Sales]]-Table1[[#This Row],[Profit]]</f>
        <v>3.21</v>
      </c>
    </row>
    <row r="1258" spans="1:11" ht="14.25" customHeight="1" x14ac:dyDescent="0.3">
      <c r="A1258" s="1">
        <v>44472</v>
      </c>
      <c r="B1258" s="2" t="s">
        <v>1429</v>
      </c>
      <c r="C1258" s="2" t="s">
        <v>10</v>
      </c>
      <c r="D1258" s="2" t="s">
        <v>11</v>
      </c>
      <c r="E1258" s="2" t="s">
        <v>20</v>
      </c>
      <c r="F1258" s="2" t="s">
        <v>929</v>
      </c>
      <c r="G1258" s="2">
        <v>1.79</v>
      </c>
      <c r="H1258" s="2">
        <v>3</v>
      </c>
      <c r="I1258" s="2">
        <v>-3.04</v>
      </c>
      <c r="J1258" s="2">
        <f>AVERAGE(Table1[[#This Row],[Sales]]/Table1[[#This Row],[Quantity]])</f>
        <v>0.59666666666666668</v>
      </c>
      <c r="K1258">
        <f>Table1[[#This Row],[Sales]]-Table1[[#This Row],[Profit]]</f>
        <v>4.83</v>
      </c>
    </row>
    <row r="1259" spans="1:11" ht="14.25" customHeight="1" x14ac:dyDescent="0.3">
      <c r="A1259" s="1">
        <v>44472</v>
      </c>
      <c r="B1259" s="2" t="s">
        <v>1429</v>
      </c>
      <c r="C1259" s="2" t="s">
        <v>10</v>
      </c>
      <c r="D1259" s="2" t="s">
        <v>11</v>
      </c>
      <c r="E1259" s="2" t="s">
        <v>43</v>
      </c>
      <c r="F1259" s="2" t="s">
        <v>1416</v>
      </c>
      <c r="G1259" s="2">
        <v>15.07</v>
      </c>
      <c r="H1259" s="2">
        <v>4</v>
      </c>
      <c r="I1259" s="2">
        <v>-3.77</v>
      </c>
      <c r="J1259" s="2">
        <f>AVERAGE(Table1[[#This Row],[Sales]]/Table1[[#This Row],[Quantity]])</f>
        <v>3.7675000000000001</v>
      </c>
      <c r="K1259">
        <f>Table1[[#This Row],[Sales]]-Table1[[#This Row],[Profit]]</f>
        <v>18.84</v>
      </c>
    </row>
    <row r="1260" spans="1:11" ht="14.25" customHeight="1" x14ac:dyDescent="0.3">
      <c r="A1260" s="1">
        <v>44473</v>
      </c>
      <c r="B1260" s="2" t="s">
        <v>1431</v>
      </c>
      <c r="C1260" s="2" t="s">
        <v>27</v>
      </c>
      <c r="D1260" s="2" t="s">
        <v>11</v>
      </c>
      <c r="E1260" s="2" t="s">
        <v>16</v>
      </c>
      <c r="F1260" s="2" t="s">
        <v>1432</v>
      </c>
      <c r="G1260" s="2">
        <v>14.45</v>
      </c>
      <c r="H1260" s="2">
        <v>5</v>
      </c>
      <c r="I1260" s="2">
        <v>6.79</v>
      </c>
      <c r="J1260" s="2">
        <f>AVERAGE(Table1[[#This Row],[Sales]]/Table1[[#This Row],[Quantity]])</f>
        <v>2.8899999999999997</v>
      </c>
      <c r="K1260">
        <f>Table1[[#This Row],[Sales]]-Table1[[#This Row],[Profit]]</f>
        <v>7.6599999999999993</v>
      </c>
    </row>
    <row r="1261" spans="1:11" ht="14.25" customHeight="1" x14ac:dyDescent="0.3">
      <c r="A1261" s="1">
        <v>44473</v>
      </c>
      <c r="B1261" s="2" t="s">
        <v>1431</v>
      </c>
      <c r="C1261" s="2" t="s">
        <v>27</v>
      </c>
      <c r="D1261" s="2" t="s">
        <v>11</v>
      </c>
      <c r="E1261" s="2" t="s">
        <v>20</v>
      </c>
      <c r="F1261" s="2" t="s">
        <v>888</v>
      </c>
      <c r="G1261" s="2">
        <v>95.65</v>
      </c>
      <c r="H1261" s="2">
        <v>2</v>
      </c>
      <c r="I1261" s="2">
        <v>31.09</v>
      </c>
      <c r="J1261" s="2">
        <f>AVERAGE(Table1[[#This Row],[Sales]]/Table1[[#This Row],[Quantity]])</f>
        <v>47.825000000000003</v>
      </c>
      <c r="K1261">
        <f>Table1[[#This Row],[Sales]]-Table1[[#This Row],[Profit]]</f>
        <v>64.56</v>
      </c>
    </row>
    <row r="1262" spans="1:11" ht="14.25" customHeight="1" x14ac:dyDescent="0.3">
      <c r="A1262" s="1">
        <v>44473</v>
      </c>
      <c r="B1262" s="2" t="s">
        <v>1433</v>
      </c>
      <c r="C1262" s="2" t="s">
        <v>164</v>
      </c>
      <c r="D1262" s="2" t="s">
        <v>11</v>
      </c>
      <c r="E1262" s="2" t="s">
        <v>16</v>
      </c>
      <c r="F1262" s="2" t="s">
        <v>1434</v>
      </c>
      <c r="G1262" s="2">
        <v>29.24</v>
      </c>
      <c r="H1262" s="2">
        <v>4</v>
      </c>
      <c r="I1262" s="2">
        <v>13.74</v>
      </c>
      <c r="J1262" s="2">
        <f>AVERAGE(Table1[[#This Row],[Sales]]/Table1[[#This Row],[Quantity]])</f>
        <v>7.31</v>
      </c>
      <c r="K1262">
        <f>Table1[[#This Row],[Sales]]-Table1[[#This Row],[Profit]]</f>
        <v>15.499999999999998</v>
      </c>
    </row>
    <row r="1263" spans="1:11" ht="14.25" customHeight="1" x14ac:dyDescent="0.3">
      <c r="A1263" s="1">
        <v>44473</v>
      </c>
      <c r="B1263" s="2" t="s">
        <v>1271</v>
      </c>
      <c r="C1263" s="2" t="s">
        <v>149</v>
      </c>
      <c r="D1263" s="2" t="s">
        <v>34</v>
      </c>
      <c r="E1263" s="2" t="s">
        <v>35</v>
      </c>
      <c r="F1263" s="2" t="s">
        <v>1435</v>
      </c>
      <c r="G1263" s="2">
        <v>589.41</v>
      </c>
      <c r="H1263" s="2">
        <v>5</v>
      </c>
      <c r="I1263" s="2">
        <v>-6.55</v>
      </c>
      <c r="J1263" s="2">
        <f>AVERAGE(Table1[[#This Row],[Sales]]/Table1[[#This Row],[Quantity]])</f>
        <v>117.88199999999999</v>
      </c>
      <c r="K1263">
        <f>Table1[[#This Row],[Sales]]-Table1[[#This Row],[Profit]]</f>
        <v>595.95999999999992</v>
      </c>
    </row>
    <row r="1264" spans="1:11" ht="14.25" customHeight="1" x14ac:dyDescent="0.3">
      <c r="A1264" s="1">
        <v>44474</v>
      </c>
      <c r="B1264" s="2" t="s">
        <v>1436</v>
      </c>
      <c r="C1264" s="2" t="s">
        <v>78</v>
      </c>
      <c r="D1264" s="2" t="s">
        <v>11</v>
      </c>
      <c r="E1264" s="2" t="s">
        <v>92</v>
      </c>
      <c r="F1264" s="2" t="s">
        <v>801</v>
      </c>
      <c r="G1264" s="2">
        <v>91.92</v>
      </c>
      <c r="H1264" s="2">
        <v>5</v>
      </c>
      <c r="I1264" s="2">
        <v>11.49</v>
      </c>
      <c r="J1264" s="2">
        <f>AVERAGE(Table1[[#This Row],[Sales]]/Table1[[#This Row],[Quantity]])</f>
        <v>18.384</v>
      </c>
      <c r="K1264">
        <f>Table1[[#This Row],[Sales]]-Table1[[#This Row],[Profit]]</f>
        <v>80.430000000000007</v>
      </c>
    </row>
    <row r="1265" spans="1:11" ht="14.25" customHeight="1" x14ac:dyDescent="0.3">
      <c r="A1265" s="1">
        <v>44474</v>
      </c>
      <c r="B1265" s="2" t="s">
        <v>1121</v>
      </c>
      <c r="C1265" s="2" t="s">
        <v>27</v>
      </c>
      <c r="D1265" s="2" t="s">
        <v>39</v>
      </c>
      <c r="E1265" s="2" t="s">
        <v>52</v>
      </c>
      <c r="F1265" s="2" t="s">
        <v>668</v>
      </c>
      <c r="G1265" s="2">
        <v>99.98</v>
      </c>
      <c r="H1265" s="2">
        <v>2</v>
      </c>
      <c r="I1265" s="2">
        <v>34.99</v>
      </c>
      <c r="J1265" s="2">
        <f>AVERAGE(Table1[[#This Row],[Sales]]/Table1[[#This Row],[Quantity]])</f>
        <v>49.99</v>
      </c>
      <c r="K1265">
        <f>Table1[[#This Row],[Sales]]-Table1[[#This Row],[Profit]]</f>
        <v>64.990000000000009</v>
      </c>
    </row>
    <row r="1266" spans="1:11" ht="14.25" customHeight="1" x14ac:dyDescent="0.3">
      <c r="A1266" s="1">
        <v>44475</v>
      </c>
      <c r="B1266" s="2" t="s">
        <v>109</v>
      </c>
      <c r="C1266" s="2" t="s">
        <v>27</v>
      </c>
      <c r="D1266" s="2" t="s">
        <v>39</v>
      </c>
      <c r="E1266" s="2" t="s">
        <v>52</v>
      </c>
      <c r="F1266" s="2" t="s">
        <v>1437</v>
      </c>
      <c r="G1266" s="2">
        <v>9.09</v>
      </c>
      <c r="H1266" s="2">
        <v>3</v>
      </c>
      <c r="I1266" s="2">
        <v>1.91</v>
      </c>
      <c r="J1266" s="2">
        <f>AVERAGE(Table1[[#This Row],[Sales]]/Table1[[#This Row],[Quantity]])</f>
        <v>3.03</v>
      </c>
      <c r="K1266">
        <f>Table1[[#This Row],[Sales]]-Table1[[#This Row],[Profit]]</f>
        <v>7.18</v>
      </c>
    </row>
    <row r="1267" spans="1:11" ht="14.25" customHeight="1" x14ac:dyDescent="0.3">
      <c r="A1267" s="1">
        <v>44475</v>
      </c>
      <c r="B1267" s="2" t="s">
        <v>1438</v>
      </c>
      <c r="C1267" s="2" t="s">
        <v>996</v>
      </c>
      <c r="D1267" s="2" t="s">
        <v>11</v>
      </c>
      <c r="E1267" s="2" t="s">
        <v>20</v>
      </c>
      <c r="F1267" s="2" t="s">
        <v>1210</v>
      </c>
      <c r="G1267" s="2">
        <v>15.36</v>
      </c>
      <c r="H1267" s="2">
        <v>2</v>
      </c>
      <c r="I1267" s="2">
        <v>7.68</v>
      </c>
      <c r="J1267" s="2">
        <f>AVERAGE(Table1[[#This Row],[Sales]]/Table1[[#This Row],[Quantity]])</f>
        <v>7.68</v>
      </c>
      <c r="K1267">
        <f>Table1[[#This Row],[Sales]]-Table1[[#This Row],[Profit]]</f>
        <v>7.68</v>
      </c>
    </row>
    <row r="1268" spans="1:11" ht="14.25" customHeight="1" x14ac:dyDescent="0.3">
      <c r="A1268" s="1">
        <v>44475</v>
      </c>
      <c r="B1268" s="2" t="s">
        <v>1433</v>
      </c>
      <c r="C1268" s="2" t="s">
        <v>23</v>
      </c>
      <c r="D1268" s="2" t="s">
        <v>11</v>
      </c>
      <c r="E1268" s="2" t="s">
        <v>18</v>
      </c>
      <c r="F1268" s="2" t="s">
        <v>1439</v>
      </c>
      <c r="G1268" s="2">
        <v>83.92</v>
      </c>
      <c r="H1268" s="2">
        <v>5</v>
      </c>
      <c r="I1268" s="2">
        <v>-13.64</v>
      </c>
      <c r="J1268" s="2">
        <f>AVERAGE(Table1[[#This Row],[Sales]]/Table1[[#This Row],[Quantity]])</f>
        <v>16.783999999999999</v>
      </c>
      <c r="K1268">
        <f>Table1[[#This Row],[Sales]]-Table1[[#This Row],[Profit]]</f>
        <v>97.56</v>
      </c>
    </row>
    <row r="1269" spans="1:11" ht="14.25" customHeight="1" x14ac:dyDescent="0.3">
      <c r="A1269" s="1">
        <v>44475</v>
      </c>
      <c r="B1269" s="2" t="s">
        <v>1214</v>
      </c>
      <c r="C1269" s="2" t="s">
        <v>129</v>
      </c>
      <c r="D1269" s="2" t="s">
        <v>11</v>
      </c>
      <c r="E1269" s="2" t="s">
        <v>18</v>
      </c>
      <c r="F1269" s="2" t="s">
        <v>1440</v>
      </c>
      <c r="G1269" s="2">
        <v>386.34</v>
      </c>
      <c r="H1269" s="2">
        <v>2</v>
      </c>
      <c r="I1269" s="2">
        <v>54.09</v>
      </c>
      <c r="J1269" s="2">
        <f>AVERAGE(Table1[[#This Row],[Sales]]/Table1[[#This Row],[Quantity]])</f>
        <v>193.17</v>
      </c>
      <c r="K1269">
        <f>Table1[[#This Row],[Sales]]-Table1[[#This Row],[Profit]]</f>
        <v>332.25</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2">
        <f>AVERAGE(Table1[[#This Row],[Sales]]/Table1[[#This Row],[Quantity]])</f>
        <v>25.983999999999998</v>
      </c>
      <c r="K1270">
        <f>Table1[[#This Row],[Sales]]-Table1[[#This Row],[Profit]]</f>
        <v>108.80999999999999</v>
      </c>
    </row>
    <row r="1271" spans="1:11" ht="14.25" customHeight="1" x14ac:dyDescent="0.3">
      <c r="A1271" s="1">
        <v>44476</v>
      </c>
      <c r="B1271" s="2" t="s">
        <v>462</v>
      </c>
      <c r="C1271" s="2" t="s">
        <v>10</v>
      </c>
      <c r="D1271" s="2" t="s">
        <v>11</v>
      </c>
      <c r="E1271" s="2" t="s">
        <v>18</v>
      </c>
      <c r="F1271" s="2" t="s">
        <v>1013</v>
      </c>
      <c r="G1271" s="2">
        <v>107.44</v>
      </c>
      <c r="H1271" s="2">
        <v>10</v>
      </c>
      <c r="I1271" s="2">
        <v>10.74</v>
      </c>
      <c r="J1271" s="2">
        <f>AVERAGE(Table1[[#This Row],[Sales]]/Table1[[#This Row],[Quantity]])</f>
        <v>10.744</v>
      </c>
      <c r="K1271">
        <f>Table1[[#This Row],[Sales]]-Table1[[#This Row],[Profit]]</f>
        <v>96.7</v>
      </c>
    </row>
    <row r="1272" spans="1:11" ht="14.25" customHeight="1" x14ac:dyDescent="0.3">
      <c r="A1272" s="1">
        <v>44477</v>
      </c>
      <c r="B1272" s="2" t="s">
        <v>1346</v>
      </c>
      <c r="C1272" s="2" t="s">
        <v>245</v>
      </c>
      <c r="D1272" s="2" t="s">
        <v>39</v>
      </c>
      <c r="E1272" s="2" t="s">
        <v>52</v>
      </c>
      <c r="F1272" s="2" t="s">
        <v>1441</v>
      </c>
      <c r="G1272" s="2">
        <v>23.47</v>
      </c>
      <c r="H1272" s="2">
        <v>3</v>
      </c>
      <c r="I1272" s="2">
        <v>4.99</v>
      </c>
      <c r="J1272" s="2">
        <f>AVERAGE(Table1[[#This Row],[Sales]]/Table1[[#This Row],[Quantity]])</f>
        <v>7.8233333333333333</v>
      </c>
      <c r="K1272">
        <f>Table1[[#This Row],[Sales]]-Table1[[#This Row],[Profit]]</f>
        <v>18.479999999999997</v>
      </c>
    </row>
    <row r="1273" spans="1:11" ht="14.25" customHeight="1" x14ac:dyDescent="0.3">
      <c r="A1273" s="1">
        <v>44477</v>
      </c>
      <c r="B1273" s="2" t="s">
        <v>1339</v>
      </c>
      <c r="C1273" s="2" t="s">
        <v>149</v>
      </c>
      <c r="D1273" s="2" t="s">
        <v>11</v>
      </c>
      <c r="E1273" s="2" t="s">
        <v>12</v>
      </c>
      <c r="F1273" s="2" t="s">
        <v>1442</v>
      </c>
      <c r="G1273" s="2">
        <v>123.92</v>
      </c>
      <c r="H1273" s="2">
        <v>4</v>
      </c>
      <c r="I1273" s="2">
        <v>55.76</v>
      </c>
      <c r="J1273" s="2">
        <f>AVERAGE(Table1[[#This Row],[Sales]]/Table1[[#This Row],[Quantity]])</f>
        <v>30.98</v>
      </c>
      <c r="K1273">
        <f>Table1[[#This Row],[Sales]]-Table1[[#This Row],[Profit]]</f>
        <v>68.16</v>
      </c>
    </row>
    <row r="1274" spans="1:11" ht="14.25" customHeight="1" x14ac:dyDescent="0.3">
      <c r="A1274" s="1">
        <v>44478</v>
      </c>
      <c r="B1274" s="2" t="s">
        <v>788</v>
      </c>
      <c r="C1274" s="2" t="s">
        <v>245</v>
      </c>
      <c r="D1274" s="2" t="s">
        <v>11</v>
      </c>
      <c r="E1274" s="2" t="s">
        <v>12</v>
      </c>
      <c r="F1274" s="2" t="s">
        <v>457</v>
      </c>
      <c r="G1274" s="2">
        <v>88.77</v>
      </c>
      <c r="H1274" s="2">
        <v>2</v>
      </c>
      <c r="I1274" s="2">
        <v>31.07</v>
      </c>
      <c r="J1274" s="2">
        <f>AVERAGE(Table1[[#This Row],[Sales]]/Table1[[#This Row],[Quantity]])</f>
        <v>44.384999999999998</v>
      </c>
      <c r="K1274">
        <f>Table1[[#This Row],[Sales]]-Table1[[#This Row],[Profit]]</f>
        <v>57.699999999999996</v>
      </c>
    </row>
    <row r="1275" spans="1:11" ht="14.25" customHeight="1" x14ac:dyDescent="0.3">
      <c r="A1275" s="1">
        <v>44478</v>
      </c>
      <c r="B1275" s="2" t="s">
        <v>1198</v>
      </c>
      <c r="C1275" s="2" t="s">
        <v>27</v>
      </c>
      <c r="D1275" s="2" t="s">
        <v>11</v>
      </c>
      <c r="E1275" s="2" t="s">
        <v>24</v>
      </c>
      <c r="F1275" s="2" t="s">
        <v>759</v>
      </c>
      <c r="G1275" s="2">
        <v>144.6</v>
      </c>
      <c r="H1275" s="2">
        <v>3</v>
      </c>
      <c r="I1275" s="2">
        <v>41.93</v>
      </c>
      <c r="J1275" s="2">
        <f>AVERAGE(Table1[[#This Row],[Sales]]/Table1[[#This Row],[Quantity]])</f>
        <v>48.199999999999996</v>
      </c>
      <c r="K1275">
        <f>Table1[[#This Row],[Sales]]-Table1[[#This Row],[Profit]]</f>
        <v>102.66999999999999</v>
      </c>
    </row>
    <row r="1276" spans="1:11" ht="14.25" customHeight="1" x14ac:dyDescent="0.3">
      <c r="A1276" s="1">
        <v>44478</v>
      </c>
      <c r="B1276" s="2" t="s">
        <v>1198</v>
      </c>
      <c r="C1276" s="2" t="s">
        <v>27</v>
      </c>
      <c r="D1276" s="2" t="s">
        <v>39</v>
      </c>
      <c r="E1276" s="2" t="s">
        <v>40</v>
      </c>
      <c r="F1276" s="2" t="s">
        <v>955</v>
      </c>
      <c r="G1276" s="2">
        <v>15.99</v>
      </c>
      <c r="H1276" s="2">
        <v>1</v>
      </c>
      <c r="I1276" s="2">
        <v>-3</v>
      </c>
      <c r="J1276" s="2">
        <f>AVERAGE(Table1[[#This Row],[Sales]]/Table1[[#This Row],[Quantity]])</f>
        <v>15.99</v>
      </c>
      <c r="K1276">
        <f>Table1[[#This Row],[Sales]]-Table1[[#This Row],[Profit]]</f>
        <v>18.990000000000002</v>
      </c>
    </row>
    <row r="1277" spans="1:11" ht="14.25" customHeight="1" x14ac:dyDescent="0.3">
      <c r="A1277" s="1">
        <v>44479</v>
      </c>
      <c r="B1277" s="2" t="s">
        <v>1443</v>
      </c>
      <c r="C1277" s="2" t="s">
        <v>27</v>
      </c>
      <c r="D1277" s="2" t="s">
        <v>34</v>
      </c>
      <c r="E1277" s="2" t="s">
        <v>35</v>
      </c>
      <c r="F1277" s="2" t="s">
        <v>1425</v>
      </c>
      <c r="G1277" s="2">
        <v>122.35</v>
      </c>
      <c r="H1277" s="2">
        <v>3</v>
      </c>
      <c r="I1277" s="2">
        <v>13.76</v>
      </c>
      <c r="J1277" s="2">
        <f>AVERAGE(Table1[[#This Row],[Sales]]/Table1[[#This Row],[Quantity]])</f>
        <v>40.783333333333331</v>
      </c>
      <c r="K1277">
        <f>Table1[[#This Row],[Sales]]-Table1[[#This Row],[Profit]]</f>
        <v>108.58999999999999</v>
      </c>
    </row>
    <row r="1278" spans="1:11" ht="14.25" customHeight="1" x14ac:dyDescent="0.3">
      <c r="A1278" s="1">
        <v>44479</v>
      </c>
      <c r="B1278" s="2" t="s">
        <v>1443</v>
      </c>
      <c r="C1278" s="2" t="s">
        <v>27</v>
      </c>
      <c r="D1278" s="2" t="s">
        <v>11</v>
      </c>
      <c r="E1278" s="2" t="s">
        <v>63</v>
      </c>
      <c r="F1278" s="2" t="s">
        <v>1444</v>
      </c>
      <c r="G1278" s="2">
        <v>15.28</v>
      </c>
      <c r="H1278" s="2">
        <v>2</v>
      </c>
      <c r="I1278" s="2">
        <v>7.49</v>
      </c>
      <c r="J1278" s="2">
        <f>AVERAGE(Table1[[#This Row],[Sales]]/Table1[[#This Row],[Quantity]])</f>
        <v>7.64</v>
      </c>
      <c r="K1278">
        <f>Table1[[#This Row],[Sales]]-Table1[[#This Row],[Profit]]</f>
        <v>7.7899999999999991</v>
      </c>
    </row>
    <row r="1279" spans="1:11" ht="14.25" customHeight="1" x14ac:dyDescent="0.3">
      <c r="A1279" s="1">
        <v>44479</v>
      </c>
      <c r="B1279" s="2" t="s">
        <v>131</v>
      </c>
      <c r="C1279" s="2" t="s">
        <v>95</v>
      </c>
      <c r="D1279" s="2" t="s">
        <v>34</v>
      </c>
      <c r="E1279" s="2" t="s">
        <v>47</v>
      </c>
      <c r="F1279" s="2" t="s">
        <v>975</v>
      </c>
      <c r="G1279" s="2">
        <v>46.87</v>
      </c>
      <c r="H1279" s="2">
        <v>7</v>
      </c>
      <c r="I1279" s="2">
        <v>3.52</v>
      </c>
      <c r="J1279" s="2">
        <f>AVERAGE(Table1[[#This Row],[Sales]]/Table1[[#This Row],[Quantity]])</f>
        <v>6.6957142857142857</v>
      </c>
      <c r="K1279">
        <f>Table1[[#This Row],[Sales]]-Table1[[#This Row],[Profit]]</f>
        <v>43.349999999999994</v>
      </c>
    </row>
    <row r="1280" spans="1:11" ht="14.25" customHeight="1" x14ac:dyDescent="0.3">
      <c r="A1280" s="1">
        <v>44479</v>
      </c>
      <c r="B1280" s="2" t="s">
        <v>270</v>
      </c>
      <c r="C1280" s="2" t="s">
        <v>10</v>
      </c>
      <c r="D1280" s="2" t="s">
        <v>39</v>
      </c>
      <c r="E1280" s="2" t="s">
        <v>40</v>
      </c>
      <c r="F1280" s="2" t="s">
        <v>439</v>
      </c>
      <c r="G1280" s="2">
        <v>719.95</v>
      </c>
      <c r="H1280" s="2">
        <v>6</v>
      </c>
      <c r="I1280" s="2">
        <v>72</v>
      </c>
      <c r="J1280" s="2">
        <f>AVERAGE(Table1[[#This Row],[Sales]]/Table1[[#This Row],[Quantity]])</f>
        <v>119.99166666666667</v>
      </c>
      <c r="K1280">
        <f>Table1[[#This Row],[Sales]]-Table1[[#This Row],[Profit]]</f>
        <v>647.95000000000005</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2">
        <f>AVERAGE(Table1[[#This Row],[Sales]]/Table1[[#This Row],[Quantity]])</f>
        <v>107.99142857142859</v>
      </c>
      <c r="K1281">
        <f>Table1[[#This Row],[Sales]]-Table1[[#This Row],[Profit]]</f>
        <v>689.79000000000008</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2">
        <f>AVERAGE(Table1[[#This Row],[Sales]]/Table1[[#This Row],[Quantity]])</f>
        <v>2.3959999999999999</v>
      </c>
      <c r="K1282">
        <f>Table1[[#This Row],[Sales]]-Table1[[#This Row],[Profit]]</f>
        <v>31.150000000000002</v>
      </c>
    </row>
    <row r="1283" spans="1:11" ht="14.25" customHeight="1" x14ac:dyDescent="0.3">
      <c r="A1283" s="1">
        <v>44479</v>
      </c>
      <c r="B1283" s="2" t="s">
        <v>270</v>
      </c>
      <c r="C1283" s="2" t="s">
        <v>10</v>
      </c>
      <c r="D1283" s="2" t="s">
        <v>11</v>
      </c>
      <c r="E1283" s="2" t="s">
        <v>20</v>
      </c>
      <c r="F1283" s="2" t="s">
        <v>451</v>
      </c>
      <c r="G1283" s="2">
        <v>0.9</v>
      </c>
      <c r="H1283" s="2">
        <v>1</v>
      </c>
      <c r="I1283" s="2">
        <v>-1.57</v>
      </c>
      <c r="J1283" s="2">
        <f>AVERAGE(Table1[[#This Row],[Sales]]/Table1[[#This Row],[Quantity]])</f>
        <v>0.9</v>
      </c>
      <c r="K1283">
        <f>Table1[[#This Row],[Sales]]-Table1[[#This Row],[Profit]]</f>
        <v>2.4700000000000002</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2">
        <f>AVERAGE(Table1[[#This Row],[Sales]]/Table1[[#This Row],[Quantity]])</f>
        <v>50.994999999999997</v>
      </c>
      <c r="K1284">
        <f>Table1[[#This Row],[Sales]]-Table1[[#This Row],[Profit]]</f>
        <v>173.39</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2">
        <f>AVERAGE(Table1[[#This Row],[Sales]]/Table1[[#This Row],[Quantity]])</f>
        <v>9.1300000000000008</v>
      </c>
      <c r="K1285">
        <f>Table1[[#This Row],[Sales]]-Table1[[#This Row],[Profit]]</f>
        <v>31.650000000000002</v>
      </c>
    </row>
    <row r="1286" spans="1:11" ht="14.25" customHeight="1" x14ac:dyDescent="0.3">
      <c r="A1286" s="1">
        <v>44479</v>
      </c>
      <c r="B1286" s="2" t="s">
        <v>1446</v>
      </c>
      <c r="C1286" s="2" t="s">
        <v>399</v>
      </c>
      <c r="D1286" s="2" t="s">
        <v>11</v>
      </c>
      <c r="E1286" s="2" t="s">
        <v>24</v>
      </c>
      <c r="F1286" s="2" t="s">
        <v>1447</v>
      </c>
      <c r="G1286" s="2">
        <v>255.85</v>
      </c>
      <c r="H1286" s="2">
        <v>7</v>
      </c>
      <c r="I1286" s="2">
        <v>112.57</v>
      </c>
      <c r="J1286" s="2">
        <f>AVERAGE(Table1[[#This Row],[Sales]]/Table1[[#This Row],[Quantity]])</f>
        <v>36.549999999999997</v>
      </c>
      <c r="K1286">
        <f>Table1[[#This Row],[Sales]]-Table1[[#This Row],[Profit]]</f>
        <v>143.28</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2">
        <f>AVERAGE(Table1[[#This Row],[Sales]]/Table1[[#This Row],[Quantity]])</f>
        <v>140.94999999999999</v>
      </c>
      <c r="K1287">
        <f>Table1[[#This Row],[Sales]]-Table1[[#This Row],[Profit]]</f>
        <v>271.33</v>
      </c>
    </row>
    <row r="1288" spans="1:11" ht="14.25" customHeight="1" x14ac:dyDescent="0.3">
      <c r="A1288" s="1">
        <v>44480</v>
      </c>
      <c r="B1288" s="2" t="s">
        <v>1448</v>
      </c>
      <c r="C1288" s="2" t="s">
        <v>23</v>
      </c>
      <c r="D1288" s="2" t="s">
        <v>11</v>
      </c>
      <c r="E1288" s="2" t="s">
        <v>63</v>
      </c>
      <c r="F1288" s="2" t="s">
        <v>414</v>
      </c>
      <c r="G1288" s="2">
        <v>201.43</v>
      </c>
      <c r="H1288" s="2">
        <v>3</v>
      </c>
      <c r="I1288" s="2">
        <v>67.98</v>
      </c>
      <c r="J1288" s="2">
        <f>AVERAGE(Table1[[#This Row],[Sales]]/Table1[[#This Row],[Quantity]])</f>
        <v>67.143333333333331</v>
      </c>
      <c r="K1288">
        <f>Table1[[#This Row],[Sales]]-Table1[[#This Row],[Profit]]</f>
        <v>133.44999999999999</v>
      </c>
    </row>
    <row r="1289" spans="1:11" ht="14.25" customHeight="1" x14ac:dyDescent="0.3">
      <c r="A1289" s="1">
        <v>44480</v>
      </c>
      <c r="B1289" s="2" t="s">
        <v>724</v>
      </c>
      <c r="C1289" s="2" t="s">
        <v>164</v>
      </c>
      <c r="D1289" s="2" t="s">
        <v>34</v>
      </c>
      <c r="E1289" s="2" t="s">
        <v>47</v>
      </c>
      <c r="F1289" s="2" t="s">
        <v>1450</v>
      </c>
      <c r="G1289" s="2">
        <v>63.47</v>
      </c>
      <c r="H1289" s="2">
        <v>11</v>
      </c>
      <c r="I1289" s="2">
        <v>19.04</v>
      </c>
      <c r="J1289" s="2">
        <f>AVERAGE(Table1[[#This Row],[Sales]]/Table1[[#This Row],[Quantity]])</f>
        <v>5.77</v>
      </c>
      <c r="K1289">
        <f>Table1[[#This Row],[Sales]]-Table1[[#This Row],[Profit]]</f>
        <v>44.43</v>
      </c>
    </row>
    <row r="1290" spans="1:11" ht="14.25" customHeight="1" x14ac:dyDescent="0.3">
      <c r="A1290" s="1">
        <v>44480</v>
      </c>
      <c r="B1290" s="2" t="s">
        <v>724</v>
      </c>
      <c r="C1290" s="2" t="s">
        <v>164</v>
      </c>
      <c r="D1290" s="2" t="s">
        <v>39</v>
      </c>
      <c r="E1290" s="2" t="s">
        <v>52</v>
      </c>
      <c r="F1290" s="2" t="s">
        <v>1451</v>
      </c>
      <c r="G1290" s="2">
        <v>345</v>
      </c>
      <c r="H1290" s="2">
        <v>5</v>
      </c>
      <c r="I1290" s="2">
        <v>58.65</v>
      </c>
      <c r="J1290" s="2">
        <f>AVERAGE(Table1[[#This Row],[Sales]]/Table1[[#This Row],[Quantity]])</f>
        <v>69</v>
      </c>
      <c r="K1290">
        <f>Table1[[#This Row],[Sales]]-Table1[[#This Row],[Profit]]</f>
        <v>286.35000000000002</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2">
        <f>AVERAGE(Table1[[#This Row],[Sales]]/Table1[[#This Row],[Quantity]])</f>
        <v>7.98</v>
      </c>
      <c r="K1291">
        <f>Table1[[#This Row],[Sales]]-Table1[[#This Row],[Profit]]</f>
        <v>23.62</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2">
        <f>AVERAGE(Table1[[#This Row],[Sales]]/Table1[[#This Row],[Quantity]])</f>
        <v>216.785</v>
      </c>
      <c r="K1292">
        <f>Table1[[#This Row],[Sales]]-Table1[[#This Row],[Profit]]</f>
        <v>498.61</v>
      </c>
    </row>
    <row r="1293" spans="1:11" ht="14.25" customHeight="1" x14ac:dyDescent="0.3">
      <c r="A1293" s="1">
        <v>44480</v>
      </c>
      <c r="B1293" s="2" t="s">
        <v>556</v>
      </c>
      <c r="C1293" s="2" t="s">
        <v>101</v>
      </c>
      <c r="D1293" s="2" t="s">
        <v>11</v>
      </c>
      <c r="E1293" s="2" t="s">
        <v>16</v>
      </c>
      <c r="F1293" s="2" t="s">
        <v>1040</v>
      </c>
      <c r="G1293" s="2">
        <v>7.31</v>
      </c>
      <c r="H1293" s="2">
        <v>1</v>
      </c>
      <c r="I1293" s="2">
        <v>3.44</v>
      </c>
      <c r="J1293" s="2">
        <f>AVERAGE(Table1[[#This Row],[Sales]]/Table1[[#This Row],[Quantity]])</f>
        <v>7.31</v>
      </c>
      <c r="K1293">
        <f>Table1[[#This Row],[Sales]]-Table1[[#This Row],[Profit]]</f>
        <v>3.8699999999999997</v>
      </c>
    </row>
    <row r="1294" spans="1:11" ht="14.25" customHeight="1" x14ac:dyDescent="0.3">
      <c r="A1294" s="1">
        <v>44480</v>
      </c>
      <c r="B1294" s="2" t="s">
        <v>556</v>
      </c>
      <c r="C1294" s="2" t="s">
        <v>101</v>
      </c>
      <c r="D1294" s="2" t="s">
        <v>34</v>
      </c>
      <c r="E1294" s="2" t="s">
        <v>47</v>
      </c>
      <c r="F1294" s="2" t="s">
        <v>1455</v>
      </c>
      <c r="G1294" s="2">
        <v>8.92</v>
      </c>
      <c r="H1294" s="2">
        <v>4</v>
      </c>
      <c r="I1294" s="2">
        <v>3.92</v>
      </c>
      <c r="J1294" s="2">
        <f>AVERAGE(Table1[[#This Row],[Sales]]/Table1[[#This Row],[Quantity]])</f>
        <v>2.23</v>
      </c>
      <c r="K1294">
        <f>Table1[[#This Row],[Sales]]-Table1[[#This Row],[Profit]]</f>
        <v>5</v>
      </c>
    </row>
    <row r="1295" spans="1:11" ht="14.25" customHeight="1" x14ac:dyDescent="0.3">
      <c r="A1295" s="1">
        <v>44480</v>
      </c>
      <c r="B1295" s="2" t="s">
        <v>307</v>
      </c>
      <c r="C1295" s="2" t="s">
        <v>27</v>
      </c>
      <c r="D1295" s="2" t="s">
        <v>11</v>
      </c>
      <c r="E1295" s="2" t="s">
        <v>63</v>
      </c>
      <c r="F1295" s="2" t="s">
        <v>1444</v>
      </c>
      <c r="G1295" s="2">
        <v>7.64</v>
      </c>
      <c r="H1295" s="2">
        <v>1</v>
      </c>
      <c r="I1295" s="2">
        <v>3.74</v>
      </c>
      <c r="J1295" s="2">
        <f>AVERAGE(Table1[[#This Row],[Sales]]/Table1[[#This Row],[Quantity]])</f>
        <v>7.64</v>
      </c>
      <c r="K1295">
        <f>Table1[[#This Row],[Sales]]-Table1[[#This Row],[Profit]]</f>
        <v>3.8999999999999995</v>
      </c>
    </row>
    <row r="1296" spans="1:11" ht="14.25" customHeight="1" x14ac:dyDescent="0.3">
      <c r="A1296" s="1">
        <v>44481</v>
      </c>
      <c r="B1296" s="2" t="s">
        <v>1339</v>
      </c>
      <c r="C1296" s="2" t="s">
        <v>27</v>
      </c>
      <c r="D1296" s="2" t="s">
        <v>11</v>
      </c>
      <c r="E1296" s="2" t="s">
        <v>24</v>
      </c>
      <c r="F1296" s="2" t="s">
        <v>998</v>
      </c>
      <c r="G1296" s="2">
        <v>14.9</v>
      </c>
      <c r="H1296" s="2">
        <v>5</v>
      </c>
      <c r="I1296" s="2">
        <v>4.17</v>
      </c>
      <c r="J1296" s="2">
        <f>AVERAGE(Table1[[#This Row],[Sales]]/Table1[[#This Row],[Quantity]])</f>
        <v>2.98</v>
      </c>
      <c r="K1296">
        <f>Table1[[#This Row],[Sales]]-Table1[[#This Row],[Profit]]</f>
        <v>10.73</v>
      </c>
    </row>
    <row r="1297" spans="1:11" ht="14.25" customHeight="1" x14ac:dyDescent="0.3">
      <c r="A1297" s="1">
        <v>44481</v>
      </c>
      <c r="B1297" s="2" t="s">
        <v>1339</v>
      </c>
      <c r="C1297" s="2" t="s">
        <v>27</v>
      </c>
      <c r="D1297" s="2" t="s">
        <v>11</v>
      </c>
      <c r="E1297" s="2" t="s">
        <v>18</v>
      </c>
      <c r="F1297" s="2" t="s">
        <v>1456</v>
      </c>
      <c r="G1297" s="2">
        <v>21.39</v>
      </c>
      <c r="H1297" s="2">
        <v>1</v>
      </c>
      <c r="I1297" s="2">
        <v>6.2</v>
      </c>
      <c r="J1297" s="2">
        <f>AVERAGE(Table1[[#This Row],[Sales]]/Table1[[#This Row],[Quantity]])</f>
        <v>21.39</v>
      </c>
      <c r="K1297">
        <f>Table1[[#This Row],[Sales]]-Table1[[#This Row],[Profit]]</f>
        <v>15.190000000000001</v>
      </c>
    </row>
    <row r="1298" spans="1:11" ht="14.25" customHeight="1" x14ac:dyDescent="0.3">
      <c r="A1298" s="1">
        <v>44481</v>
      </c>
      <c r="B1298" s="2" t="s">
        <v>1457</v>
      </c>
      <c r="C1298" s="2" t="s">
        <v>15</v>
      </c>
      <c r="D1298" s="2" t="s">
        <v>11</v>
      </c>
      <c r="E1298" s="2" t="s">
        <v>200</v>
      </c>
      <c r="F1298" s="2" t="s">
        <v>1458</v>
      </c>
      <c r="G1298" s="2">
        <v>22.24</v>
      </c>
      <c r="H1298" s="2">
        <v>2</v>
      </c>
      <c r="I1298" s="2">
        <v>2.5</v>
      </c>
      <c r="J1298" s="2">
        <f>AVERAGE(Table1[[#This Row],[Sales]]/Table1[[#This Row],[Quantity]])</f>
        <v>11.12</v>
      </c>
      <c r="K1298">
        <f>Table1[[#This Row],[Sales]]-Table1[[#This Row],[Profit]]</f>
        <v>19.739999999999998</v>
      </c>
    </row>
    <row r="1299" spans="1:11" ht="14.25" customHeight="1" x14ac:dyDescent="0.3">
      <c r="A1299" s="1">
        <v>44482</v>
      </c>
      <c r="B1299" s="2" t="s">
        <v>1459</v>
      </c>
      <c r="C1299" s="2" t="s">
        <v>164</v>
      </c>
      <c r="D1299" s="2" t="s">
        <v>11</v>
      </c>
      <c r="E1299" s="2" t="s">
        <v>24</v>
      </c>
      <c r="F1299" s="2" t="s">
        <v>1000</v>
      </c>
      <c r="G1299" s="2">
        <v>11.52</v>
      </c>
      <c r="H1299" s="2">
        <v>4</v>
      </c>
      <c r="I1299" s="2">
        <v>3.23</v>
      </c>
      <c r="J1299" s="2">
        <f>AVERAGE(Table1[[#This Row],[Sales]]/Table1[[#This Row],[Quantity]])</f>
        <v>2.88</v>
      </c>
      <c r="K1299">
        <f>Table1[[#This Row],[Sales]]-Table1[[#This Row],[Profit]]</f>
        <v>8.2899999999999991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2">
        <f>AVERAGE(Table1[[#This Row],[Sales]]/Table1[[#This Row],[Quantity]])</f>
        <v>259.70999999999998</v>
      </c>
      <c r="K1300">
        <f>Table1[[#This Row],[Sales]]-Table1[[#This Row],[Profit]]</f>
        <v>986.9</v>
      </c>
    </row>
    <row r="1301" spans="1:11" ht="14.25" customHeight="1" x14ac:dyDescent="0.3">
      <c r="A1301" s="1">
        <v>44482</v>
      </c>
      <c r="B1301" s="2" t="s">
        <v>1459</v>
      </c>
      <c r="C1301" s="2" t="s">
        <v>164</v>
      </c>
      <c r="D1301" s="2" t="s">
        <v>11</v>
      </c>
      <c r="E1301" s="2" t="s">
        <v>92</v>
      </c>
      <c r="F1301" s="2" t="s">
        <v>534</v>
      </c>
      <c r="G1301" s="2">
        <v>213.92</v>
      </c>
      <c r="H1301" s="2">
        <v>4</v>
      </c>
      <c r="I1301" s="2">
        <v>62.04</v>
      </c>
      <c r="J1301" s="2">
        <f>AVERAGE(Table1[[#This Row],[Sales]]/Table1[[#This Row],[Quantity]])</f>
        <v>53.48</v>
      </c>
      <c r="K1301">
        <f>Table1[[#This Row],[Sales]]-Table1[[#This Row],[Profit]]</f>
        <v>151.88</v>
      </c>
    </row>
    <row r="1302" spans="1:11" ht="14.25" customHeight="1" x14ac:dyDescent="0.3">
      <c r="A1302" s="1">
        <v>44482</v>
      </c>
      <c r="B1302" s="2" t="s">
        <v>1459</v>
      </c>
      <c r="C1302" s="2" t="s">
        <v>164</v>
      </c>
      <c r="D1302" s="2" t="s">
        <v>39</v>
      </c>
      <c r="E1302" s="2" t="s">
        <v>52</v>
      </c>
      <c r="F1302" s="2" t="s">
        <v>1461</v>
      </c>
      <c r="G1302" s="2">
        <v>25.78</v>
      </c>
      <c r="H1302" s="2">
        <v>2</v>
      </c>
      <c r="I1302" s="2">
        <v>2.58</v>
      </c>
      <c r="J1302" s="2">
        <f>AVERAGE(Table1[[#This Row],[Sales]]/Table1[[#This Row],[Quantity]])</f>
        <v>12.89</v>
      </c>
      <c r="K1302">
        <f>Table1[[#This Row],[Sales]]-Table1[[#This Row],[Profit]]</f>
        <v>23.200000000000003</v>
      </c>
    </row>
    <row r="1303" spans="1:11" ht="14.25" customHeight="1" x14ac:dyDescent="0.3">
      <c r="A1303" s="1">
        <v>44482</v>
      </c>
      <c r="B1303" s="2" t="s">
        <v>197</v>
      </c>
      <c r="C1303" s="2" t="s">
        <v>177</v>
      </c>
      <c r="D1303" s="2" t="s">
        <v>34</v>
      </c>
      <c r="E1303" s="2" t="s">
        <v>35</v>
      </c>
      <c r="F1303" s="2" t="s">
        <v>919</v>
      </c>
      <c r="G1303" s="2">
        <v>245.98</v>
      </c>
      <c r="H1303" s="2">
        <v>2</v>
      </c>
      <c r="I1303" s="2">
        <v>27.06</v>
      </c>
      <c r="J1303" s="2">
        <f>AVERAGE(Table1[[#This Row],[Sales]]/Table1[[#This Row],[Quantity]])</f>
        <v>122.99</v>
      </c>
      <c r="K1303">
        <f>Table1[[#This Row],[Sales]]-Table1[[#This Row],[Profit]]</f>
        <v>218.92</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2">
        <f>AVERAGE(Table1[[#This Row],[Sales]]/Table1[[#This Row],[Quantity]])</f>
        <v>18.940000000000001</v>
      </c>
      <c r="K1304">
        <f>Table1[[#This Row],[Sales]]-Table1[[#This Row],[Profit]]</f>
        <v>9.4700000000000006</v>
      </c>
    </row>
    <row r="1305" spans="1:11" ht="14.25" customHeight="1" x14ac:dyDescent="0.3">
      <c r="A1305" s="1">
        <v>44482</v>
      </c>
      <c r="B1305" s="2" t="s">
        <v>1463</v>
      </c>
      <c r="C1305" s="2" t="s">
        <v>149</v>
      </c>
      <c r="D1305" s="2" t="s">
        <v>11</v>
      </c>
      <c r="E1305" s="2" t="s">
        <v>20</v>
      </c>
      <c r="F1305" s="2" t="s">
        <v>522</v>
      </c>
      <c r="G1305" s="2">
        <v>7.75</v>
      </c>
      <c r="H1305" s="2">
        <v>3</v>
      </c>
      <c r="I1305" s="2">
        <v>2.81</v>
      </c>
      <c r="J1305" s="2">
        <f>AVERAGE(Table1[[#This Row],[Sales]]/Table1[[#This Row],[Quantity]])</f>
        <v>2.5833333333333335</v>
      </c>
      <c r="K1305">
        <f>Table1[[#This Row],[Sales]]-Table1[[#This Row],[Profit]]</f>
        <v>4.9399999999999995</v>
      </c>
    </row>
    <row r="1306" spans="1:11" ht="14.25" customHeight="1" x14ac:dyDescent="0.3">
      <c r="A1306" s="1">
        <v>44482</v>
      </c>
      <c r="B1306" s="2" t="s">
        <v>1338</v>
      </c>
      <c r="C1306" s="2" t="s">
        <v>55</v>
      </c>
      <c r="D1306" s="2" t="s">
        <v>11</v>
      </c>
      <c r="E1306" s="2" t="s">
        <v>63</v>
      </c>
      <c r="F1306" s="2" t="s">
        <v>1464</v>
      </c>
      <c r="G1306" s="2">
        <v>36.4</v>
      </c>
      <c r="H1306" s="2">
        <v>5</v>
      </c>
      <c r="I1306" s="2">
        <v>17.47</v>
      </c>
      <c r="J1306" s="2">
        <f>AVERAGE(Table1[[#This Row],[Sales]]/Table1[[#This Row],[Quantity]])</f>
        <v>7.2799999999999994</v>
      </c>
      <c r="K1306">
        <f>Table1[[#This Row],[Sales]]-Table1[[#This Row],[Profit]]</f>
        <v>18.93</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2">
        <f>AVERAGE(Table1[[#This Row],[Sales]]/Table1[[#This Row],[Quantity]])</f>
        <v>11.48</v>
      </c>
      <c r="K1307">
        <f>Table1[[#This Row],[Sales]]-Table1[[#This Row],[Profit]]</f>
        <v>18.600000000000001</v>
      </c>
    </row>
    <row r="1308" spans="1:11" ht="14.25" customHeight="1" x14ac:dyDescent="0.3">
      <c r="A1308" s="1">
        <v>44482</v>
      </c>
      <c r="B1308" s="2" t="s">
        <v>1338</v>
      </c>
      <c r="C1308" s="2" t="s">
        <v>55</v>
      </c>
      <c r="D1308" s="2" t="s">
        <v>11</v>
      </c>
      <c r="E1308" s="2" t="s">
        <v>18</v>
      </c>
      <c r="F1308" s="2" t="s">
        <v>1465</v>
      </c>
      <c r="G1308" s="2">
        <v>315.2</v>
      </c>
      <c r="H1308" s="2">
        <v>4</v>
      </c>
      <c r="I1308" s="2">
        <v>6.3</v>
      </c>
      <c r="J1308" s="2">
        <f>AVERAGE(Table1[[#This Row],[Sales]]/Table1[[#This Row],[Quantity]])</f>
        <v>78.8</v>
      </c>
      <c r="K1308">
        <f>Table1[[#This Row],[Sales]]-Table1[[#This Row],[Profit]]</f>
        <v>308.89999999999998</v>
      </c>
    </row>
    <row r="1309" spans="1:11" ht="14.25" customHeight="1" x14ac:dyDescent="0.3">
      <c r="A1309" s="1">
        <v>44482</v>
      </c>
      <c r="B1309" s="2" t="s">
        <v>1338</v>
      </c>
      <c r="C1309" s="2" t="s">
        <v>55</v>
      </c>
      <c r="D1309" s="2" t="s">
        <v>11</v>
      </c>
      <c r="E1309" s="2" t="s">
        <v>20</v>
      </c>
      <c r="F1309" s="2" t="s">
        <v>1197</v>
      </c>
      <c r="G1309" s="2">
        <v>15.18</v>
      </c>
      <c r="H1309" s="2">
        <v>3</v>
      </c>
      <c r="I1309" s="2">
        <v>7.13</v>
      </c>
      <c r="J1309" s="2">
        <f>AVERAGE(Table1[[#This Row],[Sales]]/Table1[[#This Row],[Quantity]])</f>
        <v>5.0599999999999996</v>
      </c>
      <c r="K1309">
        <f>Table1[[#This Row],[Sales]]-Table1[[#This Row],[Profit]]</f>
        <v>8.0500000000000007</v>
      </c>
    </row>
    <row r="1310" spans="1:11" ht="14.25" customHeight="1" x14ac:dyDescent="0.3">
      <c r="A1310" s="1">
        <v>44483</v>
      </c>
      <c r="B1310" s="2" t="s">
        <v>1466</v>
      </c>
      <c r="C1310" s="2" t="s">
        <v>685</v>
      </c>
      <c r="D1310" s="2" t="s">
        <v>11</v>
      </c>
      <c r="E1310" s="2" t="s">
        <v>20</v>
      </c>
      <c r="F1310" s="2" t="s">
        <v>80</v>
      </c>
      <c r="G1310" s="2">
        <v>22.92</v>
      </c>
      <c r="H1310" s="2">
        <v>4</v>
      </c>
      <c r="I1310" s="2">
        <v>11</v>
      </c>
      <c r="J1310" s="2">
        <f>AVERAGE(Table1[[#This Row],[Sales]]/Table1[[#This Row],[Quantity]])</f>
        <v>5.73</v>
      </c>
      <c r="K1310">
        <f>Table1[[#This Row],[Sales]]-Table1[[#This Row],[Profit]]</f>
        <v>11.920000000000002</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2">
        <f>AVERAGE(Table1[[#This Row],[Sales]]/Table1[[#This Row],[Quantity]])</f>
        <v>53.98</v>
      </c>
      <c r="K1311">
        <f>Table1[[#This Row],[Sales]]-Table1[[#This Row],[Profit]]</f>
        <v>253.70999999999998</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2">
        <f>AVERAGE(Table1[[#This Row],[Sales]]/Table1[[#This Row],[Quantity]])</f>
        <v>0.79</v>
      </c>
      <c r="K1312">
        <f>Table1[[#This Row],[Sales]]-Table1[[#This Row],[Profit]]</f>
        <v>11.69</v>
      </c>
    </row>
    <row r="1313" spans="1:11" ht="14.25" customHeight="1" x14ac:dyDescent="0.3">
      <c r="A1313" s="1">
        <v>44483</v>
      </c>
      <c r="B1313" s="2" t="s">
        <v>1467</v>
      </c>
      <c r="C1313" s="2" t="s">
        <v>10</v>
      </c>
      <c r="D1313" s="2" t="s">
        <v>39</v>
      </c>
      <c r="E1313" s="2" t="s">
        <v>603</v>
      </c>
      <c r="F1313" s="2" t="s">
        <v>1469</v>
      </c>
      <c r="G1313" s="2">
        <v>1999.96</v>
      </c>
      <c r="H1313" s="2">
        <v>5</v>
      </c>
      <c r="I1313" s="2">
        <v>624.99</v>
      </c>
      <c r="J1313" s="2">
        <f>AVERAGE(Table1[[#This Row],[Sales]]/Table1[[#This Row],[Quantity]])</f>
        <v>399.99200000000002</v>
      </c>
      <c r="K1313">
        <f>Table1[[#This Row],[Sales]]-Table1[[#This Row],[Profit]]</f>
        <v>1374.97</v>
      </c>
    </row>
    <row r="1314" spans="1:11" ht="14.25" customHeight="1" x14ac:dyDescent="0.3">
      <c r="A1314" s="1">
        <v>44483</v>
      </c>
      <c r="B1314" s="2" t="s">
        <v>156</v>
      </c>
      <c r="C1314" s="2" t="s">
        <v>15</v>
      </c>
      <c r="D1314" s="2" t="s">
        <v>11</v>
      </c>
      <c r="E1314" s="2" t="s">
        <v>12</v>
      </c>
      <c r="F1314" s="2" t="s">
        <v>370</v>
      </c>
      <c r="G1314" s="2">
        <v>322.19</v>
      </c>
      <c r="H1314" s="2">
        <v>13</v>
      </c>
      <c r="I1314" s="2">
        <v>100.69</v>
      </c>
      <c r="J1314" s="2">
        <f>AVERAGE(Table1[[#This Row],[Sales]]/Table1[[#This Row],[Quantity]])</f>
        <v>24.783846153846152</v>
      </c>
      <c r="K1314">
        <f>Table1[[#This Row],[Sales]]-Table1[[#This Row],[Profit]]</f>
        <v>221.5</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2">
        <f>AVERAGE(Table1[[#This Row],[Sales]]/Table1[[#This Row],[Quantity]])</f>
        <v>0.98333333333333339</v>
      </c>
      <c r="K1315">
        <f>Table1[[#This Row],[Sales]]-Table1[[#This Row],[Profit]]</f>
        <v>7.8100000000000005</v>
      </c>
    </row>
    <row r="1316" spans="1:11" ht="14.25" customHeight="1" x14ac:dyDescent="0.3">
      <c r="A1316" s="1">
        <v>44483</v>
      </c>
      <c r="B1316" s="2" t="s">
        <v>156</v>
      </c>
      <c r="C1316" s="2" t="s">
        <v>15</v>
      </c>
      <c r="D1316" s="2" t="s">
        <v>11</v>
      </c>
      <c r="E1316" s="2" t="s">
        <v>12</v>
      </c>
      <c r="F1316" s="2" t="s">
        <v>1470</v>
      </c>
      <c r="G1316" s="2">
        <v>19.14</v>
      </c>
      <c r="H1316" s="2">
        <v>4</v>
      </c>
      <c r="I1316" s="2">
        <v>6.94</v>
      </c>
      <c r="J1316" s="2">
        <f>AVERAGE(Table1[[#This Row],[Sales]]/Table1[[#This Row],[Quantity]])</f>
        <v>4.7850000000000001</v>
      </c>
      <c r="K1316">
        <f>Table1[[#This Row],[Sales]]-Table1[[#This Row],[Profit]]</f>
        <v>12.2</v>
      </c>
    </row>
    <row r="1317" spans="1:11" ht="14.25" customHeight="1" x14ac:dyDescent="0.3">
      <c r="A1317" s="1">
        <v>44483</v>
      </c>
      <c r="B1317" s="2" t="s">
        <v>1471</v>
      </c>
      <c r="C1317" s="2" t="s">
        <v>434</v>
      </c>
      <c r="D1317" s="2" t="s">
        <v>39</v>
      </c>
      <c r="E1317" s="2" t="s">
        <v>52</v>
      </c>
      <c r="F1317" s="2" t="s">
        <v>1293</v>
      </c>
      <c r="G1317" s="2">
        <v>177</v>
      </c>
      <c r="H1317" s="2">
        <v>3</v>
      </c>
      <c r="I1317" s="2">
        <v>30.09</v>
      </c>
      <c r="J1317" s="2">
        <f>AVERAGE(Table1[[#This Row],[Sales]]/Table1[[#This Row],[Quantity]])</f>
        <v>59</v>
      </c>
      <c r="K1317">
        <f>Table1[[#This Row],[Sales]]-Table1[[#This Row],[Profit]]</f>
        <v>146.91</v>
      </c>
    </row>
    <row r="1318" spans="1:11" ht="14.25" customHeight="1" x14ac:dyDescent="0.3">
      <c r="A1318" s="1">
        <v>44483</v>
      </c>
      <c r="B1318" s="2" t="s">
        <v>1471</v>
      </c>
      <c r="C1318" s="2" t="s">
        <v>434</v>
      </c>
      <c r="D1318" s="2" t="s">
        <v>11</v>
      </c>
      <c r="E1318" s="2" t="s">
        <v>18</v>
      </c>
      <c r="F1318" s="2" t="s">
        <v>1472</v>
      </c>
      <c r="G1318" s="2">
        <v>79.45</v>
      </c>
      <c r="H1318" s="2">
        <v>7</v>
      </c>
      <c r="I1318" s="2">
        <v>22.25</v>
      </c>
      <c r="J1318" s="2">
        <f>AVERAGE(Table1[[#This Row],[Sales]]/Table1[[#This Row],[Quantity]])</f>
        <v>11.35</v>
      </c>
      <c r="K1318">
        <f>Table1[[#This Row],[Sales]]-Table1[[#This Row],[Profit]]</f>
        <v>57.2</v>
      </c>
    </row>
    <row r="1319" spans="1:11" ht="14.25" customHeight="1" x14ac:dyDescent="0.3">
      <c r="A1319" s="1">
        <v>44483</v>
      </c>
      <c r="B1319" s="2" t="s">
        <v>1471</v>
      </c>
      <c r="C1319" s="2" t="s">
        <v>434</v>
      </c>
      <c r="D1319" s="2" t="s">
        <v>34</v>
      </c>
      <c r="E1319" s="2" t="s">
        <v>35</v>
      </c>
      <c r="F1319" s="2" t="s">
        <v>1473</v>
      </c>
      <c r="G1319" s="2">
        <v>1628.82</v>
      </c>
      <c r="H1319" s="2">
        <v>9</v>
      </c>
      <c r="I1319" s="2">
        <v>260.61</v>
      </c>
      <c r="J1319" s="2">
        <f>AVERAGE(Table1[[#This Row],[Sales]]/Table1[[#This Row],[Quantity]])</f>
        <v>180.98</v>
      </c>
      <c r="K1319">
        <f>Table1[[#This Row],[Sales]]-Table1[[#This Row],[Profit]]</f>
        <v>1368.21</v>
      </c>
    </row>
    <row r="1320" spans="1:11" ht="14.25" customHeight="1" x14ac:dyDescent="0.3">
      <c r="A1320" s="1">
        <v>44484</v>
      </c>
      <c r="B1320" s="2" t="s">
        <v>884</v>
      </c>
      <c r="C1320" s="2" t="s">
        <v>123</v>
      </c>
      <c r="D1320" s="2" t="s">
        <v>34</v>
      </c>
      <c r="E1320" s="2" t="s">
        <v>47</v>
      </c>
      <c r="F1320" s="2" t="s">
        <v>339</v>
      </c>
      <c r="G1320" s="2">
        <v>15.38</v>
      </c>
      <c r="H1320" s="2">
        <v>1</v>
      </c>
      <c r="I1320" s="2">
        <v>4.04</v>
      </c>
      <c r="J1320" s="2">
        <f>AVERAGE(Table1[[#This Row],[Sales]]/Table1[[#This Row],[Quantity]])</f>
        <v>15.38</v>
      </c>
      <c r="K1320">
        <f>Table1[[#This Row],[Sales]]-Table1[[#This Row],[Profit]]</f>
        <v>11.34</v>
      </c>
    </row>
    <row r="1321" spans="1:11" ht="14.25" customHeight="1" x14ac:dyDescent="0.3">
      <c r="A1321" s="1">
        <v>44484</v>
      </c>
      <c r="B1321" s="2" t="s">
        <v>1474</v>
      </c>
      <c r="C1321" s="2" t="s">
        <v>78</v>
      </c>
      <c r="D1321" s="2" t="s">
        <v>34</v>
      </c>
      <c r="E1321" s="2" t="s">
        <v>35</v>
      </c>
      <c r="F1321" s="2" t="s">
        <v>1261</v>
      </c>
      <c r="G1321" s="2">
        <v>183.37</v>
      </c>
      <c r="H1321" s="2">
        <v>2</v>
      </c>
      <c r="I1321" s="2">
        <v>-7.86</v>
      </c>
      <c r="J1321" s="2">
        <f>AVERAGE(Table1[[#This Row],[Sales]]/Table1[[#This Row],[Quantity]])</f>
        <v>91.685000000000002</v>
      </c>
      <c r="K1321">
        <f>Table1[[#This Row],[Sales]]-Table1[[#This Row],[Profit]]</f>
        <v>191.23000000000002</v>
      </c>
    </row>
    <row r="1322" spans="1:11" ht="14.25" customHeight="1" x14ac:dyDescent="0.3">
      <c r="A1322" s="1">
        <v>44484</v>
      </c>
      <c r="B1322" s="2" t="s">
        <v>1474</v>
      </c>
      <c r="C1322" s="2" t="s">
        <v>78</v>
      </c>
      <c r="D1322" s="2" t="s">
        <v>11</v>
      </c>
      <c r="E1322" s="2" t="s">
        <v>12</v>
      </c>
      <c r="F1322" s="2" t="s">
        <v>981</v>
      </c>
      <c r="G1322" s="2">
        <v>7.97</v>
      </c>
      <c r="H1322" s="2">
        <v>2</v>
      </c>
      <c r="I1322" s="2">
        <v>2.89</v>
      </c>
      <c r="J1322" s="2">
        <f>AVERAGE(Table1[[#This Row],[Sales]]/Table1[[#This Row],[Quantity]])</f>
        <v>3.9849999999999999</v>
      </c>
      <c r="K1322">
        <f>Table1[[#This Row],[Sales]]-Table1[[#This Row],[Profit]]</f>
        <v>5.08</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2">
        <f>AVERAGE(Table1[[#This Row],[Sales]]/Table1[[#This Row],[Quantity]])</f>
        <v>4.7833333333333332</v>
      </c>
      <c r="K1323">
        <f>Table1[[#This Row],[Sales]]-Table1[[#This Row],[Profit]]</f>
        <v>9.33</v>
      </c>
    </row>
    <row r="1324" spans="1:11" ht="14.25" customHeight="1" x14ac:dyDescent="0.3">
      <c r="A1324" s="1">
        <v>44485</v>
      </c>
      <c r="B1324" s="2" t="s">
        <v>1475</v>
      </c>
      <c r="C1324" s="2" t="s">
        <v>27</v>
      </c>
      <c r="D1324" s="2" t="s">
        <v>39</v>
      </c>
      <c r="E1324" s="2" t="s">
        <v>52</v>
      </c>
      <c r="F1324" s="2" t="s">
        <v>1476</v>
      </c>
      <c r="G1324" s="2">
        <v>179.97</v>
      </c>
      <c r="H1324" s="2">
        <v>3</v>
      </c>
      <c r="I1324" s="2">
        <v>86.39</v>
      </c>
      <c r="J1324" s="2">
        <f>AVERAGE(Table1[[#This Row],[Sales]]/Table1[[#This Row],[Quantity]])</f>
        <v>59.99</v>
      </c>
      <c r="K1324">
        <f>Table1[[#This Row],[Sales]]-Table1[[#This Row],[Profit]]</f>
        <v>93.58</v>
      </c>
    </row>
    <row r="1325" spans="1:11" ht="14.25" customHeight="1" x14ac:dyDescent="0.3">
      <c r="A1325" s="1">
        <v>44486</v>
      </c>
      <c r="B1325" s="2" t="s">
        <v>1477</v>
      </c>
      <c r="C1325" s="2" t="s">
        <v>10</v>
      </c>
      <c r="D1325" s="2" t="s">
        <v>11</v>
      </c>
      <c r="E1325" s="2" t="s">
        <v>20</v>
      </c>
      <c r="F1325" s="2" t="s">
        <v>96</v>
      </c>
      <c r="G1325" s="2">
        <v>10.78</v>
      </c>
      <c r="H1325" s="2">
        <v>5</v>
      </c>
      <c r="I1325" s="2">
        <v>-17.25</v>
      </c>
      <c r="J1325" s="2">
        <f>AVERAGE(Table1[[#This Row],[Sales]]/Table1[[#This Row],[Quantity]])</f>
        <v>2.1559999999999997</v>
      </c>
      <c r="K1325">
        <f>Table1[[#This Row],[Sales]]-Table1[[#This Row],[Profit]]</f>
        <v>28.03</v>
      </c>
    </row>
    <row r="1326" spans="1:11" ht="14.25" customHeight="1" x14ac:dyDescent="0.3">
      <c r="A1326" s="1">
        <v>44486</v>
      </c>
      <c r="B1326" s="2" t="s">
        <v>1477</v>
      </c>
      <c r="C1326" s="2" t="s">
        <v>10</v>
      </c>
      <c r="D1326" s="2" t="s">
        <v>39</v>
      </c>
      <c r="E1326" s="2" t="s">
        <v>52</v>
      </c>
      <c r="F1326" s="2" t="s">
        <v>1008</v>
      </c>
      <c r="G1326" s="2">
        <v>119.98</v>
      </c>
      <c r="H1326" s="2">
        <v>3</v>
      </c>
      <c r="I1326" s="2">
        <v>-18</v>
      </c>
      <c r="J1326" s="2">
        <f>AVERAGE(Table1[[#This Row],[Sales]]/Table1[[#This Row],[Quantity]])</f>
        <v>39.993333333333332</v>
      </c>
      <c r="K1326">
        <f>Table1[[#This Row],[Sales]]-Table1[[#This Row],[Profit]]</f>
        <v>137.98000000000002</v>
      </c>
    </row>
    <row r="1327" spans="1:11" ht="14.25" customHeight="1" x14ac:dyDescent="0.3">
      <c r="A1327" s="1">
        <v>44486</v>
      </c>
      <c r="B1327" s="2" t="s">
        <v>1408</v>
      </c>
      <c r="C1327" s="2" t="s">
        <v>10</v>
      </c>
      <c r="D1327" s="2" t="s">
        <v>34</v>
      </c>
      <c r="E1327" s="2" t="s">
        <v>47</v>
      </c>
      <c r="F1327" s="2" t="s">
        <v>1162</v>
      </c>
      <c r="G1327" s="2">
        <v>5.31</v>
      </c>
      <c r="H1327" s="2">
        <v>2</v>
      </c>
      <c r="I1327" s="2">
        <v>-1.59</v>
      </c>
      <c r="J1327" s="2">
        <f>AVERAGE(Table1[[#This Row],[Sales]]/Table1[[#This Row],[Quantity]])</f>
        <v>2.6549999999999998</v>
      </c>
      <c r="K1327">
        <f>Table1[[#This Row],[Sales]]-Table1[[#This Row],[Profit]]</f>
        <v>6.8999999999999995</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2">
        <f>AVERAGE(Table1[[#This Row],[Sales]]/Table1[[#This Row],[Quantity]])</f>
        <v>91.990000000000009</v>
      </c>
      <c r="K1328">
        <f>Table1[[#This Row],[Sales]]-Table1[[#This Row],[Profit]]</f>
        <v>264.93</v>
      </c>
    </row>
    <row r="1329" spans="1:11" ht="14.25" customHeight="1" x14ac:dyDescent="0.3">
      <c r="A1329" s="1">
        <v>44487</v>
      </c>
      <c r="B1329" s="2" t="s">
        <v>1478</v>
      </c>
      <c r="C1329" s="2" t="s">
        <v>488</v>
      </c>
      <c r="D1329" s="2" t="s">
        <v>39</v>
      </c>
      <c r="E1329" s="2" t="s">
        <v>40</v>
      </c>
      <c r="F1329" s="2" t="s">
        <v>1479</v>
      </c>
      <c r="G1329" s="2">
        <v>1394.95</v>
      </c>
      <c r="H1329" s="2">
        <v>5</v>
      </c>
      <c r="I1329" s="2">
        <v>362.69</v>
      </c>
      <c r="J1329" s="2">
        <f>AVERAGE(Table1[[#This Row],[Sales]]/Table1[[#This Row],[Quantity]])</f>
        <v>278.99</v>
      </c>
      <c r="K1329">
        <f>Table1[[#This Row],[Sales]]-Table1[[#This Row],[Profit]]</f>
        <v>1032.26</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2">
        <f>AVERAGE(Table1[[#This Row],[Sales]]/Table1[[#This Row],[Quantity]])</f>
        <v>90.98</v>
      </c>
      <c r="K1330">
        <f>Table1[[#This Row],[Sales]]-Table1[[#This Row],[Profit]]</f>
        <v>474.92</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2">
        <f>AVERAGE(Table1[[#This Row],[Sales]]/Table1[[#This Row],[Quantity]])</f>
        <v>8.7516666666666669</v>
      </c>
      <c r="K1331">
        <f>Table1[[#This Row],[Sales]]-Table1[[#This Row],[Profit]]</f>
        <v>32.819999999999993</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2">
        <f>AVERAGE(Table1[[#This Row],[Sales]]/Table1[[#This Row],[Quantity]])</f>
        <v>31.151666666666667</v>
      </c>
      <c r="K1332">
        <f>Table1[[#This Row],[Sales]]-Table1[[#This Row],[Profit]]</f>
        <v>221.95999999999998</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2">
        <f>AVERAGE(Table1[[#This Row],[Sales]]/Table1[[#This Row],[Quantity]])</f>
        <v>2.5125000000000002</v>
      </c>
      <c r="K1333">
        <f>Table1[[#This Row],[Sales]]-Table1[[#This Row],[Profit]]</f>
        <v>6.91</v>
      </c>
    </row>
    <row r="1334" spans="1:11" ht="14.25" customHeight="1" x14ac:dyDescent="0.3">
      <c r="A1334" s="1">
        <v>44487</v>
      </c>
      <c r="B1334" s="2" t="s">
        <v>1483</v>
      </c>
      <c r="C1334" s="2" t="s">
        <v>101</v>
      </c>
      <c r="D1334" s="2" t="s">
        <v>34</v>
      </c>
      <c r="E1334" s="2" t="s">
        <v>35</v>
      </c>
      <c r="F1334" s="2" t="s">
        <v>1484</v>
      </c>
      <c r="G1334" s="2">
        <v>605.34</v>
      </c>
      <c r="H1334" s="2">
        <v>6</v>
      </c>
      <c r="I1334" s="2">
        <v>145.28</v>
      </c>
      <c r="J1334" s="2">
        <f>AVERAGE(Table1[[#This Row],[Sales]]/Table1[[#This Row],[Quantity]])</f>
        <v>100.89</v>
      </c>
      <c r="K1334">
        <f>Table1[[#This Row],[Sales]]-Table1[[#This Row],[Profit]]</f>
        <v>460.06000000000006</v>
      </c>
    </row>
    <row r="1335" spans="1:11" ht="14.25" customHeight="1" x14ac:dyDescent="0.3">
      <c r="A1335" s="1">
        <v>44487</v>
      </c>
      <c r="B1335" s="2" t="s">
        <v>1485</v>
      </c>
      <c r="C1335" s="2" t="s">
        <v>164</v>
      </c>
      <c r="D1335" s="2" t="s">
        <v>11</v>
      </c>
      <c r="E1335" s="2" t="s">
        <v>12</v>
      </c>
      <c r="F1335" s="2" t="s">
        <v>1126</v>
      </c>
      <c r="G1335" s="2">
        <v>61.96</v>
      </c>
      <c r="H1335" s="2">
        <v>2</v>
      </c>
      <c r="I1335" s="2">
        <v>27.88</v>
      </c>
      <c r="J1335" s="2">
        <f>AVERAGE(Table1[[#This Row],[Sales]]/Table1[[#This Row],[Quantity]])</f>
        <v>30.98</v>
      </c>
      <c r="K1335">
        <f>Table1[[#This Row],[Sales]]-Table1[[#This Row],[Profit]]</f>
        <v>34.08</v>
      </c>
    </row>
    <row r="1336" spans="1:11" ht="14.25" customHeight="1" x14ac:dyDescent="0.3">
      <c r="A1336" s="1">
        <v>44487</v>
      </c>
      <c r="B1336" s="2" t="s">
        <v>1485</v>
      </c>
      <c r="C1336" s="2" t="s">
        <v>164</v>
      </c>
      <c r="D1336" s="2" t="s">
        <v>11</v>
      </c>
      <c r="E1336" s="2" t="s">
        <v>20</v>
      </c>
      <c r="F1336" s="2" t="s">
        <v>1486</v>
      </c>
      <c r="G1336" s="2">
        <v>1.34</v>
      </c>
      <c r="H1336" s="2">
        <v>1</v>
      </c>
      <c r="I1336" s="2">
        <v>0.47</v>
      </c>
      <c r="J1336" s="2">
        <f>AVERAGE(Table1[[#This Row],[Sales]]/Table1[[#This Row],[Quantity]])</f>
        <v>1.34</v>
      </c>
      <c r="K1336">
        <f>Table1[[#This Row],[Sales]]-Table1[[#This Row],[Profit]]</f>
        <v>0.87000000000000011</v>
      </c>
    </row>
    <row r="1337" spans="1:11" ht="14.25" customHeight="1" x14ac:dyDescent="0.3">
      <c r="A1337" s="1">
        <v>44488</v>
      </c>
      <c r="B1337" s="2" t="s">
        <v>1487</v>
      </c>
      <c r="C1337" s="2" t="s">
        <v>27</v>
      </c>
      <c r="D1337" s="2" t="s">
        <v>11</v>
      </c>
      <c r="E1337" s="2" t="s">
        <v>12</v>
      </c>
      <c r="F1337" s="2" t="s">
        <v>1488</v>
      </c>
      <c r="G1337" s="2">
        <v>13.44</v>
      </c>
      <c r="H1337" s="2">
        <v>3</v>
      </c>
      <c r="I1337" s="2">
        <v>6.59</v>
      </c>
      <c r="J1337" s="2">
        <f>AVERAGE(Table1[[#This Row],[Sales]]/Table1[[#This Row],[Quantity]])</f>
        <v>4.4799999999999995</v>
      </c>
      <c r="K1337">
        <f>Table1[[#This Row],[Sales]]-Table1[[#This Row],[Profit]]</f>
        <v>6.85</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2">
        <f>AVERAGE(Table1[[#This Row],[Sales]]/Table1[[#This Row],[Quantity]])</f>
        <v>2.99</v>
      </c>
      <c r="K1338">
        <f>Table1[[#This Row],[Sales]]-Table1[[#This Row],[Profit]]</f>
        <v>1.87</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2">
        <f>AVERAGE(Table1[[#This Row],[Sales]]/Table1[[#This Row],[Quantity]])</f>
        <v>3.3433333333333333</v>
      </c>
      <c r="K1339">
        <f>Table1[[#This Row],[Sales]]-Table1[[#This Row],[Profit]]</f>
        <v>13.04</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2">
        <f>AVERAGE(Table1[[#This Row],[Sales]]/Table1[[#This Row],[Quantity]])</f>
        <v>48.91</v>
      </c>
      <c r="K1340">
        <f>Table1[[#This Row],[Sales]]-Table1[[#This Row],[Profit]]</f>
        <v>77.77</v>
      </c>
    </row>
    <row r="1341" spans="1:11" ht="14.25" customHeight="1" x14ac:dyDescent="0.3">
      <c r="A1341" s="1">
        <v>44488</v>
      </c>
      <c r="B1341" s="2" t="s">
        <v>1489</v>
      </c>
      <c r="C1341" s="2" t="s">
        <v>27</v>
      </c>
      <c r="D1341" s="2" t="s">
        <v>11</v>
      </c>
      <c r="E1341" s="2" t="s">
        <v>16</v>
      </c>
      <c r="F1341" s="2" t="s">
        <v>172</v>
      </c>
      <c r="G1341" s="2">
        <v>18.75</v>
      </c>
      <c r="H1341" s="2">
        <v>5</v>
      </c>
      <c r="I1341" s="2">
        <v>9</v>
      </c>
      <c r="J1341" s="2">
        <f>AVERAGE(Table1[[#This Row],[Sales]]/Table1[[#This Row],[Quantity]])</f>
        <v>3.75</v>
      </c>
      <c r="K1341">
        <f>Table1[[#This Row],[Sales]]-Table1[[#This Row],[Profit]]</f>
        <v>9.75</v>
      </c>
    </row>
    <row r="1342" spans="1:11" ht="14.25" customHeight="1" x14ac:dyDescent="0.3">
      <c r="A1342" s="1">
        <v>44488</v>
      </c>
      <c r="B1342" s="2" t="s">
        <v>1489</v>
      </c>
      <c r="C1342" s="2" t="s">
        <v>27</v>
      </c>
      <c r="D1342" s="2" t="s">
        <v>39</v>
      </c>
      <c r="E1342" s="2" t="s">
        <v>40</v>
      </c>
      <c r="F1342" s="2" t="s">
        <v>1493</v>
      </c>
      <c r="G1342" s="2">
        <v>117.58</v>
      </c>
      <c r="H1342" s="2">
        <v>3</v>
      </c>
      <c r="I1342" s="2">
        <v>11.76</v>
      </c>
      <c r="J1342" s="2">
        <f>AVERAGE(Table1[[#This Row],[Sales]]/Table1[[#This Row],[Quantity]])</f>
        <v>39.193333333333335</v>
      </c>
      <c r="K1342">
        <f>Table1[[#This Row],[Sales]]-Table1[[#This Row],[Profit]]</f>
        <v>105.82</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2">
        <f>AVERAGE(Table1[[#This Row],[Sales]]/Table1[[#This Row],[Quantity]])</f>
        <v>53.591666666666669</v>
      </c>
      <c r="K1343">
        <f>Table1[[#This Row],[Sales]]-Table1[[#This Row],[Profit]]</f>
        <v>301.45</v>
      </c>
    </row>
    <row r="1344" spans="1:11" ht="14.25" customHeight="1" x14ac:dyDescent="0.3">
      <c r="A1344" s="1">
        <v>44489</v>
      </c>
      <c r="B1344" s="2" t="s">
        <v>373</v>
      </c>
      <c r="C1344" s="2" t="s">
        <v>110</v>
      </c>
      <c r="D1344" s="2" t="s">
        <v>11</v>
      </c>
      <c r="E1344" s="2" t="s">
        <v>18</v>
      </c>
      <c r="F1344" s="2" t="s">
        <v>1374</v>
      </c>
      <c r="G1344" s="2">
        <v>211.96</v>
      </c>
      <c r="H1344" s="2">
        <v>4</v>
      </c>
      <c r="I1344" s="2">
        <v>8.48</v>
      </c>
      <c r="J1344" s="2">
        <f>AVERAGE(Table1[[#This Row],[Sales]]/Table1[[#This Row],[Quantity]])</f>
        <v>52.99</v>
      </c>
      <c r="K1344">
        <f>Table1[[#This Row],[Sales]]-Table1[[#This Row],[Profit]]</f>
        <v>203.48000000000002</v>
      </c>
    </row>
    <row r="1345" spans="1:11" ht="14.25" customHeight="1" x14ac:dyDescent="0.3">
      <c r="A1345" s="1">
        <v>44489</v>
      </c>
      <c r="B1345" s="2" t="s">
        <v>1495</v>
      </c>
      <c r="C1345" s="2" t="s">
        <v>120</v>
      </c>
      <c r="D1345" s="2" t="s">
        <v>34</v>
      </c>
      <c r="E1345" s="2" t="s">
        <v>145</v>
      </c>
      <c r="F1345" s="2" t="s">
        <v>1496</v>
      </c>
      <c r="G1345" s="2">
        <v>328.59</v>
      </c>
      <c r="H1345" s="2">
        <v>3</v>
      </c>
      <c r="I1345" s="2">
        <v>-147.87</v>
      </c>
      <c r="J1345" s="2">
        <f>AVERAGE(Table1[[#This Row],[Sales]]/Table1[[#This Row],[Quantity]])</f>
        <v>109.52999999999999</v>
      </c>
      <c r="K1345">
        <f>Table1[[#This Row],[Sales]]-Table1[[#This Row],[Profit]]</f>
        <v>476.46</v>
      </c>
    </row>
    <row r="1346" spans="1:11" ht="14.25" customHeight="1" x14ac:dyDescent="0.3">
      <c r="A1346" s="1">
        <v>44489</v>
      </c>
      <c r="B1346" s="2" t="s">
        <v>1495</v>
      </c>
      <c r="C1346" s="2" t="s">
        <v>120</v>
      </c>
      <c r="D1346" s="2" t="s">
        <v>11</v>
      </c>
      <c r="E1346" s="2" t="s">
        <v>18</v>
      </c>
      <c r="F1346" s="2" t="s">
        <v>272</v>
      </c>
      <c r="G1346" s="2">
        <v>98.35</v>
      </c>
      <c r="H1346" s="2">
        <v>3</v>
      </c>
      <c r="I1346" s="2">
        <v>-24.59</v>
      </c>
      <c r="J1346" s="2">
        <f>AVERAGE(Table1[[#This Row],[Sales]]/Table1[[#This Row],[Quantity]])</f>
        <v>32.783333333333331</v>
      </c>
      <c r="K1346">
        <f>Table1[[#This Row],[Sales]]-Table1[[#This Row],[Profit]]</f>
        <v>122.94</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2">
        <f>AVERAGE(Table1[[#This Row],[Sales]]/Table1[[#This Row],[Quantity]])</f>
        <v>79.992500000000007</v>
      </c>
      <c r="K1347">
        <f>Table1[[#This Row],[Sales]]-Table1[[#This Row],[Profit]]</f>
        <v>247.98000000000002</v>
      </c>
    </row>
    <row r="1348" spans="1:11" ht="14.25" customHeight="1" x14ac:dyDescent="0.3">
      <c r="A1348" s="1">
        <v>44489</v>
      </c>
      <c r="B1348" s="2" t="s">
        <v>1497</v>
      </c>
      <c r="C1348" s="2" t="s">
        <v>15</v>
      </c>
      <c r="D1348" s="2" t="s">
        <v>11</v>
      </c>
      <c r="E1348" s="2" t="s">
        <v>18</v>
      </c>
      <c r="F1348" s="2" t="s">
        <v>1498</v>
      </c>
      <c r="G1348" s="2">
        <v>505.32</v>
      </c>
      <c r="H1348" s="2">
        <v>3</v>
      </c>
      <c r="I1348" s="2">
        <v>31.58</v>
      </c>
      <c r="J1348" s="2">
        <f>AVERAGE(Table1[[#This Row],[Sales]]/Table1[[#This Row],[Quantity]])</f>
        <v>168.44</v>
      </c>
      <c r="K1348">
        <f>Table1[[#This Row],[Sales]]-Table1[[#This Row],[Profit]]</f>
        <v>473.74</v>
      </c>
    </row>
    <row r="1349" spans="1:11" ht="14.25" customHeight="1" x14ac:dyDescent="0.3">
      <c r="A1349" s="1">
        <v>44489</v>
      </c>
      <c r="B1349" s="2" t="s">
        <v>1497</v>
      </c>
      <c r="C1349" s="2" t="s">
        <v>15</v>
      </c>
      <c r="D1349" s="2" t="s">
        <v>11</v>
      </c>
      <c r="E1349" s="2" t="s">
        <v>12</v>
      </c>
      <c r="F1349" s="2" t="s">
        <v>1499</v>
      </c>
      <c r="G1349" s="2">
        <v>3.81</v>
      </c>
      <c r="H1349" s="2">
        <v>1</v>
      </c>
      <c r="I1349" s="2">
        <v>1.24</v>
      </c>
      <c r="J1349" s="2">
        <f>AVERAGE(Table1[[#This Row],[Sales]]/Table1[[#This Row],[Quantity]])</f>
        <v>3.81</v>
      </c>
      <c r="K1349">
        <f>Table1[[#This Row],[Sales]]-Table1[[#This Row],[Profit]]</f>
        <v>2.5700000000000003</v>
      </c>
    </row>
    <row r="1350" spans="1:11" ht="14.25" customHeight="1" x14ac:dyDescent="0.3">
      <c r="A1350" s="1">
        <v>44489</v>
      </c>
      <c r="B1350" s="2" t="s">
        <v>1497</v>
      </c>
      <c r="C1350" s="2" t="s">
        <v>15</v>
      </c>
      <c r="D1350" s="2" t="s">
        <v>11</v>
      </c>
      <c r="E1350" s="2" t="s">
        <v>20</v>
      </c>
      <c r="F1350" s="2" t="s">
        <v>1139</v>
      </c>
      <c r="G1350" s="2">
        <v>8.68</v>
      </c>
      <c r="H1350" s="2">
        <v>1</v>
      </c>
      <c r="I1350" s="2">
        <v>-14.76</v>
      </c>
      <c r="J1350" s="2">
        <f>AVERAGE(Table1[[#This Row],[Sales]]/Table1[[#This Row],[Quantity]])</f>
        <v>8.68</v>
      </c>
      <c r="K1350">
        <f>Table1[[#This Row],[Sales]]-Table1[[#This Row],[Profit]]</f>
        <v>23.439999999999998</v>
      </c>
    </row>
    <row r="1351" spans="1:11" ht="14.25" customHeight="1" x14ac:dyDescent="0.3">
      <c r="A1351" s="1">
        <v>44489</v>
      </c>
      <c r="B1351" s="2" t="s">
        <v>1497</v>
      </c>
      <c r="C1351" s="2" t="s">
        <v>15</v>
      </c>
      <c r="D1351" s="2" t="s">
        <v>11</v>
      </c>
      <c r="E1351" s="2" t="s">
        <v>16</v>
      </c>
      <c r="F1351" s="2" t="s">
        <v>1500</v>
      </c>
      <c r="G1351" s="2">
        <v>24.42</v>
      </c>
      <c r="H1351" s="2">
        <v>1</v>
      </c>
      <c r="I1351" s="2">
        <v>7.94</v>
      </c>
      <c r="J1351" s="2">
        <f>AVERAGE(Table1[[#This Row],[Sales]]/Table1[[#This Row],[Quantity]])</f>
        <v>24.42</v>
      </c>
      <c r="K1351">
        <f>Table1[[#This Row],[Sales]]-Table1[[#This Row],[Profit]]</f>
        <v>16.48</v>
      </c>
    </row>
    <row r="1352" spans="1:11" ht="14.25" customHeight="1" x14ac:dyDescent="0.3">
      <c r="A1352" s="1">
        <v>44490</v>
      </c>
      <c r="B1352" s="2" t="s">
        <v>1477</v>
      </c>
      <c r="C1352" s="2" t="s">
        <v>78</v>
      </c>
      <c r="D1352" s="2" t="s">
        <v>11</v>
      </c>
      <c r="E1352" s="2" t="s">
        <v>92</v>
      </c>
      <c r="F1352" s="2" t="s">
        <v>1080</v>
      </c>
      <c r="G1352" s="2">
        <v>121.79</v>
      </c>
      <c r="H1352" s="2">
        <v>4</v>
      </c>
      <c r="I1352" s="2">
        <v>13.7</v>
      </c>
      <c r="J1352" s="2">
        <f>AVERAGE(Table1[[#This Row],[Sales]]/Table1[[#This Row],[Quantity]])</f>
        <v>30.447500000000002</v>
      </c>
      <c r="K1352">
        <f>Table1[[#This Row],[Sales]]-Table1[[#This Row],[Profit]]</f>
        <v>108.09</v>
      </c>
    </row>
    <row r="1353" spans="1:11" ht="14.25" customHeight="1" x14ac:dyDescent="0.3">
      <c r="A1353" s="1">
        <v>44490</v>
      </c>
      <c r="B1353" s="2" t="s">
        <v>1477</v>
      </c>
      <c r="C1353" s="2" t="s">
        <v>78</v>
      </c>
      <c r="D1353" s="2" t="s">
        <v>34</v>
      </c>
      <c r="E1353" s="2" t="s">
        <v>145</v>
      </c>
      <c r="F1353" s="2" t="s">
        <v>1501</v>
      </c>
      <c r="G1353" s="2">
        <v>409.59</v>
      </c>
      <c r="H1353" s="2">
        <v>3</v>
      </c>
      <c r="I1353" s="2">
        <v>-122.88</v>
      </c>
      <c r="J1353" s="2">
        <f>AVERAGE(Table1[[#This Row],[Sales]]/Table1[[#This Row],[Quantity]])</f>
        <v>136.53</v>
      </c>
      <c r="K1353">
        <f>Table1[[#This Row],[Sales]]-Table1[[#This Row],[Profit]]</f>
        <v>532.47</v>
      </c>
    </row>
    <row r="1354" spans="1:11" ht="14.25" customHeight="1" x14ac:dyDescent="0.3">
      <c r="A1354" s="1">
        <v>44490</v>
      </c>
      <c r="B1354" s="2" t="s">
        <v>1502</v>
      </c>
      <c r="C1354" s="2" t="s">
        <v>27</v>
      </c>
      <c r="D1354" s="2" t="s">
        <v>11</v>
      </c>
      <c r="E1354" s="2" t="s">
        <v>20</v>
      </c>
      <c r="F1354" s="2" t="s">
        <v>1503</v>
      </c>
      <c r="G1354" s="2">
        <v>36.36</v>
      </c>
      <c r="H1354" s="2">
        <v>3</v>
      </c>
      <c r="I1354" s="2">
        <v>12.27</v>
      </c>
      <c r="J1354" s="2">
        <f>AVERAGE(Table1[[#This Row],[Sales]]/Table1[[#This Row],[Quantity]])</f>
        <v>12.12</v>
      </c>
      <c r="K1354">
        <f>Table1[[#This Row],[Sales]]-Table1[[#This Row],[Profit]]</f>
        <v>24.09</v>
      </c>
    </row>
    <row r="1355" spans="1:11" ht="14.25" customHeight="1" x14ac:dyDescent="0.3">
      <c r="A1355" s="1">
        <v>44490</v>
      </c>
      <c r="B1355" s="2" t="s">
        <v>483</v>
      </c>
      <c r="C1355" s="2" t="s">
        <v>55</v>
      </c>
      <c r="D1355" s="2" t="s">
        <v>11</v>
      </c>
      <c r="E1355" s="2" t="s">
        <v>18</v>
      </c>
      <c r="F1355" s="2" t="s">
        <v>1482</v>
      </c>
      <c r="G1355" s="2">
        <v>194.7</v>
      </c>
      <c r="H1355" s="2">
        <v>5</v>
      </c>
      <c r="I1355" s="2">
        <v>9.74</v>
      </c>
      <c r="J1355" s="2">
        <f>AVERAGE(Table1[[#This Row],[Sales]]/Table1[[#This Row],[Quantity]])</f>
        <v>38.94</v>
      </c>
      <c r="K1355">
        <f>Table1[[#This Row],[Sales]]-Table1[[#This Row],[Profit]]</f>
        <v>184.95999999999998</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2">
        <f>AVERAGE(Table1[[#This Row],[Sales]]/Table1[[#This Row],[Quantity]])</f>
        <v>147.83000000000001</v>
      </c>
      <c r="K1356">
        <f>Table1[[#This Row],[Sales]]-Table1[[#This Row],[Profit]]</f>
        <v>478.97</v>
      </c>
    </row>
    <row r="1357" spans="1:11" ht="14.25" customHeight="1" x14ac:dyDescent="0.3">
      <c r="A1357" s="1">
        <v>44490</v>
      </c>
      <c r="B1357" s="2" t="s">
        <v>483</v>
      </c>
      <c r="C1357" s="2" t="s">
        <v>55</v>
      </c>
      <c r="D1357" s="2" t="s">
        <v>11</v>
      </c>
      <c r="E1357" s="2" t="s">
        <v>24</v>
      </c>
      <c r="F1357" s="2" t="s">
        <v>1504</v>
      </c>
      <c r="G1357" s="2">
        <v>2.84</v>
      </c>
      <c r="H1357" s="2">
        <v>1</v>
      </c>
      <c r="I1357" s="2">
        <v>0.88</v>
      </c>
      <c r="J1357" s="2">
        <f>AVERAGE(Table1[[#This Row],[Sales]]/Table1[[#This Row],[Quantity]])</f>
        <v>2.84</v>
      </c>
      <c r="K1357">
        <f>Table1[[#This Row],[Sales]]-Table1[[#This Row],[Profit]]</f>
        <v>1.96</v>
      </c>
    </row>
    <row r="1358" spans="1:11" ht="14.25" customHeight="1" x14ac:dyDescent="0.3">
      <c r="A1358" s="1">
        <v>44491</v>
      </c>
      <c r="B1358" s="2" t="s">
        <v>1505</v>
      </c>
      <c r="C1358" s="2" t="s">
        <v>78</v>
      </c>
      <c r="D1358" s="2" t="s">
        <v>34</v>
      </c>
      <c r="E1358" s="2" t="s">
        <v>47</v>
      </c>
      <c r="F1358" s="2" t="s">
        <v>1406</v>
      </c>
      <c r="G1358" s="2">
        <v>93.89</v>
      </c>
      <c r="H1358" s="2">
        <v>4</v>
      </c>
      <c r="I1358" s="2">
        <v>12.91</v>
      </c>
      <c r="J1358" s="2">
        <f>AVERAGE(Table1[[#This Row],[Sales]]/Table1[[#This Row],[Quantity]])</f>
        <v>23.4725</v>
      </c>
      <c r="K1358">
        <f>Table1[[#This Row],[Sales]]-Table1[[#This Row],[Profit]]</f>
        <v>80.98</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2">
        <f>AVERAGE(Table1[[#This Row],[Sales]]/Table1[[#This Row],[Quantity]])</f>
        <v>32.479999999999997</v>
      </c>
      <c r="K1359">
        <f>Table1[[#This Row],[Sales]]-Table1[[#This Row],[Profit]]</f>
        <v>119.52999999999999</v>
      </c>
    </row>
    <row r="1360" spans="1:11" ht="14.25" customHeight="1" x14ac:dyDescent="0.3">
      <c r="A1360" s="1">
        <v>44493</v>
      </c>
      <c r="B1360" s="2" t="s">
        <v>1507</v>
      </c>
      <c r="C1360" s="2" t="s">
        <v>123</v>
      </c>
      <c r="D1360" s="2" t="s">
        <v>11</v>
      </c>
      <c r="E1360" s="2" t="s">
        <v>12</v>
      </c>
      <c r="F1360" s="2" t="s">
        <v>1264</v>
      </c>
      <c r="G1360" s="2">
        <v>10.37</v>
      </c>
      <c r="H1360" s="2">
        <v>2</v>
      </c>
      <c r="I1360" s="2">
        <v>3.63</v>
      </c>
      <c r="J1360" s="2">
        <f>AVERAGE(Table1[[#This Row],[Sales]]/Table1[[#This Row],[Quantity]])</f>
        <v>5.1849999999999996</v>
      </c>
      <c r="K1360">
        <f>Table1[[#This Row],[Sales]]-Table1[[#This Row],[Profit]]</f>
        <v>6.7399999999999993</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2">
        <f>AVERAGE(Table1[[#This Row],[Sales]]/Table1[[#This Row],[Quantity]])</f>
        <v>11.423333333333334</v>
      </c>
      <c r="K1361">
        <f>Table1[[#This Row],[Sales]]-Table1[[#This Row],[Profit]]</f>
        <v>23.130000000000003</v>
      </c>
    </row>
    <row r="1362" spans="1:11" ht="14.25" customHeight="1" x14ac:dyDescent="0.3">
      <c r="A1362" s="1">
        <v>44493</v>
      </c>
      <c r="B1362" s="2" t="s">
        <v>1152</v>
      </c>
      <c r="C1362" s="2" t="s">
        <v>70</v>
      </c>
      <c r="D1362" s="2" t="s">
        <v>11</v>
      </c>
      <c r="E1362" s="2" t="s">
        <v>43</v>
      </c>
      <c r="F1362" s="2" t="s">
        <v>1508</v>
      </c>
      <c r="G1362" s="2">
        <v>11.85</v>
      </c>
      <c r="H1362" s="2">
        <v>3</v>
      </c>
      <c r="I1362" s="2">
        <v>3.79</v>
      </c>
      <c r="J1362" s="2">
        <f>AVERAGE(Table1[[#This Row],[Sales]]/Table1[[#This Row],[Quantity]])</f>
        <v>3.9499999999999997</v>
      </c>
      <c r="K1362">
        <f>Table1[[#This Row],[Sales]]-Table1[[#This Row],[Profit]]</f>
        <v>8.0599999999999987</v>
      </c>
    </row>
    <row r="1363" spans="1:11" ht="14.25" customHeight="1" x14ac:dyDescent="0.3">
      <c r="A1363" s="1">
        <v>44494</v>
      </c>
      <c r="B1363" s="2" t="s">
        <v>558</v>
      </c>
      <c r="C1363" s="2" t="s">
        <v>27</v>
      </c>
      <c r="D1363" s="2" t="s">
        <v>11</v>
      </c>
      <c r="E1363" s="2" t="s">
        <v>20</v>
      </c>
      <c r="F1363" s="2" t="s">
        <v>1509</v>
      </c>
      <c r="G1363" s="2">
        <v>49.41</v>
      </c>
      <c r="H1363" s="2">
        <v>4</v>
      </c>
      <c r="I1363" s="2">
        <v>18.53</v>
      </c>
      <c r="J1363" s="2">
        <f>AVERAGE(Table1[[#This Row],[Sales]]/Table1[[#This Row],[Quantity]])</f>
        <v>12.352499999999999</v>
      </c>
      <c r="K1363">
        <f>Table1[[#This Row],[Sales]]-Table1[[#This Row],[Profit]]</f>
        <v>30.879999999999995</v>
      </c>
    </row>
    <row r="1364" spans="1:11" ht="14.25" customHeight="1" x14ac:dyDescent="0.3">
      <c r="A1364" s="1">
        <v>44494</v>
      </c>
      <c r="B1364" s="2" t="s">
        <v>702</v>
      </c>
      <c r="C1364" s="2" t="s">
        <v>23</v>
      </c>
      <c r="D1364" s="2" t="s">
        <v>39</v>
      </c>
      <c r="E1364" s="2" t="s">
        <v>52</v>
      </c>
      <c r="F1364" s="2" t="s">
        <v>1510</v>
      </c>
      <c r="G1364" s="2">
        <v>40.78</v>
      </c>
      <c r="H1364" s="2">
        <v>3</v>
      </c>
      <c r="I1364" s="2">
        <v>0.51</v>
      </c>
      <c r="J1364" s="2">
        <f>AVERAGE(Table1[[#This Row],[Sales]]/Table1[[#This Row],[Quantity]])</f>
        <v>13.593333333333334</v>
      </c>
      <c r="K1364">
        <f>Table1[[#This Row],[Sales]]-Table1[[#This Row],[Profit]]</f>
        <v>40.270000000000003</v>
      </c>
    </row>
    <row r="1365" spans="1:11" ht="14.25" customHeight="1" x14ac:dyDescent="0.3">
      <c r="A1365" s="1">
        <v>44494</v>
      </c>
      <c r="B1365" s="2" t="s">
        <v>702</v>
      </c>
      <c r="C1365" s="2" t="s">
        <v>23</v>
      </c>
      <c r="D1365" s="2" t="s">
        <v>11</v>
      </c>
      <c r="E1365" s="2" t="s">
        <v>20</v>
      </c>
      <c r="F1365" s="2" t="s">
        <v>330</v>
      </c>
      <c r="G1365" s="2">
        <v>13.7</v>
      </c>
      <c r="H1365" s="2">
        <v>3</v>
      </c>
      <c r="I1365" s="2">
        <v>-9.59</v>
      </c>
      <c r="J1365" s="2">
        <f>AVERAGE(Table1[[#This Row],[Sales]]/Table1[[#This Row],[Quantity]])</f>
        <v>4.5666666666666664</v>
      </c>
      <c r="K1365">
        <f>Table1[[#This Row],[Sales]]-Table1[[#This Row],[Profit]]</f>
        <v>23.29</v>
      </c>
    </row>
    <row r="1366" spans="1:11" ht="14.25" customHeight="1" x14ac:dyDescent="0.3">
      <c r="A1366" s="1">
        <v>44495</v>
      </c>
      <c r="B1366" s="2" t="s">
        <v>1511</v>
      </c>
      <c r="C1366" s="2" t="s">
        <v>164</v>
      </c>
      <c r="D1366" s="2" t="s">
        <v>34</v>
      </c>
      <c r="E1366" s="2" t="s">
        <v>47</v>
      </c>
      <c r="F1366" s="2" t="s">
        <v>1512</v>
      </c>
      <c r="G1366" s="2">
        <v>63.92</v>
      </c>
      <c r="H1366" s="2">
        <v>4</v>
      </c>
      <c r="I1366" s="2">
        <v>3.2</v>
      </c>
      <c r="J1366" s="2">
        <f>AVERAGE(Table1[[#This Row],[Sales]]/Table1[[#This Row],[Quantity]])</f>
        <v>15.98</v>
      </c>
      <c r="K1366">
        <f>Table1[[#This Row],[Sales]]-Table1[[#This Row],[Profit]]</f>
        <v>60.72</v>
      </c>
    </row>
    <row r="1367" spans="1:11" ht="14.25" customHeight="1" x14ac:dyDescent="0.3">
      <c r="A1367" s="1">
        <v>44495</v>
      </c>
      <c r="B1367" s="2" t="s">
        <v>1511</v>
      </c>
      <c r="C1367" s="2" t="s">
        <v>164</v>
      </c>
      <c r="D1367" s="2" t="s">
        <v>39</v>
      </c>
      <c r="E1367" s="2" t="s">
        <v>40</v>
      </c>
      <c r="F1367" s="2" t="s">
        <v>1306</v>
      </c>
      <c r="G1367" s="2">
        <v>383.96</v>
      </c>
      <c r="H1367" s="2">
        <v>5</v>
      </c>
      <c r="I1367" s="2">
        <v>38.4</v>
      </c>
      <c r="J1367" s="2">
        <f>AVERAGE(Table1[[#This Row],[Sales]]/Table1[[#This Row],[Quantity]])</f>
        <v>76.792000000000002</v>
      </c>
      <c r="K1367">
        <f>Table1[[#This Row],[Sales]]-Table1[[#This Row],[Profit]]</f>
        <v>345.56</v>
      </c>
    </row>
    <row r="1368" spans="1:11" ht="14.25" customHeight="1" x14ac:dyDescent="0.3">
      <c r="A1368" s="1">
        <v>44496</v>
      </c>
      <c r="B1368" s="2" t="s">
        <v>1513</v>
      </c>
      <c r="C1368" s="2" t="s">
        <v>245</v>
      </c>
      <c r="D1368" s="2" t="s">
        <v>11</v>
      </c>
      <c r="E1368" s="2" t="s">
        <v>12</v>
      </c>
      <c r="F1368" s="2" t="s">
        <v>836</v>
      </c>
      <c r="G1368" s="2">
        <v>10.37</v>
      </c>
      <c r="H1368" s="2">
        <v>2</v>
      </c>
      <c r="I1368" s="2">
        <v>3.63</v>
      </c>
      <c r="J1368" s="2">
        <f>AVERAGE(Table1[[#This Row],[Sales]]/Table1[[#This Row],[Quantity]])</f>
        <v>5.1849999999999996</v>
      </c>
      <c r="K1368">
        <f>Table1[[#This Row],[Sales]]-Table1[[#This Row],[Profit]]</f>
        <v>6.7399999999999993</v>
      </c>
    </row>
    <row r="1369" spans="1:11" ht="14.25" customHeight="1" x14ac:dyDescent="0.3">
      <c r="A1369" s="1">
        <v>44496</v>
      </c>
      <c r="B1369" s="2" t="s">
        <v>1513</v>
      </c>
      <c r="C1369" s="2" t="s">
        <v>245</v>
      </c>
      <c r="D1369" s="2" t="s">
        <v>11</v>
      </c>
      <c r="E1369" s="2" t="s">
        <v>12</v>
      </c>
      <c r="F1369" s="2" t="s">
        <v>625</v>
      </c>
      <c r="G1369" s="2">
        <v>11.95</v>
      </c>
      <c r="H1369" s="2">
        <v>3</v>
      </c>
      <c r="I1369" s="2">
        <v>4.03</v>
      </c>
      <c r="J1369" s="2">
        <f>AVERAGE(Table1[[#This Row],[Sales]]/Table1[[#This Row],[Quantity]])</f>
        <v>3.9833333333333329</v>
      </c>
      <c r="K1369">
        <f>Table1[[#This Row],[Sales]]-Table1[[#This Row],[Profit]]</f>
        <v>7.919999999999999</v>
      </c>
    </row>
    <row r="1370" spans="1:11" ht="14.25" customHeight="1" x14ac:dyDescent="0.3">
      <c r="A1370" s="1">
        <v>44497</v>
      </c>
      <c r="B1370" s="2" t="s">
        <v>1514</v>
      </c>
      <c r="C1370" s="2" t="s">
        <v>27</v>
      </c>
      <c r="D1370" s="2" t="s">
        <v>11</v>
      </c>
      <c r="E1370" s="2" t="s">
        <v>20</v>
      </c>
      <c r="F1370" s="2" t="s">
        <v>451</v>
      </c>
      <c r="G1370" s="2">
        <v>7.18</v>
      </c>
      <c r="H1370" s="2">
        <v>2</v>
      </c>
      <c r="I1370" s="2">
        <v>2.25</v>
      </c>
      <c r="J1370" s="2">
        <f>AVERAGE(Table1[[#This Row],[Sales]]/Table1[[#This Row],[Quantity]])</f>
        <v>3.59</v>
      </c>
      <c r="K1370">
        <f>Table1[[#This Row],[Sales]]-Table1[[#This Row],[Profit]]</f>
        <v>4.93</v>
      </c>
    </row>
    <row r="1371" spans="1:11" ht="14.25" customHeight="1" x14ac:dyDescent="0.3">
      <c r="A1371" s="1">
        <v>44497</v>
      </c>
      <c r="B1371" s="2" t="s">
        <v>1514</v>
      </c>
      <c r="C1371" s="2" t="s">
        <v>27</v>
      </c>
      <c r="D1371" s="2" t="s">
        <v>11</v>
      </c>
      <c r="E1371" s="2" t="s">
        <v>200</v>
      </c>
      <c r="F1371" s="2" t="s">
        <v>1515</v>
      </c>
      <c r="G1371" s="2">
        <v>6.28</v>
      </c>
      <c r="H1371" s="2">
        <v>2</v>
      </c>
      <c r="I1371" s="2">
        <v>0.06</v>
      </c>
      <c r="J1371" s="2">
        <f>AVERAGE(Table1[[#This Row],[Sales]]/Table1[[#This Row],[Quantity]])</f>
        <v>3.14</v>
      </c>
      <c r="K1371">
        <f>Table1[[#This Row],[Sales]]-Table1[[#This Row],[Profit]]</f>
        <v>6.2200000000000006</v>
      </c>
    </row>
    <row r="1372" spans="1:11" ht="14.25" customHeight="1" x14ac:dyDescent="0.3">
      <c r="A1372" s="1">
        <v>44497</v>
      </c>
      <c r="B1372" s="2" t="s">
        <v>1514</v>
      </c>
      <c r="C1372" s="2" t="s">
        <v>27</v>
      </c>
      <c r="D1372" s="2" t="s">
        <v>11</v>
      </c>
      <c r="E1372" s="2" t="s">
        <v>200</v>
      </c>
      <c r="F1372" s="2" t="s">
        <v>1516</v>
      </c>
      <c r="G1372" s="2">
        <v>480.74</v>
      </c>
      <c r="H1372" s="2">
        <v>2</v>
      </c>
      <c r="I1372" s="2">
        <v>14.42</v>
      </c>
      <c r="J1372" s="2">
        <f>AVERAGE(Table1[[#This Row],[Sales]]/Table1[[#This Row],[Quantity]])</f>
        <v>240.37</v>
      </c>
      <c r="K1372">
        <f>Table1[[#This Row],[Sales]]-Table1[[#This Row],[Profit]]</f>
        <v>466.32</v>
      </c>
    </row>
    <row r="1373" spans="1:11" ht="14.25" customHeight="1" x14ac:dyDescent="0.3">
      <c r="A1373" s="1">
        <v>44497</v>
      </c>
      <c r="B1373" s="2" t="s">
        <v>1514</v>
      </c>
      <c r="C1373" s="2" t="s">
        <v>27</v>
      </c>
      <c r="D1373" s="2" t="s">
        <v>34</v>
      </c>
      <c r="E1373" s="2" t="s">
        <v>74</v>
      </c>
      <c r="F1373" s="2" t="s">
        <v>412</v>
      </c>
      <c r="G1373" s="2">
        <v>617</v>
      </c>
      <c r="H1373" s="2">
        <v>6</v>
      </c>
      <c r="I1373" s="2">
        <v>-36.29</v>
      </c>
      <c r="J1373" s="2">
        <f>AVERAGE(Table1[[#This Row],[Sales]]/Table1[[#This Row],[Quantity]])</f>
        <v>102.83333333333333</v>
      </c>
      <c r="K1373">
        <f>Table1[[#This Row],[Sales]]-Table1[[#This Row],[Profit]]</f>
        <v>653.29</v>
      </c>
    </row>
    <row r="1374" spans="1:11" ht="14.25" customHeight="1" x14ac:dyDescent="0.3">
      <c r="A1374" s="1">
        <v>44497</v>
      </c>
      <c r="B1374" s="2" t="s">
        <v>1514</v>
      </c>
      <c r="C1374" s="2" t="s">
        <v>27</v>
      </c>
      <c r="D1374" s="2" t="s">
        <v>11</v>
      </c>
      <c r="E1374" s="2" t="s">
        <v>18</v>
      </c>
      <c r="F1374" s="2" t="s">
        <v>623</v>
      </c>
      <c r="G1374" s="2">
        <v>141.4</v>
      </c>
      <c r="H1374" s="2">
        <v>5</v>
      </c>
      <c r="I1374" s="2">
        <v>38.18</v>
      </c>
      <c r="J1374" s="2">
        <f>AVERAGE(Table1[[#This Row],[Sales]]/Table1[[#This Row],[Quantity]])</f>
        <v>28.28</v>
      </c>
      <c r="K1374">
        <f>Table1[[#This Row],[Sales]]-Table1[[#This Row],[Profit]]</f>
        <v>103.22</v>
      </c>
    </row>
    <row r="1375" spans="1:11" ht="14.25" customHeight="1" x14ac:dyDescent="0.3">
      <c r="A1375" s="1">
        <v>44497</v>
      </c>
      <c r="B1375" s="2" t="s">
        <v>1517</v>
      </c>
      <c r="C1375" s="2" t="s">
        <v>1283</v>
      </c>
      <c r="D1375" s="2" t="s">
        <v>39</v>
      </c>
      <c r="E1375" s="2" t="s">
        <v>40</v>
      </c>
      <c r="F1375" s="2" t="s">
        <v>1518</v>
      </c>
      <c r="G1375" s="2">
        <v>257.98</v>
      </c>
      <c r="H1375" s="2">
        <v>2</v>
      </c>
      <c r="I1375" s="2">
        <v>74.81</v>
      </c>
      <c r="J1375" s="2">
        <f>AVERAGE(Table1[[#This Row],[Sales]]/Table1[[#This Row],[Quantity]])</f>
        <v>128.99</v>
      </c>
      <c r="K1375">
        <f>Table1[[#This Row],[Sales]]-Table1[[#This Row],[Profit]]</f>
        <v>183.17000000000002</v>
      </c>
    </row>
    <row r="1376" spans="1:11" ht="14.25" customHeight="1" x14ac:dyDescent="0.3">
      <c r="A1376" s="1">
        <v>44498</v>
      </c>
      <c r="B1376" s="2" t="s">
        <v>218</v>
      </c>
      <c r="C1376" s="2" t="s">
        <v>15</v>
      </c>
      <c r="D1376" s="2" t="s">
        <v>39</v>
      </c>
      <c r="E1376" s="2" t="s">
        <v>40</v>
      </c>
      <c r="F1376" s="2" t="s">
        <v>1018</v>
      </c>
      <c r="G1376" s="2">
        <v>2735.95</v>
      </c>
      <c r="H1376" s="2">
        <v>6</v>
      </c>
      <c r="I1376" s="2">
        <v>341.99</v>
      </c>
      <c r="J1376" s="2">
        <f>AVERAGE(Table1[[#This Row],[Sales]]/Table1[[#This Row],[Quantity]])</f>
        <v>455.99166666666662</v>
      </c>
      <c r="K1376">
        <f>Table1[[#This Row],[Sales]]-Table1[[#This Row],[Profit]]</f>
        <v>2393.96</v>
      </c>
    </row>
    <row r="1377" spans="1:11" ht="14.25" customHeight="1" x14ac:dyDescent="0.3">
      <c r="A1377" s="1">
        <v>44498</v>
      </c>
      <c r="B1377" s="2" t="s">
        <v>1519</v>
      </c>
      <c r="C1377" s="2" t="s">
        <v>129</v>
      </c>
      <c r="D1377" s="2" t="s">
        <v>39</v>
      </c>
      <c r="E1377" s="2" t="s">
        <v>52</v>
      </c>
      <c r="F1377" s="2" t="s">
        <v>1520</v>
      </c>
      <c r="G1377" s="2">
        <v>1.98</v>
      </c>
      <c r="H1377" s="2">
        <v>2</v>
      </c>
      <c r="I1377" s="2">
        <v>0.89</v>
      </c>
      <c r="J1377" s="2">
        <f>AVERAGE(Table1[[#This Row],[Sales]]/Table1[[#This Row],[Quantity]])</f>
        <v>0.99</v>
      </c>
      <c r="K1377">
        <f>Table1[[#This Row],[Sales]]-Table1[[#This Row],[Profit]]</f>
        <v>1.0899999999999999</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2">
        <f>AVERAGE(Table1[[#This Row],[Sales]]/Table1[[#This Row],[Quantity]])</f>
        <v>37.94</v>
      </c>
      <c r="K1378">
        <f>Table1[[#This Row],[Sales]]-Table1[[#This Row],[Profit]]</f>
        <v>40.22</v>
      </c>
    </row>
    <row r="1379" spans="1:11" ht="14.25" customHeight="1" x14ac:dyDescent="0.3">
      <c r="A1379" s="1">
        <v>44500</v>
      </c>
      <c r="B1379" s="2" t="s">
        <v>1521</v>
      </c>
      <c r="C1379" s="2" t="s">
        <v>27</v>
      </c>
      <c r="D1379" s="2" t="s">
        <v>11</v>
      </c>
      <c r="E1379" s="2" t="s">
        <v>43</v>
      </c>
      <c r="F1379" s="2" t="s">
        <v>160</v>
      </c>
      <c r="G1379" s="2">
        <v>11.34</v>
      </c>
      <c r="H1379" s="2">
        <v>3</v>
      </c>
      <c r="I1379" s="2">
        <v>5.22</v>
      </c>
      <c r="J1379" s="2">
        <f>AVERAGE(Table1[[#This Row],[Sales]]/Table1[[#This Row],[Quantity]])</f>
        <v>3.78</v>
      </c>
      <c r="K1379">
        <f>Table1[[#This Row],[Sales]]-Table1[[#This Row],[Profit]]</f>
        <v>6.12</v>
      </c>
    </row>
    <row r="1380" spans="1:11" ht="14.25" customHeight="1" x14ac:dyDescent="0.3">
      <c r="A1380" s="1">
        <v>44500</v>
      </c>
      <c r="B1380" s="2" t="s">
        <v>1521</v>
      </c>
      <c r="C1380" s="2" t="s">
        <v>27</v>
      </c>
      <c r="D1380" s="2" t="s">
        <v>11</v>
      </c>
      <c r="E1380" s="2" t="s">
        <v>18</v>
      </c>
      <c r="F1380" s="2" t="s">
        <v>1522</v>
      </c>
      <c r="G1380" s="2">
        <v>80.3</v>
      </c>
      <c r="H1380" s="2">
        <v>5</v>
      </c>
      <c r="I1380" s="2">
        <v>20.88</v>
      </c>
      <c r="J1380" s="2">
        <f>AVERAGE(Table1[[#This Row],[Sales]]/Table1[[#This Row],[Quantity]])</f>
        <v>16.059999999999999</v>
      </c>
      <c r="K1380">
        <f>Table1[[#This Row],[Sales]]-Table1[[#This Row],[Profit]]</f>
        <v>59.42</v>
      </c>
    </row>
    <row r="1381" spans="1:11" ht="14.25" customHeight="1" x14ac:dyDescent="0.3">
      <c r="A1381" s="1">
        <v>44500</v>
      </c>
      <c r="B1381" s="2" t="s">
        <v>1521</v>
      </c>
      <c r="C1381" s="2" t="s">
        <v>27</v>
      </c>
      <c r="D1381" s="2" t="s">
        <v>11</v>
      </c>
      <c r="E1381" s="2" t="s">
        <v>20</v>
      </c>
      <c r="F1381" s="2" t="s">
        <v>1523</v>
      </c>
      <c r="G1381" s="2">
        <v>15.97</v>
      </c>
      <c r="H1381" s="2">
        <v>2</v>
      </c>
      <c r="I1381" s="2">
        <v>5.39</v>
      </c>
      <c r="J1381" s="2">
        <f>AVERAGE(Table1[[#This Row],[Sales]]/Table1[[#This Row],[Quantity]])</f>
        <v>7.9850000000000003</v>
      </c>
      <c r="K1381">
        <f>Table1[[#This Row],[Sales]]-Table1[[#This Row],[Profit]]</f>
        <v>10.580000000000002</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2">
        <f>AVERAGE(Table1[[#This Row],[Sales]]/Table1[[#This Row],[Quantity]])</f>
        <v>4.9799999999999995</v>
      </c>
      <c r="K1382">
        <f>Table1[[#This Row],[Sales]]-Table1[[#This Row],[Profit]]</f>
        <v>34.309999999999995</v>
      </c>
    </row>
    <row r="1383" spans="1:11" ht="14.25" customHeight="1" x14ac:dyDescent="0.3">
      <c r="A1383" s="1">
        <v>44500</v>
      </c>
      <c r="B1383" s="2" t="s">
        <v>1521</v>
      </c>
      <c r="C1383" s="2" t="s">
        <v>27</v>
      </c>
      <c r="D1383" s="2" t="s">
        <v>11</v>
      </c>
      <c r="E1383" s="2" t="s">
        <v>20</v>
      </c>
      <c r="F1383" s="2" t="s">
        <v>467</v>
      </c>
      <c r="G1383" s="2">
        <v>19.3</v>
      </c>
      <c r="H1383" s="2">
        <v>3</v>
      </c>
      <c r="I1383" s="2">
        <v>6.03</v>
      </c>
      <c r="J1383" s="2">
        <f>AVERAGE(Table1[[#This Row],[Sales]]/Table1[[#This Row],[Quantity]])</f>
        <v>6.4333333333333336</v>
      </c>
      <c r="K1383">
        <f>Table1[[#This Row],[Sales]]-Table1[[#This Row],[Profit]]</f>
        <v>13.27</v>
      </c>
    </row>
    <row r="1384" spans="1:11" ht="14.25" customHeight="1" x14ac:dyDescent="0.3">
      <c r="A1384" s="1">
        <v>44500</v>
      </c>
      <c r="B1384" s="2" t="s">
        <v>1521</v>
      </c>
      <c r="C1384" s="2" t="s">
        <v>27</v>
      </c>
      <c r="D1384" s="2" t="s">
        <v>11</v>
      </c>
      <c r="E1384" s="2" t="s">
        <v>18</v>
      </c>
      <c r="F1384" s="2" t="s">
        <v>1525</v>
      </c>
      <c r="G1384" s="2">
        <v>405.64</v>
      </c>
      <c r="H1384" s="2">
        <v>4</v>
      </c>
      <c r="I1384" s="2">
        <v>12.17</v>
      </c>
      <c r="J1384" s="2">
        <f>AVERAGE(Table1[[#This Row],[Sales]]/Table1[[#This Row],[Quantity]])</f>
        <v>101.41</v>
      </c>
      <c r="K1384">
        <f>Table1[[#This Row],[Sales]]-Table1[[#This Row],[Profit]]</f>
        <v>393.46999999999997</v>
      </c>
    </row>
    <row r="1385" spans="1:11" ht="14.25" customHeight="1" x14ac:dyDescent="0.3">
      <c r="A1385" s="1">
        <v>44500</v>
      </c>
      <c r="B1385" s="2" t="s">
        <v>1521</v>
      </c>
      <c r="C1385" s="2" t="s">
        <v>27</v>
      </c>
      <c r="D1385" s="2" t="s">
        <v>34</v>
      </c>
      <c r="E1385" s="2" t="s">
        <v>35</v>
      </c>
      <c r="F1385" s="2" t="s">
        <v>1128</v>
      </c>
      <c r="G1385" s="2">
        <v>146.35</v>
      </c>
      <c r="H1385" s="2">
        <v>3</v>
      </c>
      <c r="I1385" s="2">
        <v>-9.15</v>
      </c>
      <c r="J1385" s="2">
        <f>AVERAGE(Table1[[#This Row],[Sales]]/Table1[[#This Row],[Quantity]])</f>
        <v>48.783333333333331</v>
      </c>
      <c r="K1385">
        <f>Table1[[#This Row],[Sales]]-Table1[[#This Row],[Profit]]</f>
        <v>155.5</v>
      </c>
    </row>
    <row r="1386" spans="1:11" ht="14.25" customHeight="1" x14ac:dyDescent="0.3">
      <c r="A1386" s="1">
        <v>44500</v>
      </c>
      <c r="B1386" s="2" t="s">
        <v>1521</v>
      </c>
      <c r="C1386" s="2" t="s">
        <v>27</v>
      </c>
      <c r="D1386" s="2" t="s">
        <v>39</v>
      </c>
      <c r="E1386" s="2" t="s">
        <v>52</v>
      </c>
      <c r="F1386" s="2" t="s">
        <v>1526</v>
      </c>
      <c r="G1386" s="2">
        <v>251.91</v>
      </c>
      <c r="H1386" s="2">
        <v>9</v>
      </c>
      <c r="I1386" s="2">
        <v>47.86</v>
      </c>
      <c r="J1386" s="2">
        <f>AVERAGE(Table1[[#This Row],[Sales]]/Table1[[#This Row],[Quantity]])</f>
        <v>27.99</v>
      </c>
      <c r="K1386">
        <f>Table1[[#This Row],[Sales]]-Table1[[#This Row],[Profit]]</f>
        <v>204.05</v>
      </c>
    </row>
    <row r="1387" spans="1:11" ht="14.25" customHeight="1" x14ac:dyDescent="0.3">
      <c r="A1387" s="1">
        <v>44500</v>
      </c>
      <c r="B1387" s="2" t="s">
        <v>1521</v>
      </c>
      <c r="C1387" s="2" t="s">
        <v>27</v>
      </c>
      <c r="D1387" s="2" t="s">
        <v>11</v>
      </c>
      <c r="E1387" s="2" t="s">
        <v>24</v>
      </c>
      <c r="F1387" s="2" t="s">
        <v>1527</v>
      </c>
      <c r="G1387" s="2">
        <v>12.39</v>
      </c>
      <c r="H1387" s="2">
        <v>3</v>
      </c>
      <c r="I1387" s="2">
        <v>3.72</v>
      </c>
      <c r="J1387" s="2">
        <f>AVERAGE(Table1[[#This Row],[Sales]]/Table1[[#This Row],[Quantity]])</f>
        <v>4.13</v>
      </c>
      <c r="K1387">
        <f>Table1[[#This Row],[Sales]]-Table1[[#This Row],[Profit]]</f>
        <v>8.67</v>
      </c>
    </row>
    <row r="1388" spans="1:11" ht="14.25" customHeight="1" x14ac:dyDescent="0.3">
      <c r="A1388" s="1">
        <v>44500</v>
      </c>
      <c r="B1388" s="2" t="s">
        <v>1528</v>
      </c>
      <c r="C1388" s="2" t="s">
        <v>1529</v>
      </c>
      <c r="D1388" s="2" t="s">
        <v>11</v>
      </c>
      <c r="E1388" s="2" t="s">
        <v>24</v>
      </c>
      <c r="F1388" s="2" t="s">
        <v>1530</v>
      </c>
      <c r="G1388" s="2">
        <v>49.25</v>
      </c>
      <c r="H1388" s="2">
        <v>5</v>
      </c>
      <c r="I1388" s="2">
        <v>18.72</v>
      </c>
      <c r="J1388" s="2">
        <f>AVERAGE(Table1[[#This Row],[Sales]]/Table1[[#This Row],[Quantity]])</f>
        <v>9.85</v>
      </c>
      <c r="K1388">
        <f>Table1[[#This Row],[Sales]]-Table1[[#This Row],[Profit]]</f>
        <v>30.53</v>
      </c>
    </row>
    <row r="1389" spans="1:11" ht="14.25" customHeight="1" x14ac:dyDescent="0.3">
      <c r="A1389" s="1">
        <v>44500</v>
      </c>
      <c r="B1389" s="2" t="s">
        <v>1528</v>
      </c>
      <c r="C1389" s="2" t="s">
        <v>1529</v>
      </c>
      <c r="D1389" s="2" t="s">
        <v>11</v>
      </c>
      <c r="E1389" s="2" t="s">
        <v>12</v>
      </c>
      <c r="F1389" s="2" t="s">
        <v>1531</v>
      </c>
      <c r="G1389" s="2">
        <v>10.16</v>
      </c>
      <c r="H1389" s="2">
        <v>2</v>
      </c>
      <c r="I1389" s="2">
        <v>4.78</v>
      </c>
      <c r="J1389" s="2">
        <f>AVERAGE(Table1[[#This Row],[Sales]]/Table1[[#This Row],[Quantity]])</f>
        <v>5.08</v>
      </c>
      <c r="K1389">
        <f>Table1[[#This Row],[Sales]]-Table1[[#This Row],[Profit]]</f>
        <v>5.38</v>
      </c>
    </row>
    <row r="1390" spans="1:11" ht="14.25" customHeight="1" x14ac:dyDescent="0.3">
      <c r="A1390" s="1">
        <v>44500</v>
      </c>
      <c r="B1390" s="2" t="s">
        <v>1528</v>
      </c>
      <c r="C1390" s="2" t="s">
        <v>1529</v>
      </c>
      <c r="D1390" s="2" t="s">
        <v>34</v>
      </c>
      <c r="E1390" s="2" t="s">
        <v>47</v>
      </c>
      <c r="F1390" s="2" t="s">
        <v>1532</v>
      </c>
      <c r="G1390" s="2">
        <v>14.76</v>
      </c>
      <c r="H1390" s="2">
        <v>2</v>
      </c>
      <c r="I1390" s="2">
        <v>4.28</v>
      </c>
      <c r="J1390" s="2">
        <f>AVERAGE(Table1[[#This Row],[Sales]]/Table1[[#This Row],[Quantity]])</f>
        <v>7.38</v>
      </c>
      <c r="K1390">
        <f>Table1[[#This Row],[Sales]]-Table1[[#This Row],[Profit]]</f>
        <v>10.48</v>
      </c>
    </row>
    <row r="1391" spans="1:11" ht="14.25" customHeight="1" x14ac:dyDescent="0.3">
      <c r="A1391" s="1">
        <v>44500</v>
      </c>
      <c r="B1391" s="2" t="s">
        <v>1528</v>
      </c>
      <c r="C1391" s="2" t="s">
        <v>1529</v>
      </c>
      <c r="D1391" s="2" t="s">
        <v>11</v>
      </c>
      <c r="E1391" s="2" t="s">
        <v>20</v>
      </c>
      <c r="F1391" s="2" t="s">
        <v>1533</v>
      </c>
      <c r="G1391" s="2">
        <v>34.08</v>
      </c>
      <c r="H1391" s="2">
        <v>2</v>
      </c>
      <c r="I1391" s="2">
        <v>15.68</v>
      </c>
      <c r="J1391" s="2">
        <f>AVERAGE(Table1[[#This Row],[Sales]]/Table1[[#This Row],[Quantity]])</f>
        <v>17.04</v>
      </c>
      <c r="K1391">
        <f>Table1[[#This Row],[Sales]]-Table1[[#This Row],[Profit]]</f>
        <v>18.399999999999999</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2">
        <f>AVERAGE(Table1[[#This Row],[Sales]]/Table1[[#This Row],[Quantity]])</f>
        <v>5.8900000000000006</v>
      </c>
      <c r="K1392">
        <f>Table1[[#This Row],[Sales]]-Table1[[#This Row],[Profit]]</f>
        <v>9.9000000000000021</v>
      </c>
    </row>
    <row r="1393" spans="1:11" ht="14.25" customHeight="1" x14ac:dyDescent="0.3">
      <c r="A1393" s="1">
        <v>44500</v>
      </c>
      <c r="B1393" s="2" t="s">
        <v>1528</v>
      </c>
      <c r="C1393" s="2" t="s">
        <v>1529</v>
      </c>
      <c r="D1393" s="2" t="s">
        <v>34</v>
      </c>
      <c r="E1393" s="2" t="s">
        <v>35</v>
      </c>
      <c r="F1393" s="2" t="s">
        <v>650</v>
      </c>
      <c r="G1393" s="2">
        <v>1604.9</v>
      </c>
      <c r="H1393" s="2">
        <v>5</v>
      </c>
      <c r="I1393" s="2">
        <v>481.47</v>
      </c>
      <c r="J1393" s="2">
        <f>AVERAGE(Table1[[#This Row],[Sales]]/Table1[[#This Row],[Quantity]])</f>
        <v>320.98</v>
      </c>
      <c r="K1393">
        <f>Table1[[#This Row],[Sales]]-Table1[[#This Row],[Profit]]</f>
        <v>1123.43</v>
      </c>
    </row>
    <row r="1394" spans="1:11" ht="14.25" customHeight="1" x14ac:dyDescent="0.3">
      <c r="A1394" s="1">
        <v>44500</v>
      </c>
      <c r="B1394" s="2" t="s">
        <v>1528</v>
      </c>
      <c r="C1394" s="2" t="s">
        <v>1529</v>
      </c>
      <c r="D1394" s="2" t="s">
        <v>34</v>
      </c>
      <c r="E1394" s="2" t="s">
        <v>145</v>
      </c>
      <c r="F1394" s="2" t="s">
        <v>783</v>
      </c>
      <c r="G1394" s="2">
        <v>385.69</v>
      </c>
      <c r="H1394" s="2">
        <v>1</v>
      </c>
      <c r="I1394" s="2">
        <v>-60.61</v>
      </c>
      <c r="J1394" s="2">
        <f>AVERAGE(Table1[[#This Row],[Sales]]/Table1[[#This Row],[Quantity]])</f>
        <v>385.69</v>
      </c>
      <c r="K1394">
        <f>Table1[[#This Row],[Sales]]-Table1[[#This Row],[Profit]]</f>
        <v>446.3</v>
      </c>
    </row>
    <row r="1395" spans="1:11" ht="14.25" customHeight="1" x14ac:dyDescent="0.3">
      <c r="A1395" s="1">
        <v>44500</v>
      </c>
      <c r="B1395" s="2" t="s">
        <v>1534</v>
      </c>
      <c r="C1395" s="2" t="s">
        <v>95</v>
      </c>
      <c r="D1395" s="2" t="s">
        <v>39</v>
      </c>
      <c r="E1395" s="2" t="s">
        <v>40</v>
      </c>
      <c r="F1395" s="2" t="s">
        <v>730</v>
      </c>
      <c r="G1395" s="2">
        <v>742.34</v>
      </c>
      <c r="H1395" s="2">
        <v>8</v>
      </c>
      <c r="I1395" s="2">
        <v>83.51</v>
      </c>
      <c r="J1395" s="2">
        <f>AVERAGE(Table1[[#This Row],[Sales]]/Table1[[#This Row],[Quantity]])</f>
        <v>92.792500000000004</v>
      </c>
      <c r="K1395">
        <f>Table1[[#This Row],[Sales]]-Table1[[#This Row],[Profit]]</f>
        <v>658.83</v>
      </c>
    </row>
    <row r="1396" spans="1:11" ht="14.25" customHeight="1" x14ac:dyDescent="0.3">
      <c r="A1396" s="1">
        <v>44500</v>
      </c>
      <c r="B1396" s="2" t="s">
        <v>54</v>
      </c>
      <c r="C1396" s="2" t="s">
        <v>78</v>
      </c>
      <c r="D1396" s="2" t="s">
        <v>34</v>
      </c>
      <c r="E1396" s="2" t="s">
        <v>145</v>
      </c>
      <c r="F1396" s="2" t="s">
        <v>397</v>
      </c>
      <c r="G1396" s="2">
        <v>1421.66</v>
      </c>
      <c r="H1396" s="2">
        <v>8</v>
      </c>
      <c r="I1396" s="2">
        <v>-734.53</v>
      </c>
      <c r="J1396" s="2">
        <f>AVERAGE(Table1[[#This Row],[Sales]]/Table1[[#This Row],[Quantity]])</f>
        <v>177.70750000000001</v>
      </c>
      <c r="K1396">
        <f>Table1[[#This Row],[Sales]]-Table1[[#This Row],[Profit]]</f>
        <v>2156.19</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2">
        <f>AVERAGE(Table1[[#This Row],[Sales]]/Table1[[#This Row],[Quantity]])</f>
        <v>36.79</v>
      </c>
      <c r="K1397">
        <f>Table1[[#This Row],[Sales]]-Table1[[#This Row],[Profit]]</f>
        <v>65.3</v>
      </c>
    </row>
    <row r="1398" spans="1:11" ht="14.25" customHeight="1" x14ac:dyDescent="0.3">
      <c r="A1398" s="1">
        <v>44501</v>
      </c>
      <c r="B1398" s="2" t="s">
        <v>889</v>
      </c>
      <c r="C1398" s="2" t="s">
        <v>278</v>
      </c>
      <c r="D1398" s="2" t="s">
        <v>11</v>
      </c>
      <c r="E1398" s="2" t="s">
        <v>24</v>
      </c>
      <c r="F1398" s="2" t="s">
        <v>629</v>
      </c>
      <c r="G1398" s="2">
        <v>43.18</v>
      </c>
      <c r="H1398" s="2">
        <v>3</v>
      </c>
      <c r="I1398" s="2">
        <v>4.32</v>
      </c>
      <c r="J1398" s="2">
        <f>AVERAGE(Table1[[#This Row],[Sales]]/Table1[[#This Row],[Quantity]])</f>
        <v>14.393333333333333</v>
      </c>
      <c r="K1398">
        <f>Table1[[#This Row],[Sales]]-Table1[[#This Row],[Profit]]</f>
        <v>38.86</v>
      </c>
    </row>
    <row r="1399" spans="1:11" ht="14.25" customHeight="1" x14ac:dyDescent="0.3">
      <c r="A1399" s="1">
        <v>44501</v>
      </c>
      <c r="B1399" s="2" t="s">
        <v>889</v>
      </c>
      <c r="C1399" s="2" t="s">
        <v>278</v>
      </c>
      <c r="D1399" s="2" t="s">
        <v>39</v>
      </c>
      <c r="E1399" s="2" t="s">
        <v>40</v>
      </c>
      <c r="F1399" s="2" t="s">
        <v>1536</v>
      </c>
      <c r="G1399" s="2">
        <v>1983.97</v>
      </c>
      <c r="H1399" s="2">
        <v>4</v>
      </c>
      <c r="I1399" s="2">
        <v>248</v>
      </c>
      <c r="J1399" s="2">
        <f>AVERAGE(Table1[[#This Row],[Sales]]/Table1[[#This Row],[Quantity]])</f>
        <v>495.99250000000001</v>
      </c>
      <c r="K1399">
        <f>Table1[[#This Row],[Sales]]-Table1[[#This Row],[Profit]]</f>
        <v>1735.97</v>
      </c>
    </row>
    <row r="1400" spans="1:11" ht="14.25" customHeight="1" x14ac:dyDescent="0.3">
      <c r="A1400" s="1">
        <v>44501</v>
      </c>
      <c r="B1400" s="2" t="s">
        <v>69</v>
      </c>
      <c r="C1400" s="2" t="s">
        <v>91</v>
      </c>
      <c r="D1400" s="2" t="s">
        <v>11</v>
      </c>
      <c r="E1400" s="2" t="s">
        <v>18</v>
      </c>
      <c r="F1400" s="2" t="s">
        <v>586</v>
      </c>
      <c r="G1400" s="2">
        <v>443.92</v>
      </c>
      <c r="H1400" s="2">
        <v>5</v>
      </c>
      <c r="I1400" s="2">
        <v>-94.33</v>
      </c>
      <c r="J1400" s="2">
        <f>AVERAGE(Table1[[#This Row],[Sales]]/Table1[[#This Row],[Quantity]])</f>
        <v>88.784000000000006</v>
      </c>
      <c r="K1400">
        <f>Table1[[#This Row],[Sales]]-Table1[[#This Row],[Profit]]</f>
        <v>538.25</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2">
        <f>AVERAGE(Table1[[#This Row],[Sales]]/Table1[[#This Row],[Quantity]])</f>
        <v>51.993333333333332</v>
      </c>
      <c r="K1401">
        <f>Table1[[#This Row],[Sales]]-Table1[[#This Row],[Profit]]</f>
        <v>101.38999999999999</v>
      </c>
    </row>
    <row r="1402" spans="1:11" ht="14.25" customHeight="1" x14ac:dyDescent="0.3">
      <c r="A1402" s="1">
        <v>44501</v>
      </c>
      <c r="B1402" s="2" t="s">
        <v>1538</v>
      </c>
      <c r="C1402" s="2" t="s">
        <v>245</v>
      </c>
      <c r="D1402" s="2" t="s">
        <v>11</v>
      </c>
      <c r="E1402" s="2" t="s">
        <v>43</v>
      </c>
      <c r="F1402" s="2" t="s">
        <v>160</v>
      </c>
      <c r="G1402" s="2">
        <v>7.52</v>
      </c>
      <c r="H1402" s="2">
        <v>5</v>
      </c>
      <c r="I1402" s="2">
        <v>1.41</v>
      </c>
      <c r="J1402" s="2">
        <f>AVERAGE(Table1[[#This Row],[Sales]]/Table1[[#This Row],[Quantity]])</f>
        <v>1.504</v>
      </c>
      <c r="K1402">
        <f>Table1[[#This Row],[Sales]]-Table1[[#This Row],[Profit]]</f>
        <v>6.1099999999999994</v>
      </c>
    </row>
    <row r="1403" spans="1:11" ht="14.25" customHeight="1" x14ac:dyDescent="0.3">
      <c r="A1403" s="1">
        <v>44501</v>
      </c>
      <c r="B1403" s="2" t="s">
        <v>1538</v>
      </c>
      <c r="C1403" s="2" t="s">
        <v>245</v>
      </c>
      <c r="D1403" s="2" t="s">
        <v>11</v>
      </c>
      <c r="E1403" s="2" t="s">
        <v>24</v>
      </c>
      <c r="F1403" s="2" t="s">
        <v>1270</v>
      </c>
      <c r="G1403" s="2">
        <v>10.27</v>
      </c>
      <c r="H1403" s="2">
        <v>3</v>
      </c>
      <c r="I1403" s="2">
        <v>0.9</v>
      </c>
      <c r="J1403" s="2">
        <f>AVERAGE(Table1[[#This Row],[Sales]]/Table1[[#This Row],[Quantity]])</f>
        <v>3.4233333333333333</v>
      </c>
      <c r="K1403">
        <f>Table1[[#This Row],[Sales]]-Table1[[#This Row],[Profit]]</f>
        <v>9.3699999999999992</v>
      </c>
    </row>
    <row r="1404" spans="1:11" ht="14.25" customHeight="1" x14ac:dyDescent="0.3">
      <c r="A1404" s="1">
        <v>44501</v>
      </c>
      <c r="B1404" s="2" t="s">
        <v>1538</v>
      </c>
      <c r="C1404" s="2" t="s">
        <v>245</v>
      </c>
      <c r="D1404" s="2" t="s">
        <v>11</v>
      </c>
      <c r="E1404" s="2" t="s">
        <v>16</v>
      </c>
      <c r="F1404" s="2" t="s">
        <v>772</v>
      </c>
      <c r="G1404" s="2">
        <v>47.81</v>
      </c>
      <c r="H1404" s="2">
        <v>12</v>
      </c>
      <c r="I1404" s="2">
        <v>15.54</v>
      </c>
      <c r="J1404" s="2">
        <f>AVERAGE(Table1[[#This Row],[Sales]]/Table1[[#This Row],[Quantity]])</f>
        <v>3.9841666666666669</v>
      </c>
      <c r="K1404">
        <f>Table1[[#This Row],[Sales]]-Table1[[#This Row],[Profit]]</f>
        <v>32.270000000000003</v>
      </c>
    </row>
    <row r="1405" spans="1:11" ht="14.25" customHeight="1" x14ac:dyDescent="0.3">
      <c r="A1405" s="1">
        <v>44501</v>
      </c>
      <c r="B1405" s="2" t="s">
        <v>1538</v>
      </c>
      <c r="C1405" s="2" t="s">
        <v>245</v>
      </c>
      <c r="D1405" s="2" t="s">
        <v>39</v>
      </c>
      <c r="E1405" s="2" t="s">
        <v>40</v>
      </c>
      <c r="F1405" s="2" t="s">
        <v>1539</v>
      </c>
      <c r="G1405" s="2">
        <v>978.84</v>
      </c>
      <c r="H1405" s="2">
        <v>9</v>
      </c>
      <c r="I1405" s="2">
        <v>110.12</v>
      </c>
      <c r="J1405" s="2">
        <f>AVERAGE(Table1[[#This Row],[Sales]]/Table1[[#This Row],[Quantity]])</f>
        <v>108.76</v>
      </c>
      <c r="K1405">
        <f>Table1[[#This Row],[Sales]]-Table1[[#This Row],[Profit]]</f>
        <v>868.72</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2">
        <f>AVERAGE(Table1[[#This Row],[Sales]]/Table1[[#This Row],[Quantity]])</f>
        <v>5.2333333333333334</v>
      </c>
      <c r="K1406">
        <f>Table1[[#This Row],[Sales]]-Table1[[#This Row],[Profit]]</f>
        <v>10.6</v>
      </c>
    </row>
    <row r="1407" spans="1:11" ht="14.25" customHeight="1" x14ac:dyDescent="0.3">
      <c r="A1407" s="1">
        <v>44501</v>
      </c>
      <c r="B1407" s="2" t="s">
        <v>29</v>
      </c>
      <c r="C1407" s="2" t="s">
        <v>33</v>
      </c>
      <c r="D1407" s="2" t="s">
        <v>11</v>
      </c>
      <c r="E1407" s="2" t="s">
        <v>18</v>
      </c>
      <c r="F1407" s="2" t="s">
        <v>1540</v>
      </c>
      <c r="G1407" s="2">
        <v>69.52</v>
      </c>
      <c r="H1407" s="2">
        <v>2</v>
      </c>
      <c r="I1407" s="2">
        <v>19.47</v>
      </c>
      <c r="J1407" s="2">
        <f>AVERAGE(Table1[[#This Row],[Sales]]/Table1[[#This Row],[Quantity]])</f>
        <v>34.76</v>
      </c>
      <c r="K1407">
        <f>Table1[[#This Row],[Sales]]-Table1[[#This Row],[Profit]]</f>
        <v>50.05</v>
      </c>
    </row>
    <row r="1408" spans="1:11" ht="14.25" customHeight="1" x14ac:dyDescent="0.3">
      <c r="A1408" s="1">
        <v>44501</v>
      </c>
      <c r="B1408" s="2" t="s">
        <v>29</v>
      </c>
      <c r="C1408" s="2" t="s">
        <v>33</v>
      </c>
      <c r="D1408" s="2" t="s">
        <v>11</v>
      </c>
      <c r="E1408" s="2" t="s">
        <v>24</v>
      </c>
      <c r="F1408" s="2" t="s">
        <v>844</v>
      </c>
      <c r="G1408" s="2">
        <v>5.64</v>
      </c>
      <c r="H1408" s="2">
        <v>3</v>
      </c>
      <c r="I1408" s="2">
        <v>1.64</v>
      </c>
      <c r="J1408" s="2">
        <f>AVERAGE(Table1[[#This Row],[Sales]]/Table1[[#This Row],[Quantity]])</f>
        <v>1.88</v>
      </c>
      <c r="K1408">
        <f>Table1[[#This Row],[Sales]]-Table1[[#This Row],[Profit]]</f>
        <v>4</v>
      </c>
    </row>
    <row r="1409" spans="1:11" ht="14.25" customHeight="1" x14ac:dyDescent="0.3">
      <c r="A1409" s="1">
        <v>44501</v>
      </c>
      <c r="B1409" s="2" t="s">
        <v>1541</v>
      </c>
      <c r="C1409" s="2" t="s">
        <v>27</v>
      </c>
      <c r="D1409" s="2" t="s">
        <v>11</v>
      </c>
      <c r="E1409" s="2" t="s">
        <v>16</v>
      </c>
      <c r="F1409" s="2" t="s">
        <v>1542</v>
      </c>
      <c r="G1409" s="2">
        <v>44.4</v>
      </c>
      <c r="H1409" s="2">
        <v>3</v>
      </c>
      <c r="I1409" s="2">
        <v>22.2</v>
      </c>
      <c r="J1409" s="2">
        <f>AVERAGE(Table1[[#This Row],[Sales]]/Table1[[#This Row],[Quantity]])</f>
        <v>14.799999999999999</v>
      </c>
      <c r="K1409">
        <f>Table1[[#This Row],[Sales]]-Table1[[#This Row],[Profit]]</f>
        <v>22.2</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2">
        <f>AVERAGE(Table1[[#This Row],[Sales]]/Table1[[#This Row],[Quantity]])</f>
        <v>4.2799999999999994</v>
      </c>
      <c r="K1410">
        <f>Table1[[#This Row],[Sales]]-Table1[[#This Row],[Profit]]</f>
        <v>11.769999999999998</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2">
        <f>AVERAGE(Table1[[#This Row],[Sales]]/Table1[[#This Row],[Quantity]])</f>
        <v>177.98000000000002</v>
      </c>
      <c r="K1411">
        <f>Table1[[#This Row],[Sales]]-Table1[[#This Row],[Profit]]</f>
        <v>379.1</v>
      </c>
    </row>
    <row r="1412" spans="1:11" ht="14.25" customHeight="1" x14ac:dyDescent="0.3">
      <c r="A1412" s="1">
        <v>44501</v>
      </c>
      <c r="B1412" s="2" t="s">
        <v>1267</v>
      </c>
      <c r="C1412" s="2" t="s">
        <v>149</v>
      </c>
      <c r="D1412" s="2" t="s">
        <v>11</v>
      </c>
      <c r="E1412" s="2" t="s">
        <v>12</v>
      </c>
      <c r="F1412" s="2" t="s">
        <v>1057</v>
      </c>
      <c r="G1412" s="2">
        <v>167.94</v>
      </c>
      <c r="H1412" s="2">
        <v>3</v>
      </c>
      <c r="I1412" s="2">
        <v>82.29</v>
      </c>
      <c r="J1412" s="2">
        <f>AVERAGE(Table1[[#This Row],[Sales]]/Table1[[#This Row],[Quantity]])</f>
        <v>55.98</v>
      </c>
      <c r="K1412">
        <f>Table1[[#This Row],[Sales]]-Table1[[#This Row],[Profit]]</f>
        <v>85.649999999999991</v>
      </c>
    </row>
    <row r="1413" spans="1:11" ht="14.25" customHeight="1" x14ac:dyDescent="0.3">
      <c r="A1413" s="1">
        <v>44501</v>
      </c>
      <c r="B1413" s="2" t="s">
        <v>1267</v>
      </c>
      <c r="C1413" s="2" t="s">
        <v>149</v>
      </c>
      <c r="D1413" s="2" t="s">
        <v>34</v>
      </c>
      <c r="E1413" s="2" t="s">
        <v>47</v>
      </c>
      <c r="F1413" s="2" t="s">
        <v>1543</v>
      </c>
      <c r="G1413" s="2">
        <v>31.68</v>
      </c>
      <c r="H1413" s="2">
        <v>6</v>
      </c>
      <c r="I1413" s="2">
        <v>9.82</v>
      </c>
      <c r="J1413" s="2">
        <f>AVERAGE(Table1[[#This Row],[Sales]]/Table1[[#This Row],[Quantity]])</f>
        <v>5.28</v>
      </c>
      <c r="K1413">
        <f>Table1[[#This Row],[Sales]]-Table1[[#This Row],[Profit]]</f>
        <v>21.86</v>
      </c>
    </row>
    <row r="1414" spans="1:11" ht="14.25" customHeight="1" x14ac:dyDescent="0.3">
      <c r="A1414" s="1">
        <v>44501</v>
      </c>
      <c r="B1414" s="2" t="s">
        <v>1544</v>
      </c>
      <c r="C1414" s="2" t="s">
        <v>177</v>
      </c>
      <c r="D1414" s="2" t="s">
        <v>11</v>
      </c>
      <c r="E1414" s="2" t="s">
        <v>92</v>
      </c>
      <c r="F1414" s="2" t="s">
        <v>1080</v>
      </c>
      <c r="G1414" s="2">
        <v>76.12</v>
      </c>
      <c r="H1414" s="2">
        <v>2</v>
      </c>
      <c r="I1414" s="2">
        <v>22.07</v>
      </c>
      <c r="J1414" s="2">
        <f>AVERAGE(Table1[[#This Row],[Sales]]/Table1[[#This Row],[Quantity]])</f>
        <v>38.06</v>
      </c>
      <c r="K1414">
        <f>Table1[[#This Row],[Sales]]-Table1[[#This Row],[Profit]]</f>
        <v>54.050000000000004</v>
      </c>
    </row>
    <row r="1415" spans="1:11" ht="14.25" customHeight="1" x14ac:dyDescent="0.3">
      <c r="A1415" s="1">
        <v>44501</v>
      </c>
      <c r="B1415" s="2" t="s">
        <v>1287</v>
      </c>
      <c r="C1415" s="2" t="s">
        <v>78</v>
      </c>
      <c r="D1415" s="2" t="s">
        <v>34</v>
      </c>
      <c r="E1415" s="2" t="s">
        <v>47</v>
      </c>
      <c r="F1415" s="2" t="s">
        <v>1545</v>
      </c>
      <c r="G1415" s="2">
        <v>68.7</v>
      </c>
      <c r="H1415" s="2">
        <v>2</v>
      </c>
      <c r="I1415" s="2">
        <v>16.32</v>
      </c>
      <c r="J1415" s="2">
        <f>AVERAGE(Table1[[#This Row],[Sales]]/Table1[[#This Row],[Quantity]])</f>
        <v>34.35</v>
      </c>
      <c r="K1415">
        <f>Table1[[#This Row],[Sales]]-Table1[[#This Row],[Profit]]</f>
        <v>52.38</v>
      </c>
    </row>
    <row r="1416" spans="1:11" ht="14.25" customHeight="1" x14ac:dyDescent="0.3">
      <c r="A1416" s="1">
        <v>44501</v>
      </c>
      <c r="B1416" s="2" t="s">
        <v>1287</v>
      </c>
      <c r="C1416" s="2" t="s">
        <v>78</v>
      </c>
      <c r="D1416" s="2" t="s">
        <v>11</v>
      </c>
      <c r="E1416" s="2" t="s">
        <v>20</v>
      </c>
      <c r="F1416" s="2" t="s">
        <v>995</v>
      </c>
      <c r="G1416" s="2">
        <v>3.13</v>
      </c>
      <c r="H1416" s="2">
        <v>2</v>
      </c>
      <c r="I1416" s="2">
        <v>-2.61</v>
      </c>
      <c r="J1416" s="2">
        <f>AVERAGE(Table1[[#This Row],[Sales]]/Table1[[#This Row],[Quantity]])</f>
        <v>1.5649999999999999</v>
      </c>
      <c r="K1416">
        <f>Table1[[#This Row],[Sales]]-Table1[[#This Row],[Profit]]</f>
        <v>5.74</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2">
        <f>AVERAGE(Table1[[#This Row],[Sales]]/Table1[[#This Row],[Quantity]])</f>
        <v>7.4766666666666666</v>
      </c>
      <c r="K1417">
        <f>Table1[[#This Row],[Sales]]-Table1[[#This Row],[Profit]]</f>
        <v>40.370000000000005</v>
      </c>
    </row>
    <row r="1418" spans="1:11" ht="14.25" customHeight="1" x14ac:dyDescent="0.3">
      <c r="A1418" s="1">
        <v>44502</v>
      </c>
      <c r="B1418" s="2" t="s">
        <v>983</v>
      </c>
      <c r="C1418" s="2" t="s">
        <v>149</v>
      </c>
      <c r="D1418" s="2" t="s">
        <v>11</v>
      </c>
      <c r="E1418" s="2" t="s">
        <v>16</v>
      </c>
      <c r="F1418" s="2" t="s">
        <v>1336</v>
      </c>
      <c r="G1418" s="2">
        <v>34.86</v>
      </c>
      <c r="H1418" s="2">
        <v>7</v>
      </c>
      <c r="I1418" s="2">
        <v>16.04</v>
      </c>
      <c r="J1418" s="2">
        <f>AVERAGE(Table1[[#This Row],[Sales]]/Table1[[#This Row],[Quantity]])</f>
        <v>4.9799999999999995</v>
      </c>
      <c r="K1418">
        <f>Table1[[#This Row],[Sales]]-Table1[[#This Row],[Profit]]</f>
        <v>18.82</v>
      </c>
    </row>
    <row r="1419" spans="1:11" ht="14.25" customHeight="1" x14ac:dyDescent="0.3">
      <c r="A1419" s="1">
        <v>44502</v>
      </c>
      <c r="B1419" s="2" t="s">
        <v>983</v>
      </c>
      <c r="C1419" s="2" t="s">
        <v>149</v>
      </c>
      <c r="D1419" s="2" t="s">
        <v>34</v>
      </c>
      <c r="E1419" s="2" t="s">
        <v>47</v>
      </c>
      <c r="F1419" s="2" t="s">
        <v>1020</v>
      </c>
      <c r="G1419" s="2">
        <v>89.34</v>
      </c>
      <c r="H1419" s="2">
        <v>6</v>
      </c>
      <c r="I1419" s="2">
        <v>24.12</v>
      </c>
      <c r="J1419" s="2">
        <f>AVERAGE(Table1[[#This Row],[Sales]]/Table1[[#This Row],[Quantity]])</f>
        <v>14.89</v>
      </c>
      <c r="K1419">
        <f>Table1[[#This Row],[Sales]]-Table1[[#This Row],[Profit]]</f>
        <v>65.22</v>
      </c>
    </row>
    <row r="1420" spans="1:11" ht="14.25" customHeight="1" x14ac:dyDescent="0.3">
      <c r="A1420" s="1">
        <v>44502</v>
      </c>
      <c r="B1420" s="2" t="s">
        <v>1546</v>
      </c>
      <c r="C1420" s="2" t="s">
        <v>10</v>
      </c>
      <c r="D1420" s="2" t="s">
        <v>39</v>
      </c>
      <c r="E1420" s="2" t="s">
        <v>40</v>
      </c>
      <c r="F1420" s="2" t="s">
        <v>901</v>
      </c>
      <c r="G1420" s="2">
        <v>88.78</v>
      </c>
      <c r="H1420" s="2">
        <v>3</v>
      </c>
      <c r="I1420" s="2">
        <v>7.77</v>
      </c>
      <c r="J1420" s="2">
        <f>AVERAGE(Table1[[#This Row],[Sales]]/Table1[[#This Row],[Quantity]])</f>
        <v>29.593333333333334</v>
      </c>
      <c r="K1420">
        <f>Table1[[#This Row],[Sales]]-Table1[[#This Row],[Profit]]</f>
        <v>81.010000000000005</v>
      </c>
    </row>
    <row r="1421" spans="1:11" ht="14.25" customHeight="1" x14ac:dyDescent="0.3">
      <c r="A1421" s="1">
        <v>44502</v>
      </c>
      <c r="B1421" s="2" t="s">
        <v>154</v>
      </c>
      <c r="C1421" s="2" t="s">
        <v>78</v>
      </c>
      <c r="D1421" s="2" t="s">
        <v>39</v>
      </c>
      <c r="E1421" s="2" t="s">
        <v>40</v>
      </c>
      <c r="F1421" s="2" t="s">
        <v>1352</v>
      </c>
      <c r="G1421" s="2">
        <v>539.96</v>
      </c>
      <c r="H1421" s="2">
        <v>6</v>
      </c>
      <c r="I1421" s="2">
        <v>-107.99</v>
      </c>
      <c r="J1421" s="2">
        <f>AVERAGE(Table1[[#This Row],[Sales]]/Table1[[#This Row],[Quantity]])</f>
        <v>89.993333333333339</v>
      </c>
      <c r="K1421">
        <f>Table1[[#This Row],[Sales]]-Table1[[#This Row],[Profit]]</f>
        <v>647.95000000000005</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2">
        <f>AVERAGE(Table1[[#This Row],[Sales]]/Table1[[#This Row],[Quantity]])</f>
        <v>7.1757142857142853</v>
      </c>
      <c r="K1422">
        <f>Table1[[#This Row],[Sales]]-Table1[[#This Row],[Profit]]</f>
        <v>60.28</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2">
        <f>AVERAGE(Table1[[#This Row],[Sales]]/Table1[[#This Row],[Quantity]])</f>
        <v>6.4133333333333331</v>
      </c>
      <c r="K1423">
        <f>Table1[[#This Row],[Sales]]-Table1[[#This Row],[Profit]]</f>
        <v>32.71</v>
      </c>
    </row>
    <row r="1424" spans="1:11" ht="14.25" customHeight="1" x14ac:dyDescent="0.3">
      <c r="A1424" s="1">
        <v>44502</v>
      </c>
      <c r="B1424" s="2" t="s">
        <v>1547</v>
      </c>
      <c r="C1424" s="2" t="s">
        <v>123</v>
      </c>
      <c r="D1424" s="2" t="s">
        <v>39</v>
      </c>
      <c r="E1424" s="2" t="s">
        <v>52</v>
      </c>
      <c r="F1424" s="2" t="s">
        <v>486</v>
      </c>
      <c r="G1424" s="2">
        <v>799.92</v>
      </c>
      <c r="H1424" s="2">
        <v>10</v>
      </c>
      <c r="I1424" s="2">
        <v>239.98</v>
      </c>
      <c r="J1424" s="2">
        <f>AVERAGE(Table1[[#This Row],[Sales]]/Table1[[#This Row],[Quantity]])</f>
        <v>79.99199999999999</v>
      </c>
      <c r="K1424">
        <f>Table1[[#This Row],[Sales]]-Table1[[#This Row],[Profit]]</f>
        <v>559.93999999999994</v>
      </c>
    </row>
    <row r="1425" spans="1:11" ht="14.25" customHeight="1" x14ac:dyDescent="0.3">
      <c r="A1425" s="1">
        <v>44502</v>
      </c>
      <c r="B1425" s="2" t="s">
        <v>1548</v>
      </c>
      <c r="C1425" s="2" t="s">
        <v>27</v>
      </c>
      <c r="D1425" s="2" t="s">
        <v>39</v>
      </c>
      <c r="E1425" s="2" t="s">
        <v>40</v>
      </c>
      <c r="F1425" s="2" t="s">
        <v>174</v>
      </c>
      <c r="G1425" s="2">
        <v>46.38</v>
      </c>
      <c r="H1425" s="2">
        <v>2</v>
      </c>
      <c r="I1425" s="2">
        <v>5.22</v>
      </c>
      <c r="J1425" s="2">
        <f>AVERAGE(Table1[[#This Row],[Sales]]/Table1[[#This Row],[Quantity]])</f>
        <v>23.19</v>
      </c>
      <c r="K1425">
        <f>Table1[[#This Row],[Sales]]-Table1[[#This Row],[Profit]]</f>
        <v>41.160000000000004</v>
      </c>
    </row>
    <row r="1426" spans="1:11" ht="14.25" customHeight="1" x14ac:dyDescent="0.3">
      <c r="A1426" s="1">
        <v>44502</v>
      </c>
      <c r="B1426" s="2" t="s">
        <v>1548</v>
      </c>
      <c r="C1426" s="2" t="s">
        <v>27</v>
      </c>
      <c r="D1426" s="2" t="s">
        <v>11</v>
      </c>
      <c r="E1426" s="2" t="s">
        <v>18</v>
      </c>
      <c r="F1426" s="2" t="s">
        <v>1549</v>
      </c>
      <c r="G1426" s="2">
        <v>362.92</v>
      </c>
      <c r="H1426" s="2">
        <v>2</v>
      </c>
      <c r="I1426" s="2">
        <v>105.25</v>
      </c>
      <c r="J1426" s="2">
        <f>AVERAGE(Table1[[#This Row],[Sales]]/Table1[[#This Row],[Quantity]])</f>
        <v>181.46</v>
      </c>
      <c r="K1426">
        <f>Table1[[#This Row],[Sales]]-Table1[[#This Row],[Profit]]</f>
        <v>257.67</v>
      </c>
    </row>
    <row r="1427" spans="1:11" ht="14.25" customHeight="1" x14ac:dyDescent="0.3">
      <c r="A1427" s="1">
        <v>44502</v>
      </c>
      <c r="B1427" s="2" t="s">
        <v>1550</v>
      </c>
      <c r="C1427" s="2" t="s">
        <v>164</v>
      </c>
      <c r="D1427" s="2" t="s">
        <v>39</v>
      </c>
      <c r="E1427" s="2" t="s">
        <v>52</v>
      </c>
      <c r="F1427" s="2" t="s">
        <v>986</v>
      </c>
      <c r="G1427" s="2">
        <v>41.94</v>
      </c>
      <c r="H1427" s="2">
        <v>2</v>
      </c>
      <c r="I1427" s="2">
        <v>15.1</v>
      </c>
      <c r="J1427" s="2">
        <f>AVERAGE(Table1[[#This Row],[Sales]]/Table1[[#This Row],[Quantity]])</f>
        <v>20.97</v>
      </c>
      <c r="K1427">
        <f>Table1[[#This Row],[Sales]]-Table1[[#This Row],[Profit]]</f>
        <v>26.839999999999996</v>
      </c>
    </row>
    <row r="1428" spans="1:11" ht="14.25" customHeight="1" x14ac:dyDescent="0.3">
      <c r="A1428" s="1">
        <v>44502</v>
      </c>
      <c r="B1428" s="2" t="s">
        <v>1550</v>
      </c>
      <c r="C1428" s="2" t="s">
        <v>164</v>
      </c>
      <c r="D1428" s="2" t="s">
        <v>39</v>
      </c>
      <c r="E1428" s="2" t="s">
        <v>40</v>
      </c>
      <c r="F1428" s="2" t="s">
        <v>1551</v>
      </c>
      <c r="G1428" s="2">
        <v>52.79</v>
      </c>
      <c r="H1428" s="2">
        <v>1</v>
      </c>
      <c r="I1428" s="2">
        <v>4.62</v>
      </c>
      <c r="J1428" s="2">
        <f>AVERAGE(Table1[[#This Row],[Sales]]/Table1[[#This Row],[Quantity]])</f>
        <v>52.79</v>
      </c>
      <c r="K1428">
        <f>Table1[[#This Row],[Sales]]-Table1[[#This Row],[Profit]]</f>
        <v>48.17</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2">
        <f>AVERAGE(Table1[[#This Row],[Sales]]/Table1[[#This Row],[Quantity]])</f>
        <v>95.446666666666658</v>
      </c>
      <c r="K1429">
        <f>Table1[[#This Row],[Sales]]-Table1[[#This Row],[Profit]]</f>
        <v>350.77</v>
      </c>
    </row>
    <row r="1430" spans="1:11" ht="14.25" customHeight="1" x14ac:dyDescent="0.3">
      <c r="A1430" s="1">
        <v>44503</v>
      </c>
      <c r="B1430" s="2" t="s">
        <v>128</v>
      </c>
      <c r="C1430" s="2" t="s">
        <v>149</v>
      </c>
      <c r="D1430" s="2" t="s">
        <v>39</v>
      </c>
      <c r="E1430" s="2" t="s">
        <v>40</v>
      </c>
      <c r="F1430" s="2" t="s">
        <v>287</v>
      </c>
      <c r="G1430" s="2">
        <v>783.96</v>
      </c>
      <c r="H1430" s="2">
        <v>4</v>
      </c>
      <c r="I1430" s="2">
        <v>219.51</v>
      </c>
      <c r="J1430" s="2">
        <f>AVERAGE(Table1[[#This Row],[Sales]]/Table1[[#This Row],[Quantity]])</f>
        <v>195.99</v>
      </c>
      <c r="K1430">
        <f>Table1[[#This Row],[Sales]]-Table1[[#This Row],[Profit]]</f>
        <v>564.45000000000005</v>
      </c>
    </row>
    <row r="1431" spans="1:11" ht="14.25" customHeight="1" x14ac:dyDescent="0.3">
      <c r="A1431" s="1">
        <v>44503</v>
      </c>
      <c r="B1431" s="2" t="s">
        <v>128</v>
      </c>
      <c r="C1431" s="2" t="s">
        <v>149</v>
      </c>
      <c r="D1431" s="2" t="s">
        <v>11</v>
      </c>
      <c r="E1431" s="2" t="s">
        <v>20</v>
      </c>
      <c r="F1431" s="2" t="s">
        <v>162</v>
      </c>
      <c r="G1431" s="2">
        <v>48.9</v>
      </c>
      <c r="H1431" s="2">
        <v>2</v>
      </c>
      <c r="I1431" s="2">
        <v>18.34</v>
      </c>
      <c r="J1431" s="2">
        <f>AVERAGE(Table1[[#This Row],[Sales]]/Table1[[#This Row],[Quantity]])</f>
        <v>24.45</v>
      </c>
      <c r="K1431">
        <f>Table1[[#This Row],[Sales]]-Table1[[#This Row],[Profit]]</f>
        <v>30.56</v>
      </c>
    </row>
    <row r="1432" spans="1:11" ht="14.25" customHeight="1" x14ac:dyDescent="0.3">
      <c r="A1432" s="1">
        <v>44503</v>
      </c>
      <c r="B1432" s="2" t="s">
        <v>128</v>
      </c>
      <c r="C1432" s="2" t="s">
        <v>149</v>
      </c>
      <c r="D1432" s="2" t="s">
        <v>11</v>
      </c>
      <c r="E1432" s="2" t="s">
        <v>20</v>
      </c>
      <c r="F1432" s="2" t="s">
        <v>1313</v>
      </c>
      <c r="G1432" s="2">
        <v>7.86</v>
      </c>
      <c r="H1432" s="2">
        <v>2</v>
      </c>
      <c r="I1432" s="2">
        <v>2.85</v>
      </c>
      <c r="J1432" s="2">
        <f>AVERAGE(Table1[[#This Row],[Sales]]/Table1[[#This Row],[Quantity]])</f>
        <v>3.93</v>
      </c>
      <c r="K1432">
        <f>Table1[[#This Row],[Sales]]-Table1[[#This Row],[Profit]]</f>
        <v>5.01</v>
      </c>
    </row>
    <row r="1433" spans="1:11" ht="14.25" customHeight="1" x14ac:dyDescent="0.3">
      <c r="A1433" s="1">
        <v>44503</v>
      </c>
      <c r="B1433" s="2" t="s">
        <v>712</v>
      </c>
      <c r="C1433" s="2" t="s">
        <v>613</v>
      </c>
      <c r="D1433" s="2" t="s">
        <v>11</v>
      </c>
      <c r="E1433" s="2" t="s">
        <v>200</v>
      </c>
      <c r="F1433" s="2" t="s">
        <v>870</v>
      </c>
      <c r="G1433" s="2">
        <v>11.64</v>
      </c>
      <c r="H1433" s="2">
        <v>3</v>
      </c>
      <c r="I1433" s="2">
        <v>3.38</v>
      </c>
      <c r="J1433" s="2">
        <f>AVERAGE(Table1[[#This Row],[Sales]]/Table1[[#This Row],[Quantity]])</f>
        <v>3.8800000000000003</v>
      </c>
      <c r="K1433">
        <f>Table1[[#This Row],[Sales]]-Table1[[#This Row],[Profit]]</f>
        <v>8.2600000000000016</v>
      </c>
    </row>
    <row r="1434" spans="1:11" ht="14.25" customHeight="1" x14ac:dyDescent="0.3">
      <c r="A1434" s="1">
        <v>44503</v>
      </c>
      <c r="B1434" s="2" t="s">
        <v>1196</v>
      </c>
      <c r="C1434" s="2" t="s">
        <v>120</v>
      </c>
      <c r="D1434" s="2" t="s">
        <v>11</v>
      </c>
      <c r="E1434" s="2" t="s">
        <v>12</v>
      </c>
      <c r="F1434" s="2" t="s">
        <v>1552</v>
      </c>
      <c r="G1434" s="2">
        <v>3.49</v>
      </c>
      <c r="H1434" s="2">
        <v>2</v>
      </c>
      <c r="I1434" s="2">
        <v>1.18</v>
      </c>
      <c r="J1434" s="2">
        <f>AVERAGE(Table1[[#This Row],[Sales]]/Table1[[#This Row],[Quantity]])</f>
        <v>1.7450000000000001</v>
      </c>
      <c r="K1434">
        <f>Table1[[#This Row],[Sales]]-Table1[[#This Row],[Profit]]</f>
        <v>2.3100000000000005</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2">
        <f>AVERAGE(Table1[[#This Row],[Sales]]/Table1[[#This Row],[Quantity]])</f>
        <v>15.984444444444446</v>
      </c>
      <c r="K1435">
        <f>Table1[[#This Row],[Sales]]-Table1[[#This Row],[Profit]]</f>
        <v>95.310000000000016</v>
      </c>
    </row>
    <row r="1436" spans="1:11" ht="14.25" customHeight="1" x14ac:dyDescent="0.3">
      <c r="A1436" s="1">
        <v>44503</v>
      </c>
      <c r="B1436" s="2" t="s">
        <v>1548</v>
      </c>
      <c r="C1436" s="2" t="s">
        <v>245</v>
      </c>
      <c r="D1436" s="2" t="s">
        <v>11</v>
      </c>
      <c r="E1436" s="2" t="s">
        <v>18</v>
      </c>
      <c r="F1436" s="2" t="s">
        <v>179</v>
      </c>
      <c r="G1436" s="2">
        <v>25.98</v>
      </c>
      <c r="H1436" s="2">
        <v>2</v>
      </c>
      <c r="I1436" s="2">
        <v>-1.62</v>
      </c>
      <c r="J1436" s="2">
        <f>AVERAGE(Table1[[#This Row],[Sales]]/Table1[[#This Row],[Quantity]])</f>
        <v>12.99</v>
      </c>
      <c r="K1436">
        <f>Table1[[#This Row],[Sales]]-Table1[[#This Row],[Profit]]</f>
        <v>27.6</v>
      </c>
    </row>
    <row r="1437" spans="1:11" ht="14.25" customHeight="1" x14ac:dyDescent="0.3">
      <c r="A1437" s="1">
        <v>44503</v>
      </c>
      <c r="B1437" s="2" t="s">
        <v>1548</v>
      </c>
      <c r="C1437" s="2" t="s">
        <v>245</v>
      </c>
      <c r="D1437" s="2" t="s">
        <v>34</v>
      </c>
      <c r="E1437" s="2" t="s">
        <v>145</v>
      </c>
      <c r="F1437" s="2" t="s">
        <v>1553</v>
      </c>
      <c r="G1437" s="2">
        <v>945.04</v>
      </c>
      <c r="H1437" s="2">
        <v>6</v>
      </c>
      <c r="I1437" s="2">
        <v>-299.26</v>
      </c>
      <c r="J1437" s="2">
        <f>AVERAGE(Table1[[#This Row],[Sales]]/Table1[[#This Row],[Quantity]])</f>
        <v>157.50666666666666</v>
      </c>
      <c r="K1437">
        <f>Table1[[#This Row],[Sales]]-Table1[[#This Row],[Profit]]</f>
        <v>1244.3</v>
      </c>
    </row>
    <row r="1438" spans="1:11" ht="14.25" customHeight="1" x14ac:dyDescent="0.3">
      <c r="A1438" s="1">
        <v>44503</v>
      </c>
      <c r="B1438" s="2" t="s">
        <v>1548</v>
      </c>
      <c r="C1438" s="2" t="s">
        <v>245</v>
      </c>
      <c r="D1438" s="2" t="s">
        <v>11</v>
      </c>
      <c r="E1438" s="2" t="s">
        <v>20</v>
      </c>
      <c r="F1438" s="2" t="s">
        <v>1377</v>
      </c>
      <c r="G1438" s="2">
        <v>14.3</v>
      </c>
      <c r="H1438" s="2">
        <v>7</v>
      </c>
      <c r="I1438" s="2">
        <v>-10.49</v>
      </c>
      <c r="J1438" s="2">
        <f>AVERAGE(Table1[[#This Row],[Sales]]/Table1[[#This Row],[Quantity]])</f>
        <v>2.0428571428571431</v>
      </c>
      <c r="K1438">
        <f>Table1[[#This Row],[Sales]]-Table1[[#This Row],[Profit]]</f>
        <v>24.79</v>
      </c>
    </row>
    <row r="1439" spans="1:11" ht="14.25" customHeight="1" x14ac:dyDescent="0.3">
      <c r="A1439" s="1">
        <v>44503</v>
      </c>
      <c r="B1439" s="2" t="s">
        <v>1548</v>
      </c>
      <c r="C1439" s="2" t="s">
        <v>245</v>
      </c>
      <c r="D1439" s="2" t="s">
        <v>34</v>
      </c>
      <c r="E1439" s="2" t="s">
        <v>47</v>
      </c>
      <c r="F1439" s="2" t="s">
        <v>1554</v>
      </c>
      <c r="G1439" s="2">
        <v>410.35</v>
      </c>
      <c r="H1439" s="2">
        <v>3</v>
      </c>
      <c r="I1439" s="2">
        <v>-51.29</v>
      </c>
      <c r="J1439" s="2">
        <f>AVERAGE(Table1[[#This Row],[Sales]]/Table1[[#This Row],[Quantity]])</f>
        <v>136.78333333333333</v>
      </c>
      <c r="K1439">
        <f>Table1[[#This Row],[Sales]]-Table1[[#This Row],[Profit]]</f>
        <v>461.64000000000004</v>
      </c>
    </row>
    <row r="1440" spans="1:11" ht="14.25" customHeight="1" x14ac:dyDescent="0.3">
      <c r="A1440" s="1">
        <v>44503</v>
      </c>
      <c r="B1440" s="2" t="s">
        <v>1555</v>
      </c>
      <c r="C1440" s="2" t="s">
        <v>177</v>
      </c>
      <c r="D1440" s="2" t="s">
        <v>11</v>
      </c>
      <c r="E1440" s="2" t="s">
        <v>20</v>
      </c>
      <c r="F1440" s="2" t="s">
        <v>899</v>
      </c>
      <c r="G1440" s="2">
        <v>5.76</v>
      </c>
      <c r="H1440" s="2">
        <v>2</v>
      </c>
      <c r="I1440" s="2">
        <v>2.82</v>
      </c>
      <c r="J1440" s="2">
        <f>AVERAGE(Table1[[#This Row],[Sales]]/Table1[[#This Row],[Quantity]])</f>
        <v>2.88</v>
      </c>
      <c r="K1440">
        <f>Table1[[#This Row],[Sales]]-Table1[[#This Row],[Profit]]</f>
        <v>2.94</v>
      </c>
    </row>
    <row r="1441" spans="1:11" ht="14.25" customHeight="1" x14ac:dyDescent="0.3">
      <c r="A1441" s="1">
        <v>44503</v>
      </c>
      <c r="B1441" s="2" t="s">
        <v>536</v>
      </c>
      <c r="C1441" s="2" t="s">
        <v>996</v>
      </c>
      <c r="D1441" s="2" t="s">
        <v>39</v>
      </c>
      <c r="E1441" s="2" t="s">
        <v>52</v>
      </c>
      <c r="F1441" s="2" t="s">
        <v>1556</v>
      </c>
      <c r="G1441" s="2">
        <v>89.97</v>
      </c>
      <c r="H1441" s="2">
        <v>3</v>
      </c>
      <c r="I1441" s="2">
        <v>18.89</v>
      </c>
      <c r="J1441" s="2">
        <f>AVERAGE(Table1[[#This Row],[Sales]]/Table1[[#This Row],[Quantity]])</f>
        <v>29.99</v>
      </c>
      <c r="K1441">
        <f>Table1[[#This Row],[Sales]]-Table1[[#This Row],[Profit]]</f>
        <v>71.08</v>
      </c>
    </row>
    <row r="1442" spans="1:11" ht="14.25" customHeight="1" x14ac:dyDescent="0.3">
      <c r="A1442" s="1">
        <v>44503</v>
      </c>
      <c r="B1442" s="2" t="s">
        <v>1557</v>
      </c>
      <c r="C1442" s="2" t="s">
        <v>27</v>
      </c>
      <c r="D1442" s="2" t="s">
        <v>11</v>
      </c>
      <c r="E1442" s="2" t="s">
        <v>24</v>
      </c>
      <c r="F1442" s="2" t="s">
        <v>541</v>
      </c>
      <c r="G1442" s="2">
        <v>6.72</v>
      </c>
      <c r="H1442" s="2">
        <v>4</v>
      </c>
      <c r="I1442" s="2">
        <v>3.36</v>
      </c>
      <c r="J1442" s="2">
        <f>AVERAGE(Table1[[#This Row],[Sales]]/Table1[[#This Row],[Quantity]])</f>
        <v>1.68</v>
      </c>
      <c r="K1442">
        <f>Table1[[#This Row],[Sales]]-Table1[[#This Row],[Profit]]</f>
        <v>3.36</v>
      </c>
    </row>
    <row r="1443" spans="1:11" ht="14.25" customHeight="1" x14ac:dyDescent="0.3">
      <c r="A1443" s="1">
        <v>44504</v>
      </c>
      <c r="B1443" s="2" t="s">
        <v>180</v>
      </c>
      <c r="C1443" s="2" t="s">
        <v>149</v>
      </c>
      <c r="D1443" s="2" t="s">
        <v>34</v>
      </c>
      <c r="E1443" s="2" t="s">
        <v>35</v>
      </c>
      <c r="F1443" s="2" t="s">
        <v>542</v>
      </c>
      <c r="G1443" s="2">
        <v>135.88</v>
      </c>
      <c r="H1443" s="2">
        <v>1</v>
      </c>
      <c r="I1443" s="2">
        <v>24.16</v>
      </c>
      <c r="J1443" s="2">
        <f>AVERAGE(Table1[[#This Row],[Sales]]/Table1[[#This Row],[Quantity]])</f>
        <v>135.88</v>
      </c>
      <c r="K1443">
        <f>Table1[[#This Row],[Sales]]-Table1[[#This Row],[Profit]]</f>
        <v>111.72</v>
      </c>
    </row>
    <row r="1444" spans="1:11" ht="14.25" customHeight="1" x14ac:dyDescent="0.3">
      <c r="A1444" s="1">
        <v>44504</v>
      </c>
      <c r="B1444" s="2" t="s">
        <v>180</v>
      </c>
      <c r="C1444" s="2" t="s">
        <v>149</v>
      </c>
      <c r="D1444" s="2" t="s">
        <v>39</v>
      </c>
      <c r="E1444" s="2" t="s">
        <v>302</v>
      </c>
      <c r="F1444" s="2" t="s">
        <v>1558</v>
      </c>
      <c r="G1444" s="2">
        <v>3991.98</v>
      </c>
      <c r="H1444" s="2">
        <v>2</v>
      </c>
      <c r="I1444" s="2">
        <v>1995.99</v>
      </c>
      <c r="J1444" s="2">
        <f>AVERAGE(Table1[[#This Row],[Sales]]/Table1[[#This Row],[Quantity]])</f>
        <v>1995.99</v>
      </c>
      <c r="K1444">
        <f>Table1[[#This Row],[Sales]]-Table1[[#This Row],[Profit]]</f>
        <v>1995.99</v>
      </c>
    </row>
    <row r="1445" spans="1:11" ht="14.25" customHeight="1" x14ac:dyDescent="0.3">
      <c r="A1445" s="1">
        <v>44504</v>
      </c>
      <c r="B1445" s="2" t="s">
        <v>180</v>
      </c>
      <c r="C1445" s="2" t="s">
        <v>149</v>
      </c>
      <c r="D1445" s="2" t="s">
        <v>39</v>
      </c>
      <c r="E1445" s="2" t="s">
        <v>40</v>
      </c>
      <c r="F1445" s="2" t="s">
        <v>863</v>
      </c>
      <c r="G1445" s="2">
        <v>275.94</v>
      </c>
      <c r="H1445" s="2">
        <v>6</v>
      </c>
      <c r="I1445" s="2">
        <v>80.02</v>
      </c>
      <c r="J1445" s="2">
        <f>AVERAGE(Table1[[#This Row],[Sales]]/Table1[[#This Row],[Quantity]])</f>
        <v>45.99</v>
      </c>
      <c r="K1445">
        <f>Table1[[#This Row],[Sales]]-Table1[[#This Row],[Profit]]</f>
        <v>195.92000000000002</v>
      </c>
    </row>
    <row r="1446" spans="1:11" ht="14.25" customHeight="1" x14ac:dyDescent="0.3">
      <c r="A1446" s="1">
        <v>44504</v>
      </c>
      <c r="B1446" s="2" t="s">
        <v>180</v>
      </c>
      <c r="C1446" s="2" t="s">
        <v>149</v>
      </c>
      <c r="D1446" s="2" t="s">
        <v>39</v>
      </c>
      <c r="E1446" s="2" t="s">
        <v>52</v>
      </c>
      <c r="F1446" s="2" t="s">
        <v>1559</v>
      </c>
      <c r="G1446" s="2">
        <v>360</v>
      </c>
      <c r="H1446" s="2">
        <v>4</v>
      </c>
      <c r="I1446" s="2">
        <v>129.6</v>
      </c>
      <c r="J1446" s="2">
        <f>AVERAGE(Table1[[#This Row],[Sales]]/Table1[[#This Row],[Quantity]])</f>
        <v>90</v>
      </c>
      <c r="K1446">
        <f>Table1[[#This Row],[Sales]]-Table1[[#This Row],[Profit]]</f>
        <v>230.4</v>
      </c>
    </row>
    <row r="1447" spans="1:11" ht="14.25" customHeight="1" x14ac:dyDescent="0.3">
      <c r="A1447" s="1">
        <v>44504</v>
      </c>
      <c r="B1447" s="2" t="s">
        <v>180</v>
      </c>
      <c r="C1447" s="2" t="s">
        <v>149</v>
      </c>
      <c r="D1447" s="2" t="s">
        <v>11</v>
      </c>
      <c r="E1447" s="2" t="s">
        <v>18</v>
      </c>
      <c r="F1447" s="2" t="s">
        <v>1560</v>
      </c>
      <c r="G1447" s="2">
        <v>43.57</v>
      </c>
      <c r="H1447" s="2">
        <v>1</v>
      </c>
      <c r="I1447" s="2">
        <v>13.07</v>
      </c>
      <c r="J1447" s="2">
        <f>AVERAGE(Table1[[#This Row],[Sales]]/Table1[[#This Row],[Quantity]])</f>
        <v>43.57</v>
      </c>
      <c r="K1447">
        <f>Table1[[#This Row],[Sales]]-Table1[[#This Row],[Profit]]</f>
        <v>30.5</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2">
        <f>AVERAGE(Table1[[#This Row],[Sales]]/Table1[[#This Row],[Quantity]])</f>
        <v>2.7933333333333334</v>
      </c>
      <c r="K1448">
        <f>Table1[[#This Row],[Sales]]-Table1[[#This Row],[Profit]]</f>
        <v>5.66</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2">
        <f>AVERAGE(Table1[[#This Row],[Sales]]/Table1[[#This Row],[Quantity]])</f>
        <v>11.648</v>
      </c>
      <c r="K1449">
        <f>Table1[[#This Row],[Sales]]-Table1[[#This Row],[Profit]]</f>
        <v>53.14</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2">
        <f>AVERAGE(Table1[[#This Row],[Sales]]/Table1[[#This Row],[Quantity]])</f>
        <v>17.670000000000002</v>
      </c>
      <c r="K1450">
        <f>Table1[[#This Row],[Sales]]-Table1[[#This Row],[Profit]]</f>
        <v>21.910000000000004</v>
      </c>
    </row>
    <row r="1451" spans="1:11" ht="14.25" customHeight="1" x14ac:dyDescent="0.3">
      <c r="A1451" s="1">
        <v>44504</v>
      </c>
      <c r="B1451" s="2" t="s">
        <v>1563</v>
      </c>
      <c r="C1451" s="2" t="s">
        <v>27</v>
      </c>
      <c r="D1451" s="2" t="s">
        <v>39</v>
      </c>
      <c r="E1451" s="2" t="s">
        <v>40</v>
      </c>
      <c r="F1451" s="2" t="s">
        <v>1564</v>
      </c>
      <c r="G1451" s="2">
        <v>666.34</v>
      </c>
      <c r="H1451" s="2">
        <v>7</v>
      </c>
      <c r="I1451" s="2">
        <v>66.63</v>
      </c>
      <c r="J1451" s="2">
        <f>AVERAGE(Table1[[#This Row],[Sales]]/Table1[[#This Row],[Quantity]])</f>
        <v>95.191428571428574</v>
      </c>
      <c r="K1451">
        <f>Table1[[#This Row],[Sales]]-Table1[[#This Row],[Profit]]</f>
        <v>599.71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2">
        <f>AVERAGE(Table1[[#This Row],[Sales]]/Table1[[#This Row],[Quantity]])</f>
        <v>143.4325</v>
      </c>
      <c r="K1452">
        <f>Table1[[#This Row],[Sales]]-Table1[[#This Row],[Profit]]</f>
        <v>638.27</v>
      </c>
    </row>
    <row r="1453" spans="1:11" ht="14.25" customHeight="1" x14ac:dyDescent="0.3">
      <c r="A1453" s="1">
        <v>44504</v>
      </c>
      <c r="B1453" s="2" t="s">
        <v>1563</v>
      </c>
      <c r="C1453" s="2" t="s">
        <v>27</v>
      </c>
      <c r="D1453" s="2" t="s">
        <v>11</v>
      </c>
      <c r="E1453" s="2" t="s">
        <v>20</v>
      </c>
      <c r="F1453" s="2" t="s">
        <v>1565</v>
      </c>
      <c r="G1453" s="2">
        <v>21.94</v>
      </c>
      <c r="H1453" s="2">
        <v>3</v>
      </c>
      <c r="I1453" s="2">
        <v>8.23</v>
      </c>
      <c r="J1453" s="2">
        <f>AVERAGE(Table1[[#This Row],[Sales]]/Table1[[#This Row],[Quantity]])</f>
        <v>7.3133333333333335</v>
      </c>
      <c r="K1453">
        <f>Table1[[#This Row],[Sales]]-Table1[[#This Row],[Profit]]</f>
        <v>13.71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2">
        <f>AVERAGE(Table1[[#This Row],[Sales]]/Table1[[#This Row],[Quantity]])</f>
        <v>6.48</v>
      </c>
      <c r="K1454">
        <f>Table1[[#This Row],[Sales]]-Table1[[#This Row],[Profit]]</f>
        <v>10.110000000000001</v>
      </c>
    </row>
    <row r="1455" spans="1:11" ht="14.25" customHeight="1" x14ac:dyDescent="0.3">
      <c r="A1455" s="1">
        <v>44504</v>
      </c>
      <c r="B1455" s="2" t="s">
        <v>1563</v>
      </c>
      <c r="C1455" s="2" t="s">
        <v>27</v>
      </c>
      <c r="D1455" s="2" t="s">
        <v>39</v>
      </c>
      <c r="E1455" s="2" t="s">
        <v>302</v>
      </c>
      <c r="F1455" s="2" t="s">
        <v>1566</v>
      </c>
      <c r="G1455" s="2">
        <v>447.97</v>
      </c>
      <c r="H1455" s="2">
        <v>4</v>
      </c>
      <c r="I1455" s="2">
        <v>139.99</v>
      </c>
      <c r="J1455" s="2">
        <f>AVERAGE(Table1[[#This Row],[Sales]]/Table1[[#This Row],[Quantity]])</f>
        <v>111.99250000000001</v>
      </c>
      <c r="K1455">
        <f>Table1[[#This Row],[Sales]]-Table1[[#This Row],[Profit]]</f>
        <v>307.98</v>
      </c>
    </row>
    <row r="1456" spans="1:11" ht="14.25" customHeight="1" x14ac:dyDescent="0.3">
      <c r="A1456" s="1">
        <v>44504</v>
      </c>
      <c r="B1456" s="2" t="s">
        <v>1223</v>
      </c>
      <c r="C1456" s="2" t="s">
        <v>149</v>
      </c>
      <c r="D1456" s="2" t="s">
        <v>11</v>
      </c>
      <c r="E1456" s="2" t="s">
        <v>20</v>
      </c>
      <c r="F1456" s="2" t="s">
        <v>1567</v>
      </c>
      <c r="G1456" s="2">
        <v>52.06</v>
      </c>
      <c r="H1456" s="2">
        <v>4</v>
      </c>
      <c r="I1456" s="2">
        <v>18.87</v>
      </c>
      <c r="J1456" s="2">
        <f>AVERAGE(Table1[[#This Row],[Sales]]/Table1[[#This Row],[Quantity]])</f>
        <v>13.015000000000001</v>
      </c>
      <c r="K1456">
        <f>Table1[[#This Row],[Sales]]-Table1[[#This Row],[Profit]]</f>
        <v>33.19</v>
      </c>
    </row>
    <row r="1457" spans="1:11" ht="14.25" customHeight="1" x14ac:dyDescent="0.3">
      <c r="A1457" s="1">
        <v>44504</v>
      </c>
      <c r="B1457" s="2" t="s">
        <v>1568</v>
      </c>
      <c r="C1457" s="2" t="s">
        <v>27</v>
      </c>
      <c r="D1457" s="2" t="s">
        <v>11</v>
      </c>
      <c r="E1457" s="2" t="s">
        <v>24</v>
      </c>
      <c r="F1457" s="2" t="s">
        <v>1569</v>
      </c>
      <c r="G1457" s="2">
        <v>2.94</v>
      </c>
      <c r="H1457" s="2">
        <v>1</v>
      </c>
      <c r="I1457" s="2">
        <v>0.79</v>
      </c>
      <c r="J1457" s="2">
        <f>AVERAGE(Table1[[#This Row],[Sales]]/Table1[[#This Row],[Quantity]])</f>
        <v>2.94</v>
      </c>
      <c r="K1457">
        <f>Table1[[#This Row],[Sales]]-Table1[[#This Row],[Profit]]</f>
        <v>2.15</v>
      </c>
    </row>
    <row r="1458" spans="1:11" ht="14.25" customHeight="1" x14ac:dyDescent="0.3">
      <c r="A1458" s="1">
        <v>44505</v>
      </c>
      <c r="B1458" s="2" t="s">
        <v>1143</v>
      </c>
      <c r="C1458" s="2" t="s">
        <v>27</v>
      </c>
      <c r="D1458" s="2" t="s">
        <v>34</v>
      </c>
      <c r="E1458" s="2" t="s">
        <v>47</v>
      </c>
      <c r="F1458" s="2" t="s">
        <v>1570</v>
      </c>
      <c r="G1458" s="2">
        <v>20.04</v>
      </c>
      <c r="H1458" s="2">
        <v>6</v>
      </c>
      <c r="I1458" s="2">
        <v>8.82</v>
      </c>
      <c r="J1458" s="2">
        <f>AVERAGE(Table1[[#This Row],[Sales]]/Table1[[#This Row],[Quantity]])</f>
        <v>3.34</v>
      </c>
      <c r="K1458">
        <f>Table1[[#This Row],[Sales]]-Table1[[#This Row],[Profit]]</f>
        <v>11.219999999999999</v>
      </c>
    </row>
    <row r="1459" spans="1:11" ht="14.25" customHeight="1" x14ac:dyDescent="0.3">
      <c r="A1459" s="1">
        <v>44505</v>
      </c>
      <c r="B1459" s="2" t="s">
        <v>215</v>
      </c>
      <c r="C1459" s="2" t="s">
        <v>55</v>
      </c>
      <c r="D1459" s="2" t="s">
        <v>39</v>
      </c>
      <c r="E1459" s="2" t="s">
        <v>52</v>
      </c>
      <c r="F1459" s="2" t="s">
        <v>598</v>
      </c>
      <c r="G1459" s="2">
        <v>47.79</v>
      </c>
      <c r="H1459" s="2">
        <v>3</v>
      </c>
      <c r="I1459" s="2">
        <v>16.25</v>
      </c>
      <c r="J1459" s="2">
        <f>AVERAGE(Table1[[#This Row],[Sales]]/Table1[[#This Row],[Quantity]])</f>
        <v>15.93</v>
      </c>
      <c r="K1459">
        <f>Table1[[#This Row],[Sales]]-Table1[[#This Row],[Profit]]</f>
        <v>31.54</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2">
        <f>AVERAGE(Table1[[#This Row],[Sales]]/Table1[[#This Row],[Quantity]])</f>
        <v>136.785</v>
      </c>
      <c r="K1460">
        <f>Table1[[#This Row],[Sales]]-Table1[[#This Row],[Profit]]</f>
        <v>307.77</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2">
        <f>AVERAGE(Table1[[#This Row],[Sales]]/Table1[[#This Row],[Quantity]])</f>
        <v>6.5949999999999998</v>
      </c>
      <c r="K1461">
        <f>Table1[[#This Row],[Sales]]-Table1[[#This Row],[Profit]]</f>
        <v>21.990000000000002</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2">
        <f>AVERAGE(Table1[[#This Row],[Sales]]/Table1[[#This Row],[Quantity]])</f>
        <v>180.01666666666665</v>
      </c>
      <c r="K1462">
        <f>Table1[[#This Row],[Sales]]-Table1[[#This Row],[Profit]]</f>
        <v>1174.6099999999999</v>
      </c>
    </row>
    <row r="1463" spans="1:11" ht="14.25" customHeight="1" x14ac:dyDescent="0.3">
      <c r="A1463" s="1">
        <v>44505</v>
      </c>
      <c r="B1463" s="2" t="s">
        <v>1571</v>
      </c>
      <c r="C1463" s="2" t="s">
        <v>23</v>
      </c>
      <c r="D1463" s="2" t="s">
        <v>39</v>
      </c>
      <c r="E1463" s="2" t="s">
        <v>52</v>
      </c>
      <c r="F1463" s="2" t="s">
        <v>1461</v>
      </c>
      <c r="G1463" s="2">
        <v>51.56</v>
      </c>
      <c r="H1463" s="2">
        <v>5</v>
      </c>
      <c r="I1463" s="2">
        <v>-6.45</v>
      </c>
      <c r="J1463" s="2">
        <f>AVERAGE(Table1[[#This Row],[Sales]]/Table1[[#This Row],[Quantity]])</f>
        <v>10.312000000000001</v>
      </c>
      <c r="K1463">
        <f>Table1[[#This Row],[Sales]]-Table1[[#This Row],[Profit]]</f>
        <v>58.010000000000005</v>
      </c>
    </row>
    <row r="1464" spans="1:11" ht="14.25" customHeight="1" x14ac:dyDescent="0.3">
      <c r="A1464" s="1">
        <v>44505</v>
      </c>
      <c r="B1464" s="2" t="s">
        <v>1571</v>
      </c>
      <c r="C1464" s="2" t="s">
        <v>23</v>
      </c>
      <c r="D1464" s="2" t="s">
        <v>39</v>
      </c>
      <c r="E1464" s="2" t="s">
        <v>52</v>
      </c>
      <c r="F1464" s="2" t="s">
        <v>1573</v>
      </c>
      <c r="G1464" s="2">
        <v>58.42</v>
      </c>
      <c r="H1464" s="2">
        <v>2</v>
      </c>
      <c r="I1464" s="2">
        <v>16.79</v>
      </c>
      <c r="J1464" s="2">
        <f>AVERAGE(Table1[[#This Row],[Sales]]/Table1[[#This Row],[Quantity]])</f>
        <v>29.21</v>
      </c>
      <c r="K1464">
        <f>Table1[[#This Row],[Sales]]-Table1[[#This Row],[Profit]]</f>
        <v>41.63</v>
      </c>
    </row>
    <row r="1465" spans="1:11" ht="14.25" customHeight="1" x14ac:dyDescent="0.3">
      <c r="A1465" s="1">
        <v>44505</v>
      </c>
      <c r="B1465" s="2" t="s">
        <v>1574</v>
      </c>
      <c r="C1465" s="2" t="s">
        <v>55</v>
      </c>
      <c r="D1465" s="2" t="s">
        <v>34</v>
      </c>
      <c r="E1465" s="2" t="s">
        <v>35</v>
      </c>
      <c r="F1465" s="2" t="s">
        <v>1575</v>
      </c>
      <c r="G1465" s="2">
        <v>149.9</v>
      </c>
      <c r="H1465" s="2">
        <v>5</v>
      </c>
      <c r="I1465" s="2">
        <v>40.47</v>
      </c>
      <c r="J1465" s="2">
        <f>AVERAGE(Table1[[#This Row],[Sales]]/Table1[[#This Row],[Quantity]])</f>
        <v>29.98</v>
      </c>
      <c r="K1465">
        <f>Table1[[#This Row],[Sales]]-Table1[[#This Row],[Profit]]</f>
        <v>109.43</v>
      </c>
    </row>
    <row r="1466" spans="1:11" ht="14.25" customHeight="1" x14ac:dyDescent="0.3">
      <c r="A1466" s="1">
        <v>44506</v>
      </c>
      <c r="B1466" s="2" t="s">
        <v>680</v>
      </c>
      <c r="C1466" s="2" t="s">
        <v>30</v>
      </c>
      <c r="D1466" s="2" t="s">
        <v>11</v>
      </c>
      <c r="E1466" s="2" t="s">
        <v>12</v>
      </c>
      <c r="F1466" s="2" t="s">
        <v>240</v>
      </c>
      <c r="G1466" s="2">
        <v>43.68</v>
      </c>
      <c r="H1466" s="2">
        <v>6</v>
      </c>
      <c r="I1466" s="2">
        <v>20.97</v>
      </c>
      <c r="J1466" s="2">
        <f>AVERAGE(Table1[[#This Row],[Sales]]/Table1[[#This Row],[Quantity]])</f>
        <v>7.28</v>
      </c>
      <c r="K1466">
        <f>Table1[[#This Row],[Sales]]-Table1[[#This Row],[Profit]]</f>
        <v>22.71</v>
      </c>
    </row>
    <row r="1467" spans="1:11" ht="14.25" customHeight="1" x14ac:dyDescent="0.3">
      <c r="A1467" s="1">
        <v>44507</v>
      </c>
      <c r="B1467" s="2" t="s">
        <v>1576</v>
      </c>
      <c r="C1467" s="2" t="s">
        <v>10</v>
      </c>
      <c r="D1467" s="2" t="s">
        <v>11</v>
      </c>
      <c r="E1467" s="2" t="s">
        <v>20</v>
      </c>
      <c r="F1467" s="2" t="s">
        <v>1139</v>
      </c>
      <c r="G1467" s="2">
        <v>26.05</v>
      </c>
      <c r="H1467" s="2">
        <v>3</v>
      </c>
      <c r="I1467" s="2">
        <v>-44.28</v>
      </c>
      <c r="J1467" s="2">
        <f>AVERAGE(Table1[[#This Row],[Sales]]/Table1[[#This Row],[Quantity]])</f>
        <v>8.6833333333333336</v>
      </c>
      <c r="K1467">
        <f>Table1[[#This Row],[Sales]]-Table1[[#This Row],[Profit]]</f>
        <v>70.33</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2">
        <f>AVERAGE(Table1[[#This Row],[Sales]]/Table1[[#This Row],[Quantity]])</f>
        <v>24.783333333333331</v>
      </c>
      <c r="K1468">
        <f>Table1[[#This Row],[Sales]]-Table1[[#This Row],[Profit]]</f>
        <v>47.399999999999991</v>
      </c>
    </row>
    <row r="1469" spans="1:11" ht="14.25" customHeight="1" x14ac:dyDescent="0.3">
      <c r="A1469" s="1">
        <v>44507</v>
      </c>
      <c r="B1469" s="2" t="s">
        <v>1138</v>
      </c>
      <c r="C1469" s="2" t="s">
        <v>27</v>
      </c>
      <c r="D1469" s="2" t="s">
        <v>11</v>
      </c>
      <c r="E1469" s="2" t="s">
        <v>20</v>
      </c>
      <c r="F1469" s="2" t="s">
        <v>627</v>
      </c>
      <c r="G1469" s="2">
        <v>123.14</v>
      </c>
      <c r="H1469" s="2">
        <v>7</v>
      </c>
      <c r="I1469" s="2">
        <v>46.18</v>
      </c>
      <c r="J1469" s="2">
        <f>AVERAGE(Table1[[#This Row],[Sales]]/Table1[[#This Row],[Quantity]])</f>
        <v>17.591428571428573</v>
      </c>
      <c r="K1469">
        <f>Table1[[#This Row],[Sales]]-Table1[[#This Row],[Profit]]</f>
        <v>76.960000000000008</v>
      </c>
    </row>
    <row r="1470" spans="1:11" ht="14.25" customHeight="1" x14ac:dyDescent="0.3">
      <c r="A1470" s="1">
        <v>44507</v>
      </c>
      <c r="B1470" s="2" t="s">
        <v>768</v>
      </c>
      <c r="C1470" s="2" t="s">
        <v>10</v>
      </c>
      <c r="D1470" s="2" t="s">
        <v>34</v>
      </c>
      <c r="E1470" s="2" t="s">
        <v>35</v>
      </c>
      <c r="F1470" s="2" t="s">
        <v>792</v>
      </c>
      <c r="G1470" s="2">
        <v>683.14</v>
      </c>
      <c r="H1470" s="2">
        <v>4</v>
      </c>
      <c r="I1470" s="2">
        <v>0</v>
      </c>
      <c r="J1470" s="2">
        <f>AVERAGE(Table1[[#This Row],[Sales]]/Table1[[#This Row],[Quantity]])</f>
        <v>170.785</v>
      </c>
      <c r="K1470">
        <f>Table1[[#This Row],[Sales]]-Table1[[#This Row],[Profit]]</f>
        <v>683.14</v>
      </c>
    </row>
    <row r="1471" spans="1:11" ht="14.25" customHeight="1" x14ac:dyDescent="0.3">
      <c r="A1471" s="1">
        <v>44507</v>
      </c>
      <c r="B1471" s="2" t="s">
        <v>768</v>
      </c>
      <c r="C1471" s="2" t="s">
        <v>10</v>
      </c>
      <c r="D1471" s="2" t="s">
        <v>11</v>
      </c>
      <c r="E1471" s="2" t="s">
        <v>20</v>
      </c>
      <c r="F1471" s="2" t="s">
        <v>1577</v>
      </c>
      <c r="G1471" s="2">
        <v>1.48</v>
      </c>
      <c r="H1471" s="2">
        <v>3</v>
      </c>
      <c r="I1471" s="2">
        <v>-2.21</v>
      </c>
      <c r="J1471" s="2">
        <f>AVERAGE(Table1[[#This Row],[Sales]]/Table1[[#This Row],[Quantity]])</f>
        <v>0.49333333333333335</v>
      </c>
      <c r="K1471">
        <f>Table1[[#This Row],[Sales]]-Table1[[#This Row],[Profit]]</f>
        <v>3.69</v>
      </c>
    </row>
    <row r="1472" spans="1:11" ht="14.25" customHeight="1" x14ac:dyDescent="0.3">
      <c r="A1472" s="1">
        <v>44507</v>
      </c>
      <c r="B1472" s="2" t="s">
        <v>768</v>
      </c>
      <c r="C1472" s="2" t="s">
        <v>10</v>
      </c>
      <c r="D1472" s="2" t="s">
        <v>11</v>
      </c>
      <c r="E1472" s="2" t="s">
        <v>200</v>
      </c>
      <c r="F1472" s="2" t="s">
        <v>1578</v>
      </c>
      <c r="G1472" s="2">
        <v>40.71</v>
      </c>
      <c r="H1472" s="2">
        <v>7</v>
      </c>
      <c r="I1472" s="2">
        <v>3.56</v>
      </c>
      <c r="J1472" s="2">
        <f>AVERAGE(Table1[[#This Row],[Sales]]/Table1[[#This Row],[Quantity]])</f>
        <v>5.8157142857142858</v>
      </c>
      <c r="K1472">
        <f>Table1[[#This Row],[Sales]]-Table1[[#This Row],[Profit]]</f>
        <v>37.15</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2">
        <f>AVERAGE(Table1[[#This Row],[Sales]]/Table1[[#This Row],[Quantity]])</f>
        <v>40.98</v>
      </c>
      <c r="K1473">
        <f>Table1[[#This Row],[Sales]]-Table1[[#This Row],[Profit]]</f>
        <v>177.03</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2">
        <f>AVERAGE(Table1[[#This Row],[Sales]]/Table1[[#This Row],[Quantity]])</f>
        <v>12.21</v>
      </c>
      <c r="K1474">
        <f>Table1[[#This Row],[Sales]]-Table1[[#This Row],[Profit]]</f>
        <v>26.740000000000002</v>
      </c>
    </row>
    <row r="1475" spans="1:11" ht="14.25" customHeight="1" x14ac:dyDescent="0.3">
      <c r="A1475" s="1">
        <v>44507</v>
      </c>
      <c r="B1475" s="2" t="s">
        <v>1258</v>
      </c>
      <c r="C1475" s="2" t="s">
        <v>157</v>
      </c>
      <c r="D1475" s="2" t="s">
        <v>11</v>
      </c>
      <c r="E1475" s="2" t="s">
        <v>18</v>
      </c>
      <c r="F1475" s="2" t="s">
        <v>585</v>
      </c>
      <c r="G1475" s="2">
        <v>22.58</v>
      </c>
      <c r="H1475" s="2">
        <v>2</v>
      </c>
      <c r="I1475" s="2">
        <v>5.87</v>
      </c>
      <c r="J1475" s="2">
        <f>AVERAGE(Table1[[#This Row],[Sales]]/Table1[[#This Row],[Quantity]])</f>
        <v>11.29</v>
      </c>
      <c r="K1475">
        <f>Table1[[#This Row],[Sales]]-Table1[[#This Row],[Profit]]</f>
        <v>16.709999999999997</v>
      </c>
    </row>
    <row r="1476" spans="1:11" ht="14.25" customHeight="1" x14ac:dyDescent="0.3">
      <c r="A1476" s="1">
        <v>44507</v>
      </c>
      <c r="B1476" s="2" t="s">
        <v>1258</v>
      </c>
      <c r="C1476" s="2" t="s">
        <v>157</v>
      </c>
      <c r="D1476" s="2" t="s">
        <v>11</v>
      </c>
      <c r="E1476" s="2" t="s">
        <v>20</v>
      </c>
      <c r="F1476" s="2" t="s">
        <v>559</v>
      </c>
      <c r="G1476" s="2">
        <v>12.39</v>
      </c>
      <c r="H1476" s="2">
        <v>3</v>
      </c>
      <c r="I1476" s="2">
        <v>5.82</v>
      </c>
      <c r="J1476" s="2">
        <f>AVERAGE(Table1[[#This Row],[Sales]]/Table1[[#This Row],[Quantity]])</f>
        <v>4.13</v>
      </c>
      <c r="K1476">
        <f>Table1[[#This Row],[Sales]]-Table1[[#This Row],[Profit]]</f>
        <v>6.57</v>
      </c>
    </row>
    <row r="1477" spans="1:11" ht="14.25" customHeight="1" x14ac:dyDescent="0.3">
      <c r="A1477" s="1">
        <v>44507</v>
      </c>
      <c r="B1477" s="2" t="s">
        <v>788</v>
      </c>
      <c r="C1477" s="2" t="s">
        <v>149</v>
      </c>
      <c r="D1477" s="2" t="s">
        <v>11</v>
      </c>
      <c r="E1477" s="2" t="s">
        <v>43</v>
      </c>
      <c r="F1477" s="2" t="s">
        <v>496</v>
      </c>
      <c r="G1477" s="2">
        <v>5.92</v>
      </c>
      <c r="H1477" s="2">
        <v>4</v>
      </c>
      <c r="I1477" s="2">
        <v>2.84</v>
      </c>
      <c r="J1477" s="2">
        <f>AVERAGE(Table1[[#This Row],[Sales]]/Table1[[#This Row],[Quantity]])</f>
        <v>1.48</v>
      </c>
      <c r="K1477">
        <f>Table1[[#This Row],[Sales]]-Table1[[#This Row],[Profit]]</f>
        <v>3.08</v>
      </c>
    </row>
    <row r="1478" spans="1:11" ht="14.25" customHeight="1" x14ac:dyDescent="0.3">
      <c r="A1478" s="1">
        <v>44507</v>
      </c>
      <c r="B1478" s="2" t="s">
        <v>788</v>
      </c>
      <c r="C1478" s="2" t="s">
        <v>149</v>
      </c>
      <c r="D1478" s="2" t="s">
        <v>11</v>
      </c>
      <c r="E1478" s="2" t="s">
        <v>12</v>
      </c>
      <c r="F1478" s="2" t="s">
        <v>1141</v>
      </c>
      <c r="G1478" s="2">
        <v>30.18</v>
      </c>
      <c r="H1478" s="2">
        <v>3</v>
      </c>
      <c r="I1478" s="2">
        <v>13.88</v>
      </c>
      <c r="J1478" s="2">
        <f>AVERAGE(Table1[[#This Row],[Sales]]/Table1[[#This Row],[Quantity]])</f>
        <v>10.06</v>
      </c>
      <c r="K1478">
        <f>Table1[[#This Row],[Sales]]-Table1[[#This Row],[Profit]]</f>
        <v>16.299999999999997</v>
      </c>
    </row>
    <row r="1479" spans="1:11" ht="14.25" customHeight="1" x14ac:dyDescent="0.3">
      <c r="A1479" s="1">
        <v>44507</v>
      </c>
      <c r="B1479" s="2" t="s">
        <v>208</v>
      </c>
      <c r="C1479" s="2" t="s">
        <v>91</v>
      </c>
      <c r="D1479" s="2" t="s">
        <v>11</v>
      </c>
      <c r="E1479" s="2" t="s">
        <v>12</v>
      </c>
      <c r="F1479" s="2" t="s">
        <v>880</v>
      </c>
      <c r="G1479" s="2">
        <v>25.92</v>
      </c>
      <c r="H1479" s="2">
        <v>5</v>
      </c>
      <c r="I1479" s="2">
        <v>9.07</v>
      </c>
      <c r="J1479" s="2">
        <f>AVERAGE(Table1[[#This Row],[Sales]]/Table1[[#This Row],[Quantity]])</f>
        <v>5.1840000000000002</v>
      </c>
      <c r="K1479">
        <f>Table1[[#This Row],[Sales]]-Table1[[#This Row],[Profit]]</f>
        <v>16.850000000000001</v>
      </c>
    </row>
    <row r="1480" spans="1:11" ht="14.25" customHeight="1" x14ac:dyDescent="0.3">
      <c r="A1480" s="1">
        <v>44507</v>
      </c>
      <c r="B1480" s="2" t="s">
        <v>208</v>
      </c>
      <c r="C1480" s="2" t="s">
        <v>91</v>
      </c>
      <c r="D1480" s="2" t="s">
        <v>11</v>
      </c>
      <c r="E1480" s="2" t="s">
        <v>24</v>
      </c>
      <c r="F1480" s="2" t="s">
        <v>1579</v>
      </c>
      <c r="G1480" s="2">
        <v>120.77</v>
      </c>
      <c r="H1480" s="2">
        <v>4</v>
      </c>
      <c r="I1480" s="2">
        <v>9.06</v>
      </c>
      <c r="J1480" s="2">
        <f>AVERAGE(Table1[[#This Row],[Sales]]/Table1[[#This Row],[Quantity]])</f>
        <v>30.192499999999999</v>
      </c>
      <c r="K1480">
        <f>Table1[[#This Row],[Sales]]-Table1[[#This Row],[Profit]]</f>
        <v>111.71</v>
      </c>
    </row>
    <row r="1481" spans="1:11" ht="14.25" customHeight="1" x14ac:dyDescent="0.3">
      <c r="A1481" s="1">
        <v>44508</v>
      </c>
      <c r="B1481" s="2" t="s">
        <v>622</v>
      </c>
      <c r="C1481" s="2" t="s">
        <v>27</v>
      </c>
      <c r="D1481" s="2" t="s">
        <v>39</v>
      </c>
      <c r="E1481" s="2" t="s">
        <v>40</v>
      </c>
      <c r="F1481" s="2" t="s">
        <v>1580</v>
      </c>
      <c r="G1481" s="2">
        <v>333.58</v>
      </c>
      <c r="H1481" s="2">
        <v>3</v>
      </c>
      <c r="I1481" s="2">
        <v>25.02</v>
      </c>
      <c r="J1481" s="2">
        <f>AVERAGE(Table1[[#This Row],[Sales]]/Table1[[#This Row],[Quantity]])</f>
        <v>111.19333333333333</v>
      </c>
      <c r="K1481">
        <f>Table1[[#This Row],[Sales]]-Table1[[#This Row],[Profit]]</f>
        <v>308.56</v>
      </c>
    </row>
    <row r="1482" spans="1:11" ht="14.25" customHeight="1" x14ac:dyDescent="0.3">
      <c r="A1482" s="1">
        <v>44509</v>
      </c>
      <c r="B1482" s="2" t="s">
        <v>1145</v>
      </c>
      <c r="C1482" s="2" t="s">
        <v>27</v>
      </c>
      <c r="D1482" s="2" t="s">
        <v>11</v>
      </c>
      <c r="E1482" s="2" t="s">
        <v>18</v>
      </c>
      <c r="F1482" s="2" t="s">
        <v>19</v>
      </c>
      <c r="G1482" s="2">
        <v>340.92</v>
      </c>
      <c r="H1482" s="2">
        <v>3</v>
      </c>
      <c r="I1482" s="2">
        <v>3.41</v>
      </c>
      <c r="J1482" s="2">
        <f>AVERAGE(Table1[[#This Row],[Sales]]/Table1[[#This Row],[Quantity]])</f>
        <v>113.64</v>
      </c>
      <c r="K1482">
        <f>Table1[[#This Row],[Sales]]-Table1[[#This Row],[Profit]]</f>
        <v>337.51</v>
      </c>
    </row>
    <row r="1483" spans="1:11" ht="14.25" customHeight="1" x14ac:dyDescent="0.3">
      <c r="A1483" s="1">
        <v>44509</v>
      </c>
      <c r="B1483" s="2" t="s">
        <v>1145</v>
      </c>
      <c r="C1483" s="2" t="s">
        <v>27</v>
      </c>
      <c r="D1483" s="2" t="s">
        <v>34</v>
      </c>
      <c r="E1483" s="2" t="s">
        <v>74</v>
      </c>
      <c r="F1483" s="2" t="s">
        <v>1581</v>
      </c>
      <c r="G1483" s="2">
        <v>222.67</v>
      </c>
      <c r="H1483" s="2">
        <v>2</v>
      </c>
      <c r="I1483" s="2">
        <v>10.48</v>
      </c>
      <c r="J1483" s="2">
        <f>AVERAGE(Table1[[#This Row],[Sales]]/Table1[[#This Row],[Quantity]])</f>
        <v>111.33499999999999</v>
      </c>
      <c r="K1483">
        <f>Table1[[#This Row],[Sales]]-Table1[[#This Row],[Profit]]</f>
        <v>212.19</v>
      </c>
    </row>
    <row r="1484" spans="1:11" ht="14.25" customHeight="1" x14ac:dyDescent="0.3">
      <c r="A1484" s="1">
        <v>44509</v>
      </c>
      <c r="B1484" s="2" t="s">
        <v>1145</v>
      </c>
      <c r="C1484" s="2" t="s">
        <v>27</v>
      </c>
      <c r="D1484" s="2" t="s">
        <v>39</v>
      </c>
      <c r="E1484" s="2" t="s">
        <v>40</v>
      </c>
      <c r="F1484" s="2" t="s">
        <v>750</v>
      </c>
      <c r="G1484" s="2">
        <v>703.97</v>
      </c>
      <c r="H1484" s="2">
        <v>4</v>
      </c>
      <c r="I1484" s="2">
        <v>88</v>
      </c>
      <c r="J1484" s="2">
        <f>AVERAGE(Table1[[#This Row],[Sales]]/Table1[[#This Row],[Quantity]])</f>
        <v>175.99250000000001</v>
      </c>
      <c r="K1484">
        <f>Table1[[#This Row],[Sales]]-Table1[[#This Row],[Profit]]</f>
        <v>615.97</v>
      </c>
    </row>
    <row r="1485" spans="1:11" ht="14.25" customHeight="1" x14ac:dyDescent="0.3">
      <c r="A1485" s="1">
        <v>44509</v>
      </c>
      <c r="B1485" s="2" t="s">
        <v>1145</v>
      </c>
      <c r="C1485" s="2" t="s">
        <v>27</v>
      </c>
      <c r="D1485" s="2" t="s">
        <v>11</v>
      </c>
      <c r="E1485" s="2" t="s">
        <v>18</v>
      </c>
      <c r="F1485" s="2" t="s">
        <v>1331</v>
      </c>
      <c r="G1485" s="2">
        <v>92.52</v>
      </c>
      <c r="H1485" s="2">
        <v>6</v>
      </c>
      <c r="I1485" s="2">
        <v>24.98</v>
      </c>
      <c r="J1485" s="2">
        <f>AVERAGE(Table1[[#This Row],[Sales]]/Table1[[#This Row],[Quantity]])</f>
        <v>15.42</v>
      </c>
      <c r="K1485">
        <f>Table1[[#This Row],[Sales]]-Table1[[#This Row],[Profit]]</f>
        <v>67.539999999999992</v>
      </c>
    </row>
    <row r="1486" spans="1:11" ht="14.25" customHeight="1" x14ac:dyDescent="0.3">
      <c r="A1486" s="1">
        <v>44509</v>
      </c>
      <c r="B1486" s="2" t="s">
        <v>1145</v>
      </c>
      <c r="C1486" s="2" t="s">
        <v>27</v>
      </c>
      <c r="D1486" s="2" t="s">
        <v>11</v>
      </c>
      <c r="E1486" s="2" t="s">
        <v>12</v>
      </c>
      <c r="F1486" s="2" t="s">
        <v>1582</v>
      </c>
      <c r="G1486" s="2">
        <v>62.65</v>
      </c>
      <c r="H1486" s="2">
        <v>7</v>
      </c>
      <c r="I1486" s="2">
        <v>28.82</v>
      </c>
      <c r="J1486" s="2">
        <f>AVERAGE(Table1[[#This Row],[Sales]]/Table1[[#This Row],[Quantity]])</f>
        <v>8.9499999999999993</v>
      </c>
      <c r="K1486">
        <f>Table1[[#This Row],[Sales]]-Table1[[#This Row],[Profit]]</f>
        <v>33.83</v>
      </c>
    </row>
    <row r="1487" spans="1:11" ht="14.25" customHeight="1" x14ac:dyDescent="0.3">
      <c r="A1487" s="1">
        <v>44509</v>
      </c>
      <c r="B1487" s="2" t="s">
        <v>1145</v>
      </c>
      <c r="C1487" s="2" t="s">
        <v>27</v>
      </c>
      <c r="D1487" s="2" t="s">
        <v>11</v>
      </c>
      <c r="E1487" s="2" t="s">
        <v>12</v>
      </c>
      <c r="F1487" s="2" t="s">
        <v>1583</v>
      </c>
      <c r="G1487" s="2">
        <v>94.85</v>
      </c>
      <c r="H1487" s="2">
        <v>5</v>
      </c>
      <c r="I1487" s="2">
        <v>45.53</v>
      </c>
      <c r="J1487" s="2">
        <f>AVERAGE(Table1[[#This Row],[Sales]]/Table1[[#This Row],[Quantity]])</f>
        <v>18.97</v>
      </c>
      <c r="K1487">
        <f>Table1[[#This Row],[Sales]]-Table1[[#This Row],[Profit]]</f>
        <v>49.319999999999993</v>
      </c>
    </row>
    <row r="1488" spans="1:11" ht="14.25" customHeight="1" x14ac:dyDescent="0.3">
      <c r="A1488" s="1">
        <v>44509</v>
      </c>
      <c r="B1488" s="2" t="s">
        <v>1584</v>
      </c>
      <c r="C1488" s="2" t="s">
        <v>149</v>
      </c>
      <c r="D1488" s="2" t="s">
        <v>34</v>
      </c>
      <c r="E1488" s="2" t="s">
        <v>47</v>
      </c>
      <c r="F1488" s="2" t="s">
        <v>1585</v>
      </c>
      <c r="G1488" s="2">
        <v>56.52</v>
      </c>
      <c r="H1488" s="2">
        <v>9</v>
      </c>
      <c r="I1488" s="2">
        <v>21.48</v>
      </c>
      <c r="J1488" s="2">
        <f>AVERAGE(Table1[[#This Row],[Sales]]/Table1[[#This Row],[Quantity]])</f>
        <v>6.28</v>
      </c>
      <c r="K1488">
        <f>Table1[[#This Row],[Sales]]-Table1[[#This Row],[Profit]]</f>
        <v>35.040000000000006</v>
      </c>
    </row>
    <row r="1489" spans="1:11" ht="14.25" customHeight="1" x14ac:dyDescent="0.3">
      <c r="A1489" s="1">
        <v>44510</v>
      </c>
      <c r="B1489" s="2" t="s">
        <v>465</v>
      </c>
      <c r="C1489" s="2" t="s">
        <v>27</v>
      </c>
      <c r="D1489" s="2" t="s">
        <v>39</v>
      </c>
      <c r="E1489" s="2" t="s">
        <v>40</v>
      </c>
      <c r="F1489" s="2" t="s">
        <v>138</v>
      </c>
      <c r="G1489" s="2">
        <v>601.54</v>
      </c>
      <c r="H1489" s="2">
        <v>8</v>
      </c>
      <c r="I1489" s="2">
        <v>60.15</v>
      </c>
      <c r="J1489" s="2">
        <f>AVERAGE(Table1[[#This Row],[Sales]]/Table1[[#This Row],[Quantity]])</f>
        <v>75.192499999999995</v>
      </c>
      <c r="K1489">
        <f>Table1[[#This Row],[Sales]]-Table1[[#This Row],[Profit]]</f>
        <v>541.39</v>
      </c>
    </row>
    <row r="1490" spans="1:11" ht="14.25" customHeight="1" x14ac:dyDescent="0.3">
      <c r="A1490" s="1">
        <v>44510</v>
      </c>
      <c r="B1490" s="2" t="s">
        <v>465</v>
      </c>
      <c r="C1490" s="2" t="s">
        <v>27</v>
      </c>
      <c r="D1490" s="2" t="s">
        <v>39</v>
      </c>
      <c r="E1490" s="2" t="s">
        <v>52</v>
      </c>
      <c r="F1490" s="2" t="s">
        <v>1243</v>
      </c>
      <c r="G1490" s="2">
        <v>10.99</v>
      </c>
      <c r="H1490" s="2">
        <v>1</v>
      </c>
      <c r="I1490" s="2">
        <v>4.29</v>
      </c>
      <c r="J1490" s="2">
        <f>AVERAGE(Table1[[#This Row],[Sales]]/Table1[[#This Row],[Quantity]])</f>
        <v>10.99</v>
      </c>
      <c r="K1490">
        <f>Table1[[#This Row],[Sales]]-Table1[[#This Row],[Profit]]</f>
        <v>6.7</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2">
        <f>AVERAGE(Table1[[#This Row],[Sales]]/Table1[[#This Row],[Quantity]])</f>
        <v>19.940000000000001</v>
      </c>
      <c r="K1491">
        <f>Table1[[#This Row],[Sales]]-Table1[[#This Row],[Profit]]</f>
        <v>28.71</v>
      </c>
    </row>
    <row r="1492" spans="1:11" ht="14.25" customHeight="1" x14ac:dyDescent="0.3">
      <c r="A1492" s="1">
        <v>44510</v>
      </c>
      <c r="B1492" s="2" t="s">
        <v>465</v>
      </c>
      <c r="C1492" s="2" t="s">
        <v>27</v>
      </c>
      <c r="D1492" s="2" t="s">
        <v>11</v>
      </c>
      <c r="E1492" s="2" t="s">
        <v>12</v>
      </c>
      <c r="F1492" s="2" t="s">
        <v>284</v>
      </c>
      <c r="G1492" s="2">
        <v>62.24</v>
      </c>
      <c r="H1492" s="2">
        <v>8</v>
      </c>
      <c r="I1492" s="2">
        <v>28.01</v>
      </c>
      <c r="J1492" s="2">
        <f>AVERAGE(Table1[[#This Row],[Sales]]/Table1[[#This Row],[Quantity]])</f>
        <v>7.78</v>
      </c>
      <c r="K1492">
        <f>Table1[[#This Row],[Sales]]-Table1[[#This Row],[Profit]]</f>
        <v>34.230000000000004</v>
      </c>
    </row>
    <row r="1493" spans="1:11" ht="14.25" customHeight="1" x14ac:dyDescent="0.3">
      <c r="A1493" s="1">
        <v>44510</v>
      </c>
      <c r="B1493" s="2" t="s">
        <v>465</v>
      </c>
      <c r="C1493" s="2" t="s">
        <v>27</v>
      </c>
      <c r="D1493" s="2" t="s">
        <v>34</v>
      </c>
      <c r="E1493" s="2" t="s">
        <v>47</v>
      </c>
      <c r="F1493" s="2" t="s">
        <v>1587</v>
      </c>
      <c r="G1493" s="2">
        <v>53.2</v>
      </c>
      <c r="H1493" s="2">
        <v>5</v>
      </c>
      <c r="I1493" s="2">
        <v>14.9</v>
      </c>
      <c r="J1493" s="2">
        <f>AVERAGE(Table1[[#This Row],[Sales]]/Table1[[#This Row],[Quantity]])</f>
        <v>10.64</v>
      </c>
      <c r="K1493">
        <f>Table1[[#This Row],[Sales]]-Table1[[#This Row],[Profit]]</f>
        <v>38.300000000000004</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2">
        <f>AVERAGE(Table1[[#This Row],[Sales]]/Table1[[#This Row],[Quantity]])</f>
        <v>4.9800000000000004</v>
      </c>
      <c r="K1494">
        <f>Table1[[#This Row],[Sales]]-Table1[[#This Row],[Profit]]</f>
        <v>21.510000000000005</v>
      </c>
    </row>
    <row r="1495" spans="1:11" ht="14.25" customHeight="1" x14ac:dyDescent="0.3">
      <c r="A1495" s="1">
        <v>44510</v>
      </c>
      <c r="B1495" s="2" t="s">
        <v>252</v>
      </c>
      <c r="C1495" s="2" t="s">
        <v>110</v>
      </c>
      <c r="D1495" s="2" t="s">
        <v>11</v>
      </c>
      <c r="E1495" s="2" t="s">
        <v>24</v>
      </c>
      <c r="F1495" s="2" t="s">
        <v>1589</v>
      </c>
      <c r="G1495" s="2">
        <v>3.9</v>
      </c>
      <c r="H1495" s="2">
        <v>2</v>
      </c>
      <c r="I1495" s="2">
        <v>1.52</v>
      </c>
      <c r="J1495" s="2">
        <f>AVERAGE(Table1[[#This Row],[Sales]]/Table1[[#This Row],[Quantity]])</f>
        <v>1.95</v>
      </c>
      <c r="K1495">
        <f>Table1[[#This Row],[Sales]]-Table1[[#This Row],[Profit]]</f>
        <v>2.38</v>
      </c>
    </row>
    <row r="1496" spans="1:11" ht="14.25" customHeight="1" x14ac:dyDescent="0.3">
      <c r="A1496" s="1">
        <v>44510</v>
      </c>
      <c r="B1496" s="2" t="s">
        <v>252</v>
      </c>
      <c r="C1496" s="2" t="s">
        <v>110</v>
      </c>
      <c r="D1496" s="2" t="s">
        <v>11</v>
      </c>
      <c r="E1496" s="2" t="s">
        <v>12</v>
      </c>
      <c r="F1496" s="2" t="s">
        <v>1590</v>
      </c>
      <c r="G1496" s="2">
        <v>12.84</v>
      </c>
      <c r="H1496" s="2">
        <v>3</v>
      </c>
      <c r="I1496" s="2">
        <v>5.78</v>
      </c>
      <c r="J1496" s="2">
        <f>AVERAGE(Table1[[#This Row],[Sales]]/Table1[[#This Row],[Quantity]])</f>
        <v>4.28</v>
      </c>
      <c r="K1496">
        <f>Table1[[#This Row],[Sales]]-Table1[[#This Row],[Profit]]</f>
        <v>7.06</v>
      </c>
    </row>
    <row r="1497" spans="1:11" ht="14.25" customHeight="1" x14ac:dyDescent="0.3">
      <c r="A1497" s="1">
        <v>44510</v>
      </c>
      <c r="B1497" s="2" t="s">
        <v>252</v>
      </c>
      <c r="C1497" s="2" t="s">
        <v>110</v>
      </c>
      <c r="D1497" s="2" t="s">
        <v>11</v>
      </c>
      <c r="E1497" s="2" t="s">
        <v>12</v>
      </c>
      <c r="F1497" s="2" t="s">
        <v>1591</v>
      </c>
      <c r="G1497" s="2">
        <v>15.84</v>
      </c>
      <c r="H1497" s="2">
        <v>3</v>
      </c>
      <c r="I1497" s="2">
        <v>7.13</v>
      </c>
      <c r="J1497" s="2">
        <f>AVERAGE(Table1[[#This Row],[Sales]]/Table1[[#This Row],[Quantity]])</f>
        <v>5.28</v>
      </c>
      <c r="K1497">
        <f>Table1[[#This Row],[Sales]]-Table1[[#This Row],[Profit]]</f>
        <v>8.7100000000000009</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2">
        <f>AVERAGE(Table1[[#This Row],[Sales]]/Table1[[#This Row],[Quantity]])</f>
        <v>187.98000000000002</v>
      </c>
      <c r="K1498">
        <f>Table1[[#This Row],[Sales]]-Table1[[#This Row],[Profit]]</f>
        <v>451.15000000000003</v>
      </c>
    </row>
    <row r="1499" spans="1:11" ht="14.25" customHeight="1" x14ac:dyDescent="0.3">
      <c r="A1499" s="1">
        <v>44510</v>
      </c>
      <c r="B1499" s="2" t="s">
        <v>252</v>
      </c>
      <c r="C1499" s="2" t="s">
        <v>110</v>
      </c>
      <c r="D1499" s="2" t="s">
        <v>11</v>
      </c>
      <c r="E1499" s="2" t="s">
        <v>18</v>
      </c>
      <c r="F1499" s="2" t="s">
        <v>1592</v>
      </c>
      <c r="G1499" s="2">
        <v>62.94</v>
      </c>
      <c r="H1499" s="2">
        <v>3</v>
      </c>
      <c r="I1499" s="2">
        <v>11.96</v>
      </c>
      <c r="J1499" s="2">
        <f>AVERAGE(Table1[[#This Row],[Sales]]/Table1[[#This Row],[Quantity]])</f>
        <v>20.98</v>
      </c>
      <c r="K1499">
        <f>Table1[[#This Row],[Sales]]-Table1[[#This Row],[Profit]]</f>
        <v>50.98</v>
      </c>
    </row>
    <row r="1500" spans="1:11" ht="14.25" customHeight="1" x14ac:dyDescent="0.3">
      <c r="A1500" s="1">
        <v>44510</v>
      </c>
      <c r="B1500" s="2" t="s">
        <v>252</v>
      </c>
      <c r="C1500" s="2" t="s">
        <v>110</v>
      </c>
      <c r="D1500" s="2" t="s">
        <v>11</v>
      </c>
      <c r="E1500" s="2" t="s">
        <v>18</v>
      </c>
      <c r="F1500" s="2" t="s">
        <v>308</v>
      </c>
      <c r="G1500" s="2">
        <v>535.41</v>
      </c>
      <c r="H1500" s="2">
        <v>3</v>
      </c>
      <c r="I1500" s="2">
        <v>160.62</v>
      </c>
      <c r="J1500" s="2">
        <f>AVERAGE(Table1[[#This Row],[Sales]]/Table1[[#This Row],[Quantity]])</f>
        <v>178.47</v>
      </c>
      <c r="K1500">
        <f>Table1[[#This Row],[Sales]]-Table1[[#This Row],[Profit]]</f>
        <v>374.78999999999996</v>
      </c>
    </row>
    <row r="1501" spans="1:11" ht="14.25" customHeight="1" x14ac:dyDescent="0.3">
      <c r="A1501" s="1">
        <v>44511</v>
      </c>
      <c r="B1501" s="2" t="s">
        <v>1593</v>
      </c>
      <c r="C1501" s="2" t="s">
        <v>157</v>
      </c>
      <c r="D1501" s="2" t="s">
        <v>11</v>
      </c>
      <c r="E1501" s="2" t="s">
        <v>18</v>
      </c>
      <c r="F1501" s="2" t="s">
        <v>1594</v>
      </c>
      <c r="G1501" s="2">
        <v>665.88</v>
      </c>
      <c r="H1501" s="2">
        <v>6</v>
      </c>
      <c r="I1501" s="2">
        <v>13.32</v>
      </c>
      <c r="J1501" s="2">
        <f>AVERAGE(Table1[[#This Row],[Sales]]/Table1[[#This Row],[Quantity]])</f>
        <v>110.98</v>
      </c>
      <c r="K1501">
        <f>Table1[[#This Row],[Sales]]-Table1[[#This Row],[Profit]]</f>
        <v>652.55999999999995</v>
      </c>
    </row>
    <row r="1502" spans="1:11" ht="14.25" customHeight="1" x14ac:dyDescent="0.3">
      <c r="A1502" s="1">
        <v>44511</v>
      </c>
      <c r="B1502" s="2" t="s">
        <v>1595</v>
      </c>
      <c r="C1502" s="2" t="s">
        <v>278</v>
      </c>
      <c r="D1502" s="2" t="s">
        <v>11</v>
      </c>
      <c r="E1502" s="2" t="s">
        <v>24</v>
      </c>
      <c r="F1502" s="2" t="s">
        <v>386</v>
      </c>
      <c r="G1502" s="2">
        <v>3.39</v>
      </c>
      <c r="H1502" s="2">
        <v>1</v>
      </c>
      <c r="I1502" s="2">
        <v>0.81</v>
      </c>
      <c r="J1502" s="2">
        <f>AVERAGE(Table1[[#This Row],[Sales]]/Table1[[#This Row],[Quantity]])</f>
        <v>3.39</v>
      </c>
      <c r="K1502">
        <f>Table1[[#This Row],[Sales]]-Table1[[#This Row],[Profit]]</f>
        <v>2.58</v>
      </c>
    </row>
    <row r="1503" spans="1:11" ht="14.25" customHeight="1" x14ac:dyDescent="0.3">
      <c r="A1503" s="1">
        <v>44511</v>
      </c>
      <c r="B1503" s="2" t="s">
        <v>1595</v>
      </c>
      <c r="C1503" s="2" t="s">
        <v>278</v>
      </c>
      <c r="D1503" s="2" t="s">
        <v>39</v>
      </c>
      <c r="E1503" s="2" t="s">
        <v>40</v>
      </c>
      <c r="F1503" s="2" t="s">
        <v>1596</v>
      </c>
      <c r="G1503" s="2">
        <v>559.98</v>
      </c>
      <c r="H1503" s="2">
        <v>2</v>
      </c>
      <c r="I1503" s="2">
        <v>56</v>
      </c>
      <c r="J1503" s="2">
        <f>AVERAGE(Table1[[#This Row],[Sales]]/Table1[[#This Row],[Quantity]])</f>
        <v>279.99</v>
      </c>
      <c r="K1503">
        <f>Table1[[#This Row],[Sales]]-Table1[[#This Row],[Profit]]</f>
        <v>503.98</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2">
        <f>AVERAGE(Table1[[#This Row],[Sales]]/Table1[[#This Row],[Quantity]])</f>
        <v>120.78399999999999</v>
      </c>
      <c r="K1504">
        <f>Table1[[#This Row],[Sales]]-Table1[[#This Row],[Profit]]</f>
        <v>528.42999999999995</v>
      </c>
    </row>
    <row r="1505" spans="1:11" ht="14.25" customHeight="1" x14ac:dyDescent="0.3">
      <c r="A1505" s="1">
        <v>44511</v>
      </c>
      <c r="B1505" s="2" t="s">
        <v>1598</v>
      </c>
      <c r="C1505" s="2" t="s">
        <v>10</v>
      </c>
      <c r="D1505" s="2" t="s">
        <v>11</v>
      </c>
      <c r="E1505" s="2" t="s">
        <v>20</v>
      </c>
      <c r="F1505" s="2" t="s">
        <v>1142</v>
      </c>
      <c r="G1505" s="2">
        <v>896.99</v>
      </c>
      <c r="H1505" s="2">
        <v>5</v>
      </c>
      <c r="I1505" s="2">
        <v>-1480.03</v>
      </c>
      <c r="J1505" s="2">
        <f>AVERAGE(Table1[[#This Row],[Sales]]/Table1[[#This Row],[Quantity]])</f>
        <v>179.398</v>
      </c>
      <c r="K1505">
        <f>Table1[[#This Row],[Sales]]-Table1[[#This Row],[Profit]]</f>
        <v>2377.02</v>
      </c>
    </row>
    <row r="1506" spans="1:11" ht="14.25" customHeight="1" x14ac:dyDescent="0.3">
      <c r="A1506" s="1">
        <v>44511</v>
      </c>
      <c r="B1506" s="2" t="s">
        <v>1598</v>
      </c>
      <c r="C1506" s="2" t="s">
        <v>10</v>
      </c>
      <c r="D1506" s="2" t="s">
        <v>11</v>
      </c>
      <c r="E1506" s="2" t="s">
        <v>20</v>
      </c>
      <c r="F1506" s="2" t="s">
        <v>1599</v>
      </c>
      <c r="G1506" s="2">
        <v>1.23</v>
      </c>
      <c r="H1506" s="2">
        <v>1</v>
      </c>
      <c r="I1506" s="2">
        <v>-1.97</v>
      </c>
      <c r="J1506" s="2">
        <f>AVERAGE(Table1[[#This Row],[Sales]]/Table1[[#This Row],[Quantity]])</f>
        <v>1.23</v>
      </c>
      <c r="K1506">
        <f>Table1[[#This Row],[Sales]]-Table1[[#This Row],[Profit]]</f>
        <v>3.2</v>
      </c>
    </row>
    <row r="1507" spans="1:11" ht="14.25" customHeight="1" x14ac:dyDescent="0.3">
      <c r="A1507" s="1">
        <v>44511</v>
      </c>
      <c r="B1507" s="2" t="s">
        <v>1598</v>
      </c>
      <c r="C1507" s="2" t="s">
        <v>10</v>
      </c>
      <c r="D1507" s="2" t="s">
        <v>11</v>
      </c>
      <c r="E1507" s="2" t="s">
        <v>24</v>
      </c>
      <c r="F1507" s="2" t="s">
        <v>1600</v>
      </c>
      <c r="G1507" s="2">
        <v>67.56</v>
      </c>
      <c r="H1507" s="2">
        <v>3</v>
      </c>
      <c r="I1507" s="2">
        <v>6.76</v>
      </c>
      <c r="J1507" s="2">
        <f>AVERAGE(Table1[[#This Row],[Sales]]/Table1[[#This Row],[Quantity]])</f>
        <v>22.52</v>
      </c>
      <c r="K1507">
        <f>Table1[[#This Row],[Sales]]-Table1[[#This Row],[Profit]]</f>
        <v>60.800000000000004</v>
      </c>
    </row>
    <row r="1508" spans="1:11" ht="14.25" customHeight="1" x14ac:dyDescent="0.3">
      <c r="A1508" s="1">
        <v>44511</v>
      </c>
      <c r="B1508" s="2" t="s">
        <v>1598</v>
      </c>
      <c r="C1508" s="2" t="s">
        <v>10</v>
      </c>
      <c r="D1508" s="2" t="s">
        <v>11</v>
      </c>
      <c r="E1508" s="2" t="s">
        <v>12</v>
      </c>
      <c r="F1508" s="2" t="s">
        <v>1337</v>
      </c>
      <c r="G1508" s="2">
        <v>21.72</v>
      </c>
      <c r="H1508" s="2">
        <v>5</v>
      </c>
      <c r="I1508" s="2">
        <v>7.87</v>
      </c>
      <c r="J1508" s="2">
        <f>AVERAGE(Table1[[#This Row],[Sales]]/Table1[[#This Row],[Quantity]])</f>
        <v>4.3439999999999994</v>
      </c>
      <c r="K1508">
        <f>Table1[[#This Row],[Sales]]-Table1[[#This Row],[Profit]]</f>
        <v>13.849999999999998</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2">
        <f>AVERAGE(Table1[[#This Row],[Sales]]/Table1[[#This Row],[Quantity]])</f>
        <v>32.792499999999997</v>
      </c>
      <c r="K1509">
        <f>Table1[[#This Row],[Sales]]-Table1[[#This Row],[Profit]]</f>
        <v>167.23999999999998</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2">
        <f>AVERAGE(Table1[[#This Row],[Sales]]/Table1[[#This Row],[Quantity]])</f>
        <v>74.239999999999995</v>
      </c>
      <c r="K1510">
        <f>Table1[[#This Row],[Sales]]-Table1[[#This Row],[Profit]]</f>
        <v>131.78</v>
      </c>
    </row>
    <row r="1511" spans="1:11" ht="14.25" customHeight="1" x14ac:dyDescent="0.3">
      <c r="A1511" s="1">
        <v>44511</v>
      </c>
      <c r="B1511" s="2" t="s">
        <v>1598</v>
      </c>
      <c r="C1511" s="2" t="s">
        <v>10</v>
      </c>
      <c r="D1511" s="2" t="s">
        <v>39</v>
      </c>
      <c r="E1511" s="2" t="s">
        <v>40</v>
      </c>
      <c r="F1511" s="2" t="s">
        <v>1602</v>
      </c>
      <c r="G1511" s="2">
        <v>241.18</v>
      </c>
      <c r="H1511" s="2">
        <v>3</v>
      </c>
      <c r="I1511" s="2">
        <v>15.07</v>
      </c>
      <c r="J1511" s="2">
        <f>AVERAGE(Table1[[#This Row],[Sales]]/Table1[[#This Row],[Quantity]])</f>
        <v>80.393333333333331</v>
      </c>
      <c r="K1511">
        <f>Table1[[#This Row],[Sales]]-Table1[[#This Row],[Profit]]</f>
        <v>226.11</v>
      </c>
    </row>
    <row r="1512" spans="1:11" ht="14.25" customHeight="1" x14ac:dyDescent="0.3">
      <c r="A1512" s="1">
        <v>44511</v>
      </c>
      <c r="B1512" s="2" t="s">
        <v>1152</v>
      </c>
      <c r="C1512" s="2" t="s">
        <v>27</v>
      </c>
      <c r="D1512" s="2" t="s">
        <v>11</v>
      </c>
      <c r="E1512" s="2" t="s">
        <v>24</v>
      </c>
      <c r="F1512" s="2" t="s">
        <v>1603</v>
      </c>
      <c r="G1512" s="2">
        <v>30.48</v>
      </c>
      <c r="H1512" s="2">
        <v>3</v>
      </c>
      <c r="I1512" s="2">
        <v>7.92</v>
      </c>
      <c r="J1512" s="2">
        <f>AVERAGE(Table1[[#This Row],[Sales]]/Table1[[#This Row],[Quantity]])</f>
        <v>10.16</v>
      </c>
      <c r="K1512">
        <f>Table1[[#This Row],[Sales]]-Table1[[#This Row],[Profit]]</f>
        <v>22.560000000000002</v>
      </c>
    </row>
    <row r="1513" spans="1:11" ht="14.25" customHeight="1" x14ac:dyDescent="0.3">
      <c r="A1513" s="1">
        <v>44511</v>
      </c>
      <c r="B1513" s="2" t="s">
        <v>1152</v>
      </c>
      <c r="C1513" s="2" t="s">
        <v>27</v>
      </c>
      <c r="D1513" s="2" t="s">
        <v>34</v>
      </c>
      <c r="E1513" s="2" t="s">
        <v>35</v>
      </c>
      <c r="F1513" s="2" t="s">
        <v>723</v>
      </c>
      <c r="G1513" s="2">
        <v>112.65</v>
      </c>
      <c r="H1513" s="2">
        <v>1</v>
      </c>
      <c r="I1513" s="2">
        <v>11.26</v>
      </c>
      <c r="J1513" s="2">
        <f>AVERAGE(Table1[[#This Row],[Sales]]/Table1[[#This Row],[Quantity]])</f>
        <v>112.65</v>
      </c>
      <c r="K1513">
        <f>Table1[[#This Row],[Sales]]-Table1[[#This Row],[Profit]]</f>
        <v>101.39</v>
      </c>
    </row>
    <row r="1514" spans="1:11" ht="14.25" customHeight="1" x14ac:dyDescent="0.3">
      <c r="A1514" s="1">
        <v>44511</v>
      </c>
      <c r="B1514" s="2" t="s">
        <v>1038</v>
      </c>
      <c r="C1514" s="2" t="s">
        <v>23</v>
      </c>
      <c r="D1514" s="2" t="s">
        <v>34</v>
      </c>
      <c r="E1514" s="2" t="s">
        <v>47</v>
      </c>
      <c r="F1514" s="2" t="s">
        <v>553</v>
      </c>
      <c r="G1514" s="2">
        <v>23.97</v>
      </c>
      <c r="H1514" s="2">
        <v>2</v>
      </c>
      <c r="I1514" s="2">
        <v>7.79</v>
      </c>
      <c r="J1514" s="2">
        <f>AVERAGE(Table1[[#This Row],[Sales]]/Table1[[#This Row],[Quantity]])</f>
        <v>11.984999999999999</v>
      </c>
      <c r="K1514">
        <f>Table1[[#This Row],[Sales]]-Table1[[#This Row],[Profit]]</f>
        <v>16.18</v>
      </c>
    </row>
    <row r="1515" spans="1:11" ht="14.25" customHeight="1" x14ac:dyDescent="0.3">
      <c r="A1515" s="1">
        <v>44511</v>
      </c>
      <c r="B1515" s="2" t="s">
        <v>1038</v>
      </c>
      <c r="C1515" s="2" t="s">
        <v>23</v>
      </c>
      <c r="D1515" s="2" t="s">
        <v>34</v>
      </c>
      <c r="E1515" s="2" t="s">
        <v>74</v>
      </c>
      <c r="F1515" s="2" t="s">
        <v>1604</v>
      </c>
      <c r="G1515" s="2">
        <v>521.96</v>
      </c>
      <c r="H1515" s="2">
        <v>4</v>
      </c>
      <c r="I1515" s="2">
        <v>-250.54</v>
      </c>
      <c r="J1515" s="2">
        <f>AVERAGE(Table1[[#This Row],[Sales]]/Table1[[#This Row],[Quantity]])</f>
        <v>130.49</v>
      </c>
      <c r="K1515">
        <f>Table1[[#This Row],[Sales]]-Table1[[#This Row],[Profit]]</f>
        <v>772.5</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2">
        <f>AVERAGE(Table1[[#This Row],[Sales]]/Table1[[#This Row],[Quantity]])</f>
        <v>63.992222222222217</v>
      </c>
      <c r="K1516">
        <f>Table1[[#This Row],[Sales]]-Table1[[#This Row],[Profit]]</f>
        <v>518.33999999999992</v>
      </c>
    </row>
    <row r="1517" spans="1:11" ht="14.25" customHeight="1" x14ac:dyDescent="0.3">
      <c r="A1517" s="1">
        <v>44511</v>
      </c>
      <c r="B1517" s="2" t="s">
        <v>1088</v>
      </c>
      <c r="C1517" s="2" t="s">
        <v>27</v>
      </c>
      <c r="D1517" s="2" t="s">
        <v>11</v>
      </c>
      <c r="E1517" s="2" t="s">
        <v>92</v>
      </c>
      <c r="F1517" s="2" t="s">
        <v>776</v>
      </c>
      <c r="G1517" s="2">
        <v>7.78</v>
      </c>
      <c r="H1517" s="2">
        <v>2</v>
      </c>
      <c r="I1517" s="2">
        <v>2.02</v>
      </c>
      <c r="J1517" s="2">
        <f>AVERAGE(Table1[[#This Row],[Sales]]/Table1[[#This Row],[Quantity]])</f>
        <v>3.89</v>
      </c>
      <c r="K1517">
        <f>Table1[[#This Row],[Sales]]-Table1[[#This Row],[Profit]]</f>
        <v>5.76</v>
      </c>
    </row>
    <row r="1518" spans="1:11" ht="14.25" customHeight="1" x14ac:dyDescent="0.3">
      <c r="A1518" s="1">
        <v>44511</v>
      </c>
      <c r="B1518" s="2" t="s">
        <v>1088</v>
      </c>
      <c r="C1518" s="2" t="s">
        <v>27</v>
      </c>
      <c r="D1518" s="2" t="s">
        <v>11</v>
      </c>
      <c r="E1518" s="2" t="s">
        <v>12</v>
      </c>
      <c r="F1518" s="2" t="s">
        <v>1605</v>
      </c>
      <c r="G1518" s="2">
        <v>123.92</v>
      </c>
      <c r="H1518" s="2">
        <v>4</v>
      </c>
      <c r="I1518" s="2">
        <v>55.76</v>
      </c>
      <c r="J1518" s="2">
        <f>AVERAGE(Table1[[#This Row],[Sales]]/Table1[[#This Row],[Quantity]])</f>
        <v>30.98</v>
      </c>
      <c r="K1518">
        <f>Table1[[#This Row],[Sales]]-Table1[[#This Row],[Profit]]</f>
        <v>68.16</v>
      </c>
    </row>
    <row r="1519" spans="1:11" ht="14.25" customHeight="1" x14ac:dyDescent="0.3">
      <c r="A1519" s="1">
        <v>44511</v>
      </c>
      <c r="B1519" s="2" t="s">
        <v>450</v>
      </c>
      <c r="C1519" s="2" t="s">
        <v>164</v>
      </c>
      <c r="D1519" s="2" t="s">
        <v>11</v>
      </c>
      <c r="E1519" s="2" t="s">
        <v>92</v>
      </c>
      <c r="F1519" s="2" t="s">
        <v>801</v>
      </c>
      <c r="G1519" s="2">
        <v>22.98</v>
      </c>
      <c r="H1519" s="2">
        <v>1</v>
      </c>
      <c r="I1519" s="2">
        <v>6.89</v>
      </c>
      <c r="J1519" s="2">
        <f>AVERAGE(Table1[[#This Row],[Sales]]/Table1[[#This Row],[Quantity]])</f>
        <v>22.98</v>
      </c>
      <c r="K1519">
        <f>Table1[[#This Row],[Sales]]-Table1[[#This Row],[Profit]]</f>
        <v>16.09</v>
      </c>
    </row>
    <row r="1520" spans="1:11" ht="14.25" customHeight="1" x14ac:dyDescent="0.3">
      <c r="A1520" s="1">
        <v>44511</v>
      </c>
      <c r="B1520" s="2" t="s">
        <v>450</v>
      </c>
      <c r="C1520" s="2" t="s">
        <v>164</v>
      </c>
      <c r="D1520" s="2" t="s">
        <v>39</v>
      </c>
      <c r="E1520" s="2" t="s">
        <v>52</v>
      </c>
      <c r="F1520" s="2" t="s">
        <v>1227</v>
      </c>
      <c r="G1520" s="2">
        <v>102.13</v>
      </c>
      <c r="H1520" s="2">
        <v>7</v>
      </c>
      <c r="I1520" s="2">
        <v>15.32</v>
      </c>
      <c r="J1520" s="2">
        <f>AVERAGE(Table1[[#This Row],[Sales]]/Table1[[#This Row],[Quantity]])</f>
        <v>14.59</v>
      </c>
      <c r="K1520">
        <f>Table1[[#This Row],[Sales]]-Table1[[#This Row],[Profit]]</f>
        <v>86.81</v>
      </c>
    </row>
    <row r="1521" spans="1:11" ht="14.25" customHeight="1" x14ac:dyDescent="0.3">
      <c r="A1521" s="1">
        <v>44511</v>
      </c>
      <c r="B1521" s="2" t="s">
        <v>450</v>
      </c>
      <c r="C1521" s="2" t="s">
        <v>164</v>
      </c>
      <c r="D1521" s="2" t="s">
        <v>11</v>
      </c>
      <c r="E1521" s="2" t="s">
        <v>20</v>
      </c>
      <c r="F1521" s="2" t="s">
        <v>1606</v>
      </c>
      <c r="G1521" s="2">
        <v>2033.58</v>
      </c>
      <c r="H1521" s="2">
        <v>2</v>
      </c>
      <c r="I1521" s="2">
        <v>762.59</v>
      </c>
      <c r="J1521" s="2">
        <f>AVERAGE(Table1[[#This Row],[Sales]]/Table1[[#This Row],[Quantity]])</f>
        <v>1016.79</v>
      </c>
      <c r="K1521">
        <f>Table1[[#This Row],[Sales]]-Table1[[#This Row],[Profit]]</f>
        <v>1270.9899999999998</v>
      </c>
    </row>
    <row r="1522" spans="1:11" ht="14.25" customHeight="1" x14ac:dyDescent="0.3">
      <c r="A1522" s="1">
        <v>44511</v>
      </c>
      <c r="B1522" s="2" t="s">
        <v>796</v>
      </c>
      <c r="C1522" s="2" t="s">
        <v>15</v>
      </c>
      <c r="D1522" s="2" t="s">
        <v>34</v>
      </c>
      <c r="E1522" s="2" t="s">
        <v>47</v>
      </c>
      <c r="F1522" s="2" t="s">
        <v>1607</v>
      </c>
      <c r="G1522" s="2">
        <v>10.98</v>
      </c>
      <c r="H1522" s="2">
        <v>2</v>
      </c>
      <c r="I1522" s="2">
        <v>-7.96</v>
      </c>
      <c r="J1522" s="2">
        <f>AVERAGE(Table1[[#This Row],[Sales]]/Table1[[#This Row],[Quantity]])</f>
        <v>5.49</v>
      </c>
      <c r="K1522">
        <f>Table1[[#This Row],[Sales]]-Table1[[#This Row],[Profit]]</f>
        <v>18.940000000000001</v>
      </c>
    </row>
    <row r="1523" spans="1:11" ht="14.25" customHeight="1" x14ac:dyDescent="0.3">
      <c r="A1523" s="1">
        <v>44511</v>
      </c>
      <c r="B1523" s="2" t="s">
        <v>796</v>
      </c>
      <c r="C1523" s="2" t="s">
        <v>15</v>
      </c>
      <c r="D1523" s="2" t="s">
        <v>34</v>
      </c>
      <c r="E1523" s="2" t="s">
        <v>35</v>
      </c>
      <c r="F1523" s="2" t="s">
        <v>294</v>
      </c>
      <c r="G1523" s="2">
        <v>797.94</v>
      </c>
      <c r="H1523" s="2">
        <v>4</v>
      </c>
      <c r="I1523" s="2">
        <v>-57</v>
      </c>
      <c r="J1523" s="2">
        <f>AVERAGE(Table1[[#This Row],[Sales]]/Table1[[#This Row],[Quantity]])</f>
        <v>199.48500000000001</v>
      </c>
      <c r="K1523">
        <f>Table1[[#This Row],[Sales]]-Table1[[#This Row],[Profit]]</f>
        <v>854.94</v>
      </c>
    </row>
    <row r="1524" spans="1:11" ht="14.25" customHeight="1" x14ac:dyDescent="0.3">
      <c r="A1524" s="1">
        <v>44511</v>
      </c>
      <c r="B1524" s="2" t="s">
        <v>239</v>
      </c>
      <c r="C1524" s="2" t="s">
        <v>149</v>
      </c>
      <c r="D1524" s="2" t="s">
        <v>11</v>
      </c>
      <c r="E1524" s="2" t="s">
        <v>12</v>
      </c>
      <c r="F1524" s="2" t="s">
        <v>1608</v>
      </c>
      <c r="G1524" s="2">
        <v>46.35</v>
      </c>
      <c r="H1524" s="2">
        <v>5</v>
      </c>
      <c r="I1524" s="2">
        <v>21.78</v>
      </c>
      <c r="J1524" s="2">
        <f>AVERAGE(Table1[[#This Row],[Sales]]/Table1[[#This Row],[Quantity]])</f>
        <v>9.27</v>
      </c>
      <c r="K1524">
        <f>Table1[[#This Row],[Sales]]-Table1[[#This Row],[Profit]]</f>
        <v>24.57</v>
      </c>
    </row>
    <row r="1525" spans="1:11" ht="14.25" customHeight="1" x14ac:dyDescent="0.3">
      <c r="A1525" s="1">
        <v>44511</v>
      </c>
      <c r="B1525" s="2" t="s">
        <v>239</v>
      </c>
      <c r="C1525" s="2" t="s">
        <v>149</v>
      </c>
      <c r="D1525" s="2" t="s">
        <v>11</v>
      </c>
      <c r="E1525" s="2" t="s">
        <v>12</v>
      </c>
      <c r="F1525" s="2" t="s">
        <v>1609</v>
      </c>
      <c r="G1525" s="2">
        <v>223.92</v>
      </c>
      <c r="H1525" s="2">
        <v>4</v>
      </c>
      <c r="I1525" s="2">
        <v>109.72</v>
      </c>
      <c r="J1525" s="2">
        <f>AVERAGE(Table1[[#This Row],[Sales]]/Table1[[#This Row],[Quantity]])</f>
        <v>55.98</v>
      </c>
      <c r="K1525">
        <f>Table1[[#This Row],[Sales]]-Table1[[#This Row],[Profit]]</f>
        <v>114.19999999999999</v>
      </c>
    </row>
    <row r="1526" spans="1:11" ht="14.25" customHeight="1" x14ac:dyDescent="0.3">
      <c r="A1526" s="1">
        <v>44511</v>
      </c>
      <c r="B1526" s="2" t="s">
        <v>239</v>
      </c>
      <c r="C1526" s="2" t="s">
        <v>149</v>
      </c>
      <c r="D1526" s="2" t="s">
        <v>11</v>
      </c>
      <c r="E1526" s="2" t="s">
        <v>200</v>
      </c>
      <c r="F1526" s="2" t="s">
        <v>1292</v>
      </c>
      <c r="G1526" s="2">
        <v>7.3</v>
      </c>
      <c r="H1526" s="2">
        <v>2</v>
      </c>
      <c r="I1526" s="2">
        <v>2.19</v>
      </c>
      <c r="J1526" s="2">
        <f>AVERAGE(Table1[[#This Row],[Sales]]/Table1[[#This Row],[Quantity]])</f>
        <v>3.65</v>
      </c>
      <c r="K1526">
        <f>Table1[[#This Row],[Sales]]-Table1[[#This Row],[Profit]]</f>
        <v>5.1099999999999994</v>
      </c>
    </row>
    <row r="1527" spans="1:11" ht="14.25" customHeight="1" x14ac:dyDescent="0.3">
      <c r="A1527" s="1">
        <v>44512</v>
      </c>
      <c r="B1527" s="2" t="s">
        <v>1610</v>
      </c>
      <c r="C1527" s="2" t="s">
        <v>10</v>
      </c>
      <c r="D1527" s="2" t="s">
        <v>11</v>
      </c>
      <c r="E1527" s="2" t="s">
        <v>18</v>
      </c>
      <c r="F1527" s="2" t="s">
        <v>1611</v>
      </c>
      <c r="G1527" s="2">
        <v>49.63</v>
      </c>
      <c r="H1527" s="2">
        <v>4</v>
      </c>
      <c r="I1527" s="2">
        <v>4.96</v>
      </c>
      <c r="J1527" s="2">
        <f>AVERAGE(Table1[[#This Row],[Sales]]/Table1[[#This Row],[Quantity]])</f>
        <v>12.407500000000001</v>
      </c>
      <c r="K1527">
        <f>Table1[[#This Row],[Sales]]-Table1[[#This Row],[Profit]]</f>
        <v>44.67</v>
      </c>
    </row>
    <row r="1528" spans="1:11" ht="14.25" customHeight="1" x14ac:dyDescent="0.3">
      <c r="A1528" s="1">
        <v>44512</v>
      </c>
      <c r="B1528" s="2" t="s">
        <v>1320</v>
      </c>
      <c r="C1528" s="2" t="s">
        <v>27</v>
      </c>
      <c r="D1528" s="2" t="s">
        <v>11</v>
      </c>
      <c r="E1528" s="2" t="s">
        <v>12</v>
      </c>
      <c r="F1528" s="2" t="s">
        <v>1612</v>
      </c>
      <c r="G1528" s="2">
        <v>11.96</v>
      </c>
      <c r="H1528" s="2">
        <v>2</v>
      </c>
      <c r="I1528" s="2">
        <v>5.86</v>
      </c>
      <c r="J1528" s="2">
        <f>AVERAGE(Table1[[#This Row],[Sales]]/Table1[[#This Row],[Quantity]])</f>
        <v>5.98</v>
      </c>
      <c r="K1528">
        <f>Table1[[#This Row],[Sales]]-Table1[[#This Row],[Profit]]</f>
        <v>6.1000000000000005</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2">
        <f>AVERAGE(Table1[[#This Row],[Sales]]/Table1[[#This Row],[Quantity]])</f>
        <v>209.68666666666664</v>
      </c>
      <c r="K1529">
        <f>Table1[[#This Row],[Sales]]-Table1[[#This Row],[Profit]]</f>
        <v>597.6099999999999</v>
      </c>
    </row>
    <row r="1530" spans="1:11" ht="14.25" customHeight="1" x14ac:dyDescent="0.3">
      <c r="A1530" s="1">
        <v>44512</v>
      </c>
      <c r="B1530" s="2" t="s">
        <v>1555</v>
      </c>
      <c r="C1530" s="2" t="s">
        <v>245</v>
      </c>
      <c r="D1530" s="2" t="s">
        <v>11</v>
      </c>
      <c r="E1530" s="2" t="s">
        <v>24</v>
      </c>
      <c r="F1530" s="2" t="s">
        <v>620</v>
      </c>
      <c r="G1530" s="2">
        <v>7.87</v>
      </c>
      <c r="H1530" s="2">
        <v>3</v>
      </c>
      <c r="I1530" s="2">
        <v>0.89</v>
      </c>
      <c r="J1530" s="2">
        <f>AVERAGE(Table1[[#This Row],[Sales]]/Table1[[#This Row],[Quantity]])</f>
        <v>2.6233333333333335</v>
      </c>
      <c r="K1530">
        <f>Table1[[#This Row],[Sales]]-Table1[[#This Row],[Profit]]</f>
        <v>6.98</v>
      </c>
    </row>
    <row r="1531" spans="1:11" ht="14.25" customHeight="1" x14ac:dyDescent="0.3">
      <c r="A1531" s="1">
        <v>44512</v>
      </c>
      <c r="B1531" s="2" t="s">
        <v>1614</v>
      </c>
      <c r="C1531" s="2" t="s">
        <v>10</v>
      </c>
      <c r="D1531" s="2" t="s">
        <v>11</v>
      </c>
      <c r="E1531" s="2" t="s">
        <v>24</v>
      </c>
      <c r="F1531" s="2" t="s">
        <v>338</v>
      </c>
      <c r="G1531" s="2">
        <v>2.67</v>
      </c>
      <c r="H1531" s="2">
        <v>1</v>
      </c>
      <c r="I1531" s="2">
        <v>0.33</v>
      </c>
      <c r="J1531" s="2">
        <f>AVERAGE(Table1[[#This Row],[Sales]]/Table1[[#This Row],[Quantity]])</f>
        <v>2.67</v>
      </c>
      <c r="K1531">
        <f>Table1[[#This Row],[Sales]]-Table1[[#This Row],[Profit]]</f>
        <v>2.34</v>
      </c>
    </row>
    <row r="1532" spans="1:11" ht="14.25" customHeight="1" x14ac:dyDescent="0.3">
      <c r="A1532" s="1">
        <v>44512</v>
      </c>
      <c r="B1532" s="2" t="s">
        <v>1614</v>
      </c>
      <c r="C1532" s="2" t="s">
        <v>10</v>
      </c>
      <c r="D1532" s="2" t="s">
        <v>11</v>
      </c>
      <c r="E1532" s="2" t="s">
        <v>200</v>
      </c>
      <c r="F1532" s="2" t="s">
        <v>1119</v>
      </c>
      <c r="G1532" s="2">
        <v>16.66</v>
      </c>
      <c r="H1532" s="2">
        <v>6</v>
      </c>
      <c r="I1532" s="2">
        <v>-3.12</v>
      </c>
      <c r="J1532" s="2">
        <f>AVERAGE(Table1[[#This Row],[Sales]]/Table1[[#This Row],[Quantity]])</f>
        <v>2.7766666666666668</v>
      </c>
      <c r="K1532">
        <f>Table1[[#This Row],[Sales]]-Table1[[#This Row],[Profit]]</f>
        <v>19.78</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2">
        <f>AVERAGE(Table1[[#This Row],[Sales]]/Table1[[#This Row],[Quantity]])</f>
        <v>26.503333333333334</v>
      </c>
      <c r="K1533">
        <f>Table1[[#This Row],[Sales]]-Table1[[#This Row],[Profit]]</f>
        <v>58.64</v>
      </c>
    </row>
    <row r="1534" spans="1:11" ht="14.25" customHeight="1" x14ac:dyDescent="0.3">
      <c r="A1534" s="1">
        <v>44512</v>
      </c>
      <c r="B1534" s="2" t="s">
        <v>1614</v>
      </c>
      <c r="C1534" s="2" t="s">
        <v>10</v>
      </c>
      <c r="D1534" s="2" t="s">
        <v>11</v>
      </c>
      <c r="E1534" s="2" t="s">
        <v>12</v>
      </c>
      <c r="F1534" s="2" t="s">
        <v>1203</v>
      </c>
      <c r="G1534" s="2">
        <v>36.29</v>
      </c>
      <c r="H1534" s="2">
        <v>7</v>
      </c>
      <c r="I1534" s="2">
        <v>12.7</v>
      </c>
      <c r="J1534" s="2">
        <f>AVERAGE(Table1[[#This Row],[Sales]]/Table1[[#This Row],[Quantity]])</f>
        <v>5.1842857142857142</v>
      </c>
      <c r="K1534">
        <f>Table1[[#This Row],[Sales]]-Table1[[#This Row],[Profit]]</f>
        <v>23.59</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2">
        <f>AVERAGE(Table1[[#This Row],[Sales]]/Table1[[#This Row],[Quantity]])</f>
        <v>67.989999999999995</v>
      </c>
      <c r="K1535">
        <f>Table1[[#This Row],[Sales]]-Table1[[#This Row],[Profit]]</f>
        <v>80.989999999999995</v>
      </c>
    </row>
    <row r="1536" spans="1:11" ht="14.25" customHeight="1" x14ac:dyDescent="0.3">
      <c r="A1536" s="1">
        <v>44512</v>
      </c>
      <c r="B1536" s="2" t="s">
        <v>9</v>
      </c>
      <c r="C1536" s="2" t="s">
        <v>10</v>
      </c>
      <c r="D1536" s="2" t="s">
        <v>34</v>
      </c>
      <c r="E1536" s="2" t="s">
        <v>47</v>
      </c>
      <c r="F1536" s="2" t="s">
        <v>132</v>
      </c>
      <c r="G1536" s="2">
        <v>25.13</v>
      </c>
      <c r="H1536" s="2">
        <v>3</v>
      </c>
      <c r="I1536" s="2">
        <v>-6.91</v>
      </c>
      <c r="J1536" s="2">
        <f>AVERAGE(Table1[[#This Row],[Sales]]/Table1[[#This Row],[Quantity]])</f>
        <v>8.3766666666666669</v>
      </c>
      <c r="K1536">
        <f>Table1[[#This Row],[Sales]]-Table1[[#This Row],[Profit]]</f>
        <v>32.04</v>
      </c>
    </row>
    <row r="1537" spans="1:11" ht="14.25" customHeight="1" x14ac:dyDescent="0.3">
      <c r="A1537" s="1">
        <v>44512</v>
      </c>
      <c r="B1537" s="2" t="s">
        <v>9</v>
      </c>
      <c r="C1537" s="2" t="s">
        <v>10</v>
      </c>
      <c r="D1537" s="2" t="s">
        <v>39</v>
      </c>
      <c r="E1537" s="2" t="s">
        <v>52</v>
      </c>
      <c r="F1537" s="2" t="s">
        <v>999</v>
      </c>
      <c r="G1537" s="2">
        <v>127.98</v>
      </c>
      <c r="H1537" s="2">
        <v>2</v>
      </c>
      <c r="I1537" s="2">
        <v>25.6</v>
      </c>
      <c r="J1537" s="2">
        <f>AVERAGE(Table1[[#This Row],[Sales]]/Table1[[#This Row],[Quantity]])</f>
        <v>63.99</v>
      </c>
      <c r="K1537">
        <f>Table1[[#This Row],[Sales]]-Table1[[#This Row],[Profit]]</f>
        <v>102.38</v>
      </c>
    </row>
    <row r="1538" spans="1:11" ht="14.25" customHeight="1" x14ac:dyDescent="0.3">
      <c r="A1538" s="1">
        <v>44514</v>
      </c>
      <c r="B1538" s="2" t="s">
        <v>1616</v>
      </c>
      <c r="C1538" s="2" t="s">
        <v>613</v>
      </c>
      <c r="D1538" s="2" t="s">
        <v>39</v>
      </c>
      <c r="E1538" s="2" t="s">
        <v>40</v>
      </c>
      <c r="F1538" s="2" t="s">
        <v>1564</v>
      </c>
      <c r="G1538" s="2">
        <v>832.93</v>
      </c>
      <c r="H1538" s="2">
        <v>7</v>
      </c>
      <c r="I1538" s="2">
        <v>233.22</v>
      </c>
      <c r="J1538" s="2">
        <f>AVERAGE(Table1[[#This Row],[Sales]]/Table1[[#This Row],[Quantity]])</f>
        <v>118.99</v>
      </c>
      <c r="K1538">
        <f>Table1[[#This Row],[Sales]]-Table1[[#This Row],[Profit]]</f>
        <v>599.70999999999992</v>
      </c>
    </row>
    <row r="1539" spans="1:11" ht="14.25" customHeight="1" x14ac:dyDescent="0.3">
      <c r="A1539" s="1">
        <v>44514</v>
      </c>
      <c r="B1539" s="2" t="s">
        <v>1616</v>
      </c>
      <c r="C1539" s="2" t="s">
        <v>613</v>
      </c>
      <c r="D1539" s="2" t="s">
        <v>11</v>
      </c>
      <c r="E1539" s="2" t="s">
        <v>20</v>
      </c>
      <c r="F1539" s="2" t="s">
        <v>1380</v>
      </c>
      <c r="G1539" s="2">
        <v>43.8</v>
      </c>
      <c r="H1539" s="2">
        <v>10</v>
      </c>
      <c r="I1539" s="2">
        <v>21.02</v>
      </c>
      <c r="J1539" s="2">
        <f>AVERAGE(Table1[[#This Row],[Sales]]/Table1[[#This Row],[Quantity]])</f>
        <v>4.38</v>
      </c>
      <c r="K1539">
        <f>Table1[[#This Row],[Sales]]-Table1[[#This Row],[Profit]]</f>
        <v>22.779999999999998</v>
      </c>
    </row>
    <row r="1540" spans="1:11" ht="14.25" customHeight="1" x14ac:dyDescent="0.3">
      <c r="A1540" s="1">
        <v>44514</v>
      </c>
      <c r="B1540" s="2" t="s">
        <v>1617</v>
      </c>
      <c r="C1540" s="2" t="s">
        <v>110</v>
      </c>
      <c r="D1540" s="2" t="s">
        <v>11</v>
      </c>
      <c r="E1540" s="2" t="s">
        <v>20</v>
      </c>
      <c r="F1540" s="2" t="s">
        <v>834</v>
      </c>
      <c r="G1540" s="2">
        <v>12.72</v>
      </c>
      <c r="H1540" s="2">
        <v>3</v>
      </c>
      <c r="I1540" s="2">
        <v>6.36</v>
      </c>
      <c r="J1540" s="2">
        <f>AVERAGE(Table1[[#This Row],[Sales]]/Table1[[#This Row],[Quantity]])</f>
        <v>4.24</v>
      </c>
      <c r="K1540">
        <f>Table1[[#This Row],[Sales]]-Table1[[#This Row],[Profit]]</f>
        <v>6.36</v>
      </c>
    </row>
    <row r="1541" spans="1:11" ht="14.25" customHeight="1" x14ac:dyDescent="0.3">
      <c r="A1541" s="1">
        <v>44514</v>
      </c>
      <c r="B1541" s="2" t="s">
        <v>1617</v>
      </c>
      <c r="C1541" s="2" t="s">
        <v>110</v>
      </c>
      <c r="D1541" s="2" t="s">
        <v>11</v>
      </c>
      <c r="E1541" s="2" t="s">
        <v>20</v>
      </c>
      <c r="F1541" s="2" t="s">
        <v>899</v>
      </c>
      <c r="G1541" s="2">
        <v>11.52</v>
      </c>
      <c r="H1541" s="2">
        <v>4</v>
      </c>
      <c r="I1541" s="2">
        <v>5.64</v>
      </c>
      <c r="J1541" s="2">
        <f>AVERAGE(Table1[[#This Row],[Sales]]/Table1[[#This Row],[Quantity]])</f>
        <v>2.88</v>
      </c>
      <c r="K1541">
        <f>Table1[[#This Row],[Sales]]-Table1[[#This Row],[Profit]]</f>
        <v>5.88</v>
      </c>
    </row>
    <row r="1542" spans="1:11" ht="14.25" customHeight="1" x14ac:dyDescent="0.3">
      <c r="A1542" s="1">
        <v>44514</v>
      </c>
      <c r="B1542" s="2" t="s">
        <v>1618</v>
      </c>
      <c r="C1542" s="2" t="s">
        <v>10</v>
      </c>
      <c r="D1542" s="2" t="s">
        <v>11</v>
      </c>
      <c r="E1542" s="2" t="s">
        <v>12</v>
      </c>
      <c r="F1542" s="2" t="s">
        <v>1619</v>
      </c>
      <c r="G1542" s="2">
        <v>20.74</v>
      </c>
      <c r="H1542" s="2">
        <v>4</v>
      </c>
      <c r="I1542" s="2">
        <v>7.26</v>
      </c>
      <c r="J1542" s="2">
        <f>AVERAGE(Table1[[#This Row],[Sales]]/Table1[[#This Row],[Quantity]])</f>
        <v>5.1849999999999996</v>
      </c>
      <c r="K1542">
        <f>Table1[[#This Row],[Sales]]-Table1[[#This Row],[Profit]]</f>
        <v>13.479999999999999</v>
      </c>
    </row>
    <row r="1543" spans="1:11" ht="14.25" customHeight="1" x14ac:dyDescent="0.3">
      <c r="A1543" s="1">
        <v>44514</v>
      </c>
      <c r="B1543" s="2" t="s">
        <v>1620</v>
      </c>
      <c r="C1543" s="2" t="s">
        <v>149</v>
      </c>
      <c r="D1543" s="2" t="s">
        <v>11</v>
      </c>
      <c r="E1543" s="2" t="s">
        <v>12</v>
      </c>
      <c r="F1543" s="2" t="s">
        <v>1621</v>
      </c>
      <c r="G1543" s="2">
        <v>11.36</v>
      </c>
      <c r="H1543" s="2">
        <v>2</v>
      </c>
      <c r="I1543" s="2">
        <v>5.23</v>
      </c>
      <c r="J1543" s="2">
        <f>AVERAGE(Table1[[#This Row],[Sales]]/Table1[[#This Row],[Quantity]])</f>
        <v>5.68</v>
      </c>
      <c r="K1543">
        <f>Table1[[#This Row],[Sales]]-Table1[[#This Row],[Profit]]</f>
        <v>6.129999999999999</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2">
        <f>AVERAGE(Table1[[#This Row],[Sales]]/Table1[[#This Row],[Quantity]])</f>
        <v>34.630000000000003</v>
      </c>
      <c r="K1544">
        <f>Table1[[#This Row],[Sales]]-Table1[[#This Row],[Profit]]</f>
        <v>54.640000000000008</v>
      </c>
    </row>
    <row r="1545" spans="1:11" ht="14.25" customHeight="1" x14ac:dyDescent="0.3">
      <c r="A1545" s="1">
        <v>44514</v>
      </c>
      <c r="B1545" s="2" t="s">
        <v>1271</v>
      </c>
      <c r="C1545" s="2" t="s">
        <v>55</v>
      </c>
      <c r="D1545" s="2" t="s">
        <v>11</v>
      </c>
      <c r="E1545" s="2" t="s">
        <v>12</v>
      </c>
      <c r="F1545" s="2" t="s">
        <v>1622</v>
      </c>
      <c r="G1545" s="2">
        <v>32.4</v>
      </c>
      <c r="H1545" s="2">
        <v>5</v>
      </c>
      <c r="I1545" s="2">
        <v>15.55</v>
      </c>
      <c r="J1545" s="2">
        <f>AVERAGE(Table1[[#This Row],[Sales]]/Table1[[#This Row],[Quantity]])</f>
        <v>6.4799999999999995</v>
      </c>
      <c r="K1545">
        <f>Table1[[#This Row],[Sales]]-Table1[[#This Row],[Profit]]</f>
        <v>16.849999999999998</v>
      </c>
    </row>
    <row r="1546" spans="1:11" ht="14.25" customHeight="1" x14ac:dyDescent="0.3">
      <c r="A1546" s="1">
        <v>44515</v>
      </c>
      <c r="B1546" s="2" t="s">
        <v>1623</v>
      </c>
      <c r="C1546" s="2" t="s">
        <v>120</v>
      </c>
      <c r="D1546" s="2" t="s">
        <v>11</v>
      </c>
      <c r="E1546" s="2" t="s">
        <v>24</v>
      </c>
      <c r="F1546" s="2" t="s">
        <v>1624</v>
      </c>
      <c r="G1546" s="2">
        <v>4.22</v>
      </c>
      <c r="H1546" s="2">
        <v>3</v>
      </c>
      <c r="I1546" s="2">
        <v>0.48</v>
      </c>
      <c r="J1546" s="2">
        <f>AVERAGE(Table1[[#This Row],[Sales]]/Table1[[#This Row],[Quantity]])</f>
        <v>1.4066666666666665</v>
      </c>
      <c r="K1546">
        <f>Table1[[#This Row],[Sales]]-Table1[[#This Row],[Profit]]</f>
        <v>3.7399999999999998</v>
      </c>
    </row>
    <row r="1547" spans="1:11" ht="14.25" customHeight="1" x14ac:dyDescent="0.3">
      <c r="A1547" s="1">
        <v>44515</v>
      </c>
      <c r="B1547" s="2" t="s">
        <v>1623</v>
      </c>
      <c r="C1547" s="2" t="s">
        <v>120</v>
      </c>
      <c r="D1547" s="2" t="s">
        <v>11</v>
      </c>
      <c r="E1547" s="2" t="s">
        <v>92</v>
      </c>
      <c r="F1547" s="2" t="s">
        <v>711</v>
      </c>
      <c r="G1547" s="2">
        <v>333.06</v>
      </c>
      <c r="H1547" s="2">
        <v>2</v>
      </c>
      <c r="I1547" s="2">
        <v>29.14</v>
      </c>
      <c r="J1547" s="2">
        <f>AVERAGE(Table1[[#This Row],[Sales]]/Table1[[#This Row],[Quantity]])</f>
        <v>166.53</v>
      </c>
      <c r="K1547">
        <f>Table1[[#This Row],[Sales]]-Table1[[#This Row],[Profit]]</f>
        <v>303.92</v>
      </c>
    </row>
    <row r="1548" spans="1:11" ht="14.25" customHeight="1" x14ac:dyDescent="0.3">
      <c r="A1548" s="1">
        <v>44515</v>
      </c>
      <c r="B1548" s="2" t="s">
        <v>1623</v>
      </c>
      <c r="C1548" s="2" t="s">
        <v>120</v>
      </c>
      <c r="D1548" s="2" t="s">
        <v>11</v>
      </c>
      <c r="E1548" s="2" t="s">
        <v>12</v>
      </c>
      <c r="F1548" s="2" t="s">
        <v>284</v>
      </c>
      <c r="G1548" s="2">
        <v>24.9</v>
      </c>
      <c r="H1548" s="2">
        <v>4</v>
      </c>
      <c r="I1548" s="2">
        <v>7.78</v>
      </c>
      <c r="J1548" s="2">
        <f>AVERAGE(Table1[[#This Row],[Sales]]/Table1[[#This Row],[Quantity]])</f>
        <v>6.2249999999999996</v>
      </c>
      <c r="K1548">
        <f>Table1[[#This Row],[Sales]]-Table1[[#This Row],[Profit]]</f>
        <v>17.119999999999997</v>
      </c>
    </row>
    <row r="1549" spans="1:11" ht="14.25" customHeight="1" x14ac:dyDescent="0.3">
      <c r="A1549" s="1">
        <v>44515</v>
      </c>
      <c r="B1549" s="2" t="s">
        <v>1625</v>
      </c>
      <c r="C1549" s="2" t="s">
        <v>10</v>
      </c>
      <c r="D1549" s="2" t="s">
        <v>11</v>
      </c>
      <c r="E1549" s="2" t="s">
        <v>63</v>
      </c>
      <c r="F1549" s="2" t="s">
        <v>1626</v>
      </c>
      <c r="G1549" s="2">
        <v>604.66</v>
      </c>
      <c r="H1549" s="2">
        <v>9</v>
      </c>
      <c r="I1549" s="2">
        <v>204.07</v>
      </c>
      <c r="J1549" s="2">
        <f>AVERAGE(Table1[[#This Row],[Sales]]/Table1[[#This Row],[Quantity]])</f>
        <v>67.184444444444438</v>
      </c>
      <c r="K1549">
        <f>Table1[[#This Row],[Sales]]-Table1[[#This Row],[Profit]]</f>
        <v>400.59</v>
      </c>
    </row>
    <row r="1550" spans="1:11" ht="14.25" customHeight="1" x14ac:dyDescent="0.3">
      <c r="A1550" s="1">
        <v>44515</v>
      </c>
      <c r="B1550" s="2" t="s">
        <v>740</v>
      </c>
      <c r="C1550" s="2" t="s">
        <v>27</v>
      </c>
      <c r="D1550" s="2" t="s">
        <v>34</v>
      </c>
      <c r="E1550" s="2" t="s">
        <v>47</v>
      </c>
      <c r="F1550" s="2" t="s">
        <v>1627</v>
      </c>
      <c r="G1550" s="2">
        <v>10.11</v>
      </c>
      <c r="H1550" s="2">
        <v>3</v>
      </c>
      <c r="I1550" s="2">
        <v>3.24</v>
      </c>
      <c r="J1550" s="2">
        <f>AVERAGE(Table1[[#This Row],[Sales]]/Table1[[#This Row],[Quantity]])</f>
        <v>3.3699999999999997</v>
      </c>
      <c r="K1550">
        <f>Table1[[#This Row],[Sales]]-Table1[[#This Row],[Profit]]</f>
        <v>6.8699999999999992</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2">
        <f>AVERAGE(Table1[[#This Row],[Sales]]/Table1[[#This Row],[Quantity]])</f>
        <v>257.49</v>
      </c>
      <c r="K1551">
        <f>Table1[[#This Row],[Sales]]-Table1[[#This Row],[Profit]]</f>
        <v>625.70000000000005</v>
      </c>
    </row>
    <row r="1552" spans="1:11" ht="14.25" customHeight="1" x14ac:dyDescent="0.3">
      <c r="A1552" s="1">
        <v>44515</v>
      </c>
      <c r="B1552" s="2" t="s">
        <v>740</v>
      </c>
      <c r="C1552" s="2" t="s">
        <v>27</v>
      </c>
      <c r="D1552" s="2" t="s">
        <v>11</v>
      </c>
      <c r="E1552" s="2" t="s">
        <v>200</v>
      </c>
      <c r="F1552" s="2" t="s">
        <v>1053</v>
      </c>
      <c r="G1552" s="2">
        <v>20.46</v>
      </c>
      <c r="H1552" s="2">
        <v>2</v>
      </c>
      <c r="I1552" s="2">
        <v>5.32</v>
      </c>
      <c r="J1552" s="2">
        <f>AVERAGE(Table1[[#This Row],[Sales]]/Table1[[#This Row],[Quantity]])</f>
        <v>10.23</v>
      </c>
      <c r="K1552">
        <f>Table1[[#This Row],[Sales]]-Table1[[#This Row],[Profit]]</f>
        <v>15.14</v>
      </c>
    </row>
    <row r="1553" spans="1:11" ht="14.25" customHeight="1" x14ac:dyDescent="0.3">
      <c r="A1553" s="1">
        <v>44515</v>
      </c>
      <c r="B1553" s="2" t="s">
        <v>475</v>
      </c>
      <c r="C1553" s="2" t="s">
        <v>27</v>
      </c>
      <c r="D1553" s="2" t="s">
        <v>11</v>
      </c>
      <c r="E1553" s="2" t="s">
        <v>200</v>
      </c>
      <c r="F1553" s="2" t="s">
        <v>1292</v>
      </c>
      <c r="G1553" s="2">
        <v>10.95</v>
      </c>
      <c r="H1553" s="2">
        <v>3</v>
      </c>
      <c r="I1553" s="2">
        <v>3.29</v>
      </c>
      <c r="J1553" s="2">
        <f>AVERAGE(Table1[[#This Row],[Sales]]/Table1[[#This Row],[Quantity]])</f>
        <v>3.65</v>
      </c>
      <c r="K1553">
        <f>Table1[[#This Row],[Sales]]-Table1[[#This Row],[Profit]]</f>
        <v>7.6599999999999993</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2">
        <f>AVERAGE(Table1[[#This Row],[Sales]]/Table1[[#This Row],[Quantity]])</f>
        <v>136.97999999999999</v>
      </c>
      <c r="K1554">
        <f>Table1[[#This Row],[Sales]]-Table1[[#This Row],[Profit]]</f>
        <v>263</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2">
        <f>AVERAGE(Table1[[#This Row],[Sales]]/Table1[[#This Row],[Quantity]])</f>
        <v>15.669999999999998</v>
      </c>
      <c r="K1555">
        <f>Table1[[#This Row],[Sales]]-Table1[[#This Row],[Profit]]</f>
        <v>41.529999999999994</v>
      </c>
    </row>
    <row r="1556" spans="1:11" ht="14.25" customHeight="1" x14ac:dyDescent="0.3">
      <c r="A1556" s="1">
        <v>44516</v>
      </c>
      <c r="B1556" s="2" t="s">
        <v>215</v>
      </c>
      <c r="C1556" s="2" t="s">
        <v>129</v>
      </c>
      <c r="D1556" s="2" t="s">
        <v>11</v>
      </c>
      <c r="E1556" s="2" t="s">
        <v>12</v>
      </c>
      <c r="F1556" s="2" t="s">
        <v>1376</v>
      </c>
      <c r="G1556" s="2">
        <v>31.68</v>
      </c>
      <c r="H1556" s="2">
        <v>6</v>
      </c>
      <c r="I1556" s="2">
        <v>14.26</v>
      </c>
      <c r="J1556" s="2">
        <f>AVERAGE(Table1[[#This Row],[Sales]]/Table1[[#This Row],[Quantity]])</f>
        <v>5.28</v>
      </c>
      <c r="K1556">
        <f>Table1[[#This Row],[Sales]]-Table1[[#This Row],[Profit]]</f>
        <v>17.420000000000002</v>
      </c>
    </row>
    <row r="1557" spans="1:11" ht="14.25" customHeight="1" x14ac:dyDescent="0.3">
      <c r="A1557" s="1">
        <v>44516</v>
      </c>
      <c r="B1557" s="2" t="s">
        <v>215</v>
      </c>
      <c r="C1557" s="2" t="s">
        <v>129</v>
      </c>
      <c r="D1557" s="2" t="s">
        <v>11</v>
      </c>
      <c r="E1557" s="2" t="s">
        <v>20</v>
      </c>
      <c r="F1557" s="2" t="s">
        <v>1630</v>
      </c>
      <c r="G1557" s="2">
        <v>29.12</v>
      </c>
      <c r="H1557" s="2">
        <v>4</v>
      </c>
      <c r="I1557" s="2">
        <v>14.27</v>
      </c>
      <c r="J1557" s="2">
        <f>AVERAGE(Table1[[#This Row],[Sales]]/Table1[[#This Row],[Quantity]])</f>
        <v>7.28</v>
      </c>
      <c r="K1557">
        <f>Table1[[#This Row],[Sales]]-Table1[[#This Row],[Profit]]</f>
        <v>14.850000000000001</v>
      </c>
    </row>
    <row r="1558" spans="1:11" ht="14.25" customHeight="1" x14ac:dyDescent="0.3">
      <c r="A1558" s="1">
        <v>44516</v>
      </c>
      <c r="B1558" s="2" t="s">
        <v>215</v>
      </c>
      <c r="C1558" s="2" t="s">
        <v>129</v>
      </c>
      <c r="D1558" s="2" t="s">
        <v>11</v>
      </c>
      <c r="E1558" s="2" t="s">
        <v>18</v>
      </c>
      <c r="F1558" s="2" t="s">
        <v>1360</v>
      </c>
      <c r="G1558" s="2">
        <v>169.45</v>
      </c>
      <c r="H1558" s="2">
        <v>5</v>
      </c>
      <c r="I1558" s="2">
        <v>42.36</v>
      </c>
      <c r="J1558" s="2">
        <f>AVERAGE(Table1[[#This Row],[Sales]]/Table1[[#This Row],[Quantity]])</f>
        <v>33.89</v>
      </c>
      <c r="K1558">
        <f>Table1[[#This Row],[Sales]]-Table1[[#This Row],[Profit]]</f>
        <v>127.08999999999999</v>
      </c>
    </row>
    <row r="1559" spans="1:11" ht="14.25" customHeight="1" x14ac:dyDescent="0.3">
      <c r="A1559" s="1">
        <v>44516</v>
      </c>
      <c r="B1559" s="2" t="s">
        <v>1631</v>
      </c>
      <c r="C1559" s="2" t="s">
        <v>27</v>
      </c>
      <c r="D1559" s="2" t="s">
        <v>11</v>
      </c>
      <c r="E1559" s="2" t="s">
        <v>16</v>
      </c>
      <c r="F1559" s="2" t="s">
        <v>1632</v>
      </c>
      <c r="G1559" s="2">
        <v>5.22</v>
      </c>
      <c r="H1559" s="2">
        <v>2</v>
      </c>
      <c r="I1559" s="2">
        <v>2.4</v>
      </c>
      <c r="J1559" s="2">
        <f>AVERAGE(Table1[[#This Row],[Sales]]/Table1[[#This Row],[Quantity]])</f>
        <v>2.61</v>
      </c>
      <c r="K1559">
        <f>Table1[[#This Row],[Sales]]-Table1[[#This Row],[Profit]]</f>
        <v>2.82</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2">
        <f>AVERAGE(Table1[[#This Row],[Sales]]/Table1[[#This Row],[Quantity]])</f>
        <v>18.649999999999999</v>
      </c>
      <c r="K1560">
        <f>Table1[[#This Row],[Sales]]-Table1[[#This Row],[Profit]]</f>
        <v>38.369999999999997</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2">
        <f>AVERAGE(Table1[[#This Row],[Sales]]/Table1[[#This Row],[Quantity]])</f>
        <v>19.9925</v>
      </c>
      <c r="K1561">
        <f>Table1[[#This Row],[Sales]]-Table1[[#This Row],[Profit]]</f>
        <v>97.96</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2">
        <f>AVERAGE(Table1[[#This Row],[Sales]]/Table1[[#This Row],[Quantity]])</f>
        <v>101.99000000000001</v>
      </c>
      <c r="K1562">
        <f>Table1[[#This Row],[Sales]]-Table1[[#This Row],[Profit]]</f>
        <v>280.77000000000004</v>
      </c>
    </row>
    <row r="1563" spans="1:11" ht="14.25" customHeight="1" x14ac:dyDescent="0.3">
      <c r="A1563" s="1">
        <v>44516</v>
      </c>
      <c r="B1563" s="2" t="s">
        <v>1635</v>
      </c>
      <c r="C1563" s="2" t="s">
        <v>27</v>
      </c>
      <c r="D1563" s="2" t="s">
        <v>11</v>
      </c>
      <c r="E1563" s="2" t="s">
        <v>18</v>
      </c>
      <c r="F1563" s="2" t="s">
        <v>153</v>
      </c>
      <c r="G1563" s="2">
        <v>344.91</v>
      </c>
      <c r="H1563" s="2">
        <v>3</v>
      </c>
      <c r="I1563" s="2">
        <v>10.35</v>
      </c>
      <c r="J1563" s="2">
        <f>AVERAGE(Table1[[#This Row],[Sales]]/Table1[[#This Row],[Quantity]])</f>
        <v>114.97000000000001</v>
      </c>
      <c r="K1563">
        <f>Table1[[#This Row],[Sales]]-Table1[[#This Row],[Profit]]</f>
        <v>334.56</v>
      </c>
    </row>
    <row r="1564" spans="1:11" ht="14.25" customHeight="1" x14ac:dyDescent="0.3">
      <c r="A1564" s="1">
        <v>44517</v>
      </c>
      <c r="B1564" s="2" t="s">
        <v>413</v>
      </c>
      <c r="C1564" s="2" t="s">
        <v>315</v>
      </c>
      <c r="D1564" s="2" t="s">
        <v>34</v>
      </c>
      <c r="E1564" s="2" t="s">
        <v>35</v>
      </c>
      <c r="F1564" s="2" t="s">
        <v>1256</v>
      </c>
      <c r="G1564" s="2">
        <v>479.9</v>
      </c>
      <c r="H1564" s="2">
        <v>5</v>
      </c>
      <c r="I1564" s="2">
        <v>81.58</v>
      </c>
      <c r="J1564" s="2">
        <f>AVERAGE(Table1[[#This Row],[Sales]]/Table1[[#This Row],[Quantity]])</f>
        <v>95.97999999999999</v>
      </c>
      <c r="K1564">
        <f>Table1[[#This Row],[Sales]]-Table1[[#This Row],[Profit]]</f>
        <v>398.32</v>
      </c>
    </row>
    <row r="1565" spans="1:11" ht="14.25" customHeight="1" x14ac:dyDescent="0.3">
      <c r="A1565" s="1">
        <v>44517</v>
      </c>
      <c r="B1565" s="2" t="s">
        <v>1638</v>
      </c>
      <c r="C1565" s="2" t="s">
        <v>59</v>
      </c>
      <c r="D1565" s="2" t="s">
        <v>11</v>
      </c>
      <c r="E1565" s="2" t="s">
        <v>18</v>
      </c>
      <c r="F1565" s="2" t="s">
        <v>1048</v>
      </c>
      <c r="G1565" s="2">
        <v>2934.33</v>
      </c>
      <c r="H1565" s="2">
        <v>7</v>
      </c>
      <c r="I1565" s="2">
        <v>792.27</v>
      </c>
      <c r="J1565" s="2">
        <f>AVERAGE(Table1[[#This Row],[Sales]]/Table1[[#This Row],[Quantity]])</f>
        <v>419.19</v>
      </c>
      <c r="K1565">
        <f>Table1[[#This Row],[Sales]]-Table1[[#This Row],[Profit]]</f>
        <v>2142.06</v>
      </c>
    </row>
    <row r="1566" spans="1:11" ht="14.25" customHeight="1" x14ac:dyDescent="0.3">
      <c r="A1566" s="1">
        <v>44517</v>
      </c>
      <c r="B1566" s="2" t="s">
        <v>1638</v>
      </c>
      <c r="C1566" s="2" t="s">
        <v>59</v>
      </c>
      <c r="D1566" s="2" t="s">
        <v>34</v>
      </c>
      <c r="E1566" s="2" t="s">
        <v>47</v>
      </c>
      <c r="F1566" s="2" t="s">
        <v>1639</v>
      </c>
      <c r="G1566" s="2">
        <v>124.41</v>
      </c>
      <c r="H1566" s="2">
        <v>3</v>
      </c>
      <c r="I1566" s="2">
        <v>14.93</v>
      </c>
      <c r="J1566" s="2">
        <f>AVERAGE(Table1[[#This Row],[Sales]]/Table1[[#This Row],[Quantity]])</f>
        <v>41.47</v>
      </c>
      <c r="K1566">
        <f>Table1[[#This Row],[Sales]]-Table1[[#This Row],[Profit]]</f>
        <v>109.47999999999999</v>
      </c>
    </row>
    <row r="1567" spans="1:11" ht="14.25" customHeight="1" x14ac:dyDescent="0.3">
      <c r="A1567" s="1">
        <v>44517</v>
      </c>
      <c r="B1567" s="2" t="s">
        <v>1638</v>
      </c>
      <c r="C1567" s="2" t="s">
        <v>59</v>
      </c>
      <c r="D1567" s="2" t="s">
        <v>11</v>
      </c>
      <c r="E1567" s="2" t="s">
        <v>24</v>
      </c>
      <c r="F1567" s="2" t="s">
        <v>808</v>
      </c>
      <c r="G1567" s="2">
        <v>57.75</v>
      </c>
      <c r="H1567" s="2">
        <v>5</v>
      </c>
      <c r="I1567" s="2">
        <v>26.57</v>
      </c>
      <c r="J1567" s="2">
        <f>AVERAGE(Table1[[#This Row],[Sales]]/Table1[[#This Row],[Quantity]])</f>
        <v>11.55</v>
      </c>
      <c r="K1567">
        <f>Table1[[#This Row],[Sales]]-Table1[[#This Row],[Profit]]</f>
        <v>31.18</v>
      </c>
    </row>
    <row r="1568" spans="1:11" ht="14.25" customHeight="1" x14ac:dyDescent="0.3">
      <c r="A1568" s="1">
        <v>44517</v>
      </c>
      <c r="B1568" s="2" t="s">
        <v>355</v>
      </c>
      <c r="C1568" s="2" t="s">
        <v>27</v>
      </c>
      <c r="D1568" s="2" t="s">
        <v>39</v>
      </c>
      <c r="E1568" s="2" t="s">
        <v>52</v>
      </c>
      <c r="F1568" s="2" t="s">
        <v>1008</v>
      </c>
      <c r="G1568" s="2">
        <v>99.98</v>
      </c>
      <c r="H1568" s="2">
        <v>2</v>
      </c>
      <c r="I1568" s="2">
        <v>8</v>
      </c>
      <c r="J1568" s="2">
        <f>AVERAGE(Table1[[#This Row],[Sales]]/Table1[[#This Row],[Quantity]])</f>
        <v>49.99</v>
      </c>
      <c r="K1568">
        <f>Table1[[#This Row],[Sales]]-Table1[[#This Row],[Profit]]</f>
        <v>91.98</v>
      </c>
    </row>
    <row r="1569" spans="1:11" ht="14.25" customHeight="1" x14ac:dyDescent="0.3">
      <c r="A1569" s="1">
        <v>44517</v>
      </c>
      <c r="B1569" s="2" t="s">
        <v>355</v>
      </c>
      <c r="C1569" s="2" t="s">
        <v>27</v>
      </c>
      <c r="D1569" s="2" t="s">
        <v>11</v>
      </c>
      <c r="E1569" s="2" t="s">
        <v>12</v>
      </c>
      <c r="F1569" s="2" t="s">
        <v>882</v>
      </c>
      <c r="G1569" s="2">
        <v>733.95</v>
      </c>
      <c r="H1569" s="2">
        <v>7</v>
      </c>
      <c r="I1569" s="2">
        <v>352.3</v>
      </c>
      <c r="J1569" s="2">
        <f>AVERAGE(Table1[[#This Row],[Sales]]/Table1[[#This Row],[Quantity]])</f>
        <v>104.85000000000001</v>
      </c>
      <c r="K1569">
        <f>Table1[[#This Row],[Sales]]-Table1[[#This Row],[Profit]]</f>
        <v>381.65000000000003</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2">
        <f>AVERAGE(Table1[[#This Row],[Sales]]/Table1[[#This Row],[Quantity]])</f>
        <v>80.48</v>
      </c>
      <c r="K1570">
        <f>Table1[[#This Row],[Sales]]-Table1[[#This Row],[Profit]]</f>
        <v>169.01</v>
      </c>
    </row>
    <row r="1571" spans="1:11" ht="14.25" customHeight="1" x14ac:dyDescent="0.3">
      <c r="A1571" s="1">
        <v>44517</v>
      </c>
      <c r="B1571" s="2" t="s">
        <v>1641</v>
      </c>
      <c r="C1571" s="2" t="s">
        <v>23</v>
      </c>
      <c r="D1571" s="2" t="s">
        <v>11</v>
      </c>
      <c r="E1571" s="2" t="s">
        <v>12</v>
      </c>
      <c r="F1571" s="2" t="s">
        <v>284</v>
      </c>
      <c r="G1571" s="2">
        <v>12.45</v>
      </c>
      <c r="H1571" s="2">
        <v>2</v>
      </c>
      <c r="I1571" s="2">
        <v>3.89</v>
      </c>
      <c r="J1571" s="2">
        <f>AVERAGE(Table1[[#This Row],[Sales]]/Table1[[#This Row],[Quantity]])</f>
        <v>6.2249999999999996</v>
      </c>
      <c r="K1571">
        <f>Table1[[#This Row],[Sales]]-Table1[[#This Row],[Profit]]</f>
        <v>8.5599999999999987</v>
      </c>
    </row>
    <row r="1572" spans="1:11" ht="14.25" customHeight="1" x14ac:dyDescent="0.3">
      <c r="A1572" s="1">
        <v>44517</v>
      </c>
      <c r="B1572" s="2" t="s">
        <v>1641</v>
      </c>
      <c r="C1572" s="2" t="s">
        <v>23</v>
      </c>
      <c r="D1572" s="2" t="s">
        <v>34</v>
      </c>
      <c r="E1572" s="2" t="s">
        <v>35</v>
      </c>
      <c r="F1572" s="2" t="s">
        <v>994</v>
      </c>
      <c r="G1572" s="2">
        <v>657.93</v>
      </c>
      <c r="H1572" s="2">
        <v>5</v>
      </c>
      <c r="I1572" s="2">
        <v>-93.99</v>
      </c>
      <c r="J1572" s="2">
        <f>AVERAGE(Table1[[#This Row],[Sales]]/Table1[[#This Row],[Quantity]])</f>
        <v>131.58599999999998</v>
      </c>
      <c r="K1572">
        <f>Table1[[#This Row],[Sales]]-Table1[[#This Row],[Profit]]</f>
        <v>751.92</v>
      </c>
    </row>
    <row r="1573" spans="1:11" ht="14.25" customHeight="1" x14ac:dyDescent="0.3">
      <c r="A1573" s="1">
        <v>44517</v>
      </c>
      <c r="B1573" s="2" t="s">
        <v>352</v>
      </c>
      <c r="C1573" s="2" t="s">
        <v>10</v>
      </c>
      <c r="D1573" s="2" t="s">
        <v>11</v>
      </c>
      <c r="E1573" s="2" t="s">
        <v>63</v>
      </c>
      <c r="F1573" s="2" t="s">
        <v>1165</v>
      </c>
      <c r="G1573" s="2">
        <v>7.08</v>
      </c>
      <c r="H1573" s="2">
        <v>3</v>
      </c>
      <c r="I1573" s="2">
        <v>2.48</v>
      </c>
      <c r="J1573" s="2">
        <f>AVERAGE(Table1[[#This Row],[Sales]]/Table1[[#This Row],[Quantity]])</f>
        <v>2.36</v>
      </c>
      <c r="K1573">
        <f>Table1[[#This Row],[Sales]]-Table1[[#This Row],[Profit]]</f>
        <v>4.5999999999999996</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2">
        <f>AVERAGE(Table1[[#This Row],[Sales]]/Table1[[#This Row],[Quantity]])</f>
        <v>717.59333333333336</v>
      </c>
      <c r="K1574">
        <f>Table1[[#This Row],[Sales]]-Table1[[#This Row],[Profit]]</f>
        <v>1426.2200000000003</v>
      </c>
    </row>
    <row r="1575" spans="1:11" ht="14.25" customHeight="1" x14ac:dyDescent="0.3">
      <c r="A1575" s="1">
        <v>44517</v>
      </c>
      <c r="B1575" s="2" t="s">
        <v>709</v>
      </c>
      <c r="C1575" s="2" t="s">
        <v>149</v>
      </c>
      <c r="D1575" s="2" t="s">
        <v>34</v>
      </c>
      <c r="E1575" s="2" t="s">
        <v>74</v>
      </c>
      <c r="F1575" s="2" t="s">
        <v>1344</v>
      </c>
      <c r="G1575" s="2">
        <v>4007.84</v>
      </c>
      <c r="H1575" s="2">
        <v>10</v>
      </c>
      <c r="I1575" s="2">
        <v>-50.1</v>
      </c>
      <c r="J1575" s="2">
        <f>AVERAGE(Table1[[#This Row],[Sales]]/Table1[[#This Row],[Quantity]])</f>
        <v>400.78399999999999</v>
      </c>
      <c r="K1575">
        <f>Table1[[#This Row],[Sales]]-Table1[[#This Row],[Profit]]</f>
        <v>4057.94</v>
      </c>
    </row>
    <row r="1576" spans="1:11" ht="14.25" customHeight="1" x14ac:dyDescent="0.3">
      <c r="A1576" s="1">
        <v>44517</v>
      </c>
      <c r="B1576" s="2" t="s">
        <v>696</v>
      </c>
      <c r="C1576" s="2" t="s">
        <v>149</v>
      </c>
      <c r="D1576" s="2" t="s">
        <v>11</v>
      </c>
      <c r="E1576" s="2" t="s">
        <v>12</v>
      </c>
      <c r="F1576" s="2" t="s">
        <v>1642</v>
      </c>
      <c r="G1576" s="2">
        <v>34.44</v>
      </c>
      <c r="H1576" s="2">
        <v>3</v>
      </c>
      <c r="I1576" s="2">
        <v>17.22</v>
      </c>
      <c r="J1576" s="2">
        <f>AVERAGE(Table1[[#This Row],[Sales]]/Table1[[#This Row],[Quantity]])</f>
        <v>11.479999999999999</v>
      </c>
      <c r="K1576">
        <f>Table1[[#This Row],[Sales]]-Table1[[#This Row],[Profit]]</f>
        <v>17.22</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2">
        <f>AVERAGE(Table1[[#This Row],[Sales]]/Table1[[#This Row],[Quantity]])</f>
        <v>72.989999999999995</v>
      </c>
      <c r="K1577">
        <f>Table1[[#This Row],[Sales]]-Table1[[#This Row],[Profit]]</f>
        <v>245.25</v>
      </c>
    </row>
    <row r="1578" spans="1:11" ht="14.25" customHeight="1" x14ac:dyDescent="0.3">
      <c r="A1578" s="1">
        <v>44518</v>
      </c>
      <c r="B1578" s="2" t="s">
        <v>1643</v>
      </c>
      <c r="C1578" s="2" t="s">
        <v>278</v>
      </c>
      <c r="D1578" s="2" t="s">
        <v>11</v>
      </c>
      <c r="E1578" s="2" t="s">
        <v>12</v>
      </c>
      <c r="F1578" s="2" t="s">
        <v>276</v>
      </c>
      <c r="G1578" s="2">
        <v>35.81</v>
      </c>
      <c r="H1578" s="2">
        <v>4</v>
      </c>
      <c r="I1578" s="2">
        <v>12.53</v>
      </c>
      <c r="J1578" s="2">
        <f>AVERAGE(Table1[[#This Row],[Sales]]/Table1[[#This Row],[Quantity]])</f>
        <v>8.9525000000000006</v>
      </c>
      <c r="K1578">
        <f>Table1[[#This Row],[Sales]]-Table1[[#This Row],[Profit]]</f>
        <v>23.28</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2">
        <f>AVERAGE(Table1[[#This Row],[Sales]]/Table1[[#This Row],[Quantity]])</f>
        <v>51</v>
      </c>
      <c r="K1579">
        <f>Table1[[#This Row],[Sales]]-Table1[[#This Row],[Profit]]</f>
        <v>91.8</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2">
        <f>AVERAGE(Table1[[#This Row],[Sales]]/Table1[[#This Row],[Quantity]])</f>
        <v>76.790000000000006</v>
      </c>
      <c r="K1580">
        <f>Table1[[#This Row],[Sales]]-Table1[[#This Row],[Profit]]</f>
        <v>93.110000000000014</v>
      </c>
    </row>
    <row r="1581" spans="1:11" ht="14.25" customHeight="1" x14ac:dyDescent="0.3">
      <c r="A1581" s="1">
        <v>44518</v>
      </c>
      <c r="B1581" s="2" t="s">
        <v>791</v>
      </c>
      <c r="C1581" s="2" t="s">
        <v>23</v>
      </c>
      <c r="D1581" s="2" t="s">
        <v>39</v>
      </c>
      <c r="E1581" s="2" t="s">
        <v>40</v>
      </c>
      <c r="F1581" s="2" t="s">
        <v>439</v>
      </c>
      <c r="G1581" s="2">
        <v>539.96</v>
      </c>
      <c r="H1581" s="2">
        <v>6</v>
      </c>
      <c r="I1581" s="2">
        <v>-107.99</v>
      </c>
      <c r="J1581" s="2">
        <f>AVERAGE(Table1[[#This Row],[Sales]]/Table1[[#This Row],[Quantity]])</f>
        <v>89.993333333333339</v>
      </c>
      <c r="K1581">
        <f>Table1[[#This Row],[Sales]]-Table1[[#This Row],[Profit]]</f>
        <v>647.95000000000005</v>
      </c>
    </row>
    <row r="1582" spans="1:11" ht="14.25" customHeight="1" x14ac:dyDescent="0.3">
      <c r="A1582" s="1">
        <v>44518</v>
      </c>
      <c r="B1582" s="2" t="s">
        <v>791</v>
      </c>
      <c r="C1582" s="2" t="s">
        <v>23</v>
      </c>
      <c r="D1582" s="2" t="s">
        <v>34</v>
      </c>
      <c r="E1582" s="2" t="s">
        <v>47</v>
      </c>
      <c r="F1582" s="2" t="s">
        <v>1646</v>
      </c>
      <c r="G1582" s="2">
        <v>60.31</v>
      </c>
      <c r="H1582" s="2">
        <v>3</v>
      </c>
      <c r="I1582" s="2">
        <v>5.28</v>
      </c>
      <c r="J1582" s="2">
        <f>AVERAGE(Table1[[#This Row],[Sales]]/Table1[[#This Row],[Quantity]])</f>
        <v>20.103333333333335</v>
      </c>
      <c r="K1582">
        <f>Table1[[#This Row],[Sales]]-Table1[[#This Row],[Profit]]</f>
        <v>55.03</v>
      </c>
    </row>
    <row r="1583" spans="1:11" ht="14.25" customHeight="1" x14ac:dyDescent="0.3">
      <c r="A1583" s="1">
        <v>44518</v>
      </c>
      <c r="B1583" s="2" t="s">
        <v>791</v>
      </c>
      <c r="C1583" s="2" t="s">
        <v>23</v>
      </c>
      <c r="D1583" s="2" t="s">
        <v>11</v>
      </c>
      <c r="E1583" s="2" t="s">
        <v>20</v>
      </c>
      <c r="F1583" s="2" t="s">
        <v>1647</v>
      </c>
      <c r="G1583" s="2">
        <v>1.94</v>
      </c>
      <c r="H1583" s="2">
        <v>3</v>
      </c>
      <c r="I1583" s="2">
        <v>-1.43</v>
      </c>
      <c r="J1583" s="2">
        <f>AVERAGE(Table1[[#This Row],[Sales]]/Table1[[#This Row],[Quantity]])</f>
        <v>0.64666666666666661</v>
      </c>
      <c r="K1583">
        <f>Table1[[#This Row],[Sales]]-Table1[[#This Row],[Profit]]</f>
        <v>3.37</v>
      </c>
    </row>
    <row r="1584" spans="1:11" ht="14.25" customHeight="1" x14ac:dyDescent="0.3">
      <c r="A1584" s="1">
        <v>44518</v>
      </c>
      <c r="B1584" s="2" t="s">
        <v>1648</v>
      </c>
      <c r="C1584" s="2" t="s">
        <v>15</v>
      </c>
      <c r="D1584" s="2" t="s">
        <v>11</v>
      </c>
      <c r="E1584" s="2" t="s">
        <v>20</v>
      </c>
      <c r="F1584" s="2" t="s">
        <v>1649</v>
      </c>
      <c r="G1584" s="2">
        <v>14.48</v>
      </c>
      <c r="H1584" s="2">
        <v>5</v>
      </c>
      <c r="I1584" s="2">
        <v>-23.89</v>
      </c>
      <c r="J1584" s="2">
        <f>AVERAGE(Table1[[#This Row],[Sales]]/Table1[[#This Row],[Quantity]])</f>
        <v>2.8959999999999999</v>
      </c>
      <c r="K1584">
        <f>Table1[[#This Row],[Sales]]-Table1[[#This Row],[Profit]]</f>
        <v>38.370000000000005</v>
      </c>
    </row>
    <row r="1585" spans="1:11" ht="14.25" customHeight="1" x14ac:dyDescent="0.3">
      <c r="A1585" s="1">
        <v>44518</v>
      </c>
      <c r="B1585" s="2" t="s">
        <v>1562</v>
      </c>
      <c r="C1585" s="2" t="s">
        <v>78</v>
      </c>
      <c r="D1585" s="2" t="s">
        <v>11</v>
      </c>
      <c r="E1585" s="2" t="s">
        <v>20</v>
      </c>
      <c r="F1585" s="2" t="s">
        <v>1650</v>
      </c>
      <c r="G1585" s="2">
        <v>11.81</v>
      </c>
      <c r="H1585" s="2">
        <v>8</v>
      </c>
      <c r="I1585" s="2">
        <v>-8.66</v>
      </c>
      <c r="J1585" s="2">
        <f>AVERAGE(Table1[[#This Row],[Sales]]/Table1[[#This Row],[Quantity]])</f>
        <v>1.4762500000000001</v>
      </c>
      <c r="K1585">
        <f>Table1[[#This Row],[Sales]]-Table1[[#This Row],[Profit]]</f>
        <v>20.47</v>
      </c>
    </row>
    <row r="1586" spans="1:11" ht="14.25" customHeight="1" x14ac:dyDescent="0.3">
      <c r="A1586" s="1">
        <v>44518</v>
      </c>
      <c r="B1586" s="2" t="s">
        <v>1562</v>
      </c>
      <c r="C1586" s="2" t="s">
        <v>78</v>
      </c>
      <c r="D1586" s="2" t="s">
        <v>39</v>
      </c>
      <c r="E1586" s="2" t="s">
        <v>40</v>
      </c>
      <c r="F1586" s="2" t="s">
        <v>1651</v>
      </c>
      <c r="G1586" s="2">
        <v>9.59</v>
      </c>
      <c r="H1586" s="2">
        <v>2</v>
      </c>
      <c r="I1586" s="2">
        <v>-2.08</v>
      </c>
      <c r="J1586" s="2">
        <f>AVERAGE(Table1[[#This Row],[Sales]]/Table1[[#This Row],[Quantity]])</f>
        <v>4.7949999999999999</v>
      </c>
      <c r="K1586">
        <f>Table1[[#This Row],[Sales]]-Table1[[#This Row],[Profit]]</f>
        <v>11.67</v>
      </c>
    </row>
    <row r="1587" spans="1:11" ht="14.25" customHeight="1" x14ac:dyDescent="0.3">
      <c r="A1587" s="1">
        <v>44518</v>
      </c>
      <c r="B1587" s="2" t="s">
        <v>462</v>
      </c>
      <c r="C1587" s="2" t="s">
        <v>296</v>
      </c>
      <c r="D1587" s="2" t="s">
        <v>11</v>
      </c>
      <c r="E1587" s="2" t="s">
        <v>12</v>
      </c>
      <c r="F1587" s="2" t="s">
        <v>619</v>
      </c>
      <c r="G1587" s="2">
        <v>21.98</v>
      </c>
      <c r="H1587" s="2">
        <v>7</v>
      </c>
      <c r="I1587" s="2">
        <v>9.89</v>
      </c>
      <c r="J1587" s="2">
        <f>AVERAGE(Table1[[#This Row],[Sales]]/Table1[[#This Row],[Quantity]])</f>
        <v>3.14</v>
      </c>
      <c r="K1587">
        <f>Table1[[#This Row],[Sales]]-Table1[[#This Row],[Profit]]</f>
        <v>12.09</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2">
        <f>AVERAGE(Table1[[#This Row],[Sales]]/Table1[[#This Row],[Quantity]])</f>
        <v>73.025000000000006</v>
      </c>
      <c r="K1588">
        <f>Table1[[#This Row],[Sales]]-Table1[[#This Row],[Profit]]</f>
        <v>467.36</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2">
        <f>AVERAGE(Table1[[#This Row],[Sales]]/Table1[[#This Row],[Quantity]])</f>
        <v>4.2699999999999996</v>
      </c>
      <c r="K1589">
        <f>Table1[[#This Row],[Sales]]-Table1[[#This Row],[Profit]]</f>
        <v>16.02</v>
      </c>
    </row>
    <row r="1590" spans="1:11" ht="14.25" customHeight="1" x14ac:dyDescent="0.3">
      <c r="A1590" s="1">
        <v>44518</v>
      </c>
      <c r="B1590" s="2" t="s">
        <v>1652</v>
      </c>
      <c r="C1590" s="2" t="s">
        <v>15</v>
      </c>
      <c r="D1590" s="2" t="s">
        <v>34</v>
      </c>
      <c r="E1590" s="2" t="s">
        <v>74</v>
      </c>
      <c r="F1590" s="2" t="s">
        <v>1654</v>
      </c>
      <c r="G1590" s="2">
        <v>424.12</v>
      </c>
      <c r="H1590" s="2">
        <v>6</v>
      </c>
      <c r="I1590" s="2">
        <v>-30.29</v>
      </c>
      <c r="J1590" s="2">
        <f>AVERAGE(Table1[[#This Row],[Sales]]/Table1[[#This Row],[Quantity]])</f>
        <v>70.686666666666667</v>
      </c>
      <c r="K1590">
        <f>Table1[[#This Row],[Sales]]-Table1[[#This Row],[Profit]]</f>
        <v>454.41</v>
      </c>
    </row>
    <row r="1591" spans="1:11" ht="14.25" customHeight="1" x14ac:dyDescent="0.3">
      <c r="A1591" s="1">
        <v>44518</v>
      </c>
      <c r="B1591" s="2" t="s">
        <v>1652</v>
      </c>
      <c r="C1591" s="2" t="s">
        <v>15</v>
      </c>
      <c r="D1591" s="2" t="s">
        <v>11</v>
      </c>
      <c r="E1591" s="2" t="s">
        <v>20</v>
      </c>
      <c r="F1591" s="2" t="s">
        <v>189</v>
      </c>
      <c r="G1591" s="2">
        <v>2.89</v>
      </c>
      <c r="H1591" s="2">
        <v>3</v>
      </c>
      <c r="I1591" s="2">
        <v>-4.92</v>
      </c>
      <c r="J1591" s="2">
        <f>AVERAGE(Table1[[#This Row],[Sales]]/Table1[[#This Row],[Quantity]])</f>
        <v>0.96333333333333337</v>
      </c>
      <c r="K1591">
        <f>Table1[[#This Row],[Sales]]-Table1[[#This Row],[Profit]]</f>
        <v>7.8100000000000005</v>
      </c>
    </row>
    <row r="1592" spans="1:11" ht="14.25" customHeight="1" x14ac:dyDescent="0.3">
      <c r="A1592" s="1">
        <v>44518</v>
      </c>
      <c r="B1592" s="2" t="s">
        <v>1652</v>
      </c>
      <c r="C1592" s="2" t="s">
        <v>15</v>
      </c>
      <c r="D1592" s="2" t="s">
        <v>11</v>
      </c>
      <c r="E1592" s="2" t="s">
        <v>18</v>
      </c>
      <c r="F1592" s="2" t="s">
        <v>68</v>
      </c>
      <c r="G1592" s="2">
        <v>381.72</v>
      </c>
      <c r="H1592" s="2">
        <v>5</v>
      </c>
      <c r="I1592" s="2">
        <v>-66.8</v>
      </c>
      <c r="J1592" s="2">
        <f>AVERAGE(Table1[[#This Row],[Sales]]/Table1[[#This Row],[Quantity]])</f>
        <v>76.344000000000008</v>
      </c>
      <c r="K1592">
        <f>Table1[[#This Row],[Sales]]-Table1[[#This Row],[Profit]]</f>
        <v>448.52000000000004</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2">
        <f>AVERAGE(Table1[[#This Row],[Sales]]/Table1[[#This Row],[Quantity]])</f>
        <v>13.430000000000001</v>
      </c>
      <c r="K1593">
        <f>Table1[[#This Row],[Sales]]-Table1[[#This Row],[Profit]]</f>
        <v>50.360000000000007</v>
      </c>
    </row>
    <row r="1594" spans="1:11" ht="14.25" customHeight="1" x14ac:dyDescent="0.3">
      <c r="A1594" s="1">
        <v>44518</v>
      </c>
      <c r="B1594" s="2" t="s">
        <v>1657</v>
      </c>
      <c r="C1594" s="2" t="s">
        <v>157</v>
      </c>
      <c r="D1594" s="2" t="s">
        <v>34</v>
      </c>
      <c r="E1594" s="2" t="s">
        <v>35</v>
      </c>
      <c r="F1594" s="2" t="s">
        <v>371</v>
      </c>
      <c r="G1594" s="2">
        <v>392.94</v>
      </c>
      <c r="H1594" s="2">
        <v>3</v>
      </c>
      <c r="I1594" s="2">
        <v>43.22</v>
      </c>
      <c r="J1594" s="2">
        <f>AVERAGE(Table1[[#This Row],[Sales]]/Table1[[#This Row],[Quantity]])</f>
        <v>130.97999999999999</v>
      </c>
      <c r="K1594">
        <f>Table1[[#This Row],[Sales]]-Table1[[#This Row],[Profit]]</f>
        <v>349.72</v>
      </c>
    </row>
    <row r="1595" spans="1:11" ht="14.25" customHeight="1" x14ac:dyDescent="0.3">
      <c r="A1595" s="1">
        <v>44518</v>
      </c>
      <c r="B1595" s="2" t="s">
        <v>727</v>
      </c>
      <c r="C1595" s="2" t="s">
        <v>164</v>
      </c>
      <c r="D1595" s="2" t="s">
        <v>34</v>
      </c>
      <c r="E1595" s="2" t="s">
        <v>47</v>
      </c>
      <c r="F1595" s="2" t="s">
        <v>1658</v>
      </c>
      <c r="G1595" s="2">
        <v>137.54</v>
      </c>
      <c r="H1595" s="2">
        <v>2</v>
      </c>
      <c r="I1595" s="2">
        <v>55.02</v>
      </c>
      <c r="J1595" s="2">
        <f>AVERAGE(Table1[[#This Row],[Sales]]/Table1[[#This Row],[Quantity]])</f>
        <v>68.77</v>
      </c>
      <c r="K1595">
        <f>Table1[[#This Row],[Sales]]-Table1[[#This Row],[Profit]]</f>
        <v>82.519999999999982</v>
      </c>
    </row>
    <row r="1596" spans="1:11" ht="14.25" customHeight="1" x14ac:dyDescent="0.3">
      <c r="A1596" s="1">
        <v>44518</v>
      </c>
      <c r="B1596" s="2" t="s">
        <v>727</v>
      </c>
      <c r="C1596" s="2" t="s">
        <v>164</v>
      </c>
      <c r="D1596" s="2" t="s">
        <v>34</v>
      </c>
      <c r="E1596" s="2" t="s">
        <v>145</v>
      </c>
      <c r="F1596" s="2" t="s">
        <v>1496</v>
      </c>
      <c r="G1596" s="2">
        <v>730.2</v>
      </c>
      <c r="H1596" s="2">
        <v>4</v>
      </c>
      <c r="I1596" s="2">
        <v>94.93</v>
      </c>
      <c r="J1596" s="2">
        <f>AVERAGE(Table1[[#This Row],[Sales]]/Table1[[#This Row],[Quantity]])</f>
        <v>182.55</v>
      </c>
      <c r="K1596">
        <f>Table1[[#This Row],[Sales]]-Table1[[#This Row],[Profit]]</f>
        <v>635.27</v>
      </c>
    </row>
    <row r="1597" spans="1:11" ht="14.25" customHeight="1" x14ac:dyDescent="0.3">
      <c r="A1597" s="1">
        <v>44519</v>
      </c>
      <c r="B1597" s="2" t="s">
        <v>1620</v>
      </c>
      <c r="C1597" s="2" t="s">
        <v>62</v>
      </c>
      <c r="D1597" s="2" t="s">
        <v>39</v>
      </c>
      <c r="E1597" s="2" t="s">
        <v>40</v>
      </c>
      <c r="F1597" s="2" t="s">
        <v>400</v>
      </c>
      <c r="G1597" s="2">
        <v>503.96</v>
      </c>
      <c r="H1597" s="2">
        <v>4</v>
      </c>
      <c r="I1597" s="2">
        <v>131.03</v>
      </c>
      <c r="J1597" s="2">
        <f>AVERAGE(Table1[[#This Row],[Sales]]/Table1[[#This Row],[Quantity]])</f>
        <v>125.99</v>
      </c>
      <c r="K1597">
        <f>Table1[[#This Row],[Sales]]-Table1[[#This Row],[Profit]]</f>
        <v>372.92999999999995</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2">
        <f>AVERAGE(Table1[[#This Row],[Sales]]/Table1[[#This Row],[Quantity]])</f>
        <v>29.99</v>
      </c>
      <c r="K1598">
        <f>Table1[[#This Row],[Sales]]-Table1[[#This Row],[Profit]]</f>
        <v>107.95999999999998</v>
      </c>
    </row>
    <row r="1599" spans="1:11" ht="14.25" customHeight="1" x14ac:dyDescent="0.3">
      <c r="A1599" s="1">
        <v>44519</v>
      </c>
      <c r="B1599" s="2" t="s">
        <v>1620</v>
      </c>
      <c r="C1599" s="2" t="s">
        <v>62</v>
      </c>
      <c r="D1599" s="2" t="s">
        <v>39</v>
      </c>
      <c r="E1599" s="2" t="s">
        <v>52</v>
      </c>
      <c r="F1599" s="2" t="s">
        <v>1660</v>
      </c>
      <c r="G1599" s="2">
        <v>29</v>
      </c>
      <c r="H1599" s="2">
        <v>2</v>
      </c>
      <c r="I1599" s="2">
        <v>7.25</v>
      </c>
      <c r="J1599" s="2">
        <f>AVERAGE(Table1[[#This Row],[Sales]]/Table1[[#This Row],[Quantity]])</f>
        <v>14.5</v>
      </c>
      <c r="K1599">
        <f>Table1[[#This Row],[Sales]]-Table1[[#This Row],[Profit]]</f>
        <v>21.75</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2">
        <f>AVERAGE(Table1[[#This Row],[Sales]]/Table1[[#This Row],[Quantity]])</f>
        <v>649.83000000000004</v>
      </c>
      <c r="K1600">
        <f>Table1[[#This Row],[Sales]]-Table1[[#This Row],[Profit]]</f>
        <v>3320.63</v>
      </c>
    </row>
    <row r="1601" spans="1:11" ht="14.25" customHeight="1" x14ac:dyDescent="0.3">
      <c r="A1601" s="1">
        <v>44519</v>
      </c>
      <c r="B1601" s="2" t="s">
        <v>1662</v>
      </c>
      <c r="C1601" s="2" t="s">
        <v>59</v>
      </c>
      <c r="D1601" s="2" t="s">
        <v>11</v>
      </c>
      <c r="E1601" s="2" t="s">
        <v>16</v>
      </c>
      <c r="F1601" s="2" t="s">
        <v>172</v>
      </c>
      <c r="G1601" s="2">
        <v>22.5</v>
      </c>
      <c r="H1601" s="2">
        <v>6</v>
      </c>
      <c r="I1601" s="2">
        <v>10.8</v>
      </c>
      <c r="J1601" s="2">
        <f>AVERAGE(Table1[[#This Row],[Sales]]/Table1[[#This Row],[Quantity]])</f>
        <v>3.75</v>
      </c>
      <c r="K1601">
        <f>Table1[[#This Row],[Sales]]-Table1[[#This Row],[Profit]]</f>
        <v>11.7</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2">
        <f>AVERAGE(Table1[[#This Row],[Sales]]/Table1[[#This Row],[Quantity]])</f>
        <v>4.9800000000000004</v>
      </c>
      <c r="K1602">
        <f>Table1[[#This Row],[Sales]]-Table1[[#This Row],[Profit]]</f>
        <v>5.3800000000000008</v>
      </c>
    </row>
    <row r="1603" spans="1:11" ht="14.25" customHeight="1" x14ac:dyDescent="0.3">
      <c r="A1603" s="1">
        <v>44519</v>
      </c>
      <c r="B1603" s="2" t="s">
        <v>1662</v>
      </c>
      <c r="C1603" s="2" t="s">
        <v>59</v>
      </c>
      <c r="D1603" s="2" t="s">
        <v>11</v>
      </c>
      <c r="E1603" s="2" t="s">
        <v>20</v>
      </c>
      <c r="F1603" s="2" t="s">
        <v>1281</v>
      </c>
      <c r="G1603" s="2">
        <v>213.08</v>
      </c>
      <c r="H1603" s="2">
        <v>7</v>
      </c>
      <c r="I1603" s="2">
        <v>102.28</v>
      </c>
      <c r="J1603" s="2">
        <f>AVERAGE(Table1[[#This Row],[Sales]]/Table1[[#This Row],[Quantity]])</f>
        <v>30.44</v>
      </c>
      <c r="K1603">
        <f>Table1[[#This Row],[Sales]]-Table1[[#This Row],[Profit]]</f>
        <v>110.80000000000001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2">
        <f>AVERAGE(Table1[[#This Row],[Sales]]/Table1[[#This Row],[Quantity]])</f>
        <v>170.98000000000002</v>
      </c>
      <c r="K1604">
        <f>Table1[[#This Row],[Sales]]-Table1[[#This Row],[Profit]]</f>
        <v>789.93000000000006</v>
      </c>
    </row>
    <row r="1605" spans="1:11" ht="14.25" customHeight="1" x14ac:dyDescent="0.3">
      <c r="A1605" s="1">
        <v>44519</v>
      </c>
      <c r="B1605" s="2" t="s">
        <v>1663</v>
      </c>
      <c r="C1605" s="2" t="s">
        <v>296</v>
      </c>
      <c r="D1605" s="2" t="s">
        <v>11</v>
      </c>
      <c r="E1605" s="2" t="s">
        <v>12</v>
      </c>
      <c r="F1605" s="2" t="s">
        <v>1664</v>
      </c>
      <c r="G1605" s="2">
        <v>166.44</v>
      </c>
      <c r="H1605" s="2">
        <v>3</v>
      </c>
      <c r="I1605" s="2">
        <v>79.89</v>
      </c>
      <c r="J1605" s="2">
        <f>AVERAGE(Table1[[#This Row],[Sales]]/Table1[[#This Row],[Quantity]])</f>
        <v>55.48</v>
      </c>
      <c r="K1605">
        <f>Table1[[#This Row],[Sales]]-Table1[[#This Row],[Profit]]</f>
        <v>86.55</v>
      </c>
    </row>
    <row r="1606" spans="1:11" ht="14.25" customHeight="1" x14ac:dyDescent="0.3">
      <c r="A1606" s="1">
        <v>44519</v>
      </c>
      <c r="B1606" s="2" t="s">
        <v>465</v>
      </c>
      <c r="C1606" s="2" t="s">
        <v>23</v>
      </c>
      <c r="D1606" s="2" t="s">
        <v>39</v>
      </c>
      <c r="E1606" s="2" t="s">
        <v>52</v>
      </c>
      <c r="F1606" s="2" t="s">
        <v>1428</v>
      </c>
      <c r="G1606" s="2">
        <v>47.5</v>
      </c>
      <c r="H1606" s="2">
        <v>1</v>
      </c>
      <c r="I1606" s="2">
        <v>-1.19</v>
      </c>
      <c r="J1606" s="2">
        <f>AVERAGE(Table1[[#This Row],[Sales]]/Table1[[#This Row],[Quantity]])</f>
        <v>47.5</v>
      </c>
      <c r="K1606">
        <f>Table1[[#This Row],[Sales]]-Table1[[#This Row],[Profit]]</f>
        <v>48.69</v>
      </c>
    </row>
    <row r="1607" spans="1:11" ht="14.25" customHeight="1" x14ac:dyDescent="0.3">
      <c r="A1607" s="1">
        <v>44519</v>
      </c>
      <c r="B1607" s="2" t="s">
        <v>1172</v>
      </c>
      <c r="C1607" s="2" t="s">
        <v>315</v>
      </c>
      <c r="D1607" s="2" t="s">
        <v>11</v>
      </c>
      <c r="E1607" s="2" t="s">
        <v>18</v>
      </c>
      <c r="F1607" s="2" t="s">
        <v>580</v>
      </c>
      <c r="G1607" s="2">
        <v>221.16</v>
      </c>
      <c r="H1607" s="2">
        <v>4</v>
      </c>
      <c r="I1607" s="2">
        <v>57.5</v>
      </c>
      <c r="J1607" s="2">
        <f>AVERAGE(Table1[[#This Row],[Sales]]/Table1[[#This Row],[Quantity]])</f>
        <v>55.29</v>
      </c>
      <c r="K1607">
        <f>Table1[[#This Row],[Sales]]-Table1[[#This Row],[Profit]]</f>
        <v>163.66</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2">
        <f>AVERAGE(Table1[[#This Row],[Sales]]/Table1[[#This Row],[Quantity]])</f>
        <v>93.990000000000009</v>
      </c>
      <c r="K1608">
        <f>Table1[[#This Row],[Sales]]-Table1[[#This Row],[Profit]]</f>
        <v>203.02000000000004</v>
      </c>
    </row>
    <row r="1609" spans="1:11" ht="14.25" customHeight="1" x14ac:dyDescent="0.3">
      <c r="A1609" s="1">
        <v>44519</v>
      </c>
      <c r="B1609" s="2" t="s">
        <v>1665</v>
      </c>
      <c r="C1609" s="2" t="s">
        <v>23</v>
      </c>
      <c r="D1609" s="2" t="s">
        <v>11</v>
      </c>
      <c r="E1609" s="2" t="s">
        <v>12</v>
      </c>
      <c r="F1609" s="2" t="s">
        <v>1666</v>
      </c>
      <c r="G1609" s="2">
        <v>5.88</v>
      </c>
      <c r="H1609" s="2">
        <v>1</v>
      </c>
      <c r="I1609" s="2">
        <v>1.98</v>
      </c>
      <c r="J1609" s="2">
        <f>AVERAGE(Table1[[#This Row],[Sales]]/Table1[[#This Row],[Quantity]])</f>
        <v>5.88</v>
      </c>
      <c r="K1609">
        <f>Table1[[#This Row],[Sales]]-Table1[[#This Row],[Profit]]</f>
        <v>3.9</v>
      </c>
    </row>
    <row r="1610" spans="1:11" ht="14.25" customHeight="1" x14ac:dyDescent="0.3">
      <c r="A1610" s="1">
        <v>44520</v>
      </c>
      <c r="B1610" s="2" t="s">
        <v>433</v>
      </c>
      <c r="C1610" s="2" t="s">
        <v>149</v>
      </c>
      <c r="D1610" s="2" t="s">
        <v>11</v>
      </c>
      <c r="E1610" s="2" t="s">
        <v>63</v>
      </c>
      <c r="F1610" s="2" t="s">
        <v>1667</v>
      </c>
      <c r="G1610" s="2">
        <v>34.74</v>
      </c>
      <c r="H1610" s="2">
        <v>3</v>
      </c>
      <c r="I1610" s="2">
        <v>17.37</v>
      </c>
      <c r="J1610" s="2">
        <f>AVERAGE(Table1[[#This Row],[Sales]]/Table1[[#This Row],[Quantity]])</f>
        <v>11.58</v>
      </c>
      <c r="K1610">
        <f>Table1[[#This Row],[Sales]]-Table1[[#This Row],[Profit]]</f>
        <v>17.37</v>
      </c>
    </row>
    <row r="1611" spans="1:11" ht="14.25" customHeight="1" x14ac:dyDescent="0.3">
      <c r="A1611" s="1">
        <v>44520</v>
      </c>
      <c r="B1611" s="2" t="s">
        <v>433</v>
      </c>
      <c r="C1611" s="2" t="s">
        <v>149</v>
      </c>
      <c r="D1611" s="2" t="s">
        <v>39</v>
      </c>
      <c r="E1611" s="2" t="s">
        <v>40</v>
      </c>
      <c r="F1611" s="2" t="s">
        <v>1580</v>
      </c>
      <c r="G1611" s="2">
        <v>833.94</v>
      </c>
      <c r="H1611" s="2">
        <v>6</v>
      </c>
      <c r="I1611" s="2">
        <v>216.82</v>
      </c>
      <c r="J1611" s="2">
        <f>AVERAGE(Table1[[#This Row],[Sales]]/Table1[[#This Row],[Quantity]])</f>
        <v>138.99</v>
      </c>
      <c r="K1611">
        <f>Table1[[#This Row],[Sales]]-Table1[[#This Row],[Profit]]</f>
        <v>617.12000000000012</v>
      </c>
    </row>
    <row r="1612" spans="1:11" ht="14.25" customHeight="1" x14ac:dyDescent="0.3">
      <c r="A1612" s="1">
        <v>44520</v>
      </c>
      <c r="B1612" s="2" t="s">
        <v>433</v>
      </c>
      <c r="C1612" s="2" t="s">
        <v>149</v>
      </c>
      <c r="D1612" s="2" t="s">
        <v>11</v>
      </c>
      <c r="E1612" s="2" t="s">
        <v>20</v>
      </c>
      <c r="F1612" s="2" t="s">
        <v>1668</v>
      </c>
      <c r="G1612" s="2">
        <v>12.96</v>
      </c>
      <c r="H1612" s="2">
        <v>3</v>
      </c>
      <c r="I1612" s="2">
        <v>4.54</v>
      </c>
      <c r="J1612" s="2">
        <f>AVERAGE(Table1[[#This Row],[Sales]]/Table1[[#This Row],[Quantity]])</f>
        <v>4.32</v>
      </c>
      <c r="K1612">
        <f>Table1[[#This Row],[Sales]]-Table1[[#This Row],[Profit]]</f>
        <v>8.4200000000000017</v>
      </c>
    </row>
    <row r="1613" spans="1:11" ht="14.25" customHeight="1" x14ac:dyDescent="0.3">
      <c r="A1613" s="1">
        <v>44520</v>
      </c>
      <c r="B1613" s="2" t="s">
        <v>433</v>
      </c>
      <c r="C1613" s="2" t="s">
        <v>149</v>
      </c>
      <c r="D1613" s="2" t="s">
        <v>11</v>
      </c>
      <c r="E1613" s="2" t="s">
        <v>12</v>
      </c>
      <c r="F1613" s="2" t="s">
        <v>1219</v>
      </c>
      <c r="G1613" s="2">
        <v>25.92</v>
      </c>
      <c r="H1613" s="2">
        <v>4</v>
      </c>
      <c r="I1613" s="2">
        <v>12.44</v>
      </c>
      <c r="J1613" s="2">
        <f>AVERAGE(Table1[[#This Row],[Sales]]/Table1[[#This Row],[Quantity]])</f>
        <v>6.48</v>
      </c>
      <c r="K1613">
        <f>Table1[[#This Row],[Sales]]-Table1[[#This Row],[Profit]]</f>
        <v>13.480000000000002</v>
      </c>
    </row>
    <row r="1614" spans="1:11" ht="14.25" customHeight="1" x14ac:dyDescent="0.3">
      <c r="A1614" s="1">
        <v>44521</v>
      </c>
      <c r="B1614" s="2" t="s">
        <v>1669</v>
      </c>
      <c r="C1614" s="2" t="s">
        <v>33</v>
      </c>
      <c r="D1614" s="2" t="s">
        <v>39</v>
      </c>
      <c r="E1614" s="2" t="s">
        <v>40</v>
      </c>
      <c r="F1614" s="2" t="s">
        <v>901</v>
      </c>
      <c r="G1614" s="2">
        <v>36.99</v>
      </c>
      <c r="H1614" s="2">
        <v>1</v>
      </c>
      <c r="I1614" s="2">
        <v>9.99</v>
      </c>
      <c r="J1614" s="2">
        <f>AVERAGE(Table1[[#This Row],[Sales]]/Table1[[#This Row],[Quantity]])</f>
        <v>36.99</v>
      </c>
      <c r="K1614">
        <f>Table1[[#This Row],[Sales]]-Table1[[#This Row],[Profit]]</f>
        <v>27</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2">
        <f>AVERAGE(Table1[[#This Row],[Sales]]/Table1[[#This Row],[Quantity]])</f>
        <v>104.85000000000001</v>
      </c>
      <c r="K1615">
        <f>Table1[[#This Row],[Sales]]-Table1[[#This Row],[Profit]]</f>
        <v>327.13</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2">
        <f>AVERAGE(Table1[[#This Row],[Sales]]/Table1[[#This Row],[Quantity]])</f>
        <v>64.649999999999991</v>
      </c>
      <c r="K1616">
        <f>Table1[[#This Row],[Sales]]-Table1[[#This Row],[Profit]]</f>
        <v>184.25</v>
      </c>
    </row>
    <row r="1617" spans="1:11" ht="14.25" customHeight="1" x14ac:dyDescent="0.3">
      <c r="A1617" s="1">
        <v>44521</v>
      </c>
      <c r="B1617" s="2" t="s">
        <v>1669</v>
      </c>
      <c r="C1617" s="2" t="s">
        <v>33</v>
      </c>
      <c r="D1617" s="2" t="s">
        <v>11</v>
      </c>
      <c r="E1617" s="2" t="s">
        <v>24</v>
      </c>
      <c r="F1617" s="2" t="s">
        <v>798</v>
      </c>
      <c r="G1617" s="2">
        <v>5.46</v>
      </c>
      <c r="H1617" s="2">
        <v>3</v>
      </c>
      <c r="I1617" s="2">
        <v>1.47</v>
      </c>
      <c r="J1617" s="2">
        <f>AVERAGE(Table1[[#This Row],[Sales]]/Table1[[#This Row],[Quantity]])</f>
        <v>1.82</v>
      </c>
      <c r="K1617">
        <f>Table1[[#This Row],[Sales]]-Table1[[#This Row],[Profit]]</f>
        <v>3.99</v>
      </c>
    </row>
    <row r="1618" spans="1:11" ht="14.25" customHeight="1" x14ac:dyDescent="0.3">
      <c r="A1618" s="1">
        <v>44521</v>
      </c>
      <c r="B1618" s="2" t="s">
        <v>1662</v>
      </c>
      <c r="C1618" s="2" t="s">
        <v>27</v>
      </c>
      <c r="D1618" s="2" t="s">
        <v>11</v>
      </c>
      <c r="E1618" s="2" t="s">
        <v>12</v>
      </c>
      <c r="F1618" s="2" t="s">
        <v>481</v>
      </c>
      <c r="G1618" s="2">
        <v>12.96</v>
      </c>
      <c r="H1618" s="2">
        <v>2</v>
      </c>
      <c r="I1618" s="2">
        <v>6.22</v>
      </c>
      <c r="J1618" s="2">
        <f>AVERAGE(Table1[[#This Row],[Sales]]/Table1[[#This Row],[Quantity]])</f>
        <v>6.48</v>
      </c>
      <c r="K1618">
        <f>Table1[[#This Row],[Sales]]-Table1[[#This Row],[Profit]]</f>
        <v>6.7400000000000011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2">
        <f>AVERAGE(Table1[[#This Row],[Sales]]/Table1[[#This Row],[Quantity]])</f>
        <v>1.63</v>
      </c>
      <c r="K1619">
        <f>Table1[[#This Row],[Sales]]-Table1[[#This Row],[Profit]]</f>
        <v>1.0799999999999998</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2">
        <f>AVERAGE(Table1[[#This Row],[Sales]]/Table1[[#This Row],[Quantity]])</f>
        <v>53.591999999999999</v>
      </c>
      <c r="K1620">
        <f>Table1[[#This Row],[Sales]]-Table1[[#This Row],[Profit]]</f>
        <v>251.20999999999998</v>
      </c>
    </row>
    <row r="1621" spans="1:11" ht="14.25" customHeight="1" x14ac:dyDescent="0.3">
      <c r="A1621" s="1">
        <v>44521</v>
      </c>
      <c r="B1621" s="2" t="s">
        <v>1672</v>
      </c>
      <c r="C1621" s="2" t="s">
        <v>27</v>
      </c>
      <c r="D1621" s="2" t="s">
        <v>11</v>
      </c>
      <c r="E1621" s="2" t="s">
        <v>12</v>
      </c>
      <c r="F1621" s="2" t="s">
        <v>1673</v>
      </c>
      <c r="G1621" s="2">
        <v>6.58</v>
      </c>
      <c r="H1621" s="2">
        <v>2</v>
      </c>
      <c r="I1621" s="2">
        <v>3.03</v>
      </c>
      <c r="J1621" s="2">
        <f>AVERAGE(Table1[[#This Row],[Sales]]/Table1[[#This Row],[Quantity]])</f>
        <v>3.29</v>
      </c>
      <c r="K1621">
        <f>Table1[[#This Row],[Sales]]-Table1[[#This Row],[Profit]]</f>
        <v>3.5500000000000003</v>
      </c>
    </row>
    <row r="1622" spans="1:11" ht="14.25" customHeight="1" x14ac:dyDescent="0.3">
      <c r="A1622" s="1">
        <v>44521</v>
      </c>
      <c r="B1622" s="2" t="s">
        <v>1672</v>
      </c>
      <c r="C1622" s="2" t="s">
        <v>27</v>
      </c>
      <c r="D1622" s="2" t="s">
        <v>39</v>
      </c>
      <c r="E1622" s="2" t="s">
        <v>52</v>
      </c>
      <c r="F1622" s="2" t="s">
        <v>544</v>
      </c>
      <c r="G1622" s="2">
        <v>94.99</v>
      </c>
      <c r="H1622" s="2">
        <v>1</v>
      </c>
      <c r="I1622" s="2">
        <v>28.5</v>
      </c>
      <c r="J1622" s="2">
        <f>AVERAGE(Table1[[#This Row],[Sales]]/Table1[[#This Row],[Quantity]])</f>
        <v>94.99</v>
      </c>
      <c r="K1622">
        <f>Table1[[#This Row],[Sales]]-Table1[[#This Row],[Profit]]</f>
        <v>66.489999999999995</v>
      </c>
    </row>
    <row r="1623" spans="1:11" ht="14.25" customHeight="1" x14ac:dyDescent="0.3">
      <c r="A1623" s="1">
        <v>44522</v>
      </c>
      <c r="B1623" s="2" t="s">
        <v>498</v>
      </c>
      <c r="C1623" s="2" t="s">
        <v>30</v>
      </c>
      <c r="D1623" s="2" t="s">
        <v>11</v>
      </c>
      <c r="E1623" s="2" t="s">
        <v>63</v>
      </c>
      <c r="F1623" s="2" t="s">
        <v>1674</v>
      </c>
      <c r="G1623" s="2">
        <v>16.23</v>
      </c>
      <c r="H1623" s="2">
        <v>3</v>
      </c>
      <c r="I1623" s="2">
        <v>7.95</v>
      </c>
      <c r="J1623" s="2">
        <f>AVERAGE(Table1[[#This Row],[Sales]]/Table1[[#This Row],[Quantity]])</f>
        <v>5.41</v>
      </c>
      <c r="K1623">
        <f>Table1[[#This Row],[Sales]]-Table1[[#This Row],[Profit]]</f>
        <v>8.2800000000000011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2">
        <f>AVERAGE(Table1[[#This Row],[Sales]]/Table1[[#This Row],[Quantity]])</f>
        <v>63.98</v>
      </c>
      <c r="K1624">
        <f>Table1[[#This Row],[Sales]]-Table1[[#This Row],[Profit]]</f>
        <v>163.14999999999998</v>
      </c>
    </row>
    <row r="1625" spans="1:11" ht="14.25" customHeight="1" x14ac:dyDescent="0.3">
      <c r="A1625" s="1">
        <v>44522</v>
      </c>
      <c r="B1625" s="2" t="s">
        <v>498</v>
      </c>
      <c r="C1625" s="2" t="s">
        <v>30</v>
      </c>
      <c r="D1625" s="2" t="s">
        <v>11</v>
      </c>
      <c r="E1625" s="2" t="s">
        <v>63</v>
      </c>
      <c r="F1625" s="2" t="s">
        <v>64</v>
      </c>
      <c r="G1625" s="2">
        <v>11.36</v>
      </c>
      <c r="H1625" s="2">
        <v>2</v>
      </c>
      <c r="I1625" s="2">
        <v>5.34</v>
      </c>
      <c r="J1625" s="2">
        <f>AVERAGE(Table1[[#This Row],[Sales]]/Table1[[#This Row],[Quantity]])</f>
        <v>5.68</v>
      </c>
      <c r="K1625">
        <f>Table1[[#This Row],[Sales]]-Table1[[#This Row],[Profit]]</f>
        <v>6.02</v>
      </c>
    </row>
    <row r="1626" spans="1:11" ht="14.25" customHeight="1" x14ac:dyDescent="0.3">
      <c r="A1626" s="1">
        <v>44522</v>
      </c>
      <c r="B1626" s="2" t="s">
        <v>498</v>
      </c>
      <c r="C1626" s="2" t="s">
        <v>30</v>
      </c>
      <c r="D1626" s="2" t="s">
        <v>11</v>
      </c>
      <c r="E1626" s="2" t="s">
        <v>92</v>
      </c>
      <c r="F1626" s="2" t="s">
        <v>1675</v>
      </c>
      <c r="G1626" s="2">
        <v>675.12</v>
      </c>
      <c r="H1626" s="2">
        <v>3</v>
      </c>
      <c r="I1626" s="2">
        <v>290.3</v>
      </c>
      <c r="J1626" s="2">
        <f>AVERAGE(Table1[[#This Row],[Sales]]/Table1[[#This Row],[Quantity]])</f>
        <v>225.04</v>
      </c>
      <c r="K1626">
        <f>Table1[[#This Row],[Sales]]-Table1[[#This Row],[Profit]]</f>
        <v>384.82</v>
      </c>
    </row>
    <row r="1627" spans="1:11" ht="14.25" customHeight="1" x14ac:dyDescent="0.3">
      <c r="A1627" s="1">
        <v>44522</v>
      </c>
      <c r="B1627" s="2" t="s">
        <v>702</v>
      </c>
      <c r="C1627" s="2" t="s">
        <v>10</v>
      </c>
      <c r="D1627" s="2" t="s">
        <v>11</v>
      </c>
      <c r="E1627" s="2" t="s">
        <v>20</v>
      </c>
      <c r="F1627" s="2" t="s">
        <v>763</v>
      </c>
      <c r="G1627" s="2">
        <v>6.93</v>
      </c>
      <c r="H1627" s="2">
        <v>1</v>
      </c>
      <c r="I1627" s="2">
        <v>-11.08</v>
      </c>
      <c r="J1627" s="2">
        <f>AVERAGE(Table1[[#This Row],[Sales]]/Table1[[#This Row],[Quantity]])</f>
        <v>6.93</v>
      </c>
      <c r="K1627">
        <f>Table1[[#This Row],[Sales]]-Table1[[#This Row],[Profit]]</f>
        <v>18.009999999999998</v>
      </c>
    </row>
    <row r="1628" spans="1:11" ht="14.25" customHeight="1" x14ac:dyDescent="0.3">
      <c r="A1628" s="1">
        <v>44522</v>
      </c>
      <c r="B1628" s="2" t="s">
        <v>1676</v>
      </c>
      <c r="C1628" s="2" t="s">
        <v>15</v>
      </c>
      <c r="D1628" s="2" t="s">
        <v>11</v>
      </c>
      <c r="E1628" s="2" t="s">
        <v>20</v>
      </c>
      <c r="F1628" s="2" t="s">
        <v>1523</v>
      </c>
      <c r="G1628" s="2">
        <v>9.98</v>
      </c>
      <c r="H1628" s="2">
        <v>5</v>
      </c>
      <c r="I1628" s="2">
        <v>-16.47</v>
      </c>
      <c r="J1628" s="2">
        <f>AVERAGE(Table1[[#This Row],[Sales]]/Table1[[#This Row],[Quantity]])</f>
        <v>1.996</v>
      </c>
      <c r="K1628">
        <f>Table1[[#This Row],[Sales]]-Table1[[#This Row],[Profit]]</f>
        <v>26.45</v>
      </c>
    </row>
    <row r="1629" spans="1:11" ht="14.25" customHeight="1" x14ac:dyDescent="0.3">
      <c r="A1629" s="1">
        <v>44522</v>
      </c>
      <c r="B1629" s="2" t="s">
        <v>1677</v>
      </c>
      <c r="C1629" s="2" t="s">
        <v>27</v>
      </c>
      <c r="D1629" s="2" t="s">
        <v>11</v>
      </c>
      <c r="E1629" s="2" t="s">
        <v>12</v>
      </c>
      <c r="F1629" s="2" t="s">
        <v>924</v>
      </c>
      <c r="G1629" s="2">
        <v>53.82</v>
      </c>
      <c r="H1629" s="2">
        <v>9</v>
      </c>
      <c r="I1629" s="2">
        <v>24.22</v>
      </c>
      <c r="J1629" s="2">
        <f>AVERAGE(Table1[[#This Row],[Sales]]/Table1[[#This Row],[Quantity]])</f>
        <v>5.98</v>
      </c>
      <c r="K1629">
        <f>Table1[[#This Row],[Sales]]-Table1[[#This Row],[Profit]]</f>
        <v>29.6</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2">
        <f>AVERAGE(Table1[[#This Row],[Sales]]/Table1[[#This Row],[Quantity]])</f>
        <v>4.9800000000000004</v>
      </c>
      <c r="K1630">
        <f>Table1[[#This Row],[Sales]]-Table1[[#This Row],[Profit]]</f>
        <v>5.080000000000001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2">
        <f>AVERAGE(Table1[[#This Row],[Sales]]/Table1[[#This Row],[Quantity]])</f>
        <v>120.78399999999999</v>
      </c>
      <c r="K1631">
        <f>Table1[[#This Row],[Sales]]-Table1[[#This Row],[Profit]]</f>
        <v>671.8599999999999</v>
      </c>
    </row>
    <row r="1632" spans="1:11" ht="14.25" customHeight="1" x14ac:dyDescent="0.3">
      <c r="A1632" s="1">
        <v>44523</v>
      </c>
      <c r="B1632" s="2" t="s">
        <v>193</v>
      </c>
      <c r="C1632" s="2" t="s">
        <v>27</v>
      </c>
      <c r="D1632" s="2" t="s">
        <v>11</v>
      </c>
      <c r="E1632" s="2" t="s">
        <v>63</v>
      </c>
      <c r="F1632" s="2" t="s">
        <v>1464</v>
      </c>
      <c r="G1632" s="2">
        <v>21.84</v>
      </c>
      <c r="H1632" s="2">
        <v>3</v>
      </c>
      <c r="I1632" s="2">
        <v>10.48</v>
      </c>
      <c r="J1632" s="2">
        <f>AVERAGE(Table1[[#This Row],[Sales]]/Table1[[#This Row],[Quantity]])</f>
        <v>7.28</v>
      </c>
      <c r="K1632">
        <f>Table1[[#This Row],[Sales]]-Table1[[#This Row],[Profit]]</f>
        <v>11.36</v>
      </c>
    </row>
    <row r="1633" spans="1:11" ht="14.25" customHeight="1" x14ac:dyDescent="0.3">
      <c r="A1633" s="1">
        <v>44523</v>
      </c>
      <c r="B1633" s="2" t="s">
        <v>193</v>
      </c>
      <c r="C1633" s="2" t="s">
        <v>27</v>
      </c>
      <c r="D1633" s="2" t="s">
        <v>39</v>
      </c>
      <c r="E1633" s="2" t="s">
        <v>52</v>
      </c>
      <c r="F1633" s="2" t="s">
        <v>1556</v>
      </c>
      <c r="G1633" s="2">
        <v>29.99</v>
      </c>
      <c r="H1633" s="2">
        <v>1</v>
      </c>
      <c r="I1633" s="2">
        <v>6.3</v>
      </c>
      <c r="J1633" s="2">
        <f>AVERAGE(Table1[[#This Row],[Sales]]/Table1[[#This Row],[Quantity]])</f>
        <v>29.99</v>
      </c>
      <c r="K1633">
        <f>Table1[[#This Row],[Sales]]-Table1[[#This Row],[Profit]]</f>
        <v>23.689999999999998</v>
      </c>
    </row>
    <row r="1634" spans="1:11" ht="14.25" customHeight="1" x14ac:dyDescent="0.3">
      <c r="A1634" s="1">
        <v>44523</v>
      </c>
      <c r="B1634" s="2" t="s">
        <v>193</v>
      </c>
      <c r="C1634" s="2" t="s">
        <v>27</v>
      </c>
      <c r="D1634" s="2" t="s">
        <v>34</v>
      </c>
      <c r="E1634" s="2" t="s">
        <v>35</v>
      </c>
      <c r="F1634" s="2" t="s">
        <v>1679</v>
      </c>
      <c r="G1634" s="2">
        <v>381.44</v>
      </c>
      <c r="H1634" s="2">
        <v>2</v>
      </c>
      <c r="I1634" s="2">
        <v>23.84</v>
      </c>
      <c r="J1634" s="2">
        <f>AVERAGE(Table1[[#This Row],[Sales]]/Table1[[#This Row],[Quantity]])</f>
        <v>190.72</v>
      </c>
      <c r="K1634">
        <f>Table1[[#This Row],[Sales]]-Table1[[#This Row],[Profit]]</f>
        <v>357.6</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2">
        <f>AVERAGE(Table1[[#This Row],[Sales]]/Table1[[#This Row],[Quantity]])</f>
        <v>11.84</v>
      </c>
      <c r="K1635">
        <f>Table1[[#This Row],[Sales]]-Table1[[#This Row],[Profit]]</f>
        <v>14.799999999999999</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2">
        <f>AVERAGE(Table1[[#This Row],[Sales]]/Table1[[#This Row],[Quantity]])</f>
        <v>3.1850000000000001</v>
      </c>
      <c r="K1636">
        <f>Table1[[#This Row],[Sales]]-Table1[[#This Row],[Profit]]</f>
        <v>8.92</v>
      </c>
    </row>
    <row r="1637" spans="1:11" ht="14.25" customHeight="1" x14ac:dyDescent="0.3">
      <c r="A1637" s="1">
        <v>44523</v>
      </c>
      <c r="B1637" s="2" t="s">
        <v>1680</v>
      </c>
      <c r="C1637" s="2" t="s">
        <v>10</v>
      </c>
      <c r="D1637" s="2" t="s">
        <v>11</v>
      </c>
      <c r="E1637" s="2" t="s">
        <v>92</v>
      </c>
      <c r="F1637" s="2" t="s">
        <v>1681</v>
      </c>
      <c r="G1637" s="2">
        <v>34.18</v>
      </c>
      <c r="H1637" s="2">
        <v>3</v>
      </c>
      <c r="I1637" s="2">
        <v>-87.15</v>
      </c>
      <c r="J1637" s="2">
        <f>AVERAGE(Table1[[#This Row],[Sales]]/Table1[[#This Row],[Quantity]])</f>
        <v>11.393333333333333</v>
      </c>
      <c r="K1637">
        <f>Table1[[#This Row],[Sales]]-Table1[[#This Row],[Profit]]</f>
        <v>121.33000000000001</v>
      </c>
    </row>
    <row r="1638" spans="1:11" ht="14.25" customHeight="1" x14ac:dyDescent="0.3">
      <c r="A1638" s="1">
        <v>44523</v>
      </c>
      <c r="B1638" s="2" t="s">
        <v>1680</v>
      </c>
      <c r="C1638" s="2" t="s">
        <v>10</v>
      </c>
      <c r="D1638" s="2" t="s">
        <v>39</v>
      </c>
      <c r="E1638" s="2" t="s">
        <v>52</v>
      </c>
      <c r="F1638" s="2" t="s">
        <v>961</v>
      </c>
      <c r="G1638" s="2">
        <v>5.54</v>
      </c>
      <c r="H1638" s="2">
        <v>7</v>
      </c>
      <c r="I1638" s="2">
        <v>1.66</v>
      </c>
      <c r="J1638" s="2">
        <f>AVERAGE(Table1[[#This Row],[Sales]]/Table1[[#This Row],[Quantity]])</f>
        <v>0.79142857142857148</v>
      </c>
      <c r="K1638">
        <f>Table1[[#This Row],[Sales]]-Table1[[#This Row],[Profit]]</f>
        <v>3.88</v>
      </c>
    </row>
    <row r="1639" spans="1:11" ht="14.25" customHeight="1" x14ac:dyDescent="0.3">
      <c r="A1639" s="1">
        <v>44523</v>
      </c>
      <c r="B1639" s="2" t="s">
        <v>1682</v>
      </c>
      <c r="C1639" s="2" t="s">
        <v>23</v>
      </c>
      <c r="D1639" s="2" t="s">
        <v>11</v>
      </c>
      <c r="E1639" s="2" t="s">
        <v>63</v>
      </c>
      <c r="F1639" s="2" t="s">
        <v>1683</v>
      </c>
      <c r="G1639" s="2">
        <v>62.81</v>
      </c>
      <c r="H1639" s="2">
        <v>3</v>
      </c>
      <c r="I1639" s="2">
        <v>21.2</v>
      </c>
      <c r="J1639" s="2">
        <f>AVERAGE(Table1[[#This Row],[Sales]]/Table1[[#This Row],[Quantity]])</f>
        <v>20.936666666666667</v>
      </c>
      <c r="K1639">
        <f>Table1[[#This Row],[Sales]]-Table1[[#This Row],[Profit]]</f>
        <v>41.61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2">
        <f>AVERAGE(Table1[[#This Row],[Sales]]/Table1[[#This Row],[Quantity]])</f>
        <v>7.8233333333333333</v>
      </c>
      <c r="K1640">
        <f>Table1[[#This Row],[Sales]]-Table1[[#This Row],[Profit]]</f>
        <v>14.669999999999998</v>
      </c>
    </row>
    <row r="1641" spans="1:11" ht="14.25" customHeight="1" x14ac:dyDescent="0.3">
      <c r="A1641" s="1">
        <v>44523</v>
      </c>
      <c r="B1641" s="2" t="s">
        <v>389</v>
      </c>
      <c r="C1641" s="2" t="s">
        <v>10</v>
      </c>
      <c r="D1641" s="2" t="s">
        <v>34</v>
      </c>
      <c r="E1641" s="2" t="s">
        <v>35</v>
      </c>
      <c r="F1641" s="2" t="s">
        <v>1685</v>
      </c>
      <c r="G1641" s="2">
        <v>155.37</v>
      </c>
      <c r="H1641" s="2">
        <v>2</v>
      </c>
      <c r="I1641" s="2">
        <v>-35.51</v>
      </c>
      <c r="J1641" s="2">
        <f>AVERAGE(Table1[[#This Row],[Sales]]/Table1[[#This Row],[Quantity]])</f>
        <v>77.685000000000002</v>
      </c>
      <c r="K1641">
        <f>Table1[[#This Row],[Sales]]-Table1[[#This Row],[Profit]]</f>
        <v>190.88</v>
      </c>
    </row>
    <row r="1642" spans="1:11" ht="14.25" customHeight="1" x14ac:dyDescent="0.3">
      <c r="A1642" s="1">
        <v>44523</v>
      </c>
      <c r="B1642" s="2" t="s">
        <v>774</v>
      </c>
      <c r="C1642" s="2" t="s">
        <v>110</v>
      </c>
      <c r="D1642" s="2" t="s">
        <v>11</v>
      </c>
      <c r="E1642" s="2" t="s">
        <v>20</v>
      </c>
      <c r="F1642" s="2" t="s">
        <v>1686</v>
      </c>
      <c r="G1642" s="2">
        <v>14.67</v>
      </c>
      <c r="H1642" s="2">
        <v>3</v>
      </c>
      <c r="I1642" s="2">
        <v>6.75</v>
      </c>
      <c r="J1642" s="2">
        <f>AVERAGE(Table1[[#This Row],[Sales]]/Table1[[#This Row],[Quantity]])</f>
        <v>4.8899999999999997</v>
      </c>
      <c r="K1642">
        <f>Table1[[#This Row],[Sales]]-Table1[[#This Row],[Profit]]</f>
        <v>7.92</v>
      </c>
    </row>
    <row r="1643" spans="1:11" ht="14.25" customHeight="1" x14ac:dyDescent="0.3">
      <c r="A1643" s="1">
        <v>44524</v>
      </c>
      <c r="B1643" s="2" t="s">
        <v>1687</v>
      </c>
      <c r="C1643" s="2" t="s">
        <v>78</v>
      </c>
      <c r="D1643" s="2" t="s">
        <v>11</v>
      </c>
      <c r="E1643" s="2" t="s">
        <v>24</v>
      </c>
      <c r="F1643" s="2" t="s">
        <v>459</v>
      </c>
      <c r="G1643" s="2">
        <v>2.62</v>
      </c>
      <c r="H1643" s="2">
        <v>1</v>
      </c>
      <c r="I1643" s="2">
        <v>0.43</v>
      </c>
      <c r="J1643" s="2">
        <f>AVERAGE(Table1[[#This Row],[Sales]]/Table1[[#This Row],[Quantity]])</f>
        <v>2.62</v>
      </c>
      <c r="K1643">
        <f>Table1[[#This Row],[Sales]]-Table1[[#This Row],[Profit]]</f>
        <v>2.19</v>
      </c>
    </row>
    <row r="1644" spans="1:11" ht="14.25" customHeight="1" x14ac:dyDescent="0.3">
      <c r="A1644" s="1">
        <v>44524</v>
      </c>
      <c r="B1644" s="2" t="s">
        <v>1093</v>
      </c>
      <c r="C1644" s="2" t="s">
        <v>27</v>
      </c>
      <c r="D1644" s="2" t="s">
        <v>34</v>
      </c>
      <c r="E1644" s="2" t="s">
        <v>47</v>
      </c>
      <c r="F1644" s="2" t="s">
        <v>1085</v>
      </c>
      <c r="G1644" s="2">
        <v>151.72</v>
      </c>
      <c r="H1644" s="2">
        <v>4</v>
      </c>
      <c r="I1644" s="2">
        <v>27.31</v>
      </c>
      <c r="J1644" s="2">
        <f>AVERAGE(Table1[[#This Row],[Sales]]/Table1[[#This Row],[Quantity]])</f>
        <v>37.93</v>
      </c>
      <c r="K1644">
        <f>Table1[[#This Row],[Sales]]-Table1[[#This Row],[Profit]]</f>
        <v>124.41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2">
        <f>AVERAGE(Table1[[#This Row],[Sales]]/Table1[[#This Row],[Quantity]])</f>
        <v>1.7285714285714284</v>
      </c>
      <c r="K1645">
        <f>Table1[[#This Row],[Sales]]-Table1[[#This Row],[Profit]]</f>
        <v>7.8699999999999992</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2">
        <f>AVERAGE(Table1[[#This Row],[Sales]]/Table1[[#This Row],[Quantity]])</f>
        <v>80.98</v>
      </c>
      <c r="K1646">
        <f>Table1[[#This Row],[Sales]]-Table1[[#This Row],[Profit]]</f>
        <v>476.15999999999997</v>
      </c>
    </row>
    <row r="1647" spans="1:11" ht="14.25" customHeight="1" x14ac:dyDescent="0.3">
      <c r="A1647" s="1">
        <v>44524</v>
      </c>
      <c r="B1647" s="2" t="s">
        <v>1688</v>
      </c>
      <c r="C1647" s="2" t="s">
        <v>164</v>
      </c>
      <c r="D1647" s="2" t="s">
        <v>11</v>
      </c>
      <c r="E1647" s="2" t="s">
        <v>12</v>
      </c>
      <c r="F1647" s="2" t="s">
        <v>219</v>
      </c>
      <c r="G1647" s="2">
        <v>25.92</v>
      </c>
      <c r="H1647" s="2">
        <v>4</v>
      </c>
      <c r="I1647" s="2">
        <v>12.44</v>
      </c>
      <c r="J1647" s="2">
        <f>AVERAGE(Table1[[#This Row],[Sales]]/Table1[[#This Row],[Quantity]])</f>
        <v>6.48</v>
      </c>
      <c r="K1647">
        <f>Table1[[#This Row],[Sales]]-Table1[[#This Row],[Profit]]</f>
        <v>13.480000000000002</v>
      </c>
    </row>
    <row r="1648" spans="1:11" ht="14.25" customHeight="1" x14ac:dyDescent="0.3">
      <c r="A1648" s="1">
        <v>44524</v>
      </c>
      <c r="B1648" s="2" t="s">
        <v>1688</v>
      </c>
      <c r="C1648" s="2" t="s">
        <v>164</v>
      </c>
      <c r="D1648" s="2" t="s">
        <v>11</v>
      </c>
      <c r="E1648" s="2" t="s">
        <v>18</v>
      </c>
      <c r="F1648" s="2" t="s">
        <v>1689</v>
      </c>
      <c r="G1648" s="2">
        <v>197.58</v>
      </c>
      <c r="H1648" s="2">
        <v>2</v>
      </c>
      <c r="I1648" s="2">
        <v>53.35</v>
      </c>
      <c r="J1648" s="2">
        <f>AVERAGE(Table1[[#This Row],[Sales]]/Table1[[#This Row],[Quantity]])</f>
        <v>98.79</v>
      </c>
      <c r="K1648">
        <f>Table1[[#This Row],[Sales]]-Table1[[#This Row],[Profit]]</f>
        <v>144.23000000000002</v>
      </c>
    </row>
    <row r="1649" spans="1:11" ht="14.25" customHeight="1" x14ac:dyDescent="0.3">
      <c r="A1649" s="1">
        <v>44524</v>
      </c>
      <c r="B1649" s="2" t="s">
        <v>289</v>
      </c>
      <c r="C1649" s="2" t="s">
        <v>186</v>
      </c>
      <c r="D1649" s="2" t="s">
        <v>39</v>
      </c>
      <c r="E1649" s="2" t="s">
        <v>52</v>
      </c>
      <c r="F1649" s="2" t="s">
        <v>1690</v>
      </c>
      <c r="G1649" s="2">
        <v>111.79</v>
      </c>
      <c r="H1649" s="2">
        <v>7</v>
      </c>
      <c r="I1649" s="2">
        <v>43.6</v>
      </c>
      <c r="J1649" s="2">
        <f>AVERAGE(Table1[[#This Row],[Sales]]/Table1[[#This Row],[Quantity]])</f>
        <v>15.97</v>
      </c>
      <c r="K1649">
        <f>Table1[[#This Row],[Sales]]-Table1[[#This Row],[Profit]]</f>
        <v>68.19</v>
      </c>
    </row>
    <row r="1650" spans="1:11" ht="14.25" customHeight="1" x14ac:dyDescent="0.3">
      <c r="A1650" s="1">
        <v>44524</v>
      </c>
      <c r="B1650" s="2" t="s">
        <v>83</v>
      </c>
      <c r="C1650" s="2" t="s">
        <v>27</v>
      </c>
      <c r="D1650" s="2" t="s">
        <v>34</v>
      </c>
      <c r="E1650" s="2" t="s">
        <v>35</v>
      </c>
      <c r="F1650" s="2" t="s">
        <v>1691</v>
      </c>
      <c r="G1650" s="2">
        <v>120.71</v>
      </c>
      <c r="H1650" s="2">
        <v>1</v>
      </c>
      <c r="I1650" s="2">
        <v>-18.11</v>
      </c>
      <c r="J1650" s="2">
        <f>AVERAGE(Table1[[#This Row],[Sales]]/Table1[[#This Row],[Quantity]])</f>
        <v>120.71</v>
      </c>
      <c r="K1650">
        <f>Table1[[#This Row],[Sales]]-Table1[[#This Row],[Profit]]</f>
        <v>138.82</v>
      </c>
    </row>
    <row r="1651" spans="1:11" ht="14.25" customHeight="1" x14ac:dyDescent="0.3">
      <c r="A1651" s="1">
        <v>44524</v>
      </c>
      <c r="B1651" s="2" t="s">
        <v>578</v>
      </c>
      <c r="C1651" s="2" t="s">
        <v>78</v>
      </c>
      <c r="D1651" s="2" t="s">
        <v>39</v>
      </c>
      <c r="E1651" s="2" t="s">
        <v>40</v>
      </c>
      <c r="F1651" s="2" t="s">
        <v>1596</v>
      </c>
      <c r="G1651" s="2">
        <v>1049.97</v>
      </c>
      <c r="H1651" s="2">
        <v>5</v>
      </c>
      <c r="I1651" s="2">
        <v>-209.99</v>
      </c>
      <c r="J1651" s="2">
        <f>AVERAGE(Table1[[#This Row],[Sales]]/Table1[[#This Row],[Quantity]])</f>
        <v>209.994</v>
      </c>
      <c r="K1651">
        <f>Table1[[#This Row],[Sales]]-Table1[[#This Row],[Profit]]</f>
        <v>1259.96</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2">
        <f>AVERAGE(Table1[[#This Row],[Sales]]/Table1[[#This Row],[Quantity]])</f>
        <v>203.68666666666664</v>
      </c>
      <c r="K1652">
        <f>Table1[[#This Row],[Sales]]-Table1[[#This Row],[Profit]]</f>
        <v>645.9799999999999</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2">
        <f>AVERAGE(Table1[[#This Row],[Sales]]/Table1[[#This Row],[Quantity]])</f>
        <v>129.24</v>
      </c>
      <c r="K1653">
        <f>Table1[[#This Row],[Sales]]-Table1[[#This Row],[Profit]]</f>
        <v>654.28000000000009</v>
      </c>
    </row>
    <row r="1654" spans="1:11" ht="14.25" customHeight="1" x14ac:dyDescent="0.3">
      <c r="A1654" s="1">
        <v>44524</v>
      </c>
      <c r="B1654" s="2" t="s">
        <v>1392</v>
      </c>
      <c r="C1654" s="2" t="s">
        <v>78</v>
      </c>
      <c r="D1654" s="2" t="s">
        <v>34</v>
      </c>
      <c r="E1654" s="2" t="s">
        <v>47</v>
      </c>
      <c r="F1654" s="2" t="s">
        <v>1694</v>
      </c>
      <c r="G1654" s="2">
        <v>35.17</v>
      </c>
      <c r="H1654" s="2">
        <v>7</v>
      </c>
      <c r="I1654" s="2">
        <v>9.67</v>
      </c>
      <c r="J1654" s="2">
        <f>AVERAGE(Table1[[#This Row],[Sales]]/Table1[[#This Row],[Quantity]])</f>
        <v>5.0242857142857149</v>
      </c>
      <c r="K1654">
        <f>Table1[[#This Row],[Sales]]-Table1[[#This Row],[Profit]]</f>
        <v>25.5</v>
      </c>
    </row>
    <row r="1655" spans="1:11" ht="14.25" customHeight="1" x14ac:dyDescent="0.3">
      <c r="A1655" s="1">
        <v>44524</v>
      </c>
      <c r="B1655" s="2" t="s">
        <v>1392</v>
      </c>
      <c r="C1655" s="2" t="s">
        <v>78</v>
      </c>
      <c r="D1655" s="2" t="s">
        <v>39</v>
      </c>
      <c r="E1655" s="2" t="s">
        <v>40</v>
      </c>
      <c r="F1655" s="2" t="s">
        <v>1695</v>
      </c>
      <c r="G1655" s="2">
        <v>1502.38</v>
      </c>
      <c r="H1655" s="2">
        <v>4</v>
      </c>
      <c r="I1655" s="2">
        <v>-250.4</v>
      </c>
      <c r="J1655" s="2">
        <f>AVERAGE(Table1[[#This Row],[Sales]]/Table1[[#This Row],[Quantity]])</f>
        <v>375.59500000000003</v>
      </c>
      <c r="K1655">
        <f>Table1[[#This Row],[Sales]]-Table1[[#This Row],[Profit]]</f>
        <v>1752.7800000000002</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2">
        <f>AVERAGE(Table1[[#This Row],[Sales]]/Table1[[#This Row],[Quantity]])</f>
        <v>37.979999999999997</v>
      </c>
      <c r="K1656">
        <f>Table1[[#This Row],[Sales]]-Table1[[#This Row],[Profit]]</f>
        <v>106.33999999999999</v>
      </c>
    </row>
    <row r="1657" spans="1:11" ht="14.25" customHeight="1" x14ac:dyDescent="0.3">
      <c r="A1657" s="1">
        <v>44524</v>
      </c>
      <c r="B1657" s="2" t="s">
        <v>1696</v>
      </c>
      <c r="C1657" s="2" t="s">
        <v>110</v>
      </c>
      <c r="D1657" s="2" t="s">
        <v>11</v>
      </c>
      <c r="E1657" s="2" t="s">
        <v>16</v>
      </c>
      <c r="F1657" s="2" t="s">
        <v>814</v>
      </c>
      <c r="G1657" s="2">
        <v>196.62</v>
      </c>
      <c r="H1657" s="2">
        <v>2</v>
      </c>
      <c r="I1657" s="2">
        <v>96.34</v>
      </c>
      <c r="J1657" s="2">
        <f>AVERAGE(Table1[[#This Row],[Sales]]/Table1[[#This Row],[Quantity]])</f>
        <v>98.31</v>
      </c>
      <c r="K1657">
        <f>Table1[[#This Row],[Sales]]-Table1[[#This Row],[Profit]]</f>
        <v>100.28</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2">
        <f>AVERAGE(Table1[[#This Row],[Sales]]/Table1[[#This Row],[Quantity]])</f>
        <v>48.04</v>
      </c>
      <c r="K1658">
        <f>Table1[[#This Row],[Sales]]-Table1[[#This Row],[Profit]]</f>
        <v>74.94</v>
      </c>
    </row>
    <row r="1659" spans="1:11" ht="14.25" customHeight="1" x14ac:dyDescent="0.3">
      <c r="A1659" s="1">
        <v>44524</v>
      </c>
      <c r="B1659" s="2" t="s">
        <v>1696</v>
      </c>
      <c r="C1659" s="2" t="s">
        <v>110</v>
      </c>
      <c r="D1659" s="2" t="s">
        <v>11</v>
      </c>
      <c r="E1659" s="2" t="s">
        <v>12</v>
      </c>
      <c r="F1659" s="2" t="s">
        <v>754</v>
      </c>
      <c r="G1659" s="2">
        <v>15.96</v>
      </c>
      <c r="H1659" s="2">
        <v>2</v>
      </c>
      <c r="I1659" s="2">
        <v>7.98</v>
      </c>
      <c r="J1659" s="2">
        <f>AVERAGE(Table1[[#This Row],[Sales]]/Table1[[#This Row],[Quantity]])</f>
        <v>7.98</v>
      </c>
      <c r="K1659">
        <f>Table1[[#This Row],[Sales]]-Table1[[#This Row],[Profit]]</f>
        <v>7.98</v>
      </c>
    </row>
    <row r="1660" spans="1:11" ht="14.25" customHeight="1" x14ac:dyDescent="0.3">
      <c r="A1660" s="1">
        <v>44524</v>
      </c>
      <c r="B1660" s="2" t="s">
        <v>626</v>
      </c>
      <c r="C1660" s="2" t="s">
        <v>55</v>
      </c>
      <c r="D1660" s="2" t="s">
        <v>34</v>
      </c>
      <c r="E1660" s="2" t="s">
        <v>47</v>
      </c>
      <c r="F1660" s="2" t="s">
        <v>1698</v>
      </c>
      <c r="G1660" s="2">
        <v>111.15</v>
      </c>
      <c r="H1660" s="2">
        <v>5</v>
      </c>
      <c r="I1660" s="2">
        <v>48.91</v>
      </c>
      <c r="J1660" s="2">
        <f>AVERAGE(Table1[[#This Row],[Sales]]/Table1[[#This Row],[Quantity]])</f>
        <v>22.23</v>
      </c>
      <c r="K1660">
        <f>Table1[[#This Row],[Sales]]-Table1[[#This Row],[Profit]]</f>
        <v>62.240000000000009</v>
      </c>
    </row>
    <row r="1661" spans="1:11" ht="14.25" customHeight="1" x14ac:dyDescent="0.3">
      <c r="A1661" s="1">
        <v>44524</v>
      </c>
      <c r="B1661" s="2" t="s">
        <v>1699</v>
      </c>
      <c r="C1661" s="2" t="s">
        <v>78</v>
      </c>
      <c r="D1661" s="2" t="s">
        <v>11</v>
      </c>
      <c r="E1661" s="2" t="s">
        <v>20</v>
      </c>
      <c r="F1661" s="2" t="s">
        <v>1700</v>
      </c>
      <c r="G1661" s="2">
        <v>5.74</v>
      </c>
      <c r="H1661" s="2">
        <v>3</v>
      </c>
      <c r="I1661" s="2">
        <v>-4.59</v>
      </c>
      <c r="J1661" s="2">
        <f>AVERAGE(Table1[[#This Row],[Sales]]/Table1[[#This Row],[Quantity]])</f>
        <v>1.9133333333333333</v>
      </c>
      <c r="K1661">
        <f>Table1[[#This Row],[Sales]]-Table1[[#This Row],[Profit]]</f>
        <v>10.33</v>
      </c>
    </row>
    <row r="1662" spans="1:11" ht="14.25" customHeight="1" x14ac:dyDescent="0.3">
      <c r="A1662" s="1">
        <v>44525</v>
      </c>
      <c r="B1662" s="2" t="s">
        <v>743</v>
      </c>
      <c r="C1662" s="2" t="s">
        <v>27</v>
      </c>
      <c r="D1662" s="2" t="s">
        <v>11</v>
      </c>
      <c r="E1662" s="2" t="s">
        <v>92</v>
      </c>
      <c r="F1662" s="2" t="s">
        <v>534</v>
      </c>
      <c r="G1662" s="2">
        <v>320.88</v>
      </c>
      <c r="H1662" s="2">
        <v>6</v>
      </c>
      <c r="I1662" s="2">
        <v>93.06</v>
      </c>
      <c r="J1662" s="2">
        <f>AVERAGE(Table1[[#This Row],[Sales]]/Table1[[#This Row],[Quantity]])</f>
        <v>53.48</v>
      </c>
      <c r="K1662">
        <f>Table1[[#This Row],[Sales]]-Table1[[#This Row],[Profit]]</f>
        <v>227.82</v>
      </c>
    </row>
    <row r="1663" spans="1:11" ht="14.25" customHeight="1" x14ac:dyDescent="0.3">
      <c r="A1663" s="1">
        <v>44525</v>
      </c>
      <c r="B1663" s="2" t="s">
        <v>743</v>
      </c>
      <c r="C1663" s="2" t="s">
        <v>27</v>
      </c>
      <c r="D1663" s="2" t="s">
        <v>34</v>
      </c>
      <c r="E1663" s="2" t="s">
        <v>47</v>
      </c>
      <c r="F1663" s="2" t="s">
        <v>1015</v>
      </c>
      <c r="G1663" s="2">
        <v>23.88</v>
      </c>
      <c r="H1663" s="2">
        <v>3</v>
      </c>
      <c r="I1663" s="2">
        <v>10.51</v>
      </c>
      <c r="J1663" s="2">
        <f>AVERAGE(Table1[[#This Row],[Sales]]/Table1[[#This Row],[Quantity]])</f>
        <v>7.96</v>
      </c>
      <c r="K1663">
        <f>Table1[[#This Row],[Sales]]-Table1[[#This Row],[Profit]]</f>
        <v>13.37</v>
      </c>
    </row>
    <row r="1664" spans="1:11" ht="14.25" customHeight="1" x14ac:dyDescent="0.3">
      <c r="A1664" s="1">
        <v>44525</v>
      </c>
      <c r="B1664" s="2" t="s">
        <v>743</v>
      </c>
      <c r="C1664" s="2" t="s">
        <v>27</v>
      </c>
      <c r="D1664" s="2" t="s">
        <v>11</v>
      </c>
      <c r="E1664" s="2" t="s">
        <v>12</v>
      </c>
      <c r="F1664" s="2" t="s">
        <v>1701</v>
      </c>
      <c r="G1664" s="2">
        <v>26.76</v>
      </c>
      <c r="H1664" s="2">
        <v>4</v>
      </c>
      <c r="I1664" s="2">
        <v>12.31</v>
      </c>
      <c r="J1664" s="2">
        <f>AVERAGE(Table1[[#This Row],[Sales]]/Table1[[#This Row],[Quantity]])</f>
        <v>6.69</v>
      </c>
      <c r="K1664">
        <f>Table1[[#This Row],[Sales]]-Table1[[#This Row],[Profit]]</f>
        <v>14.450000000000001</v>
      </c>
    </row>
    <row r="1665" spans="1:11" ht="14.25" customHeight="1" x14ac:dyDescent="0.3">
      <c r="A1665" s="1">
        <v>44525</v>
      </c>
      <c r="B1665" s="2" t="s">
        <v>689</v>
      </c>
      <c r="C1665" s="2" t="s">
        <v>10</v>
      </c>
      <c r="D1665" s="2" t="s">
        <v>39</v>
      </c>
      <c r="E1665" s="2" t="s">
        <v>52</v>
      </c>
      <c r="F1665" s="2" t="s">
        <v>1199</v>
      </c>
      <c r="G1665" s="2">
        <v>24.67</v>
      </c>
      <c r="H1665" s="2">
        <v>3</v>
      </c>
      <c r="I1665" s="2">
        <v>0</v>
      </c>
      <c r="J1665" s="2">
        <f>AVERAGE(Table1[[#This Row],[Sales]]/Table1[[#This Row],[Quantity]])</f>
        <v>8.2233333333333345</v>
      </c>
      <c r="K1665">
        <f>Table1[[#This Row],[Sales]]-Table1[[#This Row],[Profit]]</f>
        <v>24.67</v>
      </c>
    </row>
    <row r="1666" spans="1:11" ht="14.25" customHeight="1" x14ac:dyDescent="0.3">
      <c r="A1666" s="1">
        <v>44525</v>
      </c>
      <c r="B1666" s="2" t="s">
        <v>689</v>
      </c>
      <c r="C1666" s="2" t="s">
        <v>10</v>
      </c>
      <c r="D1666" s="2" t="s">
        <v>11</v>
      </c>
      <c r="E1666" s="2" t="s">
        <v>16</v>
      </c>
      <c r="F1666" s="2" t="s">
        <v>1702</v>
      </c>
      <c r="G1666" s="2">
        <v>2.52</v>
      </c>
      <c r="H1666" s="2">
        <v>1</v>
      </c>
      <c r="I1666" s="2">
        <v>0.88</v>
      </c>
      <c r="J1666" s="2">
        <f>AVERAGE(Table1[[#This Row],[Sales]]/Table1[[#This Row],[Quantity]])</f>
        <v>2.52</v>
      </c>
      <c r="K1666">
        <f>Table1[[#This Row],[Sales]]-Table1[[#This Row],[Profit]]</f>
        <v>1.6400000000000001</v>
      </c>
    </row>
    <row r="1667" spans="1:11" ht="14.25" customHeight="1" x14ac:dyDescent="0.3">
      <c r="A1667" s="1">
        <v>44525</v>
      </c>
      <c r="B1667" s="2" t="s">
        <v>689</v>
      </c>
      <c r="C1667" s="2" t="s">
        <v>10</v>
      </c>
      <c r="D1667" s="2" t="s">
        <v>34</v>
      </c>
      <c r="E1667" s="2" t="s">
        <v>145</v>
      </c>
      <c r="F1667" s="2" t="s">
        <v>1703</v>
      </c>
      <c r="G1667" s="2">
        <v>1218.74</v>
      </c>
      <c r="H1667" s="2">
        <v>5</v>
      </c>
      <c r="I1667" s="2">
        <v>-121.87</v>
      </c>
      <c r="J1667" s="2">
        <f>AVERAGE(Table1[[#This Row],[Sales]]/Table1[[#This Row],[Quantity]])</f>
        <v>243.74799999999999</v>
      </c>
      <c r="K1667">
        <f>Table1[[#This Row],[Sales]]-Table1[[#This Row],[Profit]]</f>
        <v>1340.6100000000001</v>
      </c>
    </row>
    <row r="1668" spans="1:11" ht="14.25" customHeight="1" x14ac:dyDescent="0.3">
      <c r="A1668" s="1">
        <v>44525</v>
      </c>
      <c r="B1668" s="2" t="s">
        <v>689</v>
      </c>
      <c r="C1668" s="2" t="s">
        <v>10</v>
      </c>
      <c r="D1668" s="2" t="s">
        <v>11</v>
      </c>
      <c r="E1668" s="2" t="s">
        <v>16</v>
      </c>
      <c r="F1668" s="2" t="s">
        <v>1704</v>
      </c>
      <c r="G1668" s="2">
        <v>5.9</v>
      </c>
      <c r="H1668" s="2">
        <v>2</v>
      </c>
      <c r="I1668" s="2">
        <v>1.99</v>
      </c>
      <c r="J1668" s="2">
        <f>AVERAGE(Table1[[#This Row],[Sales]]/Table1[[#This Row],[Quantity]])</f>
        <v>2.95</v>
      </c>
      <c r="K1668">
        <f>Table1[[#This Row],[Sales]]-Table1[[#This Row],[Profit]]</f>
        <v>3.91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2">
        <f>AVERAGE(Table1[[#This Row],[Sales]]/Table1[[#This Row],[Quantity]])</f>
        <v>5.2333333333333334</v>
      </c>
      <c r="K1669">
        <f>Table1[[#This Row],[Sales]]-Table1[[#This Row],[Profit]]</f>
        <v>10.6</v>
      </c>
    </row>
    <row r="1670" spans="1:11" ht="14.25" customHeight="1" x14ac:dyDescent="0.3">
      <c r="A1670" s="1">
        <v>44525</v>
      </c>
      <c r="B1670" s="2" t="s">
        <v>689</v>
      </c>
      <c r="C1670" s="2" t="s">
        <v>10</v>
      </c>
      <c r="D1670" s="2" t="s">
        <v>34</v>
      </c>
      <c r="E1670" s="2" t="s">
        <v>47</v>
      </c>
      <c r="F1670" s="2" t="s">
        <v>214</v>
      </c>
      <c r="G1670" s="2">
        <v>6.1</v>
      </c>
      <c r="H1670" s="2">
        <v>3</v>
      </c>
      <c r="I1670" s="2">
        <v>-3.96</v>
      </c>
      <c r="J1670" s="2">
        <f>AVERAGE(Table1[[#This Row],[Sales]]/Table1[[#This Row],[Quantity]])</f>
        <v>2.0333333333333332</v>
      </c>
      <c r="K1670">
        <f>Table1[[#This Row],[Sales]]-Table1[[#This Row],[Profit]]</f>
        <v>10.059999999999999</v>
      </c>
    </row>
    <row r="1671" spans="1:11" ht="14.25" customHeight="1" x14ac:dyDescent="0.3">
      <c r="A1671" s="1">
        <v>44525</v>
      </c>
      <c r="B1671" s="2" t="s">
        <v>1705</v>
      </c>
      <c r="C1671" s="2" t="s">
        <v>1529</v>
      </c>
      <c r="D1671" s="2" t="s">
        <v>34</v>
      </c>
      <c r="E1671" s="2" t="s">
        <v>47</v>
      </c>
      <c r="F1671" s="2" t="s">
        <v>86</v>
      </c>
      <c r="G1671" s="2">
        <v>52.96</v>
      </c>
      <c r="H1671" s="2">
        <v>2</v>
      </c>
      <c r="I1671" s="2">
        <v>20.12</v>
      </c>
      <c r="J1671" s="2">
        <f>AVERAGE(Table1[[#This Row],[Sales]]/Table1[[#This Row],[Quantity]])</f>
        <v>26.48</v>
      </c>
      <c r="K1671">
        <f>Table1[[#This Row],[Sales]]-Table1[[#This Row],[Profit]]</f>
        <v>32.840000000000003</v>
      </c>
    </row>
    <row r="1672" spans="1:11" ht="14.25" customHeight="1" x14ac:dyDescent="0.3">
      <c r="A1672" s="1">
        <v>44525</v>
      </c>
      <c r="B1672" s="2" t="s">
        <v>401</v>
      </c>
      <c r="C1672" s="2" t="s">
        <v>149</v>
      </c>
      <c r="D1672" s="2" t="s">
        <v>11</v>
      </c>
      <c r="E1672" s="2" t="s">
        <v>18</v>
      </c>
      <c r="F1672" s="2" t="s">
        <v>795</v>
      </c>
      <c r="G1672" s="2">
        <v>1117.92</v>
      </c>
      <c r="H1672" s="2">
        <v>4</v>
      </c>
      <c r="I1672" s="2">
        <v>55.9</v>
      </c>
      <c r="J1672" s="2">
        <f>AVERAGE(Table1[[#This Row],[Sales]]/Table1[[#This Row],[Quantity]])</f>
        <v>279.48</v>
      </c>
      <c r="K1672">
        <f>Table1[[#This Row],[Sales]]-Table1[[#This Row],[Profit]]</f>
        <v>1062.02</v>
      </c>
    </row>
    <row r="1673" spans="1:11" ht="14.25" customHeight="1" x14ac:dyDescent="0.3">
      <c r="A1673" s="1">
        <v>44525</v>
      </c>
      <c r="B1673" s="2" t="s">
        <v>401</v>
      </c>
      <c r="C1673" s="2" t="s">
        <v>149</v>
      </c>
      <c r="D1673" s="2" t="s">
        <v>34</v>
      </c>
      <c r="E1673" s="2" t="s">
        <v>74</v>
      </c>
      <c r="F1673" s="2" t="s">
        <v>1706</v>
      </c>
      <c r="G1673" s="2">
        <v>275.95</v>
      </c>
      <c r="H1673" s="2">
        <v>3</v>
      </c>
      <c r="I1673" s="2">
        <v>-37.94</v>
      </c>
      <c r="J1673" s="2">
        <f>AVERAGE(Table1[[#This Row],[Sales]]/Table1[[#This Row],[Quantity]])</f>
        <v>91.983333333333334</v>
      </c>
      <c r="K1673">
        <f>Table1[[#This Row],[Sales]]-Table1[[#This Row],[Profit]]</f>
        <v>313.89</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2">
        <f>AVERAGE(Table1[[#This Row],[Sales]]/Table1[[#This Row],[Quantity]])</f>
        <v>7.2885714285714291</v>
      </c>
      <c r="K1674">
        <f>Table1[[#This Row],[Sales]]-Table1[[#This Row],[Profit]]</f>
        <v>42.730000000000004</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2">
        <f>AVERAGE(Table1[[#This Row],[Sales]]/Table1[[#This Row],[Quantity]])</f>
        <v>107.98399999999999</v>
      </c>
      <c r="K1675">
        <f>Table1[[#This Row],[Sales]]-Table1[[#This Row],[Profit]]</f>
        <v>492.67999999999995</v>
      </c>
    </row>
    <row r="1676" spans="1:11" ht="14.25" customHeight="1" x14ac:dyDescent="0.3">
      <c r="A1676" s="1">
        <v>44525</v>
      </c>
      <c r="B1676" s="2" t="s">
        <v>289</v>
      </c>
      <c r="C1676" s="2" t="s">
        <v>27</v>
      </c>
      <c r="D1676" s="2" t="s">
        <v>34</v>
      </c>
      <c r="E1676" s="2" t="s">
        <v>35</v>
      </c>
      <c r="F1676" s="2" t="s">
        <v>1072</v>
      </c>
      <c r="G1676" s="2">
        <v>725.34</v>
      </c>
      <c r="H1676" s="2">
        <v>4</v>
      </c>
      <c r="I1676" s="2">
        <v>54.4</v>
      </c>
      <c r="J1676" s="2">
        <f>AVERAGE(Table1[[#This Row],[Sales]]/Table1[[#This Row],[Quantity]])</f>
        <v>181.33500000000001</v>
      </c>
      <c r="K1676">
        <f>Table1[[#This Row],[Sales]]-Table1[[#This Row],[Profit]]</f>
        <v>670.94</v>
      </c>
    </row>
    <row r="1677" spans="1:11" ht="14.25" customHeight="1" x14ac:dyDescent="0.3">
      <c r="A1677" s="1">
        <v>44525</v>
      </c>
      <c r="B1677" s="2" t="s">
        <v>289</v>
      </c>
      <c r="C1677" s="2" t="s">
        <v>27</v>
      </c>
      <c r="D1677" s="2" t="s">
        <v>11</v>
      </c>
      <c r="E1677" s="2" t="s">
        <v>24</v>
      </c>
      <c r="F1677" s="2" t="s">
        <v>207</v>
      </c>
      <c r="G1677" s="2">
        <v>7.44</v>
      </c>
      <c r="H1677" s="2">
        <v>3</v>
      </c>
      <c r="I1677" s="2">
        <v>2.6</v>
      </c>
      <c r="J1677" s="2">
        <f>AVERAGE(Table1[[#This Row],[Sales]]/Table1[[#This Row],[Quantity]])</f>
        <v>2.48</v>
      </c>
      <c r="K1677">
        <f>Table1[[#This Row],[Sales]]-Table1[[#This Row],[Profit]]</f>
        <v>4.84</v>
      </c>
    </row>
    <row r="1678" spans="1:11" ht="14.25" customHeight="1" x14ac:dyDescent="0.3">
      <c r="A1678" s="1">
        <v>44526</v>
      </c>
      <c r="B1678" s="2" t="s">
        <v>857</v>
      </c>
      <c r="C1678" s="2" t="s">
        <v>10</v>
      </c>
      <c r="D1678" s="2" t="s">
        <v>34</v>
      </c>
      <c r="E1678" s="2" t="s">
        <v>47</v>
      </c>
      <c r="F1678" s="2" t="s">
        <v>104</v>
      </c>
      <c r="G1678" s="2">
        <v>19.3</v>
      </c>
      <c r="H1678" s="2">
        <v>5</v>
      </c>
      <c r="I1678" s="2">
        <v>-14.48</v>
      </c>
      <c r="J1678" s="2">
        <f>AVERAGE(Table1[[#This Row],[Sales]]/Table1[[#This Row],[Quantity]])</f>
        <v>3.8600000000000003</v>
      </c>
      <c r="K1678">
        <f>Table1[[#This Row],[Sales]]-Table1[[#This Row],[Profit]]</f>
        <v>33.78</v>
      </c>
    </row>
    <row r="1679" spans="1:11" ht="14.25" customHeight="1" x14ac:dyDescent="0.3">
      <c r="A1679" s="1">
        <v>44526</v>
      </c>
      <c r="B1679" s="2" t="s">
        <v>848</v>
      </c>
      <c r="C1679" s="2" t="s">
        <v>91</v>
      </c>
      <c r="D1679" s="2" t="s">
        <v>11</v>
      </c>
      <c r="E1679" s="2" t="s">
        <v>12</v>
      </c>
      <c r="F1679" s="2" t="s">
        <v>836</v>
      </c>
      <c r="G1679" s="2">
        <v>15.55</v>
      </c>
      <c r="H1679" s="2">
        <v>3</v>
      </c>
      <c r="I1679" s="2">
        <v>5.44</v>
      </c>
      <c r="J1679" s="2">
        <f>AVERAGE(Table1[[#This Row],[Sales]]/Table1[[#This Row],[Quantity]])</f>
        <v>5.1833333333333336</v>
      </c>
      <c r="K1679">
        <f>Table1[[#This Row],[Sales]]-Table1[[#This Row],[Profit]]</f>
        <v>10.11</v>
      </c>
    </row>
    <row r="1680" spans="1:11" ht="14.25" customHeight="1" x14ac:dyDescent="0.3">
      <c r="A1680" s="1">
        <v>44526</v>
      </c>
      <c r="B1680" s="2" t="s">
        <v>848</v>
      </c>
      <c r="C1680" s="2" t="s">
        <v>91</v>
      </c>
      <c r="D1680" s="2" t="s">
        <v>11</v>
      </c>
      <c r="E1680" s="2" t="s">
        <v>18</v>
      </c>
      <c r="F1680" s="2" t="s">
        <v>860</v>
      </c>
      <c r="G1680" s="2">
        <v>669.08</v>
      </c>
      <c r="H1680" s="2">
        <v>5</v>
      </c>
      <c r="I1680" s="2">
        <v>-167.27</v>
      </c>
      <c r="J1680" s="2">
        <f>AVERAGE(Table1[[#This Row],[Sales]]/Table1[[#This Row],[Quantity]])</f>
        <v>133.816</v>
      </c>
      <c r="K1680">
        <f>Table1[[#This Row],[Sales]]-Table1[[#This Row],[Profit]]</f>
        <v>836.35</v>
      </c>
    </row>
    <row r="1681" spans="1:11" ht="14.25" customHeight="1" x14ac:dyDescent="0.3">
      <c r="A1681" s="1">
        <v>44526</v>
      </c>
      <c r="B1681" s="2" t="s">
        <v>848</v>
      </c>
      <c r="C1681" s="2" t="s">
        <v>91</v>
      </c>
      <c r="D1681" s="2" t="s">
        <v>39</v>
      </c>
      <c r="E1681" s="2" t="s">
        <v>40</v>
      </c>
      <c r="F1681" s="2" t="s">
        <v>1101</v>
      </c>
      <c r="G1681" s="2">
        <v>438.34</v>
      </c>
      <c r="H1681" s="2">
        <v>4</v>
      </c>
      <c r="I1681" s="2">
        <v>-87.67</v>
      </c>
      <c r="J1681" s="2">
        <f>AVERAGE(Table1[[#This Row],[Sales]]/Table1[[#This Row],[Quantity]])</f>
        <v>109.58499999999999</v>
      </c>
      <c r="K1681">
        <f>Table1[[#This Row],[Sales]]-Table1[[#This Row],[Profit]]</f>
        <v>526.01</v>
      </c>
    </row>
    <row r="1682" spans="1:11" ht="14.25" customHeight="1" x14ac:dyDescent="0.3">
      <c r="A1682" s="1">
        <v>44526</v>
      </c>
      <c r="B1682" s="2" t="s">
        <v>1497</v>
      </c>
      <c r="C1682" s="2" t="s">
        <v>27</v>
      </c>
      <c r="D1682" s="2" t="s">
        <v>11</v>
      </c>
      <c r="E1682" s="2" t="s">
        <v>12</v>
      </c>
      <c r="F1682" s="2" t="s">
        <v>1601</v>
      </c>
      <c r="G1682" s="2">
        <v>81.98</v>
      </c>
      <c r="H1682" s="2">
        <v>2</v>
      </c>
      <c r="I1682" s="2">
        <v>40.17</v>
      </c>
      <c r="J1682" s="2">
        <f>AVERAGE(Table1[[#This Row],[Sales]]/Table1[[#This Row],[Quantity]])</f>
        <v>40.99</v>
      </c>
      <c r="K1682">
        <f>Table1[[#This Row],[Sales]]-Table1[[#This Row],[Profit]]</f>
        <v>41.81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2">
        <f>AVERAGE(Table1[[#This Row],[Sales]]/Table1[[#This Row],[Quantity]])</f>
        <v>69.989999999999995</v>
      </c>
      <c r="K1683">
        <f>Table1[[#This Row],[Sales]]-Table1[[#This Row],[Profit]]</f>
        <v>201.57</v>
      </c>
    </row>
    <row r="1684" spans="1:11" ht="14.25" customHeight="1" x14ac:dyDescent="0.3">
      <c r="A1684" s="1">
        <v>44526</v>
      </c>
      <c r="B1684" s="2" t="s">
        <v>1475</v>
      </c>
      <c r="C1684" s="2" t="s">
        <v>149</v>
      </c>
      <c r="D1684" s="2" t="s">
        <v>11</v>
      </c>
      <c r="E1684" s="2" t="s">
        <v>20</v>
      </c>
      <c r="F1684" s="2" t="s">
        <v>631</v>
      </c>
      <c r="G1684" s="2">
        <v>12.91</v>
      </c>
      <c r="H1684" s="2">
        <v>3</v>
      </c>
      <c r="I1684" s="2">
        <v>4.68</v>
      </c>
      <c r="J1684" s="2">
        <f>AVERAGE(Table1[[#This Row],[Sales]]/Table1[[#This Row],[Quantity]])</f>
        <v>4.3033333333333337</v>
      </c>
      <c r="K1684">
        <f>Table1[[#This Row],[Sales]]-Table1[[#This Row],[Profit]]</f>
        <v>8.23</v>
      </c>
    </row>
    <row r="1685" spans="1:11" ht="14.25" customHeight="1" x14ac:dyDescent="0.3">
      <c r="A1685" s="1">
        <v>44526</v>
      </c>
      <c r="B1685" s="2" t="s">
        <v>1475</v>
      </c>
      <c r="C1685" s="2" t="s">
        <v>149</v>
      </c>
      <c r="D1685" s="2" t="s">
        <v>11</v>
      </c>
      <c r="E1685" s="2" t="s">
        <v>20</v>
      </c>
      <c r="F1685" s="2" t="s">
        <v>203</v>
      </c>
      <c r="G1685" s="2">
        <v>17.09</v>
      </c>
      <c r="H1685" s="2">
        <v>4</v>
      </c>
      <c r="I1685" s="2">
        <v>5.77</v>
      </c>
      <c r="J1685" s="2">
        <f>AVERAGE(Table1[[#This Row],[Sales]]/Table1[[#This Row],[Quantity]])</f>
        <v>4.2725</v>
      </c>
      <c r="K1685">
        <f>Table1[[#This Row],[Sales]]-Table1[[#This Row],[Profit]]</f>
        <v>11.32</v>
      </c>
    </row>
    <row r="1686" spans="1:11" ht="14.25" customHeight="1" x14ac:dyDescent="0.3">
      <c r="A1686" s="1">
        <v>44526</v>
      </c>
      <c r="B1686" s="2" t="s">
        <v>1475</v>
      </c>
      <c r="C1686" s="2" t="s">
        <v>149</v>
      </c>
      <c r="D1686" s="2" t="s">
        <v>11</v>
      </c>
      <c r="E1686" s="2" t="s">
        <v>16</v>
      </c>
      <c r="F1686" s="2" t="s">
        <v>1709</v>
      </c>
      <c r="G1686" s="2">
        <v>93.15</v>
      </c>
      <c r="H1686" s="2">
        <v>9</v>
      </c>
      <c r="I1686" s="2">
        <v>44.71</v>
      </c>
      <c r="J1686" s="2">
        <f>AVERAGE(Table1[[#This Row],[Sales]]/Table1[[#This Row],[Quantity]])</f>
        <v>10.350000000000001</v>
      </c>
      <c r="K1686">
        <f>Table1[[#This Row],[Sales]]-Table1[[#This Row],[Profit]]</f>
        <v>48.440000000000005</v>
      </c>
    </row>
    <row r="1687" spans="1:11" ht="14.25" customHeight="1" x14ac:dyDescent="0.3">
      <c r="A1687" s="1">
        <v>44526</v>
      </c>
      <c r="B1687" s="2" t="s">
        <v>1475</v>
      </c>
      <c r="C1687" s="2" t="s">
        <v>149</v>
      </c>
      <c r="D1687" s="2" t="s">
        <v>11</v>
      </c>
      <c r="E1687" s="2" t="s">
        <v>16</v>
      </c>
      <c r="F1687" s="2" t="s">
        <v>584</v>
      </c>
      <c r="G1687" s="2">
        <v>11.52</v>
      </c>
      <c r="H1687" s="2">
        <v>4</v>
      </c>
      <c r="I1687" s="2">
        <v>5.64</v>
      </c>
      <c r="J1687" s="2">
        <f>AVERAGE(Table1[[#This Row],[Sales]]/Table1[[#This Row],[Quantity]])</f>
        <v>2.88</v>
      </c>
      <c r="K1687">
        <f>Table1[[#This Row],[Sales]]-Table1[[#This Row],[Profit]]</f>
        <v>5.88</v>
      </c>
    </row>
    <row r="1688" spans="1:11" ht="14.25" customHeight="1" x14ac:dyDescent="0.3">
      <c r="A1688" s="1">
        <v>44526</v>
      </c>
      <c r="B1688" s="2" t="s">
        <v>1483</v>
      </c>
      <c r="C1688" s="2" t="s">
        <v>27</v>
      </c>
      <c r="D1688" s="2" t="s">
        <v>11</v>
      </c>
      <c r="E1688" s="2" t="s">
        <v>20</v>
      </c>
      <c r="F1688" s="2" t="s">
        <v>205</v>
      </c>
      <c r="G1688" s="2">
        <v>4.32</v>
      </c>
      <c r="H1688" s="2">
        <v>3</v>
      </c>
      <c r="I1688" s="2">
        <v>1.51</v>
      </c>
      <c r="J1688" s="2">
        <f>AVERAGE(Table1[[#This Row],[Sales]]/Table1[[#This Row],[Quantity]])</f>
        <v>1.4400000000000002</v>
      </c>
      <c r="K1688">
        <f>Table1[[#This Row],[Sales]]-Table1[[#This Row],[Profit]]</f>
        <v>2.8100000000000005</v>
      </c>
    </row>
    <row r="1689" spans="1:11" ht="14.25" customHeight="1" x14ac:dyDescent="0.3">
      <c r="A1689" s="1">
        <v>44526</v>
      </c>
      <c r="B1689" s="2" t="s">
        <v>1483</v>
      </c>
      <c r="C1689" s="2" t="s">
        <v>27</v>
      </c>
      <c r="D1689" s="2" t="s">
        <v>11</v>
      </c>
      <c r="E1689" s="2" t="s">
        <v>12</v>
      </c>
      <c r="F1689" s="2" t="s">
        <v>1710</v>
      </c>
      <c r="G1689" s="2">
        <v>14.94</v>
      </c>
      <c r="H1689" s="2">
        <v>3</v>
      </c>
      <c r="I1689" s="2">
        <v>7.02</v>
      </c>
      <c r="J1689" s="2">
        <f>AVERAGE(Table1[[#This Row],[Sales]]/Table1[[#This Row],[Quantity]])</f>
        <v>4.9799999999999995</v>
      </c>
      <c r="K1689">
        <f>Table1[[#This Row],[Sales]]-Table1[[#This Row],[Profit]]</f>
        <v>7.92</v>
      </c>
    </row>
    <row r="1690" spans="1:11" ht="14.25" customHeight="1" x14ac:dyDescent="0.3">
      <c r="A1690" s="1">
        <v>44526</v>
      </c>
      <c r="B1690" s="2" t="s">
        <v>1483</v>
      </c>
      <c r="C1690" s="2" t="s">
        <v>27</v>
      </c>
      <c r="D1690" s="2" t="s">
        <v>11</v>
      </c>
      <c r="E1690" s="2" t="s">
        <v>92</v>
      </c>
      <c r="F1690" s="2" t="s">
        <v>93</v>
      </c>
      <c r="G1690" s="2">
        <v>40.54</v>
      </c>
      <c r="H1690" s="2">
        <v>2</v>
      </c>
      <c r="I1690" s="2">
        <v>11.35</v>
      </c>
      <c r="J1690" s="2">
        <f>AVERAGE(Table1[[#This Row],[Sales]]/Table1[[#This Row],[Quantity]])</f>
        <v>20.27</v>
      </c>
      <c r="K1690">
        <f>Table1[[#This Row],[Sales]]-Table1[[#This Row],[Profit]]</f>
        <v>29.189999999999998</v>
      </c>
    </row>
    <row r="1691" spans="1:11" ht="14.25" customHeight="1" x14ac:dyDescent="0.3">
      <c r="A1691" s="1">
        <v>44526</v>
      </c>
      <c r="B1691" s="2" t="s">
        <v>1483</v>
      </c>
      <c r="C1691" s="2" t="s">
        <v>27</v>
      </c>
      <c r="D1691" s="2" t="s">
        <v>11</v>
      </c>
      <c r="E1691" s="2" t="s">
        <v>20</v>
      </c>
      <c r="F1691" s="2" t="s">
        <v>865</v>
      </c>
      <c r="G1691" s="2">
        <v>7.31</v>
      </c>
      <c r="H1691" s="2">
        <v>1</v>
      </c>
      <c r="I1691" s="2">
        <v>2.56</v>
      </c>
      <c r="J1691" s="2">
        <f>AVERAGE(Table1[[#This Row],[Sales]]/Table1[[#This Row],[Quantity]])</f>
        <v>7.31</v>
      </c>
      <c r="K1691">
        <f>Table1[[#This Row],[Sales]]-Table1[[#This Row],[Profit]]</f>
        <v>4.75</v>
      </c>
    </row>
    <row r="1692" spans="1:11" ht="14.25" customHeight="1" x14ac:dyDescent="0.3">
      <c r="A1692" s="1">
        <v>44527</v>
      </c>
      <c r="B1692" s="2" t="s">
        <v>902</v>
      </c>
      <c r="C1692" s="2" t="s">
        <v>149</v>
      </c>
      <c r="D1692" s="2" t="s">
        <v>11</v>
      </c>
      <c r="E1692" s="2" t="s">
        <v>43</v>
      </c>
      <c r="F1692" s="2" t="s">
        <v>160</v>
      </c>
      <c r="G1692" s="2">
        <v>3.76</v>
      </c>
      <c r="H1692" s="2">
        <v>2</v>
      </c>
      <c r="I1692" s="2">
        <v>1.32</v>
      </c>
      <c r="J1692" s="2">
        <f>AVERAGE(Table1[[#This Row],[Sales]]/Table1[[#This Row],[Quantity]])</f>
        <v>1.88</v>
      </c>
      <c r="K1692">
        <f>Table1[[#This Row],[Sales]]-Table1[[#This Row],[Profit]]</f>
        <v>2.4399999999999995</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2">
        <f>AVERAGE(Table1[[#This Row],[Sales]]/Table1[[#This Row],[Quantity]])</f>
        <v>39.980000000000004</v>
      </c>
      <c r="K1693">
        <f>Table1[[#This Row],[Sales]]-Table1[[#This Row],[Profit]]</f>
        <v>159.92000000000002</v>
      </c>
    </row>
    <row r="1694" spans="1:11" ht="14.25" customHeight="1" x14ac:dyDescent="0.3">
      <c r="A1694" s="1">
        <v>44528</v>
      </c>
      <c r="B1694" s="2" t="s">
        <v>1712</v>
      </c>
      <c r="C1694" s="2" t="s">
        <v>488</v>
      </c>
      <c r="D1694" s="2" t="s">
        <v>11</v>
      </c>
      <c r="E1694" s="2" t="s">
        <v>24</v>
      </c>
      <c r="F1694" s="2" t="s">
        <v>1713</v>
      </c>
      <c r="G1694" s="2">
        <v>14.67</v>
      </c>
      <c r="H1694" s="2">
        <v>3</v>
      </c>
      <c r="I1694" s="2">
        <v>3.96</v>
      </c>
      <c r="J1694" s="2">
        <f>AVERAGE(Table1[[#This Row],[Sales]]/Table1[[#This Row],[Quantity]])</f>
        <v>4.8899999999999997</v>
      </c>
      <c r="K1694">
        <f>Table1[[#This Row],[Sales]]-Table1[[#This Row],[Profit]]</f>
        <v>10.71</v>
      </c>
    </row>
    <row r="1695" spans="1:11" ht="14.25" customHeight="1" x14ac:dyDescent="0.3">
      <c r="A1695" s="1">
        <v>44528</v>
      </c>
      <c r="B1695" s="2" t="s">
        <v>1714</v>
      </c>
      <c r="C1695" s="2" t="s">
        <v>149</v>
      </c>
      <c r="D1695" s="2" t="s">
        <v>11</v>
      </c>
      <c r="E1695" s="2" t="s">
        <v>20</v>
      </c>
      <c r="F1695" s="2" t="s">
        <v>96</v>
      </c>
      <c r="G1695" s="2">
        <v>17.25</v>
      </c>
      <c r="H1695" s="2">
        <v>2</v>
      </c>
      <c r="I1695" s="2">
        <v>6.04</v>
      </c>
      <c r="J1695" s="2">
        <f>AVERAGE(Table1[[#This Row],[Sales]]/Table1[[#This Row],[Quantity]])</f>
        <v>8.625</v>
      </c>
      <c r="K1695">
        <f>Table1[[#This Row],[Sales]]-Table1[[#This Row],[Profit]]</f>
        <v>11.21</v>
      </c>
    </row>
    <row r="1696" spans="1:11" ht="14.25" customHeight="1" x14ac:dyDescent="0.3">
      <c r="A1696" s="1">
        <v>44528</v>
      </c>
      <c r="B1696" s="2" t="s">
        <v>61</v>
      </c>
      <c r="C1696" s="2" t="s">
        <v>70</v>
      </c>
      <c r="D1696" s="2" t="s">
        <v>34</v>
      </c>
      <c r="E1696" s="2" t="s">
        <v>47</v>
      </c>
      <c r="F1696" s="2" t="s">
        <v>1715</v>
      </c>
      <c r="G1696" s="2">
        <v>397.6</v>
      </c>
      <c r="H1696" s="2">
        <v>5</v>
      </c>
      <c r="I1696" s="2">
        <v>43.74</v>
      </c>
      <c r="J1696" s="2">
        <f>AVERAGE(Table1[[#This Row],[Sales]]/Table1[[#This Row],[Quantity]])</f>
        <v>79.52000000000001</v>
      </c>
      <c r="K1696">
        <f>Table1[[#This Row],[Sales]]-Table1[[#This Row],[Profit]]</f>
        <v>353.86</v>
      </c>
    </row>
    <row r="1697" spans="1:11" ht="14.25" customHeight="1" x14ac:dyDescent="0.3">
      <c r="A1697" s="1">
        <v>44528</v>
      </c>
      <c r="B1697" s="2" t="s">
        <v>61</v>
      </c>
      <c r="C1697" s="2" t="s">
        <v>70</v>
      </c>
      <c r="D1697" s="2" t="s">
        <v>11</v>
      </c>
      <c r="E1697" s="2" t="s">
        <v>12</v>
      </c>
      <c r="F1697" s="2" t="s">
        <v>621</v>
      </c>
      <c r="G1697" s="2">
        <v>85.96</v>
      </c>
      <c r="H1697" s="2">
        <v>7</v>
      </c>
      <c r="I1697" s="2">
        <v>40.4</v>
      </c>
      <c r="J1697" s="2">
        <f>AVERAGE(Table1[[#This Row],[Sales]]/Table1[[#This Row],[Quantity]])</f>
        <v>12.28</v>
      </c>
      <c r="K1697">
        <f>Table1[[#This Row],[Sales]]-Table1[[#This Row],[Profit]]</f>
        <v>45.559999999999995</v>
      </c>
    </row>
    <row r="1698" spans="1:11" ht="14.25" customHeight="1" x14ac:dyDescent="0.3">
      <c r="A1698" s="1">
        <v>44528</v>
      </c>
      <c r="B1698" s="2" t="s">
        <v>61</v>
      </c>
      <c r="C1698" s="2" t="s">
        <v>70</v>
      </c>
      <c r="D1698" s="2" t="s">
        <v>11</v>
      </c>
      <c r="E1698" s="2" t="s">
        <v>24</v>
      </c>
      <c r="F1698" s="2" t="s">
        <v>459</v>
      </c>
      <c r="G1698" s="2">
        <v>13.12</v>
      </c>
      <c r="H1698" s="2">
        <v>4</v>
      </c>
      <c r="I1698" s="2">
        <v>4.33</v>
      </c>
      <c r="J1698" s="2">
        <f>AVERAGE(Table1[[#This Row],[Sales]]/Table1[[#This Row],[Quantity]])</f>
        <v>3.28</v>
      </c>
      <c r="K1698">
        <f>Table1[[#This Row],[Sales]]-Table1[[#This Row],[Profit]]</f>
        <v>8.7899999999999991</v>
      </c>
    </row>
    <row r="1699" spans="1:11" ht="14.25" customHeight="1" x14ac:dyDescent="0.3">
      <c r="A1699" s="1">
        <v>44528</v>
      </c>
      <c r="B1699" s="2" t="s">
        <v>61</v>
      </c>
      <c r="C1699" s="2" t="s">
        <v>70</v>
      </c>
      <c r="D1699" s="2" t="s">
        <v>11</v>
      </c>
      <c r="E1699" s="2" t="s">
        <v>20</v>
      </c>
      <c r="F1699" s="2" t="s">
        <v>330</v>
      </c>
      <c r="G1699" s="2">
        <v>45.66</v>
      </c>
      <c r="H1699" s="2">
        <v>3</v>
      </c>
      <c r="I1699" s="2">
        <v>22.37</v>
      </c>
      <c r="J1699" s="2">
        <f>AVERAGE(Table1[[#This Row],[Sales]]/Table1[[#This Row],[Quantity]])</f>
        <v>15.219999999999999</v>
      </c>
      <c r="K1699">
        <f>Table1[[#This Row],[Sales]]-Table1[[#This Row],[Profit]]</f>
        <v>23.289999999999996</v>
      </c>
    </row>
    <row r="1700" spans="1:11" ht="14.25" customHeight="1" x14ac:dyDescent="0.3">
      <c r="A1700" s="1">
        <v>44528</v>
      </c>
      <c r="B1700" s="2" t="s">
        <v>1115</v>
      </c>
      <c r="C1700" s="2" t="s">
        <v>27</v>
      </c>
      <c r="D1700" s="2" t="s">
        <v>11</v>
      </c>
      <c r="E1700" s="2" t="s">
        <v>200</v>
      </c>
      <c r="F1700" s="2" t="s">
        <v>807</v>
      </c>
      <c r="G1700" s="2">
        <v>7.36</v>
      </c>
      <c r="H1700" s="2">
        <v>2</v>
      </c>
      <c r="I1700" s="2">
        <v>0.15</v>
      </c>
      <c r="J1700" s="2">
        <f>AVERAGE(Table1[[#This Row],[Sales]]/Table1[[#This Row],[Quantity]])</f>
        <v>3.68</v>
      </c>
      <c r="K1700">
        <f>Table1[[#This Row],[Sales]]-Table1[[#This Row],[Profit]]</f>
        <v>7.21</v>
      </c>
    </row>
    <row r="1701" spans="1:11" ht="14.25" customHeight="1" x14ac:dyDescent="0.3">
      <c r="A1701" s="1">
        <v>44528</v>
      </c>
      <c r="B1701" s="2" t="s">
        <v>1115</v>
      </c>
      <c r="C1701" s="2" t="s">
        <v>27</v>
      </c>
      <c r="D1701" s="2" t="s">
        <v>11</v>
      </c>
      <c r="E1701" s="2" t="s">
        <v>16</v>
      </c>
      <c r="F1701" s="2" t="s">
        <v>1716</v>
      </c>
      <c r="G1701" s="2">
        <v>41.4</v>
      </c>
      <c r="H1701" s="2">
        <v>4</v>
      </c>
      <c r="I1701" s="2">
        <v>19.87</v>
      </c>
      <c r="J1701" s="2">
        <f>AVERAGE(Table1[[#This Row],[Sales]]/Table1[[#This Row],[Quantity]])</f>
        <v>10.35</v>
      </c>
      <c r="K1701">
        <f>Table1[[#This Row],[Sales]]-Table1[[#This Row],[Profit]]</f>
        <v>21.529999999999998</v>
      </c>
    </row>
    <row r="1702" spans="1:11" ht="14.25" customHeight="1" x14ac:dyDescent="0.3">
      <c r="A1702" s="1">
        <v>44528</v>
      </c>
      <c r="B1702" s="2" t="s">
        <v>1115</v>
      </c>
      <c r="C1702" s="2" t="s">
        <v>27</v>
      </c>
      <c r="D1702" s="2" t="s">
        <v>34</v>
      </c>
      <c r="E1702" s="2" t="s">
        <v>74</v>
      </c>
      <c r="F1702" s="2" t="s">
        <v>1717</v>
      </c>
      <c r="G1702" s="2">
        <v>411.33</v>
      </c>
      <c r="H1702" s="2">
        <v>4</v>
      </c>
      <c r="I1702" s="2">
        <v>-4.84</v>
      </c>
      <c r="J1702" s="2">
        <f>AVERAGE(Table1[[#This Row],[Sales]]/Table1[[#This Row],[Quantity]])</f>
        <v>102.8325</v>
      </c>
      <c r="K1702">
        <f>Table1[[#This Row],[Sales]]-Table1[[#This Row],[Profit]]</f>
        <v>416.16999999999996</v>
      </c>
    </row>
    <row r="1703" spans="1:11" ht="14.25" customHeight="1" x14ac:dyDescent="0.3">
      <c r="A1703" s="1">
        <v>44528</v>
      </c>
      <c r="B1703" s="2" t="s">
        <v>1023</v>
      </c>
      <c r="C1703" s="2" t="s">
        <v>27</v>
      </c>
      <c r="D1703" s="2" t="s">
        <v>11</v>
      </c>
      <c r="E1703" s="2" t="s">
        <v>92</v>
      </c>
      <c r="F1703" s="2" t="s">
        <v>764</v>
      </c>
      <c r="G1703" s="2">
        <v>43.68</v>
      </c>
      <c r="H1703" s="2">
        <v>3</v>
      </c>
      <c r="I1703" s="2">
        <v>11.79</v>
      </c>
      <c r="J1703" s="2">
        <f>AVERAGE(Table1[[#This Row],[Sales]]/Table1[[#This Row],[Quantity]])</f>
        <v>14.56</v>
      </c>
      <c r="K1703">
        <f>Table1[[#This Row],[Sales]]-Table1[[#This Row],[Profit]]</f>
        <v>31.89</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2">
        <f>AVERAGE(Table1[[#This Row],[Sales]]/Table1[[#This Row],[Quantity]])</f>
        <v>19.990000000000002</v>
      </c>
      <c r="K1704">
        <f>Table1[[#This Row],[Sales]]-Table1[[#This Row],[Profit]]</f>
        <v>104.95000000000002</v>
      </c>
    </row>
    <row r="1705" spans="1:11" ht="14.25" customHeight="1" x14ac:dyDescent="0.3">
      <c r="A1705" s="1">
        <v>44528</v>
      </c>
      <c r="B1705" s="2" t="s">
        <v>1719</v>
      </c>
      <c r="C1705" s="2" t="s">
        <v>10</v>
      </c>
      <c r="D1705" s="2" t="s">
        <v>39</v>
      </c>
      <c r="E1705" s="2" t="s">
        <v>302</v>
      </c>
      <c r="F1705" s="2" t="s">
        <v>1217</v>
      </c>
      <c r="G1705" s="2">
        <v>998.85</v>
      </c>
      <c r="H1705" s="2">
        <v>5</v>
      </c>
      <c r="I1705" s="2">
        <v>-199.77</v>
      </c>
      <c r="J1705" s="2">
        <f>AVERAGE(Table1[[#This Row],[Sales]]/Table1[[#This Row],[Quantity]])</f>
        <v>199.77</v>
      </c>
      <c r="K1705">
        <f>Table1[[#This Row],[Sales]]-Table1[[#This Row],[Profit]]</f>
        <v>1198.6200000000001</v>
      </c>
    </row>
    <row r="1706" spans="1:11" ht="14.25" customHeight="1" x14ac:dyDescent="0.3">
      <c r="A1706" s="1">
        <v>44528</v>
      </c>
      <c r="B1706" s="2" t="s">
        <v>1720</v>
      </c>
      <c r="C1706" s="2" t="s">
        <v>129</v>
      </c>
      <c r="D1706" s="2" t="s">
        <v>11</v>
      </c>
      <c r="E1706" s="2" t="s">
        <v>63</v>
      </c>
      <c r="F1706" s="2" t="s">
        <v>1721</v>
      </c>
      <c r="G1706" s="2">
        <v>64.02</v>
      </c>
      <c r="H1706" s="2">
        <v>6</v>
      </c>
      <c r="I1706" s="2">
        <v>29.45</v>
      </c>
      <c r="J1706" s="2">
        <f>AVERAGE(Table1[[#This Row],[Sales]]/Table1[[#This Row],[Quantity]])</f>
        <v>10.67</v>
      </c>
      <c r="K1706">
        <f>Table1[[#This Row],[Sales]]-Table1[[#This Row],[Profit]]</f>
        <v>34.569999999999993</v>
      </c>
    </row>
    <row r="1707" spans="1:11" ht="14.25" customHeight="1" x14ac:dyDescent="0.3">
      <c r="A1707" s="1">
        <v>44529</v>
      </c>
      <c r="B1707" s="2" t="s">
        <v>839</v>
      </c>
      <c r="C1707" s="2" t="s">
        <v>23</v>
      </c>
      <c r="D1707" s="2" t="s">
        <v>11</v>
      </c>
      <c r="E1707" s="2" t="s">
        <v>16</v>
      </c>
      <c r="F1707" s="2" t="s">
        <v>582</v>
      </c>
      <c r="G1707" s="2">
        <v>5.04</v>
      </c>
      <c r="H1707" s="2">
        <v>2</v>
      </c>
      <c r="I1707" s="2">
        <v>1.76</v>
      </c>
      <c r="J1707" s="2">
        <f>AVERAGE(Table1[[#This Row],[Sales]]/Table1[[#This Row],[Quantity]])</f>
        <v>2.52</v>
      </c>
      <c r="K1707">
        <f>Table1[[#This Row],[Sales]]-Table1[[#This Row],[Profit]]</f>
        <v>3.2800000000000002</v>
      </c>
    </row>
    <row r="1708" spans="1:11" ht="14.25" customHeight="1" x14ac:dyDescent="0.3">
      <c r="A1708" s="1">
        <v>44529</v>
      </c>
      <c r="B1708" s="2" t="s">
        <v>1722</v>
      </c>
      <c r="C1708" s="2" t="s">
        <v>15</v>
      </c>
      <c r="D1708" s="2" t="s">
        <v>11</v>
      </c>
      <c r="E1708" s="2" t="s">
        <v>43</v>
      </c>
      <c r="F1708" s="2" t="s">
        <v>160</v>
      </c>
      <c r="G1708" s="2">
        <v>12.62</v>
      </c>
      <c r="H1708" s="2">
        <v>2</v>
      </c>
      <c r="I1708" s="2">
        <v>3.95</v>
      </c>
      <c r="J1708" s="2">
        <f>AVERAGE(Table1[[#This Row],[Sales]]/Table1[[#This Row],[Quantity]])</f>
        <v>6.31</v>
      </c>
      <c r="K1708">
        <f>Table1[[#This Row],[Sales]]-Table1[[#This Row],[Profit]]</f>
        <v>8.6699999999999982</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2">
        <f>AVERAGE(Table1[[#This Row],[Sales]]/Table1[[#This Row],[Quantity]])</f>
        <v>287.95999999999998</v>
      </c>
      <c r="K1709">
        <f>Table1[[#This Row],[Sales]]-Table1[[#This Row],[Profit]]</f>
        <v>503.92999999999995</v>
      </c>
    </row>
    <row r="1710" spans="1:11" ht="14.25" customHeight="1" x14ac:dyDescent="0.3">
      <c r="A1710" s="1">
        <v>44529</v>
      </c>
      <c r="B1710" s="2" t="s">
        <v>1723</v>
      </c>
      <c r="C1710" s="2" t="s">
        <v>27</v>
      </c>
      <c r="D1710" s="2" t="s">
        <v>11</v>
      </c>
      <c r="E1710" s="2" t="s">
        <v>43</v>
      </c>
      <c r="F1710" s="2" t="s">
        <v>160</v>
      </c>
      <c r="G1710" s="2">
        <v>30.4</v>
      </c>
      <c r="H1710" s="2">
        <v>5</v>
      </c>
      <c r="I1710" s="2">
        <v>15.2</v>
      </c>
      <c r="J1710" s="2">
        <f>AVERAGE(Table1[[#This Row],[Sales]]/Table1[[#This Row],[Quantity]])</f>
        <v>6.08</v>
      </c>
      <c r="K1710">
        <f>Table1[[#This Row],[Sales]]-Table1[[#This Row],[Profit]]</f>
        <v>15.2</v>
      </c>
    </row>
    <row r="1711" spans="1:11" ht="14.25" customHeight="1" x14ac:dyDescent="0.3">
      <c r="A1711" s="1">
        <v>44529</v>
      </c>
      <c r="B1711" s="2" t="s">
        <v>953</v>
      </c>
      <c r="C1711" s="2" t="s">
        <v>149</v>
      </c>
      <c r="D1711" s="2" t="s">
        <v>11</v>
      </c>
      <c r="E1711" s="2" t="s">
        <v>16</v>
      </c>
      <c r="F1711" s="2" t="s">
        <v>1025</v>
      </c>
      <c r="G1711" s="2">
        <v>25.06</v>
      </c>
      <c r="H1711" s="2">
        <v>2</v>
      </c>
      <c r="I1711" s="2">
        <v>11.78</v>
      </c>
      <c r="J1711" s="2">
        <f>AVERAGE(Table1[[#This Row],[Sales]]/Table1[[#This Row],[Quantity]])</f>
        <v>12.53</v>
      </c>
      <c r="K1711">
        <f>Table1[[#This Row],[Sales]]-Table1[[#This Row],[Profit]]</f>
        <v>13.28</v>
      </c>
    </row>
    <row r="1712" spans="1:11" ht="14.25" customHeight="1" x14ac:dyDescent="0.3">
      <c r="A1712" s="1">
        <v>44530</v>
      </c>
      <c r="B1712" s="2" t="s">
        <v>1617</v>
      </c>
      <c r="C1712" s="2" t="s">
        <v>149</v>
      </c>
      <c r="D1712" s="2" t="s">
        <v>11</v>
      </c>
      <c r="E1712" s="2" t="s">
        <v>63</v>
      </c>
      <c r="F1712" s="2" t="s">
        <v>1724</v>
      </c>
      <c r="G1712" s="2">
        <v>62.28</v>
      </c>
      <c r="H1712" s="2">
        <v>4</v>
      </c>
      <c r="I1712" s="2">
        <v>29.27</v>
      </c>
      <c r="J1712" s="2">
        <f>AVERAGE(Table1[[#This Row],[Sales]]/Table1[[#This Row],[Quantity]])</f>
        <v>15.57</v>
      </c>
      <c r="K1712">
        <f>Table1[[#This Row],[Sales]]-Table1[[#This Row],[Profit]]</f>
        <v>33.010000000000005</v>
      </c>
    </row>
    <row r="1713" spans="1:11" ht="14.25" customHeight="1" x14ac:dyDescent="0.3">
      <c r="A1713" s="1">
        <v>44530</v>
      </c>
      <c r="B1713" s="2" t="s">
        <v>684</v>
      </c>
      <c r="C1713" s="2" t="s">
        <v>123</v>
      </c>
      <c r="D1713" s="2" t="s">
        <v>11</v>
      </c>
      <c r="E1713" s="2" t="s">
        <v>20</v>
      </c>
      <c r="F1713" s="2" t="s">
        <v>1577</v>
      </c>
      <c r="G1713" s="2">
        <v>6.64</v>
      </c>
      <c r="H1713" s="2">
        <v>9</v>
      </c>
      <c r="I1713" s="2">
        <v>-4.43</v>
      </c>
      <c r="J1713" s="2">
        <f>AVERAGE(Table1[[#This Row],[Sales]]/Table1[[#This Row],[Quantity]])</f>
        <v>0.73777777777777775</v>
      </c>
      <c r="K1713">
        <f>Table1[[#This Row],[Sales]]-Table1[[#This Row],[Profit]]</f>
        <v>11.07</v>
      </c>
    </row>
    <row r="1714" spans="1:11" ht="14.25" customHeight="1" x14ac:dyDescent="0.3">
      <c r="A1714" s="1">
        <v>44530</v>
      </c>
      <c r="B1714" s="2" t="s">
        <v>953</v>
      </c>
      <c r="C1714" s="2" t="s">
        <v>95</v>
      </c>
      <c r="D1714" s="2" t="s">
        <v>11</v>
      </c>
      <c r="E1714" s="2" t="s">
        <v>200</v>
      </c>
      <c r="F1714" s="2" t="s">
        <v>782</v>
      </c>
      <c r="G1714" s="2">
        <v>47.99</v>
      </c>
      <c r="H1714" s="2">
        <v>7</v>
      </c>
      <c r="I1714" s="2">
        <v>3.6</v>
      </c>
      <c r="J1714" s="2">
        <f>AVERAGE(Table1[[#This Row],[Sales]]/Table1[[#This Row],[Quantity]])</f>
        <v>6.8557142857142859</v>
      </c>
      <c r="K1714">
        <f>Table1[[#This Row],[Sales]]-Table1[[#This Row],[Profit]]</f>
        <v>44.39</v>
      </c>
    </row>
    <row r="1715" spans="1:11" ht="14.25" customHeight="1" x14ac:dyDescent="0.3">
      <c r="A1715" s="1">
        <v>44530</v>
      </c>
      <c r="B1715" s="2" t="s">
        <v>953</v>
      </c>
      <c r="C1715" s="2" t="s">
        <v>95</v>
      </c>
      <c r="D1715" s="2" t="s">
        <v>39</v>
      </c>
      <c r="E1715" s="2" t="s">
        <v>52</v>
      </c>
      <c r="F1715" s="2" t="s">
        <v>1725</v>
      </c>
      <c r="G1715" s="2">
        <v>102.24</v>
      </c>
      <c r="H1715" s="2">
        <v>4</v>
      </c>
      <c r="I1715" s="2">
        <v>-16.61</v>
      </c>
      <c r="J1715" s="2">
        <f>AVERAGE(Table1[[#This Row],[Sales]]/Table1[[#This Row],[Quantity]])</f>
        <v>25.56</v>
      </c>
      <c r="K1715">
        <f>Table1[[#This Row],[Sales]]-Table1[[#This Row],[Profit]]</f>
        <v>118.85</v>
      </c>
    </row>
    <row r="1716" spans="1:11" ht="14.25" customHeight="1" x14ac:dyDescent="0.3">
      <c r="A1716" s="1">
        <v>44531</v>
      </c>
      <c r="B1716" s="2" t="s">
        <v>712</v>
      </c>
      <c r="C1716" s="2" t="s">
        <v>157</v>
      </c>
      <c r="D1716" s="2" t="s">
        <v>34</v>
      </c>
      <c r="E1716" s="2" t="s">
        <v>35</v>
      </c>
      <c r="F1716" s="2" t="s">
        <v>1726</v>
      </c>
      <c r="G1716" s="2">
        <v>2807.84</v>
      </c>
      <c r="H1716" s="2">
        <v>8</v>
      </c>
      <c r="I1716" s="2">
        <v>673.88</v>
      </c>
      <c r="J1716" s="2">
        <f>AVERAGE(Table1[[#This Row],[Sales]]/Table1[[#This Row],[Quantity]])</f>
        <v>350.98</v>
      </c>
      <c r="K1716">
        <f>Table1[[#This Row],[Sales]]-Table1[[#This Row],[Profit]]</f>
        <v>2133.96</v>
      </c>
    </row>
    <row r="1717" spans="1:11" ht="14.25" customHeight="1" x14ac:dyDescent="0.3">
      <c r="A1717" s="1">
        <v>44531</v>
      </c>
      <c r="B1717" s="2" t="s">
        <v>712</v>
      </c>
      <c r="C1717" s="2" t="s">
        <v>157</v>
      </c>
      <c r="D1717" s="2" t="s">
        <v>11</v>
      </c>
      <c r="E1717" s="2" t="s">
        <v>24</v>
      </c>
      <c r="F1717" s="2" t="s">
        <v>877</v>
      </c>
      <c r="G1717" s="2">
        <v>46.64</v>
      </c>
      <c r="H1717" s="2">
        <v>4</v>
      </c>
      <c r="I1717" s="2">
        <v>12.59</v>
      </c>
      <c r="J1717" s="2">
        <f>AVERAGE(Table1[[#This Row],[Sales]]/Table1[[#This Row],[Quantity]])</f>
        <v>11.66</v>
      </c>
      <c r="K1717">
        <f>Table1[[#This Row],[Sales]]-Table1[[#This Row],[Profit]]</f>
        <v>34.049999999999997</v>
      </c>
    </row>
    <row r="1718" spans="1:11" ht="14.25" customHeight="1" x14ac:dyDescent="0.3">
      <c r="A1718" s="1">
        <v>44531</v>
      </c>
      <c r="B1718" s="2" t="s">
        <v>1727</v>
      </c>
      <c r="C1718" s="2" t="s">
        <v>27</v>
      </c>
      <c r="D1718" s="2" t="s">
        <v>34</v>
      </c>
      <c r="E1718" s="2" t="s">
        <v>47</v>
      </c>
      <c r="F1718" s="2" t="s">
        <v>1728</v>
      </c>
      <c r="G1718" s="2">
        <v>58.2</v>
      </c>
      <c r="H1718" s="2">
        <v>3</v>
      </c>
      <c r="I1718" s="2">
        <v>28.52</v>
      </c>
      <c r="J1718" s="2">
        <f>AVERAGE(Table1[[#This Row],[Sales]]/Table1[[#This Row],[Quantity]])</f>
        <v>19.400000000000002</v>
      </c>
      <c r="K1718">
        <f>Table1[[#This Row],[Sales]]-Table1[[#This Row],[Profit]]</f>
        <v>29.680000000000003</v>
      </c>
    </row>
    <row r="1719" spans="1:11" ht="14.25" customHeight="1" x14ac:dyDescent="0.3">
      <c r="A1719" s="1">
        <v>44531</v>
      </c>
      <c r="B1719" s="2" t="s">
        <v>853</v>
      </c>
      <c r="C1719" s="2" t="s">
        <v>245</v>
      </c>
      <c r="D1719" s="2" t="s">
        <v>39</v>
      </c>
      <c r="E1719" s="2" t="s">
        <v>40</v>
      </c>
      <c r="F1719" s="2" t="s">
        <v>1729</v>
      </c>
      <c r="G1719" s="2">
        <v>95.97</v>
      </c>
      <c r="H1719" s="2">
        <v>4</v>
      </c>
      <c r="I1719" s="2">
        <v>9.6</v>
      </c>
      <c r="J1719" s="2">
        <f>AVERAGE(Table1[[#This Row],[Sales]]/Table1[[#This Row],[Quantity]])</f>
        <v>23.9925</v>
      </c>
      <c r="K1719">
        <f>Table1[[#This Row],[Sales]]-Table1[[#This Row],[Profit]]</f>
        <v>86.37</v>
      </c>
    </row>
    <row r="1720" spans="1:11" ht="14.25" customHeight="1" x14ac:dyDescent="0.3">
      <c r="A1720" s="1">
        <v>44531</v>
      </c>
      <c r="B1720" s="2" t="s">
        <v>1652</v>
      </c>
      <c r="C1720" s="2" t="s">
        <v>78</v>
      </c>
      <c r="D1720" s="2" t="s">
        <v>39</v>
      </c>
      <c r="E1720" s="2" t="s">
        <v>603</v>
      </c>
      <c r="F1720" s="2" t="s">
        <v>1089</v>
      </c>
      <c r="G1720" s="2">
        <v>659.99</v>
      </c>
      <c r="H1720" s="2">
        <v>2</v>
      </c>
      <c r="I1720" s="2">
        <v>110</v>
      </c>
      <c r="J1720" s="2">
        <f>AVERAGE(Table1[[#This Row],[Sales]]/Table1[[#This Row],[Quantity]])</f>
        <v>329.995</v>
      </c>
      <c r="K1720">
        <f>Table1[[#This Row],[Sales]]-Table1[[#This Row],[Profit]]</f>
        <v>549.99</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2">
        <f>AVERAGE(Table1[[#This Row],[Sales]]/Table1[[#This Row],[Quantity]])</f>
        <v>4.0650000000000004</v>
      </c>
      <c r="K1721">
        <f>Table1[[#This Row],[Sales]]-Table1[[#This Row],[Profit]]</f>
        <v>6.7100000000000009</v>
      </c>
    </row>
    <row r="1722" spans="1:11" ht="14.25" customHeight="1" x14ac:dyDescent="0.3">
      <c r="A1722" s="1">
        <v>44531</v>
      </c>
      <c r="B1722" s="2" t="s">
        <v>1652</v>
      </c>
      <c r="C1722" s="2" t="s">
        <v>78</v>
      </c>
      <c r="D1722" s="2" t="s">
        <v>11</v>
      </c>
      <c r="E1722" s="2" t="s">
        <v>12</v>
      </c>
      <c r="F1722" s="2" t="s">
        <v>1730</v>
      </c>
      <c r="G1722" s="2">
        <v>36.29</v>
      </c>
      <c r="H1722" s="2">
        <v>7</v>
      </c>
      <c r="I1722" s="2">
        <v>12.7</v>
      </c>
      <c r="J1722" s="2">
        <f>AVERAGE(Table1[[#This Row],[Sales]]/Table1[[#This Row],[Quantity]])</f>
        <v>5.1842857142857142</v>
      </c>
      <c r="K1722">
        <f>Table1[[#This Row],[Sales]]-Table1[[#This Row],[Profit]]</f>
        <v>23.59</v>
      </c>
    </row>
    <row r="1723" spans="1:11" ht="14.25" customHeight="1" x14ac:dyDescent="0.3">
      <c r="A1723" s="1">
        <v>44531</v>
      </c>
      <c r="B1723" s="2" t="s">
        <v>1652</v>
      </c>
      <c r="C1723" s="2" t="s">
        <v>78</v>
      </c>
      <c r="D1723" s="2" t="s">
        <v>34</v>
      </c>
      <c r="E1723" s="2" t="s">
        <v>35</v>
      </c>
      <c r="F1723" s="2" t="s">
        <v>660</v>
      </c>
      <c r="G1723" s="2">
        <v>909.72</v>
      </c>
      <c r="H1723" s="2">
        <v>6</v>
      </c>
      <c r="I1723" s="2">
        <v>-51.98</v>
      </c>
      <c r="J1723" s="2">
        <f>AVERAGE(Table1[[#This Row],[Sales]]/Table1[[#This Row],[Quantity]])</f>
        <v>151.62</v>
      </c>
      <c r="K1723">
        <f>Table1[[#This Row],[Sales]]-Table1[[#This Row],[Profit]]</f>
        <v>961.7</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2">
        <f>AVERAGE(Table1[[#This Row],[Sales]]/Table1[[#This Row],[Quantity]])</f>
        <v>224.68666666666664</v>
      </c>
      <c r="K1724">
        <f>Table1[[#This Row],[Sales]]-Table1[[#This Row],[Profit]]</f>
        <v>693.31999999999994</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2">
        <f>AVERAGE(Table1[[#This Row],[Sales]]/Table1[[#This Row],[Quantity]])</f>
        <v>135.94999999999999</v>
      </c>
      <c r="K1725">
        <f>Table1[[#This Row],[Sales]]-Table1[[#This Row],[Profit]]</f>
        <v>193.04999999999998</v>
      </c>
    </row>
    <row r="1726" spans="1:11" ht="14.25" customHeight="1" x14ac:dyDescent="0.3">
      <c r="A1726" s="1">
        <v>44531</v>
      </c>
      <c r="B1726" s="2" t="s">
        <v>861</v>
      </c>
      <c r="C1726" s="2" t="s">
        <v>434</v>
      </c>
      <c r="D1726" s="2" t="s">
        <v>34</v>
      </c>
      <c r="E1726" s="2" t="s">
        <v>47</v>
      </c>
      <c r="F1726" s="2" t="s">
        <v>1732</v>
      </c>
      <c r="G1726" s="2">
        <v>45.84</v>
      </c>
      <c r="H1726" s="2">
        <v>3</v>
      </c>
      <c r="I1726" s="2">
        <v>15.59</v>
      </c>
      <c r="J1726" s="2">
        <f>AVERAGE(Table1[[#This Row],[Sales]]/Table1[[#This Row],[Quantity]])</f>
        <v>15.280000000000001</v>
      </c>
      <c r="K1726">
        <f>Table1[[#This Row],[Sales]]-Table1[[#This Row],[Profit]]</f>
        <v>30.250000000000004</v>
      </c>
    </row>
    <row r="1727" spans="1:11" ht="14.25" customHeight="1" x14ac:dyDescent="0.3">
      <c r="A1727" s="1">
        <v>44531</v>
      </c>
      <c r="B1727" s="2" t="s">
        <v>861</v>
      </c>
      <c r="C1727" s="2" t="s">
        <v>434</v>
      </c>
      <c r="D1727" s="2" t="s">
        <v>34</v>
      </c>
      <c r="E1727" s="2" t="s">
        <v>47</v>
      </c>
      <c r="F1727" s="2" t="s">
        <v>117</v>
      </c>
      <c r="G1727" s="2">
        <v>9.82</v>
      </c>
      <c r="H1727" s="2">
        <v>2</v>
      </c>
      <c r="I1727" s="2">
        <v>3.24</v>
      </c>
      <c r="J1727" s="2">
        <f>AVERAGE(Table1[[#This Row],[Sales]]/Table1[[#This Row],[Quantity]])</f>
        <v>4.91</v>
      </c>
      <c r="K1727">
        <f>Table1[[#This Row],[Sales]]-Table1[[#This Row],[Profit]]</f>
        <v>6.58</v>
      </c>
    </row>
    <row r="1728" spans="1:11" ht="14.25" customHeight="1" x14ac:dyDescent="0.3">
      <c r="A1728" s="1">
        <v>44532</v>
      </c>
      <c r="B1728" s="2" t="s">
        <v>1733</v>
      </c>
      <c r="C1728" s="2" t="s">
        <v>149</v>
      </c>
      <c r="D1728" s="2" t="s">
        <v>39</v>
      </c>
      <c r="E1728" s="2" t="s">
        <v>52</v>
      </c>
      <c r="F1728" s="2" t="s">
        <v>84</v>
      </c>
      <c r="G1728" s="2">
        <v>119.96</v>
      </c>
      <c r="H1728" s="2">
        <v>4</v>
      </c>
      <c r="I1728" s="2">
        <v>52.78</v>
      </c>
      <c r="J1728" s="2">
        <f>AVERAGE(Table1[[#This Row],[Sales]]/Table1[[#This Row],[Quantity]])</f>
        <v>29.99</v>
      </c>
      <c r="K1728">
        <f>Table1[[#This Row],[Sales]]-Table1[[#This Row],[Profit]]</f>
        <v>67.179999999999993</v>
      </c>
    </row>
    <row r="1729" spans="1:11" ht="14.25" customHeight="1" x14ac:dyDescent="0.3">
      <c r="A1729" s="1">
        <v>44532</v>
      </c>
      <c r="B1729" s="2" t="s">
        <v>1733</v>
      </c>
      <c r="C1729" s="2" t="s">
        <v>149</v>
      </c>
      <c r="D1729" s="2" t="s">
        <v>34</v>
      </c>
      <c r="E1729" s="2" t="s">
        <v>74</v>
      </c>
      <c r="F1729" s="2" t="s">
        <v>777</v>
      </c>
      <c r="G1729" s="2">
        <v>883.92</v>
      </c>
      <c r="H1729" s="2">
        <v>5</v>
      </c>
      <c r="I1729" s="2">
        <v>-110.49</v>
      </c>
      <c r="J1729" s="2">
        <f>AVERAGE(Table1[[#This Row],[Sales]]/Table1[[#This Row],[Quantity]])</f>
        <v>176.78399999999999</v>
      </c>
      <c r="K1729">
        <f>Table1[[#This Row],[Sales]]-Table1[[#This Row],[Profit]]</f>
        <v>994.41</v>
      </c>
    </row>
    <row r="1730" spans="1:11" ht="14.25" customHeight="1" x14ac:dyDescent="0.3">
      <c r="A1730" s="1">
        <v>44532</v>
      </c>
      <c r="B1730" s="2" t="s">
        <v>1733</v>
      </c>
      <c r="C1730" s="2" t="s">
        <v>149</v>
      </c>
      <c r="D1730" s="2" t="s">
        <v>11</v>
      </c>
      <c r="E1730" s="2" t="s">
        <v>20</v>
      </c>
      <c r="F1730" s="2" t="s">
        <v>1225</v>
      </c>
      <c r="G1730" s="2">
        <v>46.72</v>
      </c>
      <c r="H1730" s="2">
        <v>8</v>
      </c>
      <c r="I1730" s="2">
        <v>15.77</v>
      </c>
      <c r="J1730" s="2">
        <f>AVERAGE(Table1[[#This Row],[Sales]]/Table1[[#This Row],[Quantity]])</f>
        <v>5.84</v>
      </c>
      <c r="K1730">
        <f>Table1[[#This Row],[Sales]]-Table1[[#This Row],[Profit]]</f>
        <v>30.95</v>
      </c>
    </row>
    <row r="1731" spans="1:11" ht="14.25" customHeight="1" x14ac:dyDescent="0.3">
      <c r="A1731" s="1">
        <v>44532</v>
      </c>
      <c r="B1731" s="2" t="s">
        <v>1734</v>
      </c>
      <c r="C1731" s="2" t="s">
        <v>10</v>
      </c>
      <c r="D1731" s="2" t="s">
        <v>34</v>
      </c>
      <c r="E1731" s="2" t="s">
        <v>47</v>
      </c>
      <c r="F1731" s="2" t="s">
        <v>1391</v>
      </c>
      <c r="G1731" s="2">
        <v>58.36</v>
      </c>
      <c r="H1731" s="2">
        <v>5</v>
      </c>
      <c r="I1731" s="2">
        <v>-24.8</v>
      </c>
      <c r="J1731" s="2">
        <f>AVERAGE(Table1[[#This Row],[Sales]]/Table1[[#This Row],[Quantity]])</f>
        <v>11.672000000000001</v>
      </c>
      <c r="K1731">
        <f>Table1[[#This Row],[Sales]]-Table1[[#This Row],[Profit]]</f>
        <v>83.16</v>
      </c>
    </row>
    <row r="1732" spans="1:11" ht="14.25" customHeight="1" x14ac:dyDescent="0.3">
      <c r="A1732" s="1">
        <v>44532</v>
      </c>
      <c r="B1732" s="2" t="s">
        <v>1734</v>
      </c>
      <c r="C1732" s="2" t="s">
        <v>10</v>
      </c>
      <c r="D1732" s="2" t="s">
        <v>11</v>
      </c>
      <c r="E1732" s="2" t="s">
        <v>24</v>
      </c>
      <c r="F1732" s="2" t="s">
        <v>1569</v>
      </c>
      <c r="G1732" s="2">
        <v>16.46</v>
      </c>
      <c r="H1732" s="2">
        <v>7</v>
      </c>
      <c r="I1732" s="2">
        <v>1.44</v>
      </c>
      <c r="J1732" s="2">
        <f>AVERAGE(Table1[[#This Row],[Sales]]/Table1[[#This Row],[Quantity]])</f>
        <v>2.3514285714285714</v>
      </c>
      <c r="K1732">
        <f>Table1[[#This Row],[Sales]]-Table1[[#This Row],[Profit]]</f>
        <v>15.020000000000001</v>
      </c>
    </row>
    <row r="1733" spans="1:11" ht="14.25" customHeight="1" x14ac:dyDescent="0.3">
      <c r="A1733" s="1">
        <v>44532</v>
      </c>
      <c r="B1733" s="2" t="s">
        <v>1734</v>
      </c>
      <c r="C1733" s="2" t="s">
        <v>10</v>
      </c>
      <c r="D1733" s="2" t="s">
        <v>34</v>
      </c>
      <c r="E1733" s="2" t="s">
        <v>47</v>
      </c>
      <c r="F1733" s="2" t="s">
        <v>1735</v>
      </c>
      <c r="G1733" s="2">
        <v>39.96</v>
      </c>
      <c r="H1733" s="2">
        <v>5</v>
      </c>
      <c r="I1733" s="2">
        <v>-23.98</v>
      </c>
      <c r="J1733" s="2">
        <f>AVERAGE(Table1[[#This Row],[Sales]]/Table1[[#This Row],[Quantity]])</f>
        <v>7.992</v>
      </c>
      <c r="K1733">
        <f>Table1[[#This Row],[Sales]]-Table1[[#This Row],[Profit]]</f>
        <v>63.94</v>
      </c>
    </row>
    <row r="1734" spans="1:11" ht="14.25" customHeight="1" x14ac:dyDescent="0.3">
      <c r="A1734" s="1">
        <v>44532</v>
      </c>
      <c r="B1734" s="2" t="s">
        <v>1736</v>
      </c>
      <c r="C1734" s="2" t="s">
        <v>78</v>
      </c>
      <c r="D1734" s="2" t="s">
        <v>39</v>
      </c>
      <c r="E1734" s="2" t="s">
        <v>52</v>
      </c>
      <c r="F1734" s="2" t="s">
        <v>1737</v>
      </c>
      <c r="G1734" s="2">
        <v>119.8</v>
      </c>
      <c r="H1734" s="2">
        <v>5</v>
      </c>
      <c r="I1734" s="2">
        <v>29.95</v>
      </c>
      <c r="J1734" s="2">
        <f>AVERAGE(Table1[[#This Row],[Sales]]/Table1[[#This Row],[Quantity]])</f>
        <v>23.96</v>
      </c>
      <c r="K1734">
        <f>Table1[[#This Row],[Sales]]-Table1[[#This Row],[Profit]]</f>
        <v>89.85</v>
      </c>
    </row>
    <row r="1735" spans="1:11" ht="14.25" customHeight="1" x14ac:dyDescent="0.3">
      <c r="A1735" s="1">
        <v>44532</v>
      </c>
      <c r="B1735" s="2" t="s">
        <v>1738</v>
      </c>
      <c r="C1735" s="2" t="s">
        <v>15</v>
      </c>
      <c r="D1735" s="2" t="s">
        <v>11</v>
      </c>
      <c r="E1735" s="2" t="s">
        <v>92</v>
      </c>
      <c r="F1735" s="2" t="s">
        <v>658</v>
      </c>
      <c r="G1735" s="2">
        <v>2.39</v>
      </c>
      <c r="H1735" s="2">
        <v>1</v>
      </c>
      <c r="I1735" s="2">
        <v>-6.34</v>
      </c>
      <c r="J1735" s="2">
        <f>AVERAGE(Table1[[#This Row],[Sales]]/Table1[[#This Row],[Quantity]])</f>
        <v>2.39</v>
      </c>
      <c r="K1735">
        <f>Table1[[#This Row],[Sales]]-Table1[[#This Row],[Profit]]</f>
        <v>8.73</v>
      </c>
    </row>
    <row r="1736" spans="1:11" ht="14.25" customHeight="1" x14ac:dyDescent="0.3">
      <c r="A1736" s="1">
        <v>44532</v>
      </c>
      <c r="B1736" s="2" t="s">
        <v>1289</v>
      </c>
      <c r="C1736" s="2" t="s">
        <v>531</v>
      </c>
      <c r="D1736" s="2" t="s">
        <v>34</v>
      </c>
      <c r="E1736" s="2" t="s">
        <v>47</v>
      </c>
      <c r="F1736" s="2" t="s">
        <v>1739</v>
      </c>
      <c r="G1736" s="2">
        <v>60.72</v>
      </c>
      <c r="H1736" s="2">
        <v>3</v>
      </c>
      <c r="I1736" s="2">
        <v>23.68</v>
      </c>
      <c r="J1736" s="2">
        <f>AVERAGE(Table1[[#This Row],[Sales]]/Table1[[#This Row],[Quantity]])</f>
        <v>20.239999999999998</v>
      </c>
      <c r="K1736">
        <f>Table1[[#This Row],[Sales]]-Table1[[#This Row],[Profit]]</f>
        <v>37.04</v>
      </c>
    </row>
    <row r="1737" spans="1:11" ht="14.25" customHeight="1" x14ac:dyDescent="0.3">
      <c r="A1737" s="1">
        <v>44532</v>
      </c>
      <c r="B1737" s="2" t="s">
        <v>1289</v>
      </c>
      <c r="C1737" s="2" t="s">
        <v>531</v>
      </c>
      <c r="D1737" s="2" t="s">
        <v>11</v>
      </c>
      <c r="E1737" s="2" t="s">
        <v>12</v>
      </c>
      <c r="F1737" s="2" t="s">
        <v>1294</v>
      </c>
      <c r="G1737" s="2">
        <v>146.82</v>
      </c>
      <c r="H1737" s="2">
        <v>3</v>
      </c>
      <c r="I1737" s="2">
        <v>73.41</v>
      </c>
      <c r="J1737" s="2">
        <f>AVERAGE(Table1[[#This Row],[Sales]]/Table1[[#This Row],[Quantity]])</f>
        <v>48.94</v>
      </c>
      <c r="K1737">
        <f>Table1[[#This Row],[Sales]]-Table1[[#This Row],[Profit]]</f>
        <v>73.41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2">
        <f>AVERAGE(Table1[[#This Row],[Sales]]/Table1[[#This Row],[Quantity]])</f>
        <v>29.98</v>
      </c>
      <c r="K1738">
        <f>Table1[[#This Row],[Sales]]-Table1[[#This Row],[Profit]]</f>
        <v>175.07999999999998</v>
      </c>
    </row>
    <row r="1739" spans="1:11" ht="14.25" customHeight="1" x14ac:dyDescent="0.3">
      <c r="A1739" s="1">
        <v>44532</v>
      </c>
      <c r="B1739" s="2" t="s">
        <v>1289</v>
      </c>
      <c r="C1739" s="2" t="s">
        <v>531</v>
      </c>
      <c r="D1739" s="2" t="s">
        <v>11</v>
      </c>
      <c r="E1739" s="2" t="s">
        <v>16</v>
      </c>
      <c r="F1739" s="2" t="s">
        <v>1740</v>
      </c>
      <c r="G1739" s="2">
        <v>15.66</v>
      </c>
      <c r="H1739" s="2">
        <v>6</v>
      </c>
      <c r="I1739" s="2">
        <v>7.2</v>
      </c>
      <c r="J1739" s="2">
        <f>AVERAGE(Table1[[#This Row],[Sales]]/Table1[[#This Row],[Quantity]])</f>
        <v>2.61</v>
      </c>
      <c r="K1739">
        <f>Table1[[#This Row],[Sales]]-Table1[[#This Row],[Profit]]</f>
        <v>8.4600000000000009</v>
      </c>
    </row>
    <row r="1740" spans="1:11" ht="14.25" customHeight="1" x14ac:dyDescent="0.3">
      <c r="A1740" s="1">
        <v>44532</v>
      </c>
      <c r="B1740" s="2" t="s">
        <v>1741</v>
      </c>
      <c r="C1740" s="2" t="s">
        <v>30</v>
      </c>
      <c r="D1740" s="2" t="s">
        <v>39</v>
      </c>
      <c r="E1740" s="2" t="s">
        <v>52</v>
      </c>
      <c r="F1740" s="2" t="s">
        <v>1742</v>
      </c>
      <c r="G1740" s="2">
        <v>5.95</v>
      </c>
      <c r="H1740" s="2">
        <v>1</v>
      </c>
      <c r="I1740" s="2">
        <v>0.83</v>
      </c>
      <c r="J1740" s="2">
        <f>AVERAGE(Table1[[#This Row],[Sales]]/Table1[[#This Row],[Quantity]])</f>
        <v>5.95</v>
      </c>
      <c r="K1740">
        <f>Table1[[#This Row],[Sales]]-Table1[[#This Row],[Profit]]</f>
        <v>5.12</v>
      </c>
    </row>
    <row r="1741" spans="1:11" ht="14.25" customHeight="1" x14ac:dyDescent="0.3">
      <c r="A1741" s="1">
        <v>44532</v>
      </c>
      <c r="B1741" s="2" t="s">
        <v>1741</v>
      </c>
      <c r="C1741" s="2" t="s">
        <v>30</v>
      </c>
      <c r="D1741" s="2" t="s">
        <v>11</v>
      </c>
      <c r="E1741" s="2" t="s">
        <v>12</v>
      </c>
      <c r="F1741" s="2" t="s">
        <v>1531</v>
      </c>
      <c r="G1741" s="2">
        <v>15.24</v>
      </c>
      <c r="H1741" s="2">
        <v>3</v>
      </c>
      <c r="I1741" s="2">
        <v>7.16</v>
      </c>
      <c r="J1741" s="2">
        <f>AVERAGE(Table1[[#This Row],[Sales]]/Table1[[#This Row],[Quantity]])</f>
        <v>5.08</v>
      </c>
      <c r="K1741">
        <f>Table1[[#This Row],[Sales]]-Table1[[#This Row],[Profit]]</f>
        <v>8.08</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2">
        <f>AVERAGE(Table1[[#This Row],[Sales]]/Table1[[#This Row],[Quantity]])</f>
        <v>119.99</v>
      </c>
      <c r="K1742">
        <f>Table1[[#This Row],[Sales]]-Table1[[#This Row],[Profit]]</f>
        <v>345.57</v>
      </c>
    </row>
    <row r="1743" spans="1:11" ht="14.25" customHeight="1" x14ac:dyDescent="0.3">
      <c r="A1743" s="1">
        <v>44533</v>
      </c>
      <c r="B1743" s="2" t="s">
        <v>1720</v>
      </c>
      <c r="C1743" s="2" t="s">
        <v>186</v>
      </c>
      <c r="D1743" s="2" t="s">
        <v>11</v>
      </c>
      <c r="E1743" s="2" t="s">
        <v>12</v>
      </c>
      <c r="F1743" s="2" t="s">
        <v>1730</v>
      </c>
      <c r="G1743" s="2">
        <v>25.92</v>
      </c>
      <c r="H1743" s="2">
        <v>4</v>
      </c>
      <c r="I1743" s="2">
        <v>12.44</v>
      </c>
      <c r="J1743" s="2">
        <f>AVERAGE(Table1[[#This Row],[Sales]]/Table1[[#This Row],[Quantity]])</f>
        <v>6.48</v>
      </c>
      <c r="K1743">
        <f>Table1[[#This Row],[Sales]]-Table1[[#This Row],[Profit]]</f>
        <v>13.480000000000002</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2">
        <f>AVERAGE(Table1[[#This Row],[Sales]]/Table1[[#This Row],[Quantity]])</f>
        <v>64.989999999999995</v>
      </c>
      <c r="K1744">
        <f>Table1[[#This Row],[Sales]]-Table1[[#This Row],[Profit]]</f>
        <v>67.589999999999989</v>
      </c>
    </row>
    <row r="1745" spans="1:11" ht="14.25" customHeight="1" x14ac:dyDescent="0.3">
      <c r="A1745" s="1">
        <v>44535</v>
      </c>
      <c r="B1745" s="2" t="s">
        <v>81</v>
      </c>
      <c r="C1745" s="2" t="s">
        <v>95</v>
      </c>
      <c r="D1745" s="2" t="s">
        <v>11</v>
      </c>
      <c r="E1745" s="2" t="s">
        <v>24</v>
      </c>
      <c r="F1745" s="2" t="s">
        <v>1745</v>
      </c>
      <c r="G1745" s="2">
        <v>1113.02</v>
      </c>
      <c r="H1745" s="2">
        <v>8</v>
      </c>
      <c r="I1745" s="2">
        <v>111.3</v>
      </c>
      <c r="J1745" s="2">
        <f>AVERAGE(Table1[[#This Row],[Sales]]/Table1[[#This Row],[Quantity]])</f>
        <v>139.1275</v>
      </c>
      <c r="K1745">
        <f>Table1[[#This Row],[Sales]]-Table1[[#This Row],[Profit]]</f>
        <v>1001.72</v>
      </c>
    </row>
    <row r="1746" spans="1:11" ht="14.25" customHeight="1" x14ac:dyDescent="0.3">
      <c r="A1746" s="1">
        <v>44535</v>
      </c>
      <c r="B1746" s="2" t="s">
        <v>81</v>
      </c>
      <c r="C1746" s="2" t="s">
        <v>95</v>
      </c>
      <c r="D1746" s="2" t="s">
        <v>39</v>
      </c>
      <c r="E1746" s="2" t="s">
        <v>40</v>
      </c>
      <c r="F1746" s="2" t="s">
        <v>721</v>
      </c>
      <c r="G1746" s="2">
        <v>167.97</v>
      </c>
      <c r="H1746" s="2">
        <v>4</v>
      </c>
      <c r="I1746" s="2">
        <v>62.99</v>
      </c>
      <c r="J1746" s="2">
        <f>AVERAGE(Table1[[#This Row],[Sales]]/Table1[[#This Row],[Quantity]])</f>
        <v>41.9925</v>
      </c>
      <c r="K1746">
        <f>Table1[[#This Row],[Sales]]-Table1[[#This Row],[Profit]]</f>
        <v>104.97999999999999</v>
      </c>
    </row>
    <row r="1747" spans="1:11" ht="14.25" customHeight="1" x14ac:dyDescent="0.3">
      <c r="A1747" s="1">
        <v>44535</v>
      </c>
      <c r="B1747" s="2" t="s">
        <v>1746</v>
      </c>
      <c r="C1747" s="2" t="s">
        <v>15</v>
      </c>
      <c r="D1747" s="2" t="s">
        <v>11</v>
      </c>
      <c r="E1747" s="2" t="s">
        <v>18</v>
      </c>
      <c r="F1747" s="2" t="s">
        <v>463</v>
      </c>
      <c r="G1747" s="2">
        <v>24.82</v>
      </c>
      <c r="H1747" s="2">
        <v>2</v>
      </c>
      <c r="I1747" s="2">
        <v>1.86</v>
      </c>
      <c r="J1747" s="2">
        <f>AVERAGE(Table1[[#This Row],[Sales]]/Table1[[#This Row],[Quantity]])</f>
        <v>12.41</v>
      </c>
      <c r="K1747">
        <f>Table1[[#This Row],[Sales]]-Table1[[#This Row],[Profit]]</f>
        <v>22.96</v>
      </c>
    </row>
    <row r="1748" spans="1:11" ht="14.25" customHeight="1" x14ac:dyDescent="0.3">
      <c r="A1748" s="1">
        <v>44535</v>
      </c>
      <c r="B1748" s="2" t="s">
        <v>1746</v>
      </c>
      <c r="C1748" s="2" t="s">
        <v>15</v>
      </c>
      <c r="D1748" s="2" t="s">
        <v>39</v>
      </c>
      <c r="E1748" s="2" t="s">
        <v>52</v>
      </c>
      <c r="F1748" s="2" t="s">
        <v>474</v>
      </c>
      <c r="G1748" s="2">
        <v>408.74</v>
      </c>
      <c r="H1748" s="2">
        <v>7</v>
      </c>
      <c r="I1748" s="2">
        <v>76.64</v>
      </c>
      <c r="J1748" s="2">
        <f>AVERAGE(Table1[[#This Row],[Sales]]/Table1[[#This Row],[Quantity]])</f>
        <v>58.39142857142857</v>
      </c>
      <c r="K1748">
        <f>Table1[[#This Row],[Sales]]-Table1[[#This Row],[Profit]]</f>
        <v>332.1</v>
      </c>
    </row>
    <row r="1749" spans="1:11" ht="14.25" customHeight="1" x14ac:dyDescent="0.3">
      <c r="A1749" s="1">
        <v>44535</v>
      </c>
      <c r="B1749" s="2" t="s">
        <v>1747</v>
      </c>
      <c r="C1749" s="2" t="s">
        <v>55</v>
      </c>
      <c r="D1749" s="2" t="s">
        <v>11</v>
      </c>
      <c r="E1749" s="2" t="s">
        <v>18</v>
      </c>
      <c r="F1749" s="2" t="s">
        <v>843</v>
      </c>
      <c r="G1749" s="2">
        <v>24.56</v>
      </c>
      <c r="H1749" s="2">
        <v>2</v>
      </c>
      <c r="I1749" s="2">
        <v>6.88</v>
      </c>
      <c r="J1749" s="2">
        <f>AVERAGE(Table1[[#This Row],[Sales]]/Table1[[#This Row],[Quantity]])</f>
        <v>12.28</v>
      </c>
      <c r="K1749">
        <f>Table1[[#This Row],[Sales]]-Table1[[#This Row],[Profit]]</f>
        <v>17.68</v>
      </c>
    </row>
    <row r="1750" spans="1:11" ht="14.25" customHeight="1" x14ac:dyDescent="0.3">
      <c r="A1750" s="1">
        <v>44535</v>
      </c>
      <c r="B1750" s="2" t="s">
        <v>1748</v>
      </c>
      <c r="C1750" s="2" t="s">
        <v>23</v>
      </c>
      <c r="D1750" s="2" t="s">
        <v>11</v>
      </c>
      <c r="E1750" s="2" t="s">
        <v>63</v>
      </c>
      <c r="F1750" s="2" t="s">
        <v>543</v>
      </c>
      <c r="G1750" s="2">
        <v>348.49</v>
      </c>
      <c r="H1750" s="2">
        <v>7</v>
      </c>
      <c r="I1750" s="2">
        <v>117.61</v>
      </c>
      <c r="J1750" s="2">
        <f>AVERAGE(Table1[[#This Row],[Sales]]/Table1[[#This Row],[Quantity]])</f>
        <v>49.784285714285716</v>
      </c>
      <c r="K1750">
        <f>Table1[[#This Row],[Sales]]-Table1[[#This Row],[Profit]]</f>
        <v>230.88</v>
      </c>
    </row>
    <row r="1751" spans="1:11" ht="14.25" customHeight="1" x14ac:dyDescent="0.3">
      <c r="A1751" s="1">
        <v>44535</v>
      </c>
      <c r="B1751" s="2" t="s">
        <v>1748</v>
      </c>
      <c r="C1751" s="2" t="s">
        <v>23</v>
      </c>
      <c r="D1751" s="2" t="s">
        <v>11</v>
      </c>
      <c r="E1751" s="2" t="s">
        <v>18</v>
      </c>
      <c r="F1751" s="2" t="s">
        <v>236</v>
      </c>
      <c r="G1751" s="2">
        <v>172.74</v>
      </c>
      <c r="H1751" s="2">
        <v>4</v>
      </c>
      <c r="I1751" s="2">
        <v>-30.23</v>
      </c>
      <c r="J1751" s="2">
        <f>AVERAGE(Table1[[#This Row],[Sales]]/Table1[[#This Row],[Quantity]])</f>
        <v>43.185000000000002</v>
      </c>
      <c r="K1751">
        <f>Table1[[#This Row],[Sales]]-Table1[[#This Row],[Profit]]</f>
        <v>202.97</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2">
        <f>AVERAGE(Table1[[#This Row],[Sales]]/Table1[[#This Row],[Quantity]])</f>
        <v>32.793333333333329</v>
      </c>
      <c r="K1752">
        <f>Table1[[#This Row],[Sales]]-Table1[[#This Row],[Profit]]</f>
        <v>62.72</v>
      </c>
    </row>
    <row r="1753" spans="1:11" ht="14.25" customHeight="1" x14ac:dyDescent="0.3">
      <c r="A1753" s="1">
        <v>44535</v>
      </c>
      <c r="B1753" s="2" t="s">
        <v>1287</v>
      </c>
      <c r="C1753" s="2" t="s">
        <v>78</v>
      </c>
      <c r="D1753" s="2" t="s">
        <v>11</v>
      </c>
      <c r="E1753" s="2" t="s">
        <v>20</v>
      </c>
      <c r="F1753" s="2" t="s">
        <v>471</v>
      </c>
      <c r="G1753" s="2">
        <v>29.94</v>
      </c>
      <c r="H1753" s="2">
        <v>4</v>
      </c>
      <c r="I1753" s="2">
        <v>-23.95</v>
      </c>
      <c r="J1753" s="2">
        <f>AVERAGE(Table1[[#This Row],[Sales]]/Table1[[#This Row],[Quantity]])</f>
        <v>7.4850000000000003</v>
      </c>
      <c r="K1753">
        <f>Table1[[#This Row],[Sales]]-Table1[[#This Row],[Profit]]</f>
        <v>53.89</v>
      </c>
    </row>
    <row r="1754" spans="1:11" ht="14.25" customHeight="1" x14ac:dyDescent="0.3">
      <c r="A1754" s="1">
        <v>44535</v>
      </c>
      <c r="B1754" s="2" t="s">
        <v>1287</v>
      </c>
      <c r="C1754" s="2" t="s">
        <v>78</v>
      </c>
      <c r="D1754" s="2" t="s">
        <v>11</v>
      </c>
      <c r="E1754" s="2" t="s">
        <v>12</v>
      </c>
      <c r="F1754" s="2" t="s">
        <v>232</v>
      </c>
      <c r="G1754" s="2">
        <v>17.47</v>
      </c>
      <c r="H1754" s="2">
        <v>3</v>
      </c>
      <c r="I1754" s="2">
        <v>5.68</v>
      </c>
      <c r="J1754" s="2">
        <f>AVERAGE(Table1[[#This Row],[Sales]]/Table1[[#This Row],[Quantity]])</f>
        <v>5.8233333333333333</v>
      </c>
      <c r="K1754">
        <f>Table1[[#This Row],[Sales]]-Table1[[#This Row],[Profit]]</f>
        <v>11.79</v>
      </c>
    </row>
    <row r="1755" spans="1:11" ht="14.25" customHeight="1" x14ac:dyDescent="0.3">
      <c r="A1755" s="1">
        <v>44535</v>
      </c>
      <c r="B1755" s="2" t="s">
        <v>1287</v>
      </c>
      <c r="C1755" s="2" t="s">
        <v>78</v>
      </c>
      <c r="D1755" s="2" t="s">
        <v>39</v>
      </c>
      <c r="E1755" s="2" t="s">
        <v>40</v>
      </c>
      <c r="F1755" s="2" t="s">
        <v>1749</v>
      </c>
      <c r="G1755" s="2">
        <v>36.74</v>
      </c>
      <c r="H1755" s="2">
        <v>1</v>
      </c>
      <c r="I1755" s="2">
        <v>-9.18</v>
      </c>
      <c r="J1755" s="2">
        <f>AVERAGE(Table1[[#This Row],[Sales]]/Table1[[#This Row],[Quantity]])</f>
        <v>36.74</v>
      </c>
      <c r="K1755">
        <f>Table1[[#This Row],[Sales]]-Table1[[#This Row],[Profit]]</f>
        <v>45.92</v>
      </c>
    </row>
    <row r="1756" spans="1:11" ht="14.25" customHeight="1" x14ac:dyDescent="0.3">
      <c r="A1756" s="1">
        <v>44535</v>
      </c>
      <c r="B1756" s="2" t="s">
        <v>1287</v>
      </c>
      <c r="C1756" s="2" t="s">
        <v>78</v>
      </c>
      <c r="D1756" s="2" t="s">
        <v>39</v>
      </c>
      <c r="E1756" s="2" t="s">
        <v>40</v>
      </c>
      <c r="F1756" s="2" t="s">
        <v>1750</v>
      </c>
      <c r="G1756" s="2">
        <v>179.94</v>
      </c>
      <c r="H1756" s="2">
        <v>2</v>
      </c>
      <c r="I1756" s="2">
        <v>-44.99</v>
      </c>
      <c r="J1756" s="2">
        <f>AVERAGE(Table1[[#This Row],[Sales]]/Table1[[#This Row],[Quantity]])</f>
        <v>89.97</v>
      </c>
      <c r="K1756">
        <f>Table1[[#This Row],[Sales]]-Table1[[#This Row],[Profit]]</f>
        <v>224.93</v>
      </c>
    </row>
    <row r="1757" spans="1:11" ht="14.25" customHeight="1" x14ac:dyDescent="0.3">
      <c r="A1757" s="1">
        <v>44535</v>
      </c>
      <c r="B1757" s="2" t="s">
        <v>1751</v>
      </c>
      <c r="C1757" s="2" t="s">
        <v>27</v>
      </c>
      <c r="D1757" s="2" t="s">
        <v>11</v>
      </c>
      <c r="E1757" s="2" t="s">
        <v>24</v>
      </c>
      <c r="F1757" s="2" t="s">
        <v>1252</v>
      </c>
      <c r="G1757" s="2">
        <v>26.46</v>
      </c>
      <c r="H1757" s="2">
        <v>9</v>
      </c>
      <c r="I1757" s="2">
        <v>11.91</v>
      </c>
      <c r="J1757" s="2">
        <f>AVERAGE(Table1[[#This Row],[Sales]]/Table1[[#This Row],[Quantity]])</f>
        <v>2.94</v>
      </c>
      <c r="K1757">
        <f>Table1[[#This Row],[Sales]]-Table1[[#This Row],[Profit]]</f>
        <v>14.55</v>
      </c>
    </row>
    <row r="1758" spans="1:11" ht="14.25" customHeight="1" x14ac:dyDescent="0.3">
      <c r="A1758" s="1">
        <v>44535</v>
      </c>
      <c r="B1758" s="2" t="s">
        <v>1751</v>
      </c>
      <c r="C1758" s="2" t="s">
        <v>27</v>
      </c>
      <c r="D1758" s="2" t="s">
        <v>11</v>
      </c>
      <c r="E1758" s="2" t="s">
        <v>12</v>
      </c>
      <c r="F1758" s="2" t="s">
        <v>621</v>
      </c>
      <c r="G1758" s="2">
        <v>49.12</v>
      </c>
      <c r="H1758" s="2">
        <v>4</v>
      </c>
      <c r="I1758" s="2">
        <v>23.09</v>
      </c>
      <c r="J1758" s="2">
        <f>AVERAGE(Table1[[#This Row],[Sales]]/Table1[[#This Row],[Quantity]])</f>
        <v>12.28</v>
      </c>
      <c r="K1758">
        <f>Table1[[#This Row],[Sales]]-Table1[[#This Row],[Profit]]</f>
        <v>26.029999999999998</v>
      </c>
    </row>
    <row r="1759" spans="1:11" ht="14.25" customHeight="1" x14ac:dyDescent="0.3">
      <c r="A1759" s="1">
        <v>44535</v>
      </c>
      <c r="B1759" s="2" t="s">
        <v>1751</v>
      </c>
      <c r="C1759" s="2" t="s">
        <v>27</v>
      </c>
      <c r="D1759" s="2" t="s">
        <v>11</v>
      </c>
      <c r="E1759" s="2" t="s">
        <v>43</v>
      </c>
      <c r="F1759" s="2" t="s">
        <v>1247</v>
      </c>
      <c r="G1759" s="2">
        <v>15</v>
      </c>
      <c r="H1759" s="2">
        <v>3</v>
      </c>
      <c r="I1759" s="2">
        <v>7.2</v>
      </c>
      <c r="J1759" s="2">
        <f>AVERAGE(Table1[[#This Row],[Sales]]/Table1[[#This Row],[Quantity]])</f>
        <v>5</v>
      </c>
      <c r="K1759">
        <f>Table1[[#This Row],[Sales]]-Table1[[#This Row],[Profit]]</f>
        <v>7.8</v>
      </c>
    </row>
    <row r="1760" spans="1:11" ht="14.25" customHeight="1" x14ac:dyDescent="0.3">
      <c r="A1760" s="1">
        <v>44535</v>
      </c>
      <c r="B1760" s="2" t="s">
        <v>1752</v>
      </c>
      <c r="C1760" s="2" t="s">
        <v>27</v>
      </c>
      <c r="D1760" s="2" t="s">
        <v>11</v>
      </c>
      <c r="E1760" s="2" t="s">
        <v>92</v>
      </c>
      <c r="F1760" s="2" t="s">
        <v>1278</v>
      </c>
      <c r="G1760" s="2">
        <v>250.26</v>
      </c>
      <c r="H1760" s="2">
        <v>6</v>
      </c>
      <c r="I1760" s="2">
        <v>72.58</v>
      </c>
      <c r="J1760" s="2">
        <f>AVERAGE(Table1[[#This Row],[Sales]]/Table1[[#This Row],[Quantity]])</f>
        <v>41.71</v>
      </c>
      <c r="K1760">
        <f>Table1[[#This Row],[Sales]]-Table1[[#This Row],[Profit]]</f>
        <v>177.68</v>
      </c>
    </row>
    <row r="1761" spans="1:11" ht="14.25" customHeight="1" x14ac:dyDescent="0.3">
      <c r="A1761" s="1">
        <v>44536</v>
      </c>
      <c r="B1761" s="2" t="s">
        <v>1027</v>
      </c>
      <c r="C1761" s="2" t="s">
        <v>10</v>
      </c>
      <c r="D1761" s="2" t="s">
        <v>34</v>
      </c>
      <c r="E1761" s="2" t="s">
        <v>47</v>
      </c>
      <c r="F1761" s="2" t="s">
        <v>1735</v>
      </c>
      <c r="G1761" s="2">
        <v>23.98</v>
      </c>
      <c r="H1761" s="2">
        <v>3</v>
      </c>
      <c r="I1761" s="2">
        <v>-14.39</v>
      </c>
      <c r="J1761" s="2">
        <f>AVERAGE(Table1[[#This Row],[Sales]]/Table1[[#This Row],[Quantity]])</f>
        <v>7.9933333333333332</v>
      </c>
      <c r="K1761">
        <f>Table1[[#This Row],[Sales]]-Table1[[#This Row],[Profit]]</f>
        <v>38.370000000000005</v>
      </c>
    </row>
    <row r="1762" spans="1:11" ht="14.25" customHeight="1" x14ac:dyDescent="0.3">
      <c r="A1762" s="1">
        <v>44536</v>
      </c>
      <c r="B1762" s="2" t="s">
        <v>1164</v>
      </c>
      <c r="C1762" s="2" t="s">
        <v>91</v>
      </c>
      <c r="D1762" s="2" t="s">
        <v>11</v>
      </c>
      <c r="E1762" s="2" t="s">
        <v>18</v>
      </c>
      <c r="F1762" s="2" t="s">
        <v>1753</v>
      </c>
      <c r="G1762" s="2">
        <v>53.42</v>
      </c>
      <c r="H1762" s="2">
        <v>3</v>
      </c>
      <c r="I1762" s="2">
        <v>4.67</v>
      </c>
      <c r="J1762" s="2">
        <f>AVERAGE(Table1[[#This Row],[Sales]]/Table1[[#This Row],[Quantity]])</f>
        <v>17.806666666666668</v>
      </c>
      <c r="K1762">
        <f>Table1[[#This Row],[Sales]]-Table1[[#This Row],[Profit]]</f>
        <v>48.75</v>
      </c>
    </row>
    <row r="1763" spans="1:11" ht="14.25" customHeight="1" x14ac:dyDescent="0.3">
      <c r="A1763" s="1">
        <v>44536</v>
      </c>
      <c r="B1763" s="2" t="s">
        <v>1164</v>
      </c>
      <c r="C1763" s="2" t="s">
        <v>91</v>
      </c>
      <c r="D1763" s="2" t="s">
        <v>34</v>
      </c>
      <c r="E1763" s="2" t="s">
        <v>145</v>
      </c>
      <c r="F1763" s="2" t="s">
        <v>783</v>
      </c>
      <c r="G1763" s="2">
        <v>275.49</v>
      </c>
      <c r="H1763" s="2">
        <v>1</v>
      </c>
      <c r="I1763" s="2">
        <v>-170.8</v>
      </c>
      <c r="J1763" s="2">
        <f>AVERAGE(Table1[[#This Row],[Sales]]/Table1[[#This Row],[Quantity]])</f>
        <v>275.49</v>
      </c>
      <c r="K1763">
        <f>Table1[[#This Row],[Sales]]-Table1[[#This Row],[Profit]]</f>
        <v>446.29</v>
      </c>
    </row>
    <row r="1764" spans="1:11" ht="14.25" customHeight="1" x14ac:dyDescent="0.3">
      <c r="A1764" s="1">
        <v>44536</v>
      </c>
      <c r="B1764" s="2" t="s">
        <v>1051</v>
      </c>
      <c r="C1764" s="2" t="s">
        <v>15</v>
      </c>
      <c r="D1764" s="2" t="s">
        <v>11</v>
      </c>
      <c r="E1764" s="2" t="s">
        <v>92</v>
      </c>
      <c r="F1764" s="2" t="s">
        <v>1754</v>
      </c>
      <c r="G1764" s="2">
        <v>14.02</v>
      </c>
      <c r="H1764" s="2">
        <v>4</v>
      </c>
      <c r="I1764" s="2">
        <v>-31.54</v>
      </c>
      <c r="J1764" s="2">
        <f>AVERAGE(Table1[[#This Row],[Sales]]/Table1[[#This Row],[Quantity]])</f>
        <v>3.5049999999999999</v>
      </c>
      <c r="K1764">
        <f>Table1[[#This Row],[Sales]]-Table1[[#This Row],[Profit]]</f>
        <v>45.56</v>
      </c>
    </row>
    <row r="1765" spans="1:11" ht="14.25" customHeight="1" x14ac:dyDescent="0.3">
      <c r="A1765" s="1">
        <v>44536</v>
      </c>
      <c r="B1765" s="2" t="s">
        <v>1051</v>
      </c>
      <c r="C1765" s="2" t="s">
        <v>15</v>
      </c>
      <c r="D1765" s="2" t="s">
        <v>34</v>
      </c>
      <c r="E1765" s="2" t="s">
        <v>145</v>
      </c>
      <c r="F1765" s="2" t="s">
        <v>473</v>
      </c>
      <c r="G1765" s="2">
        <v>214.95</v>
      </c>
      <c r="H1765" s="2">
        <v>5</v>
      </c>
      <c r="I1765" s="2">
        <v>-120.37</v>
      </c>
      <c r="J1765" s="2">
        <f>AVERAGE(Table1[[#This Row],[Sales]]/Table1[[#This Row],[Quantity]])</f>
        <v>42.989999999999995</v>
      </c>
      <c r="K1765">
        <f>Table1[[#This Row],[Sales]]-Table1[[#This Row],[Profit]]</f>
        <v>335.32</v>
      </c>
    </row>
    <row r="1766" spans="1:11" ht="14.25" customHeight="1" x14ac:dyDescent="0.3">
      <c r="A1766" s="1">
        <v>44536</v>
      </c>
      <c r="B1766" s="2" t="s">
        <v>1051</v>
      </c>
      <c r="C1766" s="2" t="s">
        <v>15</v>
      </c>
      <c r="D1766" s="2" t="s">
        <v>39</v>
      </c>
      <c r="E1766" s="2" t="s">
        <v>40</v>
      </c>
      <c r="F1766" s="2" t="s">
        <v>1755</v>
      </c>
      <c r="G1766" s="2">
        <v>35.04</v>
      </c>
      <c r="H1766" s="2">
        <v>4</v>
      </c>
      <c r="I1766" s="2">
        <v>-7.01</v>
      </c>
      <c r="J1766" s="2">
        <f>AVERAGE(Table1[[#This Row],[Sales]]/Table1[[#This Row],[Quantity]])</f>
        <v>8.76</v>
      </c>
      <c r="K1766">
        <f>Table1[[#This Row],[Sales]]-Table1[[#This Row],[Profit]]</f>
        <v>42.05</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2">
        <f>AVERAGE(Table1[[#This Row],[Sales]]/Table1[[#This Row],[Quantity]])</f>
        <v>3.5933333333333333</v>
      </c>
      <c r="K1767">
        <f>Table1[[#This Row],[Sales]]-Table1[[#This Row],[Profit]]</f>
        <v>15.629999999999999</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2">
        <f>AVERAGE(Table1[[#This Row],[Sales]]/Table1[[#This Row],[Quantity]])</f>
        <v>2.2999999999999998</v>
      </c>
      <c r="K1768">
        <f>Table1[[#This Row],[Sales]]-Table1[[#This Row],[Profit]]</f>
        <v>12.65</v>
      </c>
    </row>
    <row r="1769" spans="1:11" ht="14.25" customHeight="1" x14ac:dyDescent="0.3">
      <c r="A1769" s="1">
        <v>44536</v>
      </c>
      <c r="B1769" s="2" t="s">
        <v>1051</v>
      </c>
      <c r="C1769" s="2" t="s">
        <v>15</v>
      </c>
      <c r="D1769" s="2" t="s">
        <v>11</v>
      </c>
      <c r="E1769" s="2" t="s">
        <v>18</v>
      </c>
      <c r="F1769" s="2" t="s">
        <v>1756</v>
      </c>
      <c r="G1769" s="2">
        <v>35.17</v>
      </c>
      <c r="H1769" s="2">
        <v>2</v>
      </c>
      <c r="I1769" s="2">
        <v>-8.35</v>
      </c>
      <c r="J1769" s="2">
        <f>AVERAGE(Table1[[#This Row],[Sales]]/Table1[[#This Row],[Quantity]])</f>
        <v>17.585000000000001</v>
      </c>
      <c r="K1769">
        <f>Table1[[#This Row],[Sales]]-Table1[[#This Row],[Profit]]</f>
        <v>43.52</v>
      </c>
    </row>
    <row r="1770" spans="1:11" ht="14.25" customHeight="1" x14ac:dyDescent="0.3">
      <c r="A1770" s="1">
        <v>44536</v>
      </c>
      <c r="B1770" s="2" t="s">
        <v>490</v>
      </c>
      <c r="C1770" s="2" t="s">
        <v>27</v>
      </c>
      <c r="D1770" s="2" t="s">
        <v>11</v>
      </c>
      <c r="E1770" s="2" t="s">
        <v>18</v>
      </c>
      <c r="F1770" s="2" t="s">
        <v>1757</v>
      </c>
      <c r="G1770" s="2">
        <v>1261.33</v>
      </c>
      <c r="H1770" s="2">
        <v>7</v>
      </c>
      <c r="I1770" s="2">
        <v>327.95</v>
      </c>
      <c r="J1770" s="2">
        <f>AVERAGE(Table1[[#This Row],[Sales]]/Table1[[#This Row],[Quantity]])</f>
        <v>180.19</v>
      </c>
      <c r="K1770">
        <f>Table1[[#This Row],[Sales]]-Table1[[#This Row],[Profit]]</f>
        <v>933.37999999999988</v>
      </c>
    </row>
    <row r="1771" spans="1:11" ht="14.25" customHeight="1" x14ac:dyDescent="0.3">
      <c r="A1771" s="1">
        <v>44536</v>
      </c>
      <c r="B1771" s="2" t="s">
        <v>1574</v>
      </c>
      <c r="C1771" s="2" t="s">
        <v>120</v>
      </c>
      <c r="D1771" s="2" t="s">
        <v>11</v>
      </c>
      <c r="E1771" s="2" t="s">
        <v>12</v>
      </c>
      <c r="F1771" s="2" t="s">
        <v>335</v>
      </c>
      <c r="G1771" s="2">
        <v>42.21</v>
      </c>
      <c r="H1771" s="2">
        <v>2</v>
      </c>
      <c r="I1771" s="2">
        <v>13.72</v>
      </c>
      <c r="J1771" s="2">
        <f>AVERAGE(Table1[[#This Row],[Sales]]/Table1[[#This Row],[Quantity]])</f>
        <v>21.105</v>
      </c>
      <c r="K1771">
        <f>Table1[[#This Row],[Sales]]-Table1[[#This Row],[Profit]]</f>
        <v>28.490000000000002</v>
      </c>
    </row>
    <row r="1772" spans="1:11" ht="14.25" customHeight="1" x14ac:dyDescent="0.3">
      <c r="A1772" s="1">
        <v>44537</v>
      </c>
      <c r="B1772" s="2" t="s">
        <v>1546</v>
      </c>
      <c r="C1772" s="2" t="s">
        <v>55</v>
      </c>
      <c r="D1772" s="2" t="s">
        <v>11</v>
      </c>
      <c r="E1772" s="2" t="s">
        <v>12</v>
      </c>
      <c r="F1772" s="2" t="s">
        <v>335</v>
      </c>
      <c r="G1772" s="2">
        <v>105.52</v>
      </c>
      <c r="H1772" s="2">
        <v>4</v>
      </c>
      <c r="I1772" s="2">
        <v>48.54</v>
      </c>
      <c r="J1772" s="2">
        <f>AVERAGE(Table1[[#This Row],[Sales]]/Table1[[#This Row],[Quantity]])</f>
        <v>26.38</v>
      </c>
      <c r="K1772">
        <f>Table1[[#This Row],[Sales]]-Table1[[#This Row],[Profit]]</f>
        <v>56.98</v>
      </c>
    </row>
    <row r="1773" spans="1:11" ht="14.25" customHeight="1" x14ac:dyDescent="0.3">
      <c r="A1773" s="1">
        <v>44537</v>
      </c>
      <c r="B1773" s="2" t="s">
        <v>1758</v>
      </c>
      <c r="C1773" s="2" t="s">
        <v>27</v>
      </c>
      <c r="D1773" s="2" t="s">
        <v>11</v>
      </c>
      <c r="E1773" s="2" t="s">
        <v>24</v>
      </c>
      <c r="F1773" s="2" t="s">
        <v>1000</v>
      </c>
      <c r="G1773" s="2">
        <v>8.64</v>
      </c>
      <c r="H1773" s="2">
        <v>3</v>
      </c>
      <c r="I1773" s="2">
        <v>2.42</v>
      </c>
      <c r="J1773" s="2">
        <f>AVERAGE(Table1[[#This Row],[Sales]]/Table1[[#This Row],[Quantity]])</f>
        <v>2.8800000000000003</v>
      </c>
      <c r="K1773">
        <f>Table1[[#This Row],[Sales]]-Table1[[#This Row],[Profit]]</f>
        <v>6.2200000000000006</v>
      </c>
    </row>
    <row r="1774" spans="1:11" ht="14.25" customHeight="1" x14ac:dyDescent="0.3">
      <c r="A1774" s="1">
        <v>44537</v>
      </c>
      <c r="B1774" s="2" t="s">
        <v>1044</v>
      </c>
      <c r="C1774" s="2" t="s">
        <v>164</v>
      </c>
      <c r="D1774" s="2" t="s">
        <v>11</v>
      </c>
      <c r="E1774" s="2" t="s">
        <v>18</v>
      </c>
      <c r="F1774" s="2" t="s">
        <v>1087</v>
      </c>
      <c r="G1774" s="2">
        <v>269.36</v>
      </c>
      <c r="H1774" s="2">
        <v>7</v>
      </c>
      <c r="I1774" s="2">
        <v>70.03</v>
      </c>
      <c r="J1774" s="2">
        <f>AVERAGE(Table1[[#This Row],[Sales]]/Table1[[#This Row],[Quantity]])</f>
        <v>38.480000000000004</v>
      </c>
      <c r="K1774">
        <f>Table1[[#This Row],[Sales]]-Table1[[#This Row],[Profit]]</f>
        <v>199.33</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2">
        <f>AVERAGE(Table1[[#This Row],[Sales]]/Table1[[#This Row],[Quantity]])</f>
        <v>54.96</v>
      </c>
      <c r="K1775">
        <f>Table1[[#This Row],[Sales]]-Table1[[#This Row],[Profit]]</f>
        <v>84.089999999999989</v>
      </c>
    </row>
    <row r="1776" spans="1:11" ht="14.25" customHeight="1" x14ac:dyDescent="0.3">
      <c r="A1776" s="1">
        <v>44538</v>
      </c>
      <c r="B1776" s="2" t="s">
        <v>1760</v>
      </c>
      <c r="C1776" s="2" t="s">
        <v>10</v>
      </c>
      <c r="D1776" s="2" t="s">
        <v>11</v>
      </c>
      <c r="E1776" s="2" t="s">
        <v>18</v>
      </c>
      <c r="F1776" s="2" t="s">
        <v>1761</v>
      </c>
      <c r="G1776" s="2">
        <v>60.42</v>
      </c>
      <c r="H1776" s="2">
        <v>2</v>
      </c>
      <c r="I1776" s="2">
        <v>6.04</v>
      </c>
      <c r="J1776" s="2">
        <f>AVERAGE(Table1[[#This Row],[Sales]]/Table1[[#This Row],[Quantity]])</f>
        <v>30.21</v>
      </c>
      <c r="K1776">
        <f>Table1[[#This Row],[Sales]]-Table1[[#This Row],[Profit]]</f>
        <v>54.38</v>
      </c>
    </row>
    <row r="1777" spans="1:11" ht="14.25" customHeight="1" x14ac:dyDescent="0.3">
      <c r="A1777" s="1">
        <v>44538</v>
      </c>
      <c r="B1777" s="2" t="s">
        <v>1762</v>
      </c>
      <c r="C1777" s="2" t="s">
        <v>91</v>
      </c>
      <c r="D1777" s="2" t="s">
        <v>11</v>
      </c>
      <c r="E1777" s="2" t="s">
        <v>16</v>
      </c>
      <c r="F1777" s="2" t="s">
        <v>1336</v>
      </c>
      <c r="G1777" s="2">
        <v>27.89</v>
      </c>
      <c r="H1777" s="2">
        <v>7</v>
      </c>
      <c r="I1777" s="2">
        <v>9.06</v>
      </c>
      <c r="J1777" s="2">
        <f>AVERAGE(Table1[[#This Row],[Sales]]/Table1[[#This Row],[Quantity]])</f>
        <v>3.9842857142857144</v>
      </c>
      <c r="K1777">
        <f>Table1[[#This Row],[Sales]]-Table1[[#This Row],[Profit]]</f>
        <v>18.829999999999998</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2">
        <f>AVERAGE(Table1[[#This Row],[Sales]]/Table1[[#This Row],[Quantity]])</f>
        <v>1.615</v>
      </c>
      <c r="K1778">
        <f>Table1[[#This Row],[Sales]]-Table1[[#This Row],[Profit]]</f>
        <v>10.98</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2">
        <f>AVERAGE(Table1[[#This Row],[Sales]]/Table1[[#This Row],[Quantity]])</f>
        <v>17.559999999999999</v>
      </c>
      <c r="K1779">
        <f>Table1[[#This Row],[Sales]]-Table1[[#This Row],[Profit]]</f>
        <v>32.92</v>
      </c>
    </row>
    <row r="1780" spans="1:11" ht="14.25" customHeight="1" x14ac:dyDescent="0.3">
      <c r="A1780" s="1">
        <v>44538</v>
      </c>
      <c r="B1780" s="2" t="s">
        <v>1762</v>
      </c>
      <c r="C1780" s="2" t="s">
        <v>91</v>
      </c>
      <c r="D1780" s="2" t="s">
        <v>11</v>
      </c>
      <c r="E1780" s="2" t="s">
        <v>200</v>
      </c>
      <c r="F1780" s="2" t="s">
        <v>1119</v>
      </c>
      <c r="G1780" s="2">
        <v>13.88</v>
      </c>
      <c r="H1780" s="2">
        <v>5</v>
      </c>
      <c r="I1780" s="2">
        <v>-2.6</v>
      </c>
      <c r="J1780" s="2">
        <f>AVERAGE(Table1[[#This Row],[Sales]]/Table1[[#This Row],[Quantity]])</f>
        <v>2.7760000000000002</v>
      </c>
      <c r="K1780">
        <f>Table1[[#This Row],[Sales]]-Table1[[#This Row],[Profit]]</f>
        <v>16.48</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2">
        <f>AVERAGE(Table1[[#This Row],[Sales]]/Table1[[#This Row],[Quantity]])</f>
        <v>10.391999999999999</v>
      </c>
      <c r="K1781">
        <f>Table1[[#This Row],[Sales]]-Table1[[#This Row],[Profit]]</f>
        <v>122.11</v>
      </c>
    </row>
    <row r="1782" spans="1:11" ht="14.25" customHeight="1" x14ac:dyDescent="0.3">
      <c r="A1782" s="1">
        <v>44538</v>
      </c>
      <c r="B1782" s="2" t="s">
        <v>1762</v>
      </c>
      <c r="C1782" s="2" t="s">
        <v>91</v>
      </c>
      <c r="D1782" s="2" t="s">
        <v>11</v>
      </c>
      <c r="E1782" s="2" t="s">
        <v>16</v>
      </c>
      <c r="F1782" s="2" t="s">
        <v>359</v>
      </c>
      <c r="G1782" s="2">
        <v>11.52</v>
      </c>
      <c r="H1782" s="2">
        <v>5</v>
      </c>
      <c r="I1782" s="2">
        <v>3.74</v>
      </c>
      <c r="J1782" s="2">
        <f>AVERAGE(Table1[[#This Row],[Sales]]/Table1[[#This Row],[Quantity]])</f>
        <v>2.3039999999999998</v>
      </c>
      <c r="K1782">
        <f>Table1[[#This Row],[Sales]]-Table1[[#This Row],[Profit]]</f>
        <v>7.7799999999999994</v>
      </c>
    </row>
    <row r="1783" spans="1:11" ht="14.25" customHeight="1" x14ac:dyDescent="0.3">
      <c r="A1783" s="1">
        <v>44538</v>
      </c>
      <c r="B1783" s="2" t="s">
        <v>1762</v>
      </c>
      <c r="C1783" s="2" t="s">
        <v>91</v>
      </c>
      <c r="D1783" s="2" t="s">
        <v>11</v>
      </c>
      <c r="E1783" s="2" t="s">
        <v>12</v>
      </c>
      <c r="F1783" s="2" t="s">
        <v>549</v>
      </c>
      <c r="G1783" s="2">
        <v>10.37</v>
      </c>
      <c r="H1783" s="2">
        <v>2</v>
      </c>
      <c r="I1783" s="2">
        <v>3.63</v>
      </c>
      <c r="J1783" s="2">
        <f>AVERAGE(Table1[[#This Row],[Sales]]/Table1[[#This Row],[Quantity]])</f>
        <v>5.1849999999999996</v>
      </c>
      <c r="K1783">
        <f>Table1[[#This Row],[Sales]]-Table1[[#This Row],[Profit]]</f>
        <v>6.7399999999999993</v>
      </c>
    </row>
    <row r="1784" spans="1:11" ht="14.25" customHeight="1" x14ac:dyDescent="0.3">
      <c r="A1784" s="1">
        <v>44538</v>
      </c>
      <c r="B1784" s="2" t="s">
        <v>1762</v>
      </c>
      <c r="C1784" s="2" t="s">
        <v>91</v>
      </c>
      <c r="D1784" s="2" t="s">
        <v>11</v>
      </c>
      <c r="E1784" s="2" t="s">
        <v>18</v>
      </c>
      <c r="F1784" s="2" t="s">
        <v>464</v>
      </c>
      <c r="G1784" s="2">
        <v>39.07</v>
      </c>
      <c r="H1784" s="2">
        <v>3</v>
      </c>
      <c r="I1784" s="2">
        <v>2.93</v>
      </c>
      <c r="J1784" s="2">
        <f>AVERAGE(Table1[[#This Row],[Sales]]/Table1[[#This Row],[Quantity]])</f>
        <v>13.023333333333333</v>
      </c>
      <c r="K1784">
        <f>Table1[[#This Row],[Sales]]-Table1[[#This Row],[Profit]]</f>
        <v>36.14</v>
      </c>
    </row>
    <row r="1785" spans="1:11" ht="14.25" customHeight="1" x14ac:dyDescent="0.3">
      <c r="A1785" s="1">
        <v>44538</v>
      </c>
      <c r="B1785" s="2" t="s">
        <v>749</v>
      </c>
      <c r="C1785" s="2" t="s">
        <v>164</v>
      </c>
      <c r="D1785" s="2" t="s">
        <v>11</v>
      </c>
      <c r="E1785" s="2" t="s">
        <v>12</v>
      </c>
      <c r="F1785" s="2" t="s">
        <v>1765</v>
      </c>
      <c r="G1785" s="2">
        <v>45.68</v>
      </c>
      <c r="H1785" s="2">
        <v>2</v>
      </c>
      <c r="I1785" s="2">
        <v>21.01</v>
      </c>
      <c r="J1785" s="2">
        <f>AVERAGE(Table1[[#This Row],[Sales]]/Table1[[#This Row],[Quantity]])</f>
        <v>22.84</v>
      </c>
      <c r="K1785">
        <f>Table1[[#This Row],[Sales]]-Table1[[#This Row],[Profit]]</f>
        <v>24.669999999999998</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2">
        <f>AVERAGE(Table1[[#This Row],[Sales]]/Table1[[#This Row],[Quantity]])</f>
        <v>120.78399999999999</v>
      </c>
      <c r="K1786">
        <f>Table1[[#This Row],[Sales]]-Table1[[#This Row],[Profit]]</f>
        <v>558.63</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2">
        <f>AVERAGE(Table1[[#This Row],[Sales]]/Table1[[#This Row],[Quantity]])</f>
        <v>19.940000000000001</v>
      </c>
      <c r="K1787">
        <f>Table1[[#This Row],[Sales]]-Table1[[#This Row],[Profit]]</f>
        <v>28.71</v>
      </c>
    </row>
    <row r="1788" spans="1:11" ht="14.25" customHeight="1" x14ac:dyDescent="0.3">
      <c r="A1788" s="1">
        <v>44538</v>
      </c>
      <c r="B1788" s="2" t="s">
        <v>1766</v>
      </c>
      <c r="C1788" s="2" t="s">
        <v>27</v>
      </c>
      <c r="D1788" s="2" t="s">
        <v>34</v>
      </c>
      <c r="E1788" s="2" t="s">
        <v>47</v>
      </c>
      <c r="F1788" s="2" t="s">
        <v>1216</v>
      </c>
      <c r="G1788" s="2">
        <v>79.44</v>
      </c>
      <c r="H1788" s="2">
        <v>3</v>
      </c>
      <c r="I1788" s="2">
        <v>28.6</v>
      </c>
      <c r="J1788" s="2">
        <f>AVERAGE(Table1[[#This Row],[Sales]]/Table1[[#This Row],[Quantity]])</f>
        <v>26.48</v>
      </c>
      <c r="K1788">
        <f>Table1[[#This Row],[Sales]]-Table1[[#This Row],[Profit]]</f>
        <v>50.839999999999996</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2">
        <f>AVERAGE(Table1[[#This Row],[Sales]]/Table1[[#This Row],[Quantity]])</f>
        <v>5.78</v>
      </c>
      <c r="K1789">
        <f>Table1[[#This Row],[Sales]]-Table1[[#This Row],[Profit]]</f>
        <v>17.690000000000001</v>
      </c>
    </row>
    <row r="1790" spans="1:11" ht="14.25" customHeight="1" x14ac:dyDescent="0.3">
      <c r="A1790" s="1">
        <v>44539</v>
      </c>
      <c r="B1790" s="2" t="s">
        <v>1414</v>
      </c>
      <c r="C1790" s="2" t="s">
        <v>95</v>
      </c>
      <c r="D1790" s="2" t="s">
        <v>11</v>
      </c>
      <c r="E1790" s="2" t="s">
        <v>18</v>
      </c>
      <c r="F1790" s="2" t="s">
        <v>1592</v>
      </c>
      <c r="G1790" s="2">
        <v>100.7</v>
      </c>
      <c r="H1790" s="2">
        <v>6</v>
      </c>
      <c r="I1790" s="2">
        <v>-1.26</v>
      </c>
      <c r="J1790" s="2">
        <f>AVERAGE(Table1[[#This Row],[Sales]]/Table1[[#This Row],[Quantity]])</f>
        <v>16.783333333333335</v>
      </c>
      <c r="K1790">
        <f>Table1[[#This Row],[Sales]]-Table1[[#This Row],[Profit]]</f>
        <v>101.96000000000001</v>
      </c>
    </row>
    <row r="1791" spans="1:11" ht="14.25" customHeight="1" x14ac:dyDescent="0.3">
      <c r="A1791" s="1">
        <v>44539</v>
      </c>
      <c r="B1791" s="2" t="s">
        <v>1214</v>
      </c>
      <c r="C1791" s="2" t="s">
        <v>10</v>
      </c>
      <c r="D1791" s="2" t="s">
        <v>11</v>
      </c>
      <c r="E1791" s="2" t="s">
        <v>12</v>
      </c>
      <c r="F1791" s="2" t="s">
        <v>127</v>
      </c>
      <c r="G1791" s="2">
        <v>10.69</v>
      </c>
      <c r="H1791" s="2">
        <v>2</v>
      </c>
      <c r="I1791" s="2">
        <v>3.74</v>
      </c>
      <c r="J1791" s="2">
        <f>AVERAGE(Table1[[#This Row],[Sales]]/Table1[[#This Row],[Quantity]])</f>
        <v>5.3449999999999998</v>
      </c>
      <c r="K1791">
        <f>Table1[[#This Row],[Sales]]-Table1[[#This Row],[Profit]]</f>
        <v>6.9499999999999993</v>
      </c>
    </row>
    <row r="1792" spans="1:11" ht="14.25" customHeight="1" x14ac:dyDescent="0.3">
      <c r="A1792" s="1">
        <v>44539</v>
      </c>
      <c r="B1792" s="2" t="s">
        <v>1214</v>
      </c>
      <c r="C1792" s="2" t="s">
        <v>10</v>
      </c>
      <c r="D1792" s="2" t="s">
        <v>11</v>
      </c>
      <c r="E1792" s="2" t="s">
        <v>18</v>
      </c>
      <c r="F1792" s="2" t="s">
        <v>1689</v>
      </c>
      <c r="G1792" s="2">
        <v>237.1</v>
      </c>
      <c r="H1792" s="2">
        <v>3</v>
      </c>
      <c r="I1792" s="2">
        <v>20.75</v>
      </c>
      <c r="J1792" s="2">
        <f>AVERAGE(Table1[[#This Row],[Sales]]/Table1[[#This Row],[Quantity]])</f>
        <v>79.033333333333331</v>
      </c>
      <c r="K1792">
        <f>Table1[[#This Row],[Sales]]-Table1[[#This Row],[Profit]]</f>
        <v>216.35</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2">
        <f>AVERAGE(Table1[[#This Row],[Sales]]/Table1[[#This Row],[Quantity]])</f>
        <v>4.2249999999999996</v>
      </c>
      <c r="K1793">
        <f>Table1[[#This Row],[Sales]]-Table1[[#This Row],[Profit]]</f>
        <v>5.4899999999999993</v>
      </c>
    </row>
    <row r="1794" spans="1:11" ht="14.25" customHeight="1" x14ac:dyDescent="0.3">
      <c r="A1794" s="1">
        <v>44539</v>
      </c>
      <c r="B1794" s="2" t="s">
        <v>355</v>
      </c>
      <c r="C1794" s="2" t="s">
        <v>15</v>
      </c>
      <c r="D1794" s="2" t="s">
        <v>11</v>
      </c>
      <c r="E1794" s="2" t="s">
        <v>92</v>
      </c>
      <c r="F1794" s="2" t="s">
        <v>1125</v>
      </c>
      <c r="G1794" s="2">
        <v>20.39</v>
      </c>
      <c r="H1794" s="2">
        <v>2</v>
      </c>
      <c r="I1794" s="2">
        <v>-53.01</v>
      </c>
      <c r="J1794" s="2">
        <f>AVERAGE(Table1[[#This Row],[Sales]]/Table1[[#This Row],[Quantity]])</f>
        <v>10.195</v>
      </c>
      <c r="K1794">
        <f>Table1[[#This Row],[Sales]]-Table1[[#This Row],[Profit]]</f>
        <v>73.400000000000006</v>
      </c>
    </row>
    <row r="1795" spans="1:11" ht="14.25" customHeight="1" x14ac:dyDescent="0.3">
      <c r="A1795" s="1">
        <v>44539</v>
      </c>
      <c r="B1795" s="2" t="s">
        <v>1758</v>
      </c>
      <c r="C1795" s="2" t="s">
        <v>23</v>
      </c>
      <c r="D1795" s="2" t="s">
        <v>11</v>
      </c>
      <c r="E1795" s="2" t="s">
        <v>63</v>
      </c>
      <c r="F1795" s="2" t="s">
        <v>1091</v>
      </c>
      <c r="G1795" s="2">
        <v>30.67</v>
      </c>
      <c r="H1795" s="2">
        <v>3</v>
      </c>
      <c r="I1795" s="2">
        <v>9.59</v>
      </c>
      <c r="J1795" s="2">
        <f>AVERAGE(Table1[[#This Row],[Sales]]/Table1[[#This Row],[Quantity]])</f>
        <v>10.223333333333334</v>
      </c>
      <c r="K1795">
        <f>Table1[[#This Row],[Sales]]-Table1[[#This Row],[Profit]]</f>
        <v>21.080000000000002</v>
      </c>
    </row>
    <row r="1796" spans="1:11" ht="14.25" customHeight="1" x14ac:dyDescent="0.3">
      <c r="A1796" s="1">
        <v>44539</v>
      </c>
      <c r="B1796" s="2" t="s">
        <v>1758</v>
      </c>
      <c r="C1796" s="2" t="s">
        <v>23</v>
      </c>
      <c r="D1796" s="2" t="s">
        <v>39</v>
      </c>
      <c r="E1796" s="2" t="s">
        <v>603</v>
      </c>
      <c r="F1796" s="2" t="s">
        <v>1769</v>
      </c>
      <c r="G1796" s="2">
        <v>1079.98</v>
      </c>
      <c r="H1796" s="2">
        <v>4</v>
      </c>
      <c r="I1796" s="2">
        <v>126</v>
      </c>
      <c r="J1796" s="2">
        <f>AVERAGE(Table1[[#This Row],[Sales]]/Table1[[#This Row],[Quantity]])</f>
        <v>269.995</v>
      </c>
      <c r="K1796">
        <f>Table1[[#This Row],[Sales]]-Table1[[#This Row],[Profit]]</f>
        <v>953.98</v>
      </c>
    </row>
    <row r="1797" spans="1:11" ht="14.25" customHeight="1" x14ac:dyDescent="0.3">
      <c r="A1797" s="1">
        <v>44540</v>
      </c>
      <c r="B1797" s="2" t="s">
        <v>1684</v>
      </c>
      <c r="C1797" s="2" t="s">
        <v>149</v>
      </c>
      <c r="D1797" s="2" t="s">
        <v>11</v>
      </c>
      <c r="E1797" s="2" t="s">
        <v>12</v>
      </c>
      <c r="F1797" s="2" t="s">
        <v>1621</v>
      </c>
      <c r="G1797" s="2">
        <v>11.36</v>
      </c>
      <c r="H1797" s="2">
        <v>2</v>
      </c>
      <c r="I1797" s="2">
        <v>5.23</v>
      </c>
      <c r="J1797" s="2">
        <f>AVERAGE(Table1[[#This Row],[Sales]]/Table1[[#This Row],[Quantity]])</f>
        <v>5.68</v>
      </c>
      <c r="K1797">
        <f>Table1[[#This Row],[Sales]]-Table1[[#This Row],[Profit]]</f>
        <v>6.129999999999999</v>
      </c>
    </row>
    <row r="1798" spans="1:11" ht="14.25" customHeight="1" x14ac:dyDescent="0.3">
      <c r="A1798" s="1">
        <v>44540</v>
      </c>
      <c r="B1798" s="2" t="s">
        <v>1684</v>
      </c>
      <c r="C1798" s="2" t="s">
        <v>149</v>
      </c>
      <c r="D1798" s="2" t="s">
        <v>11</v>
      </c>
      <c r="E1798" s="2" t="s">
        <v>20</v>
      </c>
      <c r="F1798" s="2" t="s">
        <v>1770</v>
      </c>
      <c r="G1798" s="2">
        <v>106.34</v>
      </c>
      <c r="H1798" s="2">
        <v>7</v>
      </c>
      <c r="I1798" s="2">
        <v>37.22</v>
      </c>
      <c r="J1798" s="2">
        <f>AVERAGE(Table1[[#This Row],[Sales]]/Table1[[#This Row],[Quantity]])</f>
        <v>15.191428571428572</v>
      </c>
      <c r="K1798">
        <f>Table1[[#This Row],[Sales]]-Table1[[#This Row],[Profit]]</f>
        <v>69.12</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2">
        <f>AVERAGE(Table1[[#This Row],[Sales]]/Table1[[#This Row],[Quantity]])</f>
        <v>112.78333333333335</v>
      </c>
      <c r="K1799">
        <f>Table1[[#This Row],[Sales]]-Table1[[#This Row],[Profit]]</f>
        <v>334.12</v>
      </c>
    </row>
    <row r="1800" spans="1:11" ht="14.25" customHeight="1" x14ac:dyDescent="0.3">
      <c r="A1800" s="1">
        <v>44540</v>
      </c>
      <c r="B1800" s="2" t="s">
        <v>1771</v>
      </c>
      <c r="C1800" s="2" t="s">
        <v>510</v>
      </c>
      <c r="D1800" s="2" t="s">
        <v>11</v>
      </c>
      <c r="E1800" s="2" t="s">
        <v>12</v>
      </c>
      <c r="F1800" s="2" t="s">
        <v>1157</v>
      </c>
      <c r="G1800" s="2">
        <v>25.92</v>
      </c>
      <c r="H1800" s="2">
        <v>4</v>
      </c>
      <c r="I1800" s="2">
        <v>12.44</v>
      </c>
      <c r="J1800" s="2">
        <f>AVERAGE(Table1[[#This Row],[Sales]]/Table1[[#This Row],[Quantity]])</f>
        <v>6.48</v>
      </c>
      <c r="K1800">
        <f>Table1[[#This Row],[Sales]]-Table1[[#This Row],[Profit]]</f>
        <v>13.480000000000002</v>
      </c>
    </row>
    <row r="1801" spans="1:11" ht="14.25" customHeight="1" x14ac:dyDescent="0.3">
      <c r="A1801" s="1">
        <v>44540</v>
      </c>
      <c r="B1801" s="2" t="s">
        <v>1771</v>
      </c>
      <c r="C1801" s="2" t="s">
        <v>510</v>
      </c>
      <c r="D1801" s="2" t="s">
        <v>11</v>
      </c>
      <c r="E1801" s="2" t="s">
        <v>12</v>
      </c>
      <c r="F1801" s="2" t="s">
        <v>1773</v>
      </c>
      <c r="G1801" s="2">
        <v>91.36</v>
      </c>
      <c r="H1801" s="2">
        <v>4</v>
      </c>
      <c r="I1801" s="2">
        <v>42.03</v>
      </c>
      <c r="J1801" s="2">
        <f>AVERAGE(Table1[[#This Row],[Sales]]/Table1[[#This Row],[Quantity]])</f>
        <v>22.84</v>
      </c>
      <c r="K1801">
        <f>Table1[[#This Row],[Sales]]-Table1[[#This Row],[Profit]]</f>
        <v>49.33</v>
      </c>
    </row>
    <row r="1802" spans="1:11" ht="14.25" customHeight="1" x14ac:dyDescent="0.3">
      <c r="A1802" s="1">
        <v>44542</v>
      </c>
      <c r="B1802" s="2" t="s">
        <v>1211</v>
      </c>
      <c r="C1802" s="2" t="s">
        <v>27</v>
      </c>
      <c r="D1802" s="2" t="s">
        <v>34</v>
      </c>
      <c r="E1802" s="2" t="s">
        <v>145</v>
      </c>
      <c r="F1802" s="2" t="s">
        <v>1774</v>
      </c>
      <c r="G1802" s="2">
        <v>764.69</v>
      </c>
      <c r="H1802" s="2">
        <v>6</v>
      </c>
      <c r="I1802" s="2">
        <v>95.59</v>
      </c>
      <c r="J1802" s="2">
        <f>AVERAGE(Table1[[#This Row],[Sales]]/Table1[[#This Row],[Quantity]])</f>
        <v>127.44833333333334</v>
      </c>
      <c r="K1802">
        <f>Table1[[#This Row],[Sales]]-Table1[[#This Row],[Profit]]</f>
        <v>669.1</v>
      </c>
    </row>
    <row r="1803" spans="1:11" ht="14.25" customHeight="1" x14ac:dyDescent="0.3">
      <c r="A1803" s="1">
        <v>44542</v>
      </c>
      <c r="B1803" s="2" t="s">
        <v>1211</v>
      </c>
      <c r="C1803" s="2" t="s">
        <v>27</v>
      </c>
      <c r="D1803" s="2" t="s">
        <v>34</v>
      </c>
      <c r="E1803" s="2" t="s">
        <v>145</v>
      </c>
      <c r="F1803" s="2" t="s">
        <v>320</v>
      </c>
      <c r="G1803" s="2">
        <v>3610.85</v>
      </c>
      <c r="H1803" s="2">
        <v>12</v>
      </c>
      <c r="I1803" s="2">
        <v>135.41</v>
      </c>
      <c r="J1803" s="2">
        <f>AVERAGE(Table1[[#This Row],[Sales]]/Table1[[#This Row],[Quantity]])</f>
        <v>300.90416666666664</v>
      </c>
      <c r="K1803">
        <f>Table1[[#This Row],[Sales]]-Table1[[#This Row],[Profit]]</f>
        <v>3475.44</v>
      </c>
    </row>
    <row r="1804" spans="1:11" ht="14.25" customHeight="1" x14ac:dyDescent="0.3">
      <c r="A1804" s="1">
        <v>44542</v>
      </c>
      <c r="B1804" s="2" t="s">
        <v>1211</v>
      </c>
      <c r="C1804" s="2" t="s">
        <v>27</v>
      </c>
      <c r="D1804" s="2" t="s">
        <v>34</v>
      </c>
      <c r="E1804" s="2" t="s">
        <v>74</v>
      </c>
      <c r="F1804" s="2" t="s">
        <v>644</v>
      </c>
      <c r="G1804" s="2">
        <v>254.97</v>
      </c>
      <c r="H1804" s="2">
        <v>3</v>
      </c>
      <c r="I1804" s="2">
        <v>12</v>
      </c>
      <c r="J1804" s="2">
        <f>AVERAGE(Table1[[#This Row],[Sales]]/Table1[[#This Row],[Quantity]])</f>
        <v>84.99</v>
      </c>
      <c r="K1804">
        <f>Table1[[#This Row],[Sales]]-Table1[[#This Row],[Profit]]</f>
        <v>242.97</v>
      </c>
    </row>
    <row r="1805" spans="1:11" ht="14.25" customHeight="1" x14ac:dyDescent="0.3">
      <c r="A1805" s="1">
        <v>44542</v>
      </c>
      <c r="B1805" s="2" t="s">
        <v>1563</v>
      </c>
      <c r="C1805" s="2" t="s">
        <v>27</v>
      </c>
      <c r="D1805" s="2" t="s">
        <v>34</v>
      </c>
      <c r="E1805" s="2" t="s">
        <v>47</v>
      </c>
      <c r="F1805" s="2" t="s">
        <v>1775</v>
      </c>
      <c r="G1805" s="2">
        <v>43.31</v>
      </c>
      <c r="H1805" s="2">
        <v>1</v>
      </c>
      <c r="I1805" s="2">
        <v>4.33</v>
      </c>
      <c r="J1805" s="2">
        <f>AVERAGE(Table1[[#This Row],[Sales]]/Table1[[#This Row],[Quantity]])</f>
        <v>43.31</v>
      </c>
      <c r="K1805">
        <f>Table1[[#This Row],[Sales]]-Table1[[#This Row],[Profit]]</f>
        <v>38.980000000000004</v>
      </c>
    </row>
    <row r="1806" spans="1:11" ht="14.25" customHeight="1" x14ac:dyDescent="0.3">
      <c r="A1806" s="1">
        <v>44542</v>
      </c>
      <c r="B1806" s="2" t="s">
        <v>1776</v>
      </c>
      <c r="C1806" s="2" t="s">
        <v>10</v>
      </c>
      <c r="D1806" s="2" t="s">
        <v>11</v>
      </c>
      <c r="E1806" s="2" t="s">
        <v>20</v>
      </c>
      <c r="F1806" s="2" t="s">
        <v>1777</v>
      </c>
      <c r="G1806" s="2">
        <v>210.39</v>
      </c>
      <c r="H1806" s="2">
        <v>2</v>
      </c>
      <c r="I1806" s="2">
        <v>-336.63</v>
      </c>
      <c r="J1806" s="2">
        <f>AVERAGE(Table1[[#This Row],[Sales]]/Table1[[#This Row],[Quantity]])</f>
        <v>105.19499999999999</v>
      </c>
      <c r="K1806">
        <f>Table1[[#This Row],[Sales]]-Table1[[#This Row],[Profit]]</f>
        <v>547.02</v>
      </c>
    </row>
    <row r="1807" spans="1:11" ht="14.25" customHeight="1" x14ac:dyDescent="0.3">
      <c r="A1807" s="1">
        <v>44542</v>
      </c>
      <c r="B1807" s="2" t="s">
        <v>1778</v>
      </c>
      <c r="C1807" s="2" t="s">
        <v>27</v>
      </c>
      <c r="D1807" s="2" t="s">
        <v>34</v>
      </c>
      <c r="E1807" s="2" t="s">
        <v>47</v>
      </c>
      <c r="F1807" s="2" t="s">
        <v>1779</v>
      </c>
      <c r="G1807" s="2">
        <v>12.54</v>
      </c>
      <c r="H1807" s="2">
        <v>3</v>
      </c>
      <c r="I1807" s="2">
        <v>4.51</v>
      </c>
      <c r="J1807" s="2">
        <f>AVERAGE(Table1[[#This Row],[Sales]]/Table1[[#This Row],[Quantity]])</f>
        <v>4.18</v>
      </c>
      <c r="K1807">
        <f>Table1[[#This Row],[Sales]]-Table1[[#This Row],[Profit]]</f>
        <v>8.0299999999999994</v>
      </c>
    </row>
    <row r="1808" spans="1:11" ht="14.25" customHeight="1" x14ac:dyDescent="0.3">
      <c r="A1808" s="1">
        <v>44542</v>
      </c>
      <c r="B1808" s="2" t="s">
        <v>1778</v>
      </c>
      <c r="C1808" s="2" t="s">
        <v>27</v>
      </c>
      <c r="D1808" s="2" t="s">
        <v>11</v>
      </c>
      <c r="E1808" s="2" t="s">
        <v>18</v>
      </c>
      <c r="F1808" s="2" t="s">
        <v>1780</v>
      </c>
      <c r="G1808" s="2">
        <v>8.94</v>
      </c>
      <c r="H1808" s="2">
        <v>3</v>
      </c>
      <c r="I1808" s="2">
        <v>0.63</v>
      </c>
      <c r="J1808" s="2">
        <f>AVERAGE(Table1[[#This Row],[Sales]]/Table1[[#This Row],[Quantity]])</f>
        <v>2.98</v>
      </c>
      <c r="K1808">
        <f>Table1[[#This Row],[Sales]]-Table1[[#This Row],[Profit]]</f>
        <v>8.3099999999999987</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2">
        <f>AVERAGE(Table1[[#This Row],[Sales]]/Table1[[#This Row],[Quantity]])</f>
        <v>3.08</v>
      </c>
      <c r="K1809">
        <f>Table1[[#This Row],[Sales]]-Table1[[#This Row],[Profit]]</f>
        <v>4.8</v>
      </c>
    </row>
    <row r="1810" spans="1:11" ht="14.25" customHeight="1" x14ac:dyDescent="0.3">
      <c r="A1810" s="1">
        <v>44542</v>
      </c>
      <c r="B1810" s="2" t="s">
        <v>953</v>
      </c>
      <c r="C1810" s="2" t="s">
        <v>123</v>
      </c>
      <c r="D1810" s="2" t="s">
        <v>11</v>
      </c>
      <c r="E1810" s="2" t="s">
        <v>63</v>
      </c>
      <c r="F1810" s="2" t="s">
        <v>64</v>
      </c>
      <c r="G1810" s="2">
        <v>23.47</v>
      </c>
      <c r="H1810" s="2">
        <v>3</v>
      </c>
      <c r="I1810" s="2">
        <v>7.63</v>
      </c>
      <c r="J1810" s="2">
        <f>AVERAGE(Table1[[#This Row],[Sales]]/Table1[[#This Row],[Quantity]])</f>
        <v>7.8233333333333333</v>
      </c>
      <c r="K1810">
        <f>Table1[[#This Row],[Sales]]-Table1[[#This Row],[Profit]]</f>
        <v>15.84</v>
      </c>
    </row>
    <row r="1811" spans="1:11" ht="14.25" customHeight="1" x14ac:dyDescent="0.3">
      <c r="A1811" s="1">
        <v>44543</v>
      </c>
      <c r="B1811" s="2" t="s">
        <v>1207</v>
      </c>
      <c r="C1811" s="2" t="s">
        <v>27</v>
      </c>
      <c r="D1811" s="2" t="s">
        <v>11</v>
      </c>
      <c r="E1811" s="2" t="s">
        <v>12</v>
      </c>
      <c r="F1811" s="2" t="s">
        <v>1395</v>
      </c>
      <c r="G1811" s="2">
        <v>90.24</v>
      </c>
      <c r="H1811" s="2">
        <v>6</v>
      </c>
      <c r="I1811" s="2">
        <v>41.51</v>
      </c>
      <c r="J1811" s="2">
        <f>AVERAGE(Table1[[#This Row],[Sales]]/Table1[[#This Row],[Quantity]])</f>
        <v>15.04</v>
      </c>
      <c r="K1811">
        <f>Table1[[#This Row],[Sales]]-Table1[[#This Row],[Profit]]</f>
        <v>48.73</v>
      </c>
    </row>
    <row r="1812" spans="1:11" ht="14.25" customHeight="1" x14ac:dyDescent="0.3">
      <c r="A1812" s="1">
        <v>44543</v>
      </c>
      <c r="B1812" s="2" t="s">
        <v>1781</v>
      </c>
      <c r="C1812" s="2" t="s">
        <v>10</v>
      </c>
      <c r="D1812" s="2" t="s">
        <v>11</v>
      </c>
      <c r="E1812" s="2" t="s">
        <v>200</v>
      </c>
      <c r="F1812" s="2" t="s">
        <v>1292</v>
      </c>
      <c r="G1812" s="2">
        <v>2.92</v>
      </c>
      <c r="H1812" s="2">
        <v>1</v>
      </c>
      <c r="I1812" s="2">
        <v>0.37</v>
      </c>
      <c r="J1812" s="2">
        <f>AVERAGE(Table1[[#This Row],[Sales]]/Table1[[#This Row],[Quantity]])</f>
        <v>2.92</v>
      </c>
      <c r="K1812">
        <f>Table1[[#This Row],[Sales]]-Table1[[#This Row],[Profit]]</f>
        <v>2.5499999999999998</v>
      </c>
    </row>
    <row r="1813" spans="1:11" ht="14.25" customHeight="1" x14ac:dyDescent="0.3">
      <c r="A1813" s="1">
        <v>44543</v>
      </c>
      <c r="B1813" s="2" t="s">
        <v>738</v>
      </c>
      <c r="C1813" s="2" t="s">
        <v>15</v>
      </c>
      <c r="D1813" s="2" t="s">
        <v>34</v>
      </c>
      <c r="E1813" s="2" t="s">
        <v>47</v>
      </c>
      <c r="F1813" s="2" t="s">
        <v>1782</v>
      </c>
      <c r="G1813" s="2">
        <v>94.43</v>
      </c>
      <c r="H1813" s="2">
        <v>3</v>
      </c>
      <c r="I1813" s="2">
        <v>-42.49</v>
      </c>
      <c r="J1813" s="2">
        <f>AVERAGE(Table1[[#This Row],[Sales]]/Table1[[#This Row],[Quantity]])</f>
        <v>31.47666666666667</v>
      </c>
      <c r="K1813">
        <f>Table1[[#This Row],[Sales]]-Table1[[#This Row],[Profit]]</f>
        <v>136.92000000000002</v>
      </c>
    </row>
    <row r="1814" spans="1:11" ht="14.25" customHeight="1" x14ac:dyDescent="0.3">
      <c r="A1814" s="1">
        <v>44543</v>
      </c>
      <c r="B1814" s="2" t="s">
        <v>684</v>
      </c>
      <c r="C1814" s="2" t="s">
        <v>95</v>
      </c>
      <c r="D1814" s="2" t="s">
        <v>34</v>
      </c>
      <c r="E1814" s="2" t="s">
        <v>47</v>
      </c>
      <c r="F1814" s="2" t="s">
        <v>716</v>
      </c>
      <c r="G1814" s="2">
        <v>87.96</v>
      </c>
      <c r="H1814" s="2">
        <v>3</v>
      </c>
      <c r="I1814" s="2">
        <v>7.7</v>
      </c>
      <c r="J1814" s="2">
        <f>AVERAGE(Table1[[#This Row],[Sales]]/Table1[[#This Row],[Quantity]])</f>
        <v>29.319999999999997</v>
      </c>
      <c r="K1814">
        <f>Table1[[#This Row],[Sales]]-Table1[[#This Row],[Profit]]</f>
        <v>80.259999999999991</v>
      </c>
    </row>
    <row r="1815" spans="1:11" ht="14.25" customHeight="1" x14ac:dyDescent="0.3">
      <c r="A1815" s="1">
        <v>44543</v>
      </c>
      <c r="B1815" s="2" t="s">
        <v>684</v>
      </c>
      <c r="C1815" s="2" t="s">
        <v>95</v>
      </c>
      <c r="D1815" s="2" t="s">
        <v>11</v>
      </c>
      <c r="E1815" s="2" t="s">
        <v>20</v>
      </c>
      <c r="F1815" s="2" t="s">
        <v>966</v>
      </c>
      <c r="G1815" s="2">
        <v>5.21</v>
      </c>
      <c r="H1815" s="2">
        <v>2</v>
      </c>
      <c r="I1815" s="2">
        <v>-4.17</v>
      </c>
      <c r="J1815" s="2">
        <f>AVERAGE(Table1[[#This Row],[Sales]]/Table1[[#This Row],[Quantity]])</f>
        <v>2.605</v>
      </c>
      <c r="K1815">
        <f>Table1[[#This Row],[Sales]]-Table1[[#This Row],[Profit]]</f>
        <v>9.379999999999999</v>
      </c>
    </row>
    <row r="1816" spans="1:11" ht="14.25" customHeight="1" x14ac:dyDescent="0.3">
      <c r="A1816" s="1">
        <v>44543</v>
      </c>
      <c r="B1816" s="2" t="s">
        <v>1783</v>
      </c>
      <c r="C1816" s="2" t="s">
        <v>33</v>
      </c>
      <c r="D1816" s="2" t="s">
        <v>11</v>
      </c>
      <c r="E1816" s="2" t="s">
        <v>20</v>
      </c>
      <c r="F1816" s="2" t="s">
        <v>559</v>
      </c>
      <c r="G1816" s="2">
        <v>12.39</v>
      </c>
      <c r="H1816" s="2">
        <v>3</v>
      </c>
      <c r="I1816" s="2">
        <v>5.82</v>
      </c>
      <c r="J1816" s="2">
        <f>AVERAGE(Table1[[#This Row],[Sales]]/Table1[[#This Row],[Quantity]])</f>
        <v>4.13</v>
      </c>
      <c r="K1816">
        <f>Table1[[#This Row],[Sales]]-Table1[[#This Row],[Profit]]</f>
        <v>6.57</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2">
        <f>AVERAGE(Table1[[#This Row],[Sales]]/Table1[[#This Row],[Quantity]])</f>
        <v>1.2749999999999999</v>
      </c>
      <c r="K1817">
        <f>Table1[[#This Row],[Sales]]-Table1[[#This Row],[Profit]]</f>
        <v>13.78</v>
      </c>
    </row>
    <row r="1818" spans="1:11" ht="14.25" customHeight="1" x14ac:dyDescent="0.3">
      <c r="A1818" s="1">
        <v>44544</v>
      </c>
      <c r="B1818" s="2" t="s">
        <v>1433</v>
      </c>
      <c r="C1818" s="2" t="s">
        <v>15</v>
      </c>
      <c r="D1818" s="2" t="s">
        <v>11</v>
      </c>
      <c r="E1818" s="2" t="s">
        <v>43</v>
      </c>
      <c r="F1818" s="2" t="s">
        <v>1784</v>
      </c>
      <c r="G1818" s="2">
        <v>2.9</v>
      </c>
      <c r="H1818" s="2">
        <v>2</v>
      </c>
      <c r="I1818" s="2">
        <v>0.47</v>
      </c>
      <c r="J1818" s="2">
        <f>AVERAGE(Table1[[#This Row],[Sales]]/Table1[[#This Row],[Quantity]])</f>
        <v>1.45</v>
      </c>
      <c r="K1818">
        <f>Table1[[#This Row],[Sales]]-Table1[[#This Row],[Profit]]</f>
        <v>2.4299999999999997</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2">
        <f>AVERAGE(Table1[[#This Row],[Sales]]/Table1[[#This Row],[Quantity]])</f>
        <v>11.673333333333334</v>
      </c>
      <c r="K1819">
        <f>Table1[[#This Row],[Sales]]-Table1[[#This Row],[Profit]]</f>
        <v>37.21</v>
      </c>
    </row>
    <row r="1820" spans="1:11" ht="14.25" customHeight="1" x14ac:dyDescent="0.3">
      <c r="A1820" s="1">
        <v>44544</v>
      </c>
      <c r="B1820" s="2" t="s">
        <v>778</v>
      </c>
      <c r="C1820" s="2" t="s">
        <v>123</v>
      </c>
      <c r="D1820" s="2" t="s">
        <v>34</v>
      </c>
      <c r="E1820" s="2" t="s">
        <v>35</v>
      </c>
      <c r="F1820" s="2" t="s">
        <v>382</v>
      </c>
      <c r="G1820" s="2">
        <v>186.3</v>
      </c>
      <c r="H1820" s="2">
        <v>4</v>
      </c>
      <c r="I1820" s="2">
        <v>13.97</v>
      </c>
      <c r="J1820" s="2">
        <f>AVERAGE(Table1[[#This Row],[Sales]]/Table1[[#This Row],[Quantity]])</f>
        <v>46.575000000000003</v>
      </c>
      <c r="K1820">
        <f>Table1[[#This Row],[Sales]]-Table1[[#This Row],[Profit]]</f>
        <v>172.33</v>
      </c>
    </row>
    <row r="1821" spans="1:11" ht="14.25" customHeight="1" x14ac:dyDescent="0.3">
      <c r="A1821" s="1">
        <v>44544</v>
      </c>
      <c r="B1821" s="2" t="s">
        <v>1785</v>
      </c>
      <c r="C1821" s="2" t="s">
        <v>78</v>
      </c>
      <c r="D1821" s="2" t="s">
        <v>11</v>
      </c>
      <c r="E1821" s="2" t="s">
        <v>24</v>
      </c>
      <c r="F1821" s="2" t="s">
        <v>317</v>
      </c>
      <c r="G1821" s="2">
        <v>2.62</v>
      </c>
      <c r="H1821" s="2">
        <v>1</v>
      </c>
      <c r="I1821" s="2">
        <v>0.3</v>
      </c>
      <c r="J1821" s="2">
        <f>AVERAGE(Table1[[#This Row],[Sales]]/Table1[[#This Row],[Quantity]])</f>
        <v>2.62</v>
      </c>
      <c r="K1821">
        <f>Table1[[#This Row],[Sales]]-Table1[[#This Row],[Profit]]</f>
        <v>2.3200000000000003</v>
      </c>
    </row>
    <row r="1822" spans="1:11" ht="14.25" customHeight="1" x14ac:dyDescent="0.3">
      <c r="A1822" s="1">
        <v>44544</v>
      </c>
      <c r="B1822" s="2" t="s">
        <v>1785</v>
      </c>
      <c r="C1822" s="2" t="s">
        <v>78</v>
      </c>
      <c r="D1822" s="2" t="s">
        <v>34</v>
      </c>
      <c r="E1822" s="2" t="s">
        <v>145</v>
      </c>
      <c r="F1822" s="2" t="s">
        <v>1786</v>
      </c>
      <c r="G1822" s="2">
        <v>136.53</v>
      </c>
      <c r="H1822" s="2">
        <v>1</v>
      </c>
      <c r="I1822" s="2">
        <v>-52.34</v>
      </c>
      <c r="J1822" s="2">
        <f>AVERAGE(Table1[[#This Row],[Sales]]/Table1[[#This Row],[Quantity]])</f>
        <v>136.53</v>
      </c>
      <c r="K1822">
        <f>Table1[[#This Row],[Sales]]-Table1[[#This Row],[Profit]]</f>
        <v>188.87</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2">
        <f>AVERAGE(Table1[[#This Row],[Sales]]/Table1[[#This Row],[Quantity]])</f>
        <v>263.95999999999998</v>
      </c>
      <c r="K1823">
        <f>Table1[[#This Row],[Sales]]-Table1[[#This Row],[Profit]]</f>
        <v>221.07</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2">
        <f>AVERAGE(Table1[[#This Row],[Sales]]/Table1[[#This Row],[Quantity]])</f>
        <v>1749.99</v>
      </c>
      <c r="K1824">
        <f>Table1[[#This Row],[Sales]]-Table1[[#This Row],[Profit]]</f>
        <v>4759.97</v>
      </c>
    </row>
    <row r="1825" spans="1:11" ht="14.25" customHeight="1" x14ac:dyDescent="0.3">
      <c r="A1825" s="1">
        <v>44544</v>
      </c>
      <c r="B1825" s="2" t="s">
        <v>1788</v>
      </c>
      <c r="C1825" s="2" t="s">
        <v>15</v>
      </c>
      <c r="D1825" s="2" t="s">
        <v>11</v>
      </c>
      <c r="E1825" s="2" t="s">
        <v>20</v>
      </c>
      <c r="F1825" s="2" t="s">
        <v>1509</v>
      </c>
      <c r="G1825" s="2">
        <v>9.26</v>
      </c>
      <c r="H1825" s="2">
        <v>3</v>
      </c>
      <c r="I1825" s="2">
        <v>-13.9</v>
      </c>
      <c r="J1825" s="2">
        <f>AVERAGE(Table1[[#This Row],[Sales]]/Table1[[#This Row],[Quantity]])</f>
        <v>3.0866666666666664</v>
      </c>
      <c r="K1825">
        <f>Table1[[#This Row],[Sales]]-Table1[[#This Row],[Profit]]</f>
        <v>23.16</v>
      </c>
    </row>
    <row r="1826" spans="1:11" ht="14.25" customHeight="1" x14ac:dyDescent="0.3">
      <c r="A1826" s="1">
        <v>44545</v>
      </c>
      <c r="B1826" s="2" t="s">
        <v>831</v>
      </c>
      <c r="C1826" s="2" t="s">
        <v>10</v>
      </c>
      <c r="D1826" s="2" t="s">
        <v>39</v>
      </c>
      <c r="E1826" s="2" t="s">
        <v>40</v>
      </c>
      <c r="F1826" s="2" t="s">
        <v>1789</v>
      </c>
      <c r="G1826" s="2">
        <v>40.68</v>
      </c>
      <c r="H1826" s="2">
        <v>3</v>
      </c>
      <c r="I1826" s="2">
        <v>-9.15</v>
      </c>
      <c r="J1826" s="2">
        <f>AVERAGE(Table1[[#This Row],[Sales]]/Table1[[#This Row],[Quantity]])</f>
        <v>13.56</v>
      </c>
      <c r="K1826">
        <f>Table1[[#This Row],[Sales]]-Table1[[#This Row],[Profit]]</f>
        <v>49.83</v>
      </c>
    </row>
    <row r="1827" spans="1:11" ht="14.25" customHeight="1" x14ac:dyDescent="0.3">
      <c r="A1827" s="1">
        <v>44545</v>
      </c>
      <c r="B1827" s="2" t="s">
        <v>831</v>
      </c>
      <c r="C1827" s="2" t="s">
        <v>10</v>
      </c>
      <c r="D1827" s="2" t="s">
        <v>34</v>
      </c>
      <c r="E1827" s="2" t="s">
        <v>35</v>
      </c>
      <c r="F1827" s="2" t="s">
        <v>633</v>
      </c>
      <c r="G1827" s="2">
        <v>763.28</v>
      </c>
      <c r="H1827" s="2">
        <v>5</v>
      </c>
      <c r="I1827" s="2">
        <v>-21.81</v>
      </c>
      <c r="J1827" s="2">
        <f>AVERAGE(Table1[[#This Row],[Sales]]/Table1[[#This Row],[Quantity]])</f>
        <v>152.65600000000001</v>
      </c>
      <c r="K1827">
        <f>Table1[[#This Row],[Sales]]-Table1[[#This Row],[Profit]]</f>
        <v>785.08999999999992</v>
      </c>
    </row>
    <row r="1828" spans="1:11" ht="14.25" customHeight="1" x14ac:dyDescent="0.3">
      <c r="A1828" s="1">
        <v>44545</v>
      </c>
      <c r="B1828" s="2" t="s">
        <v>422</v>
      </c>
      <c r="C1828" s="2" t="s">
        <v>27</v>
      </c>
      <c r="D1828" s="2" t="s">
        <v>34</v>
      </c>
      <c r="E1828" s="2" t="s">
        <v>47</v>
      </c>
      <c r="F1828" s="2" t="s">
        <v>1790</v>
      </c>
      <c r="G1828" s="2">
        <v>6.16</v>
      </c>
      <c r="H1828" s="2">
        <v>2</v>
      </c>
      <c r="I1828" s="2">
        <v>1.97</v>
      </c>
      <c r="J1828" s="2">
        <f>AVERAGE(Table1[[#This Row],[Sales]]/Table1[[#This Row],[Quantity]])</f>
        <v>3.08</v>
      </c>
      <c r="K1828">
        <f>Table1[[#This Row],[Sales]]-Table1[[#This Row],[Profit]]</f>
        <v>4.1900000000000004</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2">
        <f>AVERAGE(Table1[[#This Row],[Sales]]/Table1[[#This Row],[Quantity]])</f>
        <v>4.2699999999999996</v>
      </c>
      <c r="K1829">
        <f>Table1[[#This Row],[Sales]]-Table1[[#This Row],[Profit]]</f>
        <v>16.02</v>
      </c>
    </row>
    <row r="1830" spans="1:11" ht="14.25" customHeight="1" x14ac:dyDescent="0.3">
      <c r="A1830" s="1">
        <v>44545</v>
      </c>
      <c r="B1830" s="2" t="s">
        <v>922</v>
      </c>
      <c r="C1830" s="2" t="s">
        <v>23</v>
      </c>
      <c r="D1830" s="2" t="s">
        <v>34</v>
      </c>
      <c r="E1830" s="2" t="s">
        <v>35</v>
      </c>
      <c r="F1830" s="2" t="s">
        <v>1480</v>
      </c>
      <c r="G1830" s="2">
        <v>445.8</v>
      </c>
      <c r="H1830" s="2">
        <v>7</v>
      </c>
      <c r="I1830" s="2">
        <v>-108.27</v>
      </c>
      <c r="J1830" s="2">
        <f>AVERAGE(Table1[[#This Row],[Sales]]/Table1[[#This Row],[Quantity]])</f>
        <v>63.68571428571429</v>
      </c>
      <c r="K1830">
        <f>Table1[[#This Row],[Sales]]-Table1[[#This Row],[Profit]]</f>
        <v>554.07000000000005</v>
      </c>
    </row>
    <row r="1831" spans="1:11" ht="14.25" customHeight="1" x14ac:dyDescent="0.3">
      <c r="A1831" s="1">
        <v>44546</v>
      </c>
      <c r="B1831" s="2" t="s">
        <v>519</v>
      </c>
      <c r="C1831" s="2" t="s">
        <v>123</v>
      </c>
      <c r="D1831" s="2" t="s">
        <v>11</v>
      </c>
      <c r="E1831" s="2" t="s">
        <v>20</v>
      </c>
      <c r="F1831" s="2" t="s">
        <v>1792</v>
      </c>
      <c r="G1831" s="2">
        <v>1.17</v>
      </c>
      <c r="H1831" s="2">
        <v>1</v>
      </c>
      <c r="I1831" s="2">
        <v>-0.86</v>
      </c>
      <c r="J1831" s="2">
        <f>AVERAGE(Table1[[#This Row],[Sales]]/Table1[[#This Row],[Quantity]])</f>
        <v>1.17</v>
      </c>
      <c r="K1831">
        <f>Table1[[#This Row],[Sales]]-Table1[[#This Row],[Profit]]</f>
        <v>2.0299999999999998</v>
      </c>
    </row>
    <row r="1832" spans="1:11" ht="14.25" customHeight="1" x14ac:dyDescent="0.3">
      <c r="A1832" s="1">
        <v>44546</v>
      </c>
      <c r="B1832" s="2" t="s">
        <v>1793</v>
      </c>
      <c r="C1832" s="2" t="s">
        <v>27</v>
      </c>
      <c r="D1832" s="2" t="s">
        <v>34</v>
      </c>
      <c r="E1832" s="2" t="s">
        <v>47</v>
      </c>
      <c r="F1832" s="2" t="s">
        <v>1794</v>
      </c>
      <c r="G1832" s="2">
        <v>44.46</v>
      </c>
      <c r="H1832" s="2">
        <v>2</v>
      </c>
      <c r="I1832" s="2">
        <v>14.67</v>
      </c>
      <c r="J1832" s="2">
        <f>AVERAGE(Table1[[#This Row],[Sales]]/Table1[[#This Row],[Quantity]])</f>
        <v>22.23</v>
      </c>
      <c r="K1832">
        <f>Table1[[#This Row],[Sales]]-Table1[[#This Row],[Profit]]</f>
        <v>29.79</v>
      </c>
    </row>
    <row r="1833" spans="1:11" ht="14.25" customHeight="1" x14ac:dyDescent="0.3">
      <c r="A1833" s="1">
        <v>44546</v>
      </c>
      <c r="B1833" s="2" t="s">
        <v>1793</v>
      </c>
      <c r="C1833" s="2" t="s">
        <v>27</v>
      </c>
      <c r="D1833" s="2" t="s">
        <v>34</v>
      </c>
      <c r="E1833" s="2" t="s">
        <v>35</v>
      </c>
      <c r="F1833" s="2" t="s">
        <v>542</v>
      </c>
      <c r="G1833" s="2">
        <v>241.57</v>
      </c>
      <c r="H1833" s="2">
        <v>2</v>
      </c>
      <c r="I1833" s="2">
        <v>18.12</v>
      </c>
      <c r="J1833" s="2">
        <f>AVERAGE(Table1[[#This Row],[Sales]]/Table1[[#This Row],[Quantity]])</f>
        <v>120.785</v>
      </c>
      <c r="K1833">
        <f>Table1[[#This Row],[Sales]]-Table1[[#This Row],[Profit]]</f>
        <v>223.45</v>
      </c>
    </row>
    <row r="1834" spans="1:11" ht="14.25" customHeight="1" x14ac:dyDescent="0.3">
      <c r="A1834" s="1">
        <v>44546</v>
      </c>
      <c r="B1834" s="2" t="s">
        <v>1793</v>
      </c>
      <c r="C1834" s="2" t="s">
        <v>27</v>
      </c>
      <c r="D1834" s="2" t="s">
        <v>39</v>
      </c>
      <c r="E1834" s="2" t="s">
        <v>52</v>
      </c>
      <c r="F1834" s="2" t="s">
        <v>1795</v>
      </c>
      <c r="G1834" s="2">
        <v>395</v>
      </c>
      <c r="H1834" s="2">
        <v>5</v>
      </c>
      <c r="I1834" s="2">
        <v>39.5</v>
      </c>
      <c r="J1834" s="2">
        <f>AVERAGE(Table1[[#This Row],[Sales]]/Table1[[#This Row],[Quantity]])</f>
        <v>79</v>
      </c>
      <c r="K1834">
        <f>Table1[[#This Row],[Sales]]-Table1[[#This Row],[Profit]]</f>
        <v>355.5</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2">
        <f>AVERAGE(Table1[[#This Row],[Sales]]/Table1[[#This Row],[Quantity]])</f>
        <v>156.79249999999999</v>
      </c>
      <c r="K1835">
        <f>Table1[[#This Row],[Sales]]-Table1[[#This Row],[Profit]]</f>
        <v>556.6099999999999</v>
      </c>
    </row>
    <row r="1836" spans="1:11" ht="14.25" customHeight="1" x14ac:dyDescent="0.3">
      <c r="A1836" s="1">
        <v>44546</v>
      </c>
      <c r="B1836" s="2" t="s">
        <v>452</v>
      </c>
      <c r="C1836" s="2" t="s">
        <v>123</v>
      </c>
      <c r="D1836" s="2" t="s">
        <v>34</v>
      </c>
      <c r="E1836" s="2" t="s">
        <v>35</v>
      </c>
      <c r="F1836" s="2" t="s">
        <v>723</v>
      </c>
      <c r="G1836" s="2">
        <v>1013.83</v>
      </c>
      <c r="H1836" s="2">
        <v>9</v>
      </c>
      <c r="I1836" s="2">
        <v>101.38</v>
      </c>
      <c r="J1836" s="2">
        <f>AVERAGE(Table1[[#This Row],[Sales]]/Table1[[#This Row],[Quantity]])</f>
        <v>112.64777777777778</v>
      </c>
      <c r="K1836">
        <f>Table1[[#This Row],[Sales]]-Table1[[#This Row],[Profit]]</f>
        <v>912.45</v>
      </c>
    </row>
    <row r="1837" spans="1:11" ht="14.25" customHeight="1" x14ac:dyDescent="0.3">
      <c r="A1837" s="1">
        <v>44546</v>
      </c>
      <c r="B1837" s="2" t="s">
        <v>452</v>
      </c>
      <c r="C1837" s="2" t="s">
        <v>123</v>
      </c>
      <c r="D1837" s="2" t="s">
        <v>11</v>
      </c>
      <c r="E1837" s="2" t="s">
        <v>43</v>
      </c>
      <c r="F1837" s="2" t="s">
        <v>1796</v>
      </c>
      <c r="G1837" s="2">
        <v>1.98</v>
      </c>
      <c r="H1837" s="2">
        <v>2</v>
      </c>
      <c r="I1837" s="2">
        <v>0.67</v>
      </c>
      <c r="J1837" s="2">
        <f>AVERAGE(Table1[[#This Row],[Sales]]/Table1[[#This Row],[Quantity]])</f>
        <v>0.99</v>
      </c>
      <c r="K1837">
        <f>Table1[[#This Row],[Sales]]-Table1[[#This Row],[Profit]]</f>
        <v>1.31</v>
      </c>
    </row>
    <row r="1838" spans="1:11" ht="14.25" customHeight="1" x14ac:dyDescent="0.3">
      <c r="A1838" s="1">
        <v>44546</v>
      </c>
      <c r="B1838" s="2" t="s">
        <v>143</v>
      </c>
      <c r="C1838" s="2" t="s">
        <v>10</v>
      </c>
      <c r="D1838" s="2" t="s">
        <v>11</v>
      </c>
      <c r="E1838" s="2" t="s">
        <v>12</v>
      </c>
      <c r="F1838" s="2" t="s">
        <v>507</v>
      </c>
      <c r="G1838" s="2">
        <v>36.29</v>
      </c>
      <c r="H1838" s="2">
        <v>7</v>
      </c>
      <c r="I1838" s="2">
        <v>12.7</v>
      </c>
      <c r="J1838" s="2">
        <f>AVERAGE(Table1[[#This Row],[Sales]]/Table1[[#This Row],[Quantity]])</f>
        <v>5.1842857142857142</v>
      </c>
      <c r="K1838">
        <f>Table1[[#This Row],[Sales]]-Table1[[#This Row],[Profit]]</f>
        <v>23.59</v>
      </c>
    </row>
    <row r="1839" spans="1:11" ht="14.25" customHeight="1" x14ac:dyDescent="0.3">
      <c r="A1839" s="1">
        <v>44546</v>
      </c>
      <c r="B1839" s="2" t="s">
        <v>143</v>
      </c>
      <c r="C1839" s="2" t="s">
        <v>10</v>
      </c>
      <c r="D1839" s="2" t="s">
        <v>34</v>
      </c>
      <c r="E1839" s="2" t="s">
        <v>47</v>
      </c>
      <c r="F1839" s="2" t="s">
        <v>1205</v>
      </c>
      <c r="G1839" s="2">
        <v>56.57</v>
      </c>
      <c r="H1839" s="2">
        <v>2</v>
      </c>
      <c r="I1839" s="2">
        <v>-74.95</v>
      </c>
      <c r="J1839" s="2">
        <f>AVERAGE(Table1[[#This Row],[Sales]]/Table1[[#This Row],[Quantity]])</f>
        <v>28.285</v>
      </c>
      <c r="K1839">
        <f>Table1[[#This Row],[Sales]]-Table1[[#This Row],[Profit]]</f>
        <v>131.52000000000001</v>
      </c>
    </row>
    <row r="1840" spans="1:11" ht="14.25" customHeight="1" x14ac:dyDescent="0.3">
      <c r="A1840" s="1">
        <v>44546</v>
      </c>
      <c r="B1840" s="2" t="s">
        <v>1797</v>
      </c>
      <c r="C1840" s="2" t="s">
        <v>110</v>
      </c>
      <c r="D1840" s="2" t="s">
        <v>11</v>
      </c>
      <c r="E1840" s="2" t="s">
        <v>12</v>
      </c>
      <c r="F1840" s="2" t="s">
        <v>1132</v>
      </c>
      <c r="G1840" s="2">
        <v>114.2</v>
      </c>
      <c r="H1840" s="2">
        <v>5</v>
      </c>
      <c r="I1840" s="2">
        <v>52.53</v>
      </c>
      <c r="J1840" s="2">
        <f>AVERAGE(Table1[[#This Row],[Sales]]/Table1[[#This Row],[Quantity]])</f>
        <v>22.84</v>
      </c>
      <c r="K1840">
        <f>Table1[[#This Row],[Sales]]-Table1[[#This Row],[Profit]]</f>
        <v>61.67</v>
      </c>
    </row>
    <row r="1841" spans="1:11" ht="14.25" customHeight="1" x14ac:dyDescent="0.3">
      <c r="A1841" s="1">
        <v>44546</v>
      </c>
      <c r="B1841" s="2" t="s">
        <v>1798</v>
      </c>
      <c r="C1841" s="2" t="s">
        <v>27</v>
      </c>
      <c r="D1841" s="2" t="s">
        <v>34</v>
      </c>
      <c r="E1841" s="2" t="s">
        <v>35</v>
      </c>
      <c r="F1841" s="2" t="s">
        <v>1726</v>
      </c>
      <c r="G1841" s="2">
        <v>1403.92</v>
      </c>
      <c r="H1841" s="2">
        <v>5</v>
      </c>
      <c r="I1841" s="2">
        <v>70.2</v>
      </c>
      <c r="J1841" s="2">
        <f>AVERAGE(Table1[[#This Row],[Sales]]/Table1[[#This Row],[Quantity]])</f>
        <v>280.78399999999999</v>
      </c>
      <c r="K1841">
        <f>Table1[[#This Row],[Sales]]-Table1[[#This Row],[Profit]]</f>
        <v>1333.72</v>
      </c>
    </row>
    <row r="1842" spans="1:11" ht="14.25" customHeight="1" x14ac:dyDescent="0.3">
      <c r="A1842" s="1">
        <v>44546</v>
      </c>
      <c r="B1842" s="2" t="s">
        <v>732</v>
      </c>
      <c r="C1842" s="2" t="s">
        <v>55</v>
      </c>
      <c r="D1842" s="2" t="s">
        <v>39</v>
      </c>
      <c r="E1842" s="2" t="s">
        <v>52</v>
      </c>
      <c r="F1842" s="2" t="s">
        <v>1008</v>
      </c>
      <c r="G1842" s="2">
        <v>99.98</v>
      </c>
      <c r="H1842" s="2">
        <v>2</v>
      </c>
      <c r="I1842" s="2">
        <v>8</v>
      </c>
      <c r="J1842" s="2">
        <f>AVERAGE(Table1[[#This Row],[Sales]]/Table1[[#This Row],[Quantity]])</f>
        <v>49.99</v>
      </c>
      <c r="K1842">
        <f>Table1[[#This Row],[Sales]]-Table1[[#This Row],[Profit]]</f>
        <v>91.98</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2">
        <f>AVERAGE(Table1[[#This Row],[Sales]]/Table1[[#This Row],[Quantity]])</f>
        <v>4.91</v>
      </c>
      <c r="K1843">
        <f>Table1[[#This Row],[Sales]]-Table1[[#This Row],[Profit]]</f>
        <v>19.740000000000002</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2">
        <f>AVERAGE(Table1[[#This Row],[Sales]]/Table1[[#This Row],[Quantity]])</f>
        <v>79.992500000000007</v>
      </c>
      <c r="K1844">
        <f>Table1[[#This Row],[Sales]]-Table1[[#This Row],[Profit]]</f>
        <v>223.98000000000002</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2">
        <f>AVERAGE(Table1[[#This Row],[Sales]]/Table1[[#This Row],[Quantity]])</f>
        <v>1.2314285714285713</v>
      </c>
      <c r="K1845">
        <f>Table1[[#This Row],[Sales]]-Table1[[#This Row],[Profit]]</f>
        <v>11.209999999999999</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2">
        <f>AVERAGE(Table1[[#This Row],[Sales]]/Table1[[#This Row],[Quantity]])</f>
        <v>13.35</v>
      </c>
      <c r="K1846">
        <f>Table1[[#This Row],[Sales]]-Table1[[#This Row],[Profit]]</f>
        <v>28.839999999999996</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2">
        <f>AVERAGE(Table1[[#This Row],[Sales]]/Table1[[#This Row],[Quantity]])</f>
        <v>1.37</v>
      </c>
      <c r="K1847">
        <f>Table1[[#This Row],[Sales]]-Table1[[#This Row],[Profit]]</f>
        <v>9.5</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2">
        <f>AVERAGE(Table1[[#This Row],[Sales]]/Table1[[#This Row],[Quantity]])</f>
        <v>2.4049999999999998</v>
      </c>
      <c r="K1848">
        <f>Table1[[#This Row],[Sales]]-Table1[[#This Row],[Profit]]</f>
        <v>8.5</v>
      </c>
    </row>
    <row r="1849" spans="1:11" ht="14.25" customHeight="1" x14ac:dyDescent="0.3">
      <c r="A1849" s="1">
        <v>44549</v>
      </c>
      <c r="B1849" s="2" t="s">
        <v>1801</v>
      </c>
      <c r="C1849" s="2" t="s">
        <v>123</v>
      </c>
      <c r="D1849" s="2" t="s">
        <v>39</v>
      </c>
      <c r="E1849" s="2" t="s">
        <v>52</v>
      </c>
      <c r="F1849" s="2" t="s">
        <v>1802</v>
      </c>
      <c r="G1849" s="2">
        <v>247.8</v>
      </c>
      <c r="H1849" s="2">
        <v>5</v>
      </c>
      <c r="I1849" s="2">
        <v>-18.59</v>
      </c>
      <c r="J1849" s="2">
        <f>AVERAGE(Table1[[#This Row],[Sales]]/Table1[[#This Row],[Quantity]])</f>
        <v>49.56</v>
      </c>
      <c r="K1849">
        <f>Table1[[#This Row],[Sales]]-Table1[[#This Row],[Profit]]</f>
        <v>266.39</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2">
        <f>AVERAGE(Table1[[#This Row],[Sales]]/Table1[[#This Row],[Quantity]])</f>
        <v>25.459999999999997</v>
      </c>
      <c r="K1850">
        <f>Table1[[#This Row],[Sales]]-Table1[[#This Row],[Profit]]</f>
        <v>77.91</v>
      </c>
    </row>
    <row r="1851" spans="1:11" ht="14.25" customHeight="1" x14ac:dyDescent="0.3">
      <c r="A1851" s="1">
        <v>44549</v>
      </c>
      <c r="B1851" s="2" t="s">
        <v>1803</v>
      </c>
      <c r="C1851" s="2" t="s">
        <v>488</v>
      </c>
      <c r="D1851" s="2" t="s">
        <v>11</v>
      </c>
      <c r="E1851" s="2" t="s">
        <v>200</v>
      </c>
      <c r="F1851" s="2" t="s">
        <v>1578</v>
      </c>
      <c r="G1851" s="2">
        <v>7.27</v>
      </c>
      <c r="H1851" s="2">
        <v>1</v>
      </c>
      <c r="I1851" s="2">
        <v>1.96</v>
      </c>
      <c r="J1851" s="2">
        <f>AVERAGE(Table1[[#This Row],[Sales]]/Table1[[#This Row],[Quantity]])</f>
        <v>7.27</v>
      </c>
      <c r="K1851">
        <f>Table1[[#This Row],[Sales]]-Table1[[#This Row],[Profit]]</f>
        <v>5.31</v>
      </c>
    </row>
    <row r="1852" spans="1:11" ht="14.25" customHeight="1" x14ac:dyDescent="0.3">
      <c r="A1852" s="1">
        <v>44549</v>
      </c>
      <c r="B1852" s="2" t="s">
        <v>1803</v>
      </c>
      <c r="C1852" s="2" t="s">
        <v>488</v>
      </c>
      <c r="D1852" s="2" t="s">
        <v>34</v>
      </c>
      <c r="E1852" s="2" t="s">
        <v>35</v>
      </c>
      <c r="F1852" s="2" t="s">
        <v>1805</v>
      </c>
      <c r="G1852" s="2">
        <v>1819.86</v>
      </c>
      <c r="H1852" s="2">
        <v>14</v>
      </c>
      <c r="I1852" s="2">
        <v>163.79</v>
      </c>
      <c r="J1852" s="2">
        <f>AVERAGE(Table1[[#This Row],[Sales]]/Table1[[#This Row],[Quantity]])</f>
        <v>129.98999999999998</v>
      </c>
      <c r="K1852">
        <f>Table1[[#This Row],[Sales]]-Table1[[#This Row],[Profit]]</f>
        <v>1656.07</v>
      </c>
    </row>
    <row r="1853" spans="1:11" ht="14.25" customHeight="1" x14ac:dyDescent="0.3">
      <c r="A1853" s="1">
        <v>44549</v>
      </c>
      <c r="B1853" s="2" t="s">
        <v>788</v>
      </c>
      <c r="C1853" s="2" t="s">
        <v>27</v>
      </c>
      <c r="D1853" s="2" t="s">
        <v>11</v>
      </c>
      <c r="E1853" s="2" t="s">
        <v>16</v>
      </c>
      <c r="F1853" s="2" t="s">
        <v>906</v>
      </c>
      <c r="G1853" s="2">
        <v>14.62</v>
      </c>
      <c r="H1853" s="2">
        <v>2</v>
      </c>
      <c r="I1853" s="2">
        <v>6.87</v>
      </c>
      <c r="J1853" s="2">
        <f>AVERAGE(Table1[[#This Row],[Sales]]/Table1[[#This Row],[Quantity]])</f>
        <v>7.31</v>
      </c>
      <c r="K1853">
        <f>Table1[[#This Row],[Sales]]-Table1[[#This Row],[Profit]]</f>
        <v>7.7499999999999991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2">
        <f>AVERAGE(Table1[[#This Row],[Sales]]/Table1[[#This Row],[Quantity]])</f>
        <v>4.51</v>
      </c>
      <c r="K1854">
        <f>Table1[[#This Row],[Sales]]-Table1[[#This Row],[Profit]]</f>
        <v>13.760000000000002</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2">
        <f>AVERAGE(Table1[[#This Row],[Sales]]/Table1[[#This Row],[Quantity]])</f>
        <v>116.75999999999999</v>
      </c>
      <c r="K1855">
        <f>Table1[[#This Row],[Sales]]-Table1[[#This Row],[Profit]]</f>
        <v>510.81999999999994</v>
      </c>
    </row>
    <row r="1856" spans="1:11" ht="14.25" customHeight="1" x14ac:dyDescent="0.3">
      <c r="A1856" s="1">
        <v>44549</v>
      </c>
      <c r="B1856" s="2" t="s">
        <v>788</v>
      </c>
      <c r="C1856" s="2" t="s">
        <v>27</v>
      </c>
      <c r="D1856" s="2" t="s">
        <v>39</v>
      </c>
      <c r="E1856" s="2" t="s">
        <v>40</v>
      </c>
      <c r="F1856" s="2" t="s">
        <v>1808</v>
      </c>
      <c r="G1856" s="2">
        <v>211.17</v>
      </c>
      <c r="H1856" s="2">
        <v>4</v>
      </c>
      <c r="I1856" s="2">
        <v>15.84</v>
      </c>
      <c r="J1856" s="2">
        <f>AVERAGE(Table1[[#This Row],[Sales]]/Table1[[#This Row],[Quantity]])</f>
        <v>52.792499999999997</v>
      </c>
      <c r="K1856">
        <f>Table1[[#This Row],[Sales]]-Table1[[#This Row],[Profit]]</f>
        <v>195.32999999999998</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2">
        <f>AVERAGE(Table1[[#This Row],[Sales]]/Table1[[#This Row],[Quantity]])</f>
        <v>107.99333333333334</v>
      </c>
      <c r="K1857">
        <f>Table1[[#This Row],[Sales]]-Table1[[#This Row],[Profit]]</f>
        <v>287.53000000000003</v>
      </c>
    </row>
    <row r="1858" spans="1:11" ht="14.25" customHeight="1" x14ac:dyDescent="0.3">
      <c r="A1858" s="1">
        <v>44549</v>
      </c>
      <c r="B1858" s="2" t="s">
        <v>128</v>
      </c>
      <c r="C1858" s="2" t="s">
        <v>15</v>
      </c>
      <c r="D1858" s="2" t="s">
        <v>11</v>
      </c>
      <c r="E1858" s="2" t="s">
        <v>12</v>
      </c>
      <c r="F1858" s="2" t="s">
        <v>1116</v>
      </c>
      <c r="G1858" s="2">
        <v>15.55</v>
      </c>
      <c r="H1858" s="2">
        <v>3</v>
      </c>
      <c r="I1858" s="2">
        <v>5.44</v>
      </c>
      <c r="J1858" s="2">
        <f>AVERAGE(Table1[[#This Row],[Sales]]/Table1[[#This Row],[Quantity]])</f>
        <v>5.1833333333333336</v>
      </c>
      <c r="K1858">
        <f>Table1[[#This Row],[Sales]]-Table1[[#This Row],[Profit]]</f>
        <v>10.11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2">
        <f>AVERAGE(Table1[[#This Row],[Sales]]/Table1[[#This Row],[Quantity]])</f>
        <v>10.863333333333335</v>
      </c>
      <c r="K1859">
        <f>Table1[[#This Row],[Sales]]-Table1[[#This Row],[Profit]]</f>
        <v>40.330000000000005</v>
      </c>
    </row>
    <row r="1860" spans="1:11" ht="14.25" customHeight="1" x14ac:dyDescent="0.3">
      <c r="A1860" s="1">
        <v>44550</v>
      </c>
      <c r="B1860" s="2" t="s">
        <v>1811</v>
      </c>
      <c r="C1860" s="2" t="s">
        <v>55</v>
      </c>
      <c r="D1860" s="2" t="s">
        <v>11</v>
      </c>
      <c r="E1860" s="2" t="s">
        <v>18</v>
      </c>
      <c r="F1860" s="2" t="s">
        <v>133</v>
      </c>
      <c r="G1860" s="2">
        <v>122.48</v>
      </c>
      <c r="H1860" s="2">
        <v>2</v>
      </c>
      <c r="I1860" s="2">
        <v>0</v>
      </c>
      <c r="J1860" s="2">
        <f>AVERAGE(Table1[[#This Row],[Sales]]/Table1[[#This Row],[Quantity]])</f>
        <v>61.24</v>
      </c>
      <c r="K1860">
        <f>Table1[[#This Row],[Sales]]-Table1[[#This Row],[Profit]]</f>
        <v>122.48</v>
      </c>
    </row>
    <row r="1861" spans="1:11" ht="14.25" customHeight="1" x14ac:dyDescent="0.3">
      <c r="A1861" s="1">
        <v>44550</v>
      </c>
      <c r="B1861" s="2" t="s">
        <v>1811</v>
      </c>
      <c r="C1861" s="2" t="s">
        <v>55</v>
      </c>
      <c r="D1861" s="2" t="s">
        <v>34</v>
      </c>
      <c r="E1861" s="2" t="s">
        <v>145</v>
      </c>
      <c r="F1861" s="2" t="s">
        <v>1812</v>
      </c>
      <c r="G1861" s="2">
        <v>2244.48</v>
      </c>
      <c r="H1861" s="2">
        <v>7</v>
      </c>
      <c r="I1861" s="2">
        <v>493.79</v>
      </c>
      <c r="J1861" s="2">
        <f>AVERAGE(Table1[[#This Row],[Sales]]/Table1[[#This Row],[Quantity]])</f>
        <v>320.64</v>
      </c>
      <c r="K1861">
        <f>Table1[[#This Row],[Sales]]-Table1[[#This Row],[Profit]]</f>
        <v>1750.69</v>
      </c>
    </row>
    <row r="1862" spans="1:11" ht="14.25" customHeight="1" x14ac:dyDescent="0.3">
      <c r="A1862" s="1">
        <v>44550</v>
      </c>
      <c r="B1862" s="2" t="s">
        <v>1811</v>
      </c>
      <c r="C1862" s="2" t="s">
        <v>55</v>
      </c>
      <c r="D1862" s="2" t="s">
        <v>11</v>
      </c>
      <c r="E1862" s="2" t="s">
        <v>20</v>
      </c>
      <c r="F1862" s="2" t="s">
        <v>781</v>
      </c>
      <c r="G1862" s="2">
        <v>62.31</v>
      </c>
      <c r="H1862" s="2">
        <v>3</v>
      </c>
      <c r="I1862" s="2">
        <v>29.29</v>
      </c>
      <c r="J1862" s="2">
        <f>AVERAGE(Table1[[#This Row],[Sales]]/Table1[[#This Row],[Quantity]])</f>
        <v>20.77</v>
      </c>
      <c r="K1862">
        <f>Table1[[#This Row],[Sales]]-Table1[[#This Row],[Profit]]</f>
        <v>33.020000000000003</v>
      </c>
    </row>
    <row r="1863" spans="1:11" ht="14.25" customHeight="1" x14ac:dyDescent="0.3">
      <c r="A1863" s="1">
        <v>44550</v>
      </c>
      <c r="B1863" s="2" t="s">
        <v>1811</v>
      </c>
      <c r="C1863" s="2" t="s">
        <v>55</v>
      </c>
      <c r="D1863" s="2" t="s">
        <v>34</v>
      </c>
      <c r="E1863" s="2" t="s">
        <v>145</v>
      </c>
      <c r="F1863" s="2" t="s">
        <v>1501</v>
      </c>
      <c r="G1863" s="2">
        <v>455.1</v>
      </c>
      <c r="H1863" s="2">
        <v>2</v>
      </c>
      <c r="I1863" s="2">
        <v>100.12</v>
      </c>
      <c r="J1863" s="2">
        <f>AVERAGE(Table1[[#This Row],[Sales]]/Table1[[#This Row],[Quantity]])</f>
        <v>227.55</v>
      </c>
      <c r="K1863">
        <f>Table1[[#This Row],[Sales]]-Table1[[#This Row],[Profit]]</f>
        <v>354.98</v>
      </c>
    </row>
    <row r="1864" spans="1:11" ht="14.25" customHeight="1" x14ac:dyDescent="0.3">
      <c r="A1864" s="1">
        <v>44550</v>
      </c>
      <c r="B1864" s="2" t="s">
        <v>1121</v>
      </c>
      <c r="C1864" s="2" t="s">
        <v>164</v>
      </c>
      <c r="D1864" s="2" t="s">
        <v>11</v>
      </c>
      <c r="E1864" s="2" t="s">
        <v>16</v>
      </c>
      <c r="F1864" s="2" t="s">
        <v>1716</v>
      </c>
      <c r="G1864" s="2">
        <v>31.05</v>
      </c>
      <c r="H1864" s="2">
        <v>3</v>
      </c>
      <c r="I1864" s="2">
        <v>14.9</v>
      </c>
      <c r="J1864" s="2">
        <f>AVERAGE(Table1[[#This Row],[Sales]]/Table1[[#This Row],[Quantity]])</f>
        <v>10.35</v>
      </c>
      <c r="K1864">
        <f>Table1[[#This Row],[Sales]]-Table1[[#This Row],[Profit]]</f>
        <v>16.149999999999999</v>
      </c>
    </row>
    <row r="1865" spans="1:11" ht="14.25" customHeight="1" x14ac:dyDescent="0.3">
      <c r="A1865" s="1">
        <v>44550</v>
      </c>
      <c r="B1865" s="2" t="s">
        <v>1813</v>
      </c>
      <c r="C1865" s="2" t="s">
        <v>120</v>
      </c>
      <c r="D1865" s="2" t="s">
        <v>11</v>
      </c>
      <c r="E1865" s="2" t="s">
        <v>92</v>
      </c>
      <c r="F1865" s="2" t="s">
        <v>1814</v>
      </c>
      <c r="G1865" s="2">
        <v>43.51</v>
      </c>
      <c r="H1865" s="2">
        <v>7</v>
      </c>
      <c r="I1865" s="2">
        <v>3.81</v>
      </c>
      <c r="J1865" s="2">
        <f>AVERAGE(Table1[[#This Row],[Sales]]/Table1[[#This Row],[Quantity]])</f>
        <v>6.2157142857142853</v>
      </c>
      <c r="K1865">
        <f>Table1[[#This Row],[Sales]]-Table1[[#This Row],[Profit]]</f>
        <v>39.699999999999996</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2">
        <f>AVERAGE(Table1[[#This Row],[Sales]]/Table1[[#This Row],[Quantity]])</f>
        <v>220.96</v>
      </c>
      <c r="K1866">
        <f>Table1[[#This Row],[Sales]]-Table1[[#This Row],[Profit]]</f>
        <v>588.30999999999995</v>
      </c>
    </row>
    <row r="1867" spans="1:11" ht="14.25" customHeight="1" x14ac:dyDescent="0.3">
      <c r="A1867" s="1">
        <v>44550</v>
      </c>
      <c r="B1867" s="2" t="s">
        <v>1813</v>
      </c>
      <c r="C1867" s="2" t="s">
        <v>120</v>
      </c>
      <c r="D1867" s="2" t="s">
        <v>11</v>
      </c>
      <c r="E1867" s="2" t="s">
        <v>12</v>
      </c>
      <c r="F1867" s="2" t="s">
        <v>640</v>
      </c>
      <c r="G1867" s="2">
        <v>25.92</v>
      </c>
      <c r="H1867" s="2">
        <v>5</v>
      </c>
      <c r="I1867" s="2">
        <v>9.07</v>
      </c>
      <c r="J1867" s="2">
        <f>AVERAGE(Table1[[#This Row],[Sales]]/Table1[[#This Row],[Quantity]])</f>
        <v>5.1840000000000002</v>
      </c>
      <c r="K1867">
        <f>Table1[[#This Row],[Sales]]-Table1[[#This Row],[Profit]]</f>
        <v>16.850000000000001</v>
      </c>
    </row>
    <row r="1868" spans="1:11" ht="14.25" customHeight="1" x14ac:dyDescent="0.3">
      <c r="A1868" s="1">
        <v>44550</v>
      </c>
      <c r="B1868" s="2" t="s">
        <v>904</v>
      </c>
      <c r="C1868" s="2" t="s">
        <v>27</v>
      </c>
      <c r="D1868" s="2" t="s">
        <v>11</v>
      </c>
      <c r="E1868" s="2" t="s">
        <v>20</v>
      </c>
      <c r="F1868" s="2" t="s">
        <v>37</v>
      </c>
      <c r="G1868" s="2">
        <v>487.98</v>
      </c>
      <c r="H1868" s="2">
        <v>2</v>
      </c>
      <c r="I1868" s="2">
        <v>152.5</v>
      </c>
      <c r="J1868" s="2">
        <f>AVERAGE(Table1[[#This Row],[Sales]]/Table1[[#This Row],[Quantity]])</f>
        <v>243.99</v>
      </c>
      <c r="K1868">
        <f>Table1[[#This Row],[Sales]]-Table1[[#This Row],[Profit]]</f>
        <v>335.48</v>
      </c>
    </row>
    <row r="1869" spans="1:11" ht="14.25" customHeight="1" x14ac:dyDescent="0.3">
      <c r="A1869" s="1">
        <v>44550</v>
      </c>
      <c r="B1869" s="2" t="s">
        <v>904</v>
      </c>
      <c r="C1869" s="2" t="s">
        <v>27</v>
      </c>
      <c r="D1869" s="2" t="s">
        <v>11</v>
      </c>
      <c r="E1869" s="2" t="s">
        <v>24</v>
      </c>
      <c r="F1869" s="2" t="s">
        <v>484</v>
      </c>
      <c r="G1869" s="2">
        <v>47.3</v>
      </c>
      <c r="H1869" s="2">
        <v>2</v>
      </c>
      <c r="I1869" s="2">
        <v>12.3</v>
      </c>
      <c r="J1869" s="2">
        <f>AVERAGE(Table1[[#This Row],[Sales]]/Table1[[#This Row],[Quantity]])</f>
        <v>23.65</v>
      </c>
      <c r="K1869">
        <f>Table1[[#This Row],[Sales]]-Table1[[#This Row],[Profit]]</f>
        <v>35</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2">
        <f>AVERAGE(Table1[[#This Row],[Sales]]/Table1[[#This Row],[Quantity]])</f>
        <v>4.13</v>
      </c>
      <c r="K1870">
        <f>Table1[[#This Row],[Sales]]-Table1[[#This Row],[Profit]]</f>
        <v>2.9699999999999998</v>
      </c>
    </row>
    <row r="1871" spans="1:11" ht="14.25" customHeight="1" x14ac:dyDescent="0.3">
      <c r="A1871" s="1">
        <v>44550</v>
      </c>
      <c r="B1871" s="2" t="s">
        <v>904</v>
      </c>
      <c r="C1871" s="2" t="s">
        <v>27</v>
      </c>
      <c r="D1871" s="2" t="s">
        <v>11</v>
      </c>
      <c r="E1871" s="2" t="s">
        <v>20</v>
      </c>
      <c r="F1871" s="2" t="s">
        <v>300</v>
      </c>
      <c r="G1871" s="2">
        <v>155.12</v>
      </c>
      <c r="H1871" s="2">
        <v>5</v>
      </c>
      <c r="I1871" s="2">
        <v>50.41</v>
      </c>
      <c r="J1871" s="2">
        <f>AVERAGE(Table1[[#This Row],[Sales]]/Table1[[#This Row],[Quantity]])</f>
        <v>31.024000000000001</v>
      </c>
      <c r="K1871">
        <f>Table1[[#This Row],[Sales]]-Table1[[#This Row],[Profit]]</f>
        <v>104.71000000000001</v>
      </c>
    </row>
    <row r="1872" spans="1:11" ht="14.25" customHeight="1" x14ac:dyDescent="0.3">
      <c r="A1872" s="1">
        <v>44550</v>
      </c>
      <c r="B1872" s="2" t="s">
        <v>1471</v>
      </c>
      <c r="C1872" s="2" t="s">
        <v>278</v>
      </c>
      <c r="D1872" s="2" t="s">
        <v>39</v>
      </c>
      <c r="E1872" s="2" t="s">
        <v>52</v>
      </c>
      <c r="F1872" s="2" t="s">
        <v>1816</v>
      </c>
      <c r="G1872" s="2">
        <v>447.94</v>
      </c>
      <c r="H1872" s="2">
        <v>7</v>
      </c>
      <c r="I1872" s="2">
        <v>89.59</v>
      </c>
      <c r="J1872" s="2">
        <f>AVERAGE(Table1[[#This Row],[Sales]]/Table1[[#This Row],[Quantity]])</f>
        <v>63.991428571428571</v>
      </c>
      <c r="K1872">
        <f>Table1[[#This Row],[Sales]]-Table1[[#This Row],[Profit]]</f>
        <v>358.35</v>
      </c>
    </row>
    <row r="1873" spans="1:11" ht="14.25" customHeight="1" x14ac:dyDescent="0.3">
      <c r="A1873" s="1">
        <v>44550</v>
      </c>
      <c r="B1873" s="2" t="s">
        <v>1817</v>
      </c>
      <c r="C1873" s="2" t="s">
        <v>129</v>
      </c>
      <c r="D1873" s="2" t="s">
        <v>11</v>
      </c>
      <c r="E1873" s="2" t="s">
        <v>16</v>
      </c>
      <c r="F1873" s="2" t="s">
        <v>1818</v>
      </c>
      <c r="G1873" s="2">
        <v>3.69</v>
      </c>
      <c r="H1873" s="2">
        <v>1</v>
      </c>
      <c r="I1873" s="2">
        <v>1.73</v>
      </c>
      <c r="J1873" s="2">
        <f>AVERAGE(Table1[[#This Row],[Sales]]/Table1[[#This Row],[Quantity]])</f>
        <v>3.69</v>
      </c>
      <c r="K1873">
        <f>Table1[[#This Row],[Sales]]-Table1[[#This Row],[Profit]]</f>
        <v>1.96</v>
      </c>
    </row>
    <row r="1874" spans="1:11" ht="14.25" customHeight="1" x14ac:dyDescent="0.3">
      <c r="A1874" s="1">
        <v>44550</v>
      </c>
      <c r="B1874" s="2" t="s">
        <v>1817</v>
      </c>
      <c r="C1874" s="2" t="s">
        <v>129</v>
      </c>
      <c r="D1874" s="2" t="s">
        <v>11</v>
      </c>
      <c r="E1874" s="2" t="s">
        <v>20</v>
      </c>
      <c r="F1874" s="2" t="s">
        <v>1103</v>
      </c>
      <c r="G1874" s="2">
        <v>1103.97</v>
      </c>
      <c r="H1874" s="2">
        <v>3</v>
      </c>
      <c r="I1874" s="2">
        <v>496.79</v>
      </c>
      <c r="J1874" s="2">
        <f>AVERAGE(Table1[[#This Row],[Sales]]/Table1[[#This Row],[Quantity]])</f>
        <v>367.99</v>
      </c>
      <c r="K1874">
        <f>Table1[[#This Row],[Sales]]-Table1[[#This Row],[Profit]]</f>
        <v>607.18000000000006</v>
      </c>
    </row>
    <row r="1875" spans="1:11" ht="14.25" customHeight="1" x14ac:dyDescent="0.3">
      <c r="A1875" s="1">
        <v>44550</v>
      </c>
      <c r="B1875" s="2" t="s">
        <v>935</v>
      </c>
      <c r="C1875" s="2" t="s">
        <v>78</v>
      </c>
      <c r="D1875" s="2" t="s">
        <v>34</v>
      </c>
      <c r="E1875" s="2" t="s">
        <v>47</v>
      </c>
      <c r="F1875" s="2" t="s">
        <v>1715</v>
      </c>
      <c r="G1875" s="2">
        <v>190.85</v>
      </c>
      <c r="H1875" s="2">
        <v>3</v>
      </c>
      <c r="I1875" s="2">
        <v>-21.47</v>
      </c>
      <c r="J1875" s="2">
        <f>AVERAGE(Table1[[#This Row],[Sales]]/Table1[[#This Row],[Quantity]])</f>
        <v>63.616666666666667</v>
      </c>
      <c r="K1875">
        <f>Table1[[#This Row],[Sales]]-Table1[[#This Row],[Profit]]</f>
        <v>212.32</v>
      </c>
    </row>
    <row r="1876" spans="1:11" ht="14.25" customHeight="1" x14ac:dyDescent="0.3">
      <c r="A1876" s="1">
        <v>44550</v>
      </c>
      <c r="B1876" s="2" t="s">
        <v>630</v>
      </c>
      <c r="C1876" s="2" t="s">
        <v>95</v>
      </c>
      <c r="D1876" s="2" t="s">
        <v>34</v>
      </c>
      <c r="E1876" s="2" t="s">
        <v>47</v>
      </c>
      <c r="F1876" s="2" t="s">
        <v>1362</v>
      </c>
      <c r="G1876" s="2">
        <v>51.97</v>
      </c>
      <c r="H1876" s="2">
        <v>2</v>
      </c>
      <c r="I1876" s="2">
        <v>10.39</v>
      </c>
      <c r="J1876" s="2">
        <f>AVERAGE(Table1[[#This Row],[Sales]]/Table1[[#This Row],[Quantity]])</f>
        <v>25.984999999999999</v>
      </c>
      <c r="K1876">
        <f>Table1[[#This Row],[Sales]]-Table1[[#This Row],[Profit]]</f>
        <v>41.58</v>
      </c>
    </row>
    <row r="1877" spans="1:11" ht="14.25" customHeight="1" x14ac:dyDescent="0.3">
      <c r="A1877" s="1">
        <v>44550</v>
      </c>
      <c r="B1877" s="2" t="s">
        <v>630</v>
      </c>
      <c r="C1877" s="2" t="s">
        <v>95</v>
      </c>
      <c r="D1877" s="2" t="s">
        <v>39</v>
      </c>
      <c r="E1877" s="2" t="s">
        <v>52</v>
      </c>
      <c r="F1877" s="2" t="s">
        <v>84</v>
      </c>
      <c r="G1877" s="2">
        <v>71.98</v>
      </c>
      <c r="H1877" s="2">
        <v>3</v>
      </c>
      <c r="I1877" s="2">
        <v>21.59</v>
      </c>
      <c r="J1877" s="2">
        <f>AVERAGE(Table1[[#This Row],[Sales]]/Table1[[#This Row],[Quantity]])</f>
        <v>23.993333333333336</v>
      </c>
      <c r="K1877">
        <f>Table1[[#This Row],[Sales]]-Table1[[#This Row],[Profit]]</f>
        <v>50.39</v>
      </c>
    </row>
    <row r="1878" spans="1:11" ht="14.25" customHeight="1" x14ac:dyDescent="0.3">
      <c r="A1878" s="1">
        <v>44550</v>
      </c>
      <c r="B1878" s="2" t="s">
        <v>630</v>
      </c>
      <c r="C1878" s="2" t="s">
        <v>95</v>
      </c>
      <c r="D1878" s="2" t="s">
        <v>34</v>
      </c>
      <c r="E1878" s="2" t="s">
        <v>35</v>
      </c>
      <c r="F1878" s="2" t="s">
        <v>1819</v>
      </c>
      <c r="G1878" s="2">
        <v>242.35</v>
      </c>
      <c r="H1878" s="2">
        <v>3</v>
      </c>
      <c r="I1878" s="2">
        <v>-42.41</v>
      </c>
      <c r="J1878" s="2">
        <f>AVERAGE(Table1[[#This Row],[Sales]]/Table1[[#This Row],[Quantity]])</f>
        <v>80.783333333333331</v>
      </c>
      <c r="K1878">
        <f>Table1[[#This Row],[Sales]]-Table1[[#This Row],[Profit]]</f>
        <v>284.76</v>
      </c>
    </row>
    <row r="1879" spans="1:11" ht="14.25" customHeight="1" x14ac:dyDescent="0.3">
      <c r="A1879" s="1">
        <v>44550</v>
      </c>
      <c r="B1879" s="2" t="s">
        <v>630</v>
      </c>
      <c r="C1879" s="2" t="s">
        <v>95</v>
      </c>
      <c r="D1879" s="2" t="s">
        <v>11</v>
      </c>
      <c r="E1879" s="2" t="s">
        <v>12</v>
      </c>
      <c r="F1879" s="2" t="s">
        <v>1664</v>
      </c>
      <c r="G1879" s="2">
        <v>221.92</v>
      </c>
      <c r="H1879" s="2">
        <v>5</v>
      </c>
      <c r="I1879" s="2">
        <v>77.67</v>
      </c>
      <c r="J1879" s="2">
        <f>AVERAGE(Table1[[#This Row],[Sales]]/Table1[[#This Row],[Quantity]])</f>
        <v>44.384</v>
      </c>
      <c r="K1879">
        <f>Table1[[#This Row],[Sales]]-Table1[[#This Row],[Profit]]</f>
        <v>144.25</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2">
        <f>AVERAGE(Table1[[#This Row],[Sales]]/Table1[[#This Row],[Quantity]])</f>
        <v>4.2249999999999996</v>
      </c>
      <c r="K1880">
        <f>Table1[[#This Row],[Sales]]-Table1[[#This Row],[Profit]]</f>
        <v>5.8099999999999987</v>
      </c>
    </row>
    <row r="1881" spans="1:11" ht="14.25" customHeight="1" x14ac:dyDescent="0.3">
      <c r="A1881" s="1">
        <v>44550</v>
      </c>
      <c r="B1881" s="2" t="s">
        <v>1563</v>
      </c>
      <c r="C1881" s="2" t="s">
        <v>10</v>
      </c>
      <c r="D1881" s="2" t="s">
        <v>11</v>
      </c>
      <c r="E1881" s="2" t="s">
        <v>92</v>
      </c>
      <c r="F1881" s="2" t="s">
        <v>1820</v>
      </c>
      <c r="G1881" s="2">
        <v>19.43</v>
      </c>
      <c r="H1881" s="2">
        <v>2</v>
      </c>
      <c r="I1881" s="2">
        <v>-49.55</v>
      </c>
      <c r="J1881" s="2">
        <f>AVERAGE(Table1[[#This Row],[Sales]]/Table1[[#This Row],[Quantity]])</f>
        <v>9.7149999999999999</v>
      </c>
      <c r="K1881">
        <f>Table1[[#This Row],[Sales]]-Table1[[#This Row],[Profit]]</f>
        <v>68.97999999999999</v>
      </c>
    </row>
    <row r="1882" spans="1:11" ht="14.25" customHeight="1" x14ac:dyDescent="0.3">
      <c r="A1882" s="1">
        <v>44550</v>
      </c>
      <c r="B1882" s="2" t="s">
        <v>1563</v>
      </c>
      <c r="C1882" s="2" t="s">
        <v>10</v>
      </c>
      <c r="D1882" s="2" t="s">
        <v>39</v>
      </c>
      <c r="E1882" s="2" t="s">
        <v>52</v>
      </c>
      <c r="F1882" s="2" t="s">
        <v>1068</v>
      </c>
      <c r="G1882" s="2">
        <v>65.44</v>
      </c>
      <c r="H1882" s="2">
        <v>5</v>
      </c>
      <c r="I1882" s="2">
        <v>-8.18</v>
      </c>
      <c r="J1882" s="2">
        <f>AVERAGE(Table1[[#This Row],[Sales]]/Table1[[#This Row],[Quantity]])</f>
        <v>13.087999999999999</v>
      </c>
      <c r="K1882">
        <f>Table1[[#This Row],[Sales]]-Table1[[#This Row],[Profit]]</f>
        <v>73.62</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2">
        <f>AVERAGE(Table1[[#This Row],[Sales]]/Table1[[#This Row],[Quantity]])</f>
        <v>64.063333333333333</v>
      </c>
      <c r="K1883">
        <f>Table1[[#This Row],[Sales]]-Table1[[#This Row],[Profit]]</f>
        <v>155.88999999999999</v>
      </c>
    </row>
    <row r="1884" spans="1:11" ht="14.25" customHeight="1" x14ac:dyDescent="0.3">
      <c r="A1884" s="1">
        <v>44551</v>
      </c>
      <c r="B1884" s="2" t="s">
        <v>363</v>
      </c>
      <c r="C1884" s="2" t="s">
        <v>27</v>
      </c>
      <c r="D1884" s="2" t="s">
        <v>34</v>
      </c>
      <c r="E1884" s="2" t="s">
        <v>35</v>
      </c>
      <c r="F1884" s="2" t="s">
        <v>1237</v>
      </c>
      <c r="G1884" s="2">
        <v>1325.76</v>
      </c>
      <c r="H1884" s="2">
        <v>6</v>
      </c>
      <c r="I1884" s="2">
        <v>149.15</v>
      </c>
      <c r="J1884" s="2">
        <f>AVERAGE(Table1[[#This Row],[Sales]]/Table1[[#This Row],[Quantity]])</f>
        <v>220.96</v>
      </c>
      <c r="K1884">
        <f>Table1[[#This Row],[Sales]]-Table1[[#This Row],[Profit]]</f>
        <v>1176.6099999999999</v>
      </c>
    </row>
    <row r="1885" spans="1:11" ht="14.25" customHeight="1" x14ac:dyDescent="0.3">
      <c r="A1885" s="1">
        <v>44551</v>
      </c>
      <c r="B1885" s="2" t="s">
        <v>363</v>
      </c>
      <c r="C1885" s="2" t="s">
        <v>27</v>
      </c>
      <c r="D1885" s="2" t="s">
        <v>34</v>
      </c>
      <c r="E1885" s="2" t="s">
        <v>35</v>
      </c>
      <c r="F1885" s="2" t="s">
        <v>1679</v>
      </c>
      <c r="G1885" s="2">
        <v>572.16</v>
      </c>
      <c r="H1885" s="2">
        <v>3</v>
      </c>
      <c r="I1885" s="2">
        <v>35.76</v>
      </c>
      <c r="J1885" s="2">
        <f>AVERAGE(Table1[[#This Row],[Sales]]/Table1[[#This Row],[Quantity]])</f>
        <v>190.72</v>
      </c>
      <c r="K1885">
        <f>Table1[[#This Row],[Sales]]-Table1[[#This Row],[Profit]]</f>
        <v>536.4</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2">
        <f>AVERAGE(Table1[[#This Row],[Sales]]/Table1[[#This Row],[Quantity]])</f>
        <v>9.1199999999999992</v>
      </c>
      <c r="K1886">
        <f>Table1[[#This Row],[Sales]]-Table1[[#This Row],[Profit]]</f>
        <v>32.83</v>
      </c>
    </row>
    <row r="1887" spans="1:11" ht="14.25" customHeight="1" x14ac:dyDescent="0.3">
      <c r="A1887" s="1">
        <v>44551</v>
      </c>
      <c r="B1887" s="2" t="s">
        <v>1301</v>
      </c>
      <c r="C1887" s="2" t="s">
        <v>59</v>
      </c>
      <c r="D1887" s="2" t="s">
        <v>11</v>
      </c>
      <c r="E1887" s="2" t="s">
        <v>16</v>
      </c>
      <c r="F1887" s="2" t="s">
        <v>359</v>
      </c>
      <c r="G1887" s="2">
        <v>17.28</v>
      </c>
      <c r="H1887" s="2">
        <v>6</v>
      </c>
      <c r="I1887" s="2">
        <v>7.95</v>
      </c>
      <c r="J1887" s="2">
        <f>AVERAGE(Table1[[#This Row],[Sales]]/Table1[[#This Row],[Quantity]])</f>
        <v>2.8800000000000003</v>
      </c>
      <c r="K1887">
        <f>Table1[[#This Row],[Sales]]-Table1[[#This Row],[Profit]]</f>
        <v>9.3300000000000018</v>
      </c>
    </row>
    <row r="1888" spans="1:11" ht="14.25" customHeight="1" x14ac:dyDescent="0.3">
      <c r="A1888" s="1">
        <v>44552</v>
      </c>
      <c r="B1888" s="2" t="s">
        <v>1822</v>
      </c>
      <c r="C1888" s="2" t="s">
        <v>27</v>
      </c>
      <c r="D1888" s="2" t="s">
        <v>11</v>
      </c>
      <c r="E1888" s="2" t="s">
        <v>24</v>
      </c>
      <c r="F1888" s="2" t="s">
        <v>1823</v>
      </c>
      <c r="G1888" s="2">
        <v>11.76</v>
      </c>
      <c r="H1888" s="2">
        <v>4</v>
      </c>
      <c r="I1888" s="2">
        <v>3.18</v>
      </c>
      <c r="J1888" s="2">
        <f>AVERAGE(Table1[[#This Row],[Sales]]/Table1[[#This Row],[Quantity]])</f>
        <v>2.94</v>
      </c>
      <c r="K1888">
        <f>Table1[[#This Row],[Sales]]-Table1[[#This Row],[Profit]]</f>
        <v>8.58</v>
      </c>
    </row>
    <row r="1889" spans="1:11" ht="14.25" customHeight="1" x14ac:dyDescent="0.3">
      <c r="A1889" s="1">
        <v>44552</v>
      </c>
      <c r="B1889" s="2" t="s">
        <v>695</v>
      </c>
      <c r="C1889" s="2" t="s">
        <v>149</v>
      </c>
      <c r="D1889" s="2" t="s">
        <v>11</v>
      </c>
      <c r="E1889" s="2" t="s">
        <v>18</v>
      </c>
      <c r="F1889" s="2" t="s">
        <v>1824</v>
      </c>
      <c r="G1889" s="2">
        <v>216.4</v>
      </c>
      <c r="H1889" s="2">
        <v>4</v>
      </c>
      <c r="I1889" s="2">
        <v>56.26</v>
      </c>
      <c r="J1889" s="2">
        <f>AVERAGE(Table1[[#This Row],[Sales]]/Table1[[#This Row],[Quantity]])</f>
        <v>54.1</v>
      </c>
      <c r="K1889">
        <f>Table1[[#This Row],[Sales]]-Table1[[#This Row],[Profit]]</f>
        <v>160.14000000000001</v>
      </c>
    </row>
    <row r="1890" spans="1:11" ht="14.25" customHeight="1" x14ac:dyDescent="0.3">
      <c r="A1890" s="1">
        <v>44552</v>
      </c>
      <c r="B1890" s="2" t="s">
        <v>1211</v>
      </c>
      <c r="C1890" s="2" t="s">
        <v>15</v>
      </c>
      <c r="D1890" s="2" t="s">
        <v>11</v>
      </c>
      <c r="E1890" s="2" t="s">
        <v>18</v>
      </c>
      <c r="F1890" s="2" t="s">
        <v>374</v>
      </c>
      <c r="G1890" s="2">
        <v>132.16</v>
      </c>
      <c r="H1890" s="2">
        <v>1</v>
      </c>
      <c r="I1890" s="2">
        <v>9.91</v>
      </c>
      <c r="J1890" s="2">
        <f>AVERAGE(Table1[[#This Row],[Sales]]/Table1[[#This Row],[Quantity]])</f>
        <v>132.16</v>
      </c>
      <c r="K1890">
        <f>Table1[[#This Row],[Sales]]-Table1[[#This Row],[Profit]]</f>
        <v>122.25</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2">
        <f>AVERAGE(Table1[[#This Row],[Sales]]/Table1[[#This Row],[Quantity]])</f>
        <v>2.9833333333333329</v>
      </c>
      <c r="K1891">
        <f>Table1[[#This Row],[Sales]]-Table1[[#This Row],[Profit]]</f>
        <v>49.23</v>
      </c>
    </row>
    <row r="1892" spans="1:11" ht="14.25" customHeight="1" x14ac:dyDescent="0.3">
      <c r="A1892" s="1">
        <v>44552</v>
      </c>
      <c r="B1892" s="2" t="s">
        <v>1211</v>
      </c>
      <c r="C1892" s="2" t="s">
        <v>15</v>
      </c>
      <c r="D1892" s="2" t="s">
        <v>11</v>
      </c>
      <c r="E1892" s="2" t="s">
        <v>12</v>
      </c>
      <c r="F1892" s="2" t="s">
        <v>1054</v>
      </c>
      <c r="G1892" s="2">
        <v>124.03</v>
      </c>
      <c r="H1892" s="2">
        <v>4</v>
      </c>
      <c r="I1892" s="2">
        <v>44.96</v>
      </c>
      <c r="J1892" s="2">
        <f>AVERAGE(Table1[[#This Row],[Sales]]/Table1[[#This Row],[Quantity]])</f>
        <v>31.0075</v>
      </c>
      <c r="K1892">
        <f>Table1[[#This Row],[Sales]]-Table1[[#This Row],[Profit]]</f>
        <v>79.069999999999993</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2">
        <f>AVERAGE(Table1[[#This Row],[Sales]]/Table1[[#This Row],[Quantity]])</f>
        <v>22.823846153846151</v>
      </c>
      <c r="K1893">
        <f>Table1[[#This Row],[Sales]]-Table1[[#This Row],[Profit]]</f>
        <v>196.57</v>
      </c>
    </row>
    <row r="1894" spans="1:11" ht="14.25" customHeight="1" x14ac:dyDescent="0.3">
      <c r="A1894" s="1">
        <v>44553</v>
      </c>
      <c r="B1894" s="2" t="s">
        <v>1828</v>
      </c>
      <c r="C1894" s="2" t="s">
        <v>129</v>
      </c>
      <c r="D1894" s="2" t="s">
        <v>11</v>
      </c>
      <c r="E1894" s="2" t="s">
        <v>92</v>
      </c>
      <c r="F1894" s="2" t="s">
        <v>1829</v>
      </c>
      <c r="G1894" s="2">
        <v>207.24</v>
      </c>
      <c r="H1894" s="2">
        <v>11</v>
      </c>
      <c r="I1894" s="2">
        <v>58.03</v>
      </c>
      <c r="J1894" s="2">
        <f>AVERAGE(Table1[[#This Row],[Sales]]/Table1[[#This Row],[Quantity]])</f>
        <v>18.84</v>
      </c>
      <c r="K1894">
        <f>Table1[[#This Row],[Sales]]-Table1[[#This Row],[Profit]]</f>
        <v>149.21</v>
      </c>
    </row>
    <row r="1895" spans="1:11" ht="14.25" customHeight="1" x14ac:dyDescent="0.3">
      <c r="A1895" s="1">
        <v>44553</v>
      </c>
      <c r="B1895" s="2" t="s">
        <v>1568</v>
      </c>
      <c r="C1895" s="2" t="s">
        <v>149</v>
      </c>
      <c r="D1895" s="2" t="s">
        <v>34</v>
      </c>
      <c r="E1895" s="2" t="s">
        <v>145</v>
      </c>
      <c r="F1895" s="2" t="s">
        <v>1830</v>
      </c>
      <c r="G1895" s="2">
        <v>53.32</v>
      </c>
      <c r="H1895" s="2">
        <v>2</v>
      </c>
      <c r="I1895" s="2">
        <v>-19.55</v>
      </c>
      <c r="J1895" s="2">
        <f>AVERAGE(Table1[[#This Row],[Sales]]/Table1[[#This Row],[Quantity]])</f>
        <v>26.66</v>
      </c>
      <c r="K1895">
        <f>Table1[[#This Row],[Sales]]-Table1[[#This Row],[Profit]]</f>
        <v>72.87</v>
      </c>
    </row>
    <row r="1896" spans="1:11" ht="14.25" customHeight="1" x14ac:dyDescent="0.3">
      <c r="A1896" s="1">
        <v>44553</v>
      </c>
      <c r="B1896" s="2" t="s">
        <v>1568</v>
      </c>
      <c r="C1896" s="2" t="s">
        <v>149</v>
      </c>
      <c r="D1896" s="2" t="s">
        <v>11</v>
      </c>
      <c r="E1896" s="2" t="s">
        <v>92</v>
      </c>
      <c r="F1896" s="2" t="s">
        <v>1829</v>
      </c>
      <c r="G1896" s="2">
        <v>56.52</v>
      </c>
      <c r="H1896" s="2">
        <v>3</v>
      </c>
      <c r="I1896" s="2">
        <v>15.83</v>
      </c>
      <c r="J1896" s="2">
        <f>AVERAGE(Table1[[#This Row],[Sales]]/Table1[[#This Row],[Quantity]])</f>
        <v>18.84</v>
      </c>
      <c r="K1896">
        <f>Table1[[#This Row],[Sales]]-Table1[[#This Row],[Profit]]</f>
        <v>40.690000000000005</v>
      </c>
    </row>
    <row r="1897" spans="1:11" ht="14.25" customHeight="1" x14ac:dyDescent="0.3">
      <c r="A1897" s="1">
        <v>44553</v>
      </c>
      <c r="B1897" s="2" t="s">
        <v>989</v>
      </c>
      <c r="C1897" s="2" t="s">
        <v>10</v>
      </c>
      <c r="D1897" s="2" t="s">
        <v>11</v>
      </c>
      <c r="E1897" s="2" t="s">
        <v>12</v>
      </c>
      <c r="F1897" s="2" t="s">
        <v>1219</v>
      </c>
      <c r="G1897" s="2">
        <v>5.18</v>
      </c>
      <c r="H1897" s="2">
        <v>1</v>
      </c>
      <c r="I1897" s="2">
        <v>1.81</v>
      </c>
      <c r="J1897" s="2">
        <f>AVERAGE(Table1[[#This Row],[Sales]]/Table1[[#This Row],[Quantity]])</f>
        <v>5.18</v>
      </c>
      <c r="K1897">
        <f>Table1[[#This Row],[Sales]]-Table1[[#This Row],[Profit]]</f>
        <v>3.3699999999999997</v>
      </c>
    </row>
    <row r="1898" spans="1:11" ht="14.25" customHeight="1" x14ac:dyDescent="0.3">
      <c r="A1898" s="1">
        <v>44553</v>
      </c>
      <c r="B1898" s="2" t="s">
        <v>1831</v>
      </c>
      <c r="C1898" s="2" t="s">
        <v>123</v>
      </c>
      <c r="D1898" s="2" t="s">
        <v>11</v>
      </c>
      <c r="E1898" s="2" t="s">
        <v>12</v>
      </c>
      <c r="F1898" s="2" t="s">
        <v>1832</v>
      </c>
      <c r="G1898" s="2">
        <v>45.53</v>
      </c>
      <c r="H1898" s="2">
        <v>3</v>
      </c>
      <c r="I1898" s="2">
        <v>15.93</v>
      </c>
      <c r="J1898" s="2">
        <f>AVERAGE(Table1[[#This Row],[Sales]]/Table1[[#This Row],[Quantity]])</f>
        <v>15.176666666666668</v>
      </c>
      <c r="K1898">
        <f>Table1[[#This Row],[Sales]]-Table1[[#This Row],[Profit]]</f>
        <v>29.6</v>
      </c>
    </row>
    <row r="1899" spans="1:11" ht="14.25" customHeight="1" x14ac:dyDescent="0.3">
      <c r="A1899" s="1">
        <v>44553</v>
      </c>
      <c r="B1899" s="2" t="s">
        <v>1831</v>
      </c>
      <c r="C1899" s="2" t="s">
        <v>123</v>
      </c>
      <c r="D1899" s="2" t="s">
        <v>34</v>
      </c>
      <c r="E1899" s="2" t="s">
        <v>35</v>
      </c>
      <c r="F1899" s="2" t="s">
        <v>862</v>
      </c>
      <c r="G1899" s="2">
        <v>64.78</v>
      </c>
      <c r="H1899" s="2">
        <v>1</v>
      </c>
      <c r="I1899" s="2">
        <v>6.48</v>
      </c>
      <c r="J1899" s="2">
        <f>AVERAGE(Table1[[#This Row],[Sales]]/Table1[[#This Row],[Quantity]])</f>
        <v>64.78</v>
      </c>
      <c r="K1899">
        <f>Table1[[#This Row],[Sales]]-Table1[[#This Row],[Profit]]</f>
        <v>58.3</v>
      </c>
    </row>
    <row r="1900" spans="1:11" ht="14.25" customHeight="1" x14ac:dyDescent="0.3">
      <c r="A1900" s="1">
        <v>44553</v>
      </c>
      <c r="B1900" s="2" t="s">
        <v>1831</v>
      </c>
      <c r="C1900" s="2" t="s">
        <v>123</v>
      </c>
      <c r="D1900" s="2" t="s">
        <v>11</v>
      </c>
      <c r="E1900" s="2" t="s">
        <v>18</v>
      </c>
      <c r="F1900" s="2" t="s">
        <v>73</v>
      </c>
      <c r="G1900" s="2">
        <v>424.27</v>
      </c>
      <c r="H1900" s="2">
        <v>2</v>
      </c>
      <c r="I1900" s="2">
        <v>-10.61</v>
      </c>
      <c r="J1900" s="2">
        <f>AVERAGE(Table1[[#This Row],[Sales]]/Table1[[#This Row],[Quantity]])</f>
        <v>212.13499999999999</v>
      </c>
      <c r="K1900">
        <f>Table1[[#This Row],[Sales]]-Table1[[#This Row],[Profit]]</f>
        <v>434.88</v>
      </c>
    </row>
    <row r="1901" spans="1:11" ht="14.25" customHeight="1" x14ac:dyDescent="0.3">
      <c r="A1901" s="1">
        <v>44553</v>
      </c>
      <c r="B1901" s="2" t="s">
        <v>1831</v>
      </c>
      <c r="C1901" s="2" t="s">
        <v>123</v>
      </c>
      <c r="D1901" s="2" t="s">
        <v>11</v>
      </c>
      <c r="E1901" s="2" t="s">
        <v>24</v>
      </c>
      <c r="F1901" s="2" t="s">
        <v>541</v>
      </c>
      <c r="G1901" s="2">
        <v>1.34</v>
      </c>
      <c r="H1901" s="2">
        <v>1</v>
      </c>
      <c r="I1901" s="2">
        <v>0.5</v>
      </c>
      <c r="J1901" s="2">
        <f>AVERAGE(Table1[[#This Row],[Sales]]/Table1[[#This Row],[Quantity]])</f>
        <v>1.34</v>
      </c>
      <c r="K1901">
        <f>Table1[[#This Row],[Sales]]-Table1[[#This Row],[Profit]]</f>
        <v>0.84000000000000008</v>
      </c>
    </row>
    <row r="1902" spans="1:11" ht="14.25" customHeight="1" x14ac:dyDescent="0.3">
      <c r="A1902" s="1">
        <v>44553</v>
      </c>
      <c r="B1902" s="2" t="s">
        <v>1831</v>
      </c>
      <c r="C1902" s="2" t="s">
        <v>123</v>
      </c>
      <c r="D1902" s="2" t="s">
        <v>11</v>
      </c>
      <c r="E1902" s="2" t="s">
        <v>18</v>
      </c>
      <c r="F1902" s="2" t="s">
        <v>1592</v>
      </c>
      <c r="G1902" s="2">
        <v>83.92</v>
      </c>
      <c r="H1902" s="2">
        <v>5</v>
      </c>
      <c r="I1902" s="2">
        <v>-1.05</v>
      </c>
      <c r="J1902" s="2">
        <f>AVERAGE(Table1[[#This Row],[Sales]]/Table1[[#This Row],[Quantity]])</f>
        <v>16.783999999999999</v>
      </c>
      <c r="K1902">
        <f>Table1[[#This Row],[Sales]]-Table1[[#This Row],[Profit]]</f>
        <v>84.97</v>
      </c>
    </row>
    <row r="1903" spans="1:11" ht="14.25" customHeight="1" x14ac:dyDescent="0.3">
      <c r="A1903" s="1">
        <v>44554</v>
      </c>
      <c r="B1903" s="2" t="s">
        <v>1027</v>
      </c>
      <c r="C1903" s="2" t="s">
        <v>123</v>
      </c>
      <c r="D1903" s="2" t="s">
        <v>11</v>
      </c>
      <c r="E1903" s="2" t="s">
        <v>12</v>
      </c>
      <c r="F1903" s="2" t="s">
        <v>1612</v>
      </c>
      <c r="G1903" s="2">
        <v>9.57</v>
      </c>
      <c r="H1903" s="2">
        <v>2</v>
      </c>
      <c r="I1903" s="2">
        <v>3.47</v>
      </c>
      <c r="J1903" s="2">
        <f>AVERAGE(Table1[[#This Row],[Sales]]/Table1[[#This Row],[Quantity]])</f>
        <v>4.7850000000000001</v>
      </c>
      <c r="K1903">
        <f>Table1[[#This Row],[Sales]]-Table1[[#This Row],[Profit]]</f>
        <v>6.1</v>
      </c>
    </row>
    <row r="1904" spans="1:11" ht="14.25" customHeight="1" x14ac:dyDescent="0.3">
      <c r="A1904" s="1">
        <v>44554</v>
      </c>
      <c r="B1904" s="2" t="s">
        <v>712</v>
      </c>
      <c r="C1904" s="2" t="s">
        <v>78</v>
      </c>
      <c r="D1904" s="2" t="s">
        <v>34</v>
      </c>
      <c r="E1904" s="2" t="s">
        <v>47</v>
      </c>
      <c r="F1904" s="2" t="s">
        <v>1833</v>
      </c>
      <c r="G1904" s="2">
        <v>30.36</v>
      </c>
      <c r="H1904" s="2">
        <v>5</v>
      </c>
      <c r="I1904" s="2">
        <v>8.73</v>
      </c>
      <c r="J1904" s="2">
        <f>AVERAGE(Table1[[#This Row],[Sales]]/Table1[[#This Row],[Quantity]])</f>
        <v>6.0720000000000001</v>
      </c>
      <c r="K1904">
        <f>Table1[[#This Row],[Sales]]-Table1[[#This Row],[Profit]]</f>
        <v>21.63</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2">
        <f>AVERAGE(Table1[[#This Row],[Sales]]/Table1[[#This Row],[Quantity]])</f>
        <v>142.86000000000001</v>
      </c>
      <c r="K1905">
        <f>Table1[[#This Row],[Sales]]-Table1[[#This Row],[Profit]]</f>
        <v>101.43</v>
      </c>
    </row>
    <row r="1906" spans="1:11" ht="14.25" customHeight="1" x14ac:dyDescent="0.3">
      <c r="A1906" s="1">
        <v>44554</v>
      </c>
      <c r="B1906" s="2" t="s">
        <v>1655</v>
      </c>
      <c r="C1906" s="2" t="s">
        <v>27</v>
      </c>
      <c r="D1906" s="2" t="s">
        <v>34</v>
      </c>
      <c r="E1906" s="2" t="s">
        <v>35</v>
      </c>
      <c r="F1906" s="2" t="s">
        <v>187</v>
      </c>
      <c r="G1906" s="2">
        <v>292.27</v>
      </c>
      <c r="H1906" s="2">
        <v>6</v>
      </c>
      <c r="I1906" s="2">
        <v>18.27</v>
      </c>
      <c r="J1906" s="2">
        <f>AVERAGE(Table1[[#This Row],[Sales]]/Table1[[#This Row],[Quantity]])</f>
        <v>48.711666666666666</v>
      </c>
      <c r="K1906">
        <f>Table1[[#This Row],[Sales]]-Table1[[#This Row],[Profit]]</f>
        <v>274</v>
      </c>
    </row>
    <row r="1907" spans="1:11" ht="14.25" customHeight="1" x14ac:dyDescent="0.3">
      <c r="A1907" s="1">
        <v>44554</v>
      </c>
      <c r="B1907" s="2" t="s">
        <v>530</v>
      </c>
      <c r="C1907" s="2" t="s">
        <v>27</v>
      </c>
      <c r="D1907" s="2" t="s">
        <v>39</v>
      </c>
      <c r="E1907" s="2" t="s">
        <v>40</v>
      </c>
      <c r="F1907" s="2" t="s">
        <v>1834</v>
      </c>
      <c r="G1907" s="2">
        <v>173.66</v>
      </c>
      <c r="H1907" s="2">
        <v>7</v>
      </c>
      <c r="I1907" s="2">
        <v>17.37</v>
      </c>
      <c r="J1907" s="2">
        <f>AVERAGE(Table1[[#This Row],[Sales]]/Table1[[#This Row],[Quantity]])</f>
        <v>24.80857142857143</v>
      </c>
      <c r="K1907">
        <f>Table1[[#This Row],[Sales]]-Table1[[#This Row],[Profit]]</f>
        <v>156.29</v>
      </c>
    </row>
    <row r="1908" spans="1:11" ht="14.25" customHeight="1" x14ac:dyDescent="0.3">
      <c r="A1908" s="1">
        <v>44554</v>
      </c>
      <c r="B1908" s="2" t="s">
        <v>530</v>
      </c>
      <c r="C1908" s="2" t="s">
        <v>27</v>
      </c>
      <c r="D1908" s="2" t="s">
        <v>11</v>
      </c>
      <c r="E1908" s="2" t="s">
        <v>92</v>
      </c>
      <c r="F1908" s="2" t="s">
        <v>1835</v>
      </c>
      <c r="G1908" s="2">
        <v>361.96</v>
      </c>
      <c r="H1908" s="2">
        <v>2</v>
      </c>
      <c r="I1908" s="2">
        <v>101.35</v>
      </c>
      <c r="J1908" s="2">
        <f>AVERAGE(Table1[[#This Row],[Sales]]/Table1[[#This Row],[Quantity]])</f>
        <v>180.98</v>
      </c>
      <c r="K1908">
        <f>Table1[[#This Row],[Sales]]-Table1[[#This Row],[Profit]]</f>
        <v>260.61</v>
      </c>
    </row>
    <row r="1909" spans="1:11" ht="14.25" customHeight="1" x14ac:dyDescent="0.3">
      <c r="A1909" s="1">
        <v>44554</v>
      </c>
      <c r="B1909" s="2" t="s">
        <v>530</v>
      </c>
      <c r="C1909" s="2" t="s">
        <v>27</v>
      </c>
      <c r="D1909" s="2" t="s">
        <v>39</v>
      </c>
      <c r="E1909" s="2" t="s">
        <v>52</v>
      </c>
      <c r="F1909" s="2" t="s">
        <v>1836</v>
      </c>
      <c r="G1909" s="2">
        <v>62.85</v>
      </c>
      <c r="H1909" s="2">
        <v>3</v>
      </c>
      <c r="I1909" s="2">
        <v>13.2</v>
      </c>
      <c r="J1909" s="2">
        <f>AVERAGE(Table1[[#This Row],[Sales]]/Table1[[#This Row],[Quantity]])</f>
        <v>20.95</v>
      </c>
      <c r="K1909">
        <f>Table1[[#This Row],[Sales]]-Table1[[#This Row],[Profit]]</f>
        <v>49.650000000000006</v>
      </c>
    </row>
    <row r="1910" spans="1:11" ht="14.25" customHeight="1" x14ac:dyDescent="0.3">
      <c r="A1910" s="1">
        <v>44554</v>
      </c>
      <c r="B1910" s="2" t="s">
        <v>530</v>
      </c>
      <c r="C1910" s="2" t="s">
        <v>27</v>
      </c>
      <c r="D1910" s="2" t="s">
        <v>39</v>
      </c>
      <c r="E1910" s="2" t="s">
        <v>40</v>
      </c>
      <c r="F1910" s="2" t="s">
        <v>1100</v>
      </c>
      <c r="G1910" s="2">
        <v>818.38</v>
      </c>
      <c r="H1910" s="2">
        <v>3</v>
      </c>
      <c r="I1910" s="2">
        <v>51.15</v>
      </c>
      <c r="J1910" s="2">
        <f>AVERAGE(Table1[[#This Row],[Sales]]/Table1[[#This Row],[Quantity]])</f>
        <v>272.79333333333335</v>
      </c>
      <c r="K1910">
        <f>Table1[[#This Row],[Sales]]-Table1[[#This Row],[Profit]]</f>
        <v>767.23</v>
      </c>
    </row>
    <row r="1911" spans="1:11" ht="14.25" customHeight="1" x14ac:dyDescent="0.3">
      <c r="A1911" s="1">
        <v>44554</v>
      </c>
      <c r="B1911" s="2" t="s">
        <v>530</v>
      </c>
      <c r="C1911" s="2" t="s">
        <v>27</v>
      </c>
      <c r="D1911" s="2" t="s">
        <v>11</v>
      </c>
      <c r="E1911" s="2" t="s">
        <v>18</v>
      </c>
      <c r="F1911" s="2" t="s">
        <v>356</v>
      </c>
      <c r="G1911" s="2">
        <v>20.34</v>
      </c>
      <c r="H1911" s="2">
        <v>1</v>
      </c>
      <c r="I1911" s="2">
        <v>0.2</v>
      </c>
      <c r="J1911" s="2">
        <f>AVERAGE(Table1[[#This Row],[Sales]]/Table1[[#This Row],[Quantity]])</f>
        <v>20.34</v>
      </c>
      <c r="K1911">
        <f>Table1[[#This Row],[Sales]]-Table1[[#This Row],[Profit]]</f>
        <v>20.14</v>
      </c>
    </row>
    <row r="1912" spans="1:11" ht="14.25" customHeight="1" x14ac:dyDescent="0.3">
      <c r="A1912" s="1">
        <v>44554</v>
      </c>
      <c r="B1912" s="2" t="s">
        <v>530</v>
      </c>
      <c r="C1912" s="2" t="s">
        <v>27</v>
      </c>
      <c r="D1912" s="2" t="s">
        <v>34</v>
      </c>
      <c r="E1912" s="2" t="s">
        <v>47</v>
      </c>
      <c r="F1912" s="2" t="s">
        <v>1837</v>
      </c>
      <c r="G1912" s="2">
        <v>23.99</v>
      </c>
      <c r="H1912" s="2">
        <v>1</v>
      </c>
      <c r="I1912" s="2">
        <v>5.52</v>
      </c>
      <c r="J1912" s="2">
        <f>AVERAGE(Table1[[#This Row],[Sales]]/Table1[[#This Row],[Quantity]])</f>
        <v>23.99</v>
      </c>
      <c r="K1912">
        <f>Table1[[#This Row],[Sales]]-Table1[[#This Row],[Profit]]</f>
        <v>18.47</v>
      </c>
    </row>
    <row r="1913" spans="1:11" ht="14.25" customHeight="1" x14ac:dyDescent="0.3">
      <c r="A1913" s="1">
        <v>44554</v>
      </c>
      <c r="B1913" s="2" t="s">
        <v>1361</v>
      </c>
      <c r="C1913" s="2" t="s">
        <v>27</v>
      </c>
      <c r="D1913" s="2" t="s">
        <v>11</v>
      </c>
      <c r="E1913" s="2" t="s">
        <v>92</v>
      </c>
      <c r="F1913" s="2" t="s">
        <v>1838</v>
      </c>
      <c r="G1913" s="2">
        <v>13.97</v>
      </c>
      <c r="H1913" s="2">
        <v>1</v>
      </c>
      <c r="I1913" s="2">
        <v>3.63</v>
      </c>
      <c r="J1913" s="2">
        <f>AVERAGE(Table1[[#This Row],[Sales]]/Table1[[#This Row],[Quantity]])</f>
        <v>13.97</v>
      </c>
      <c r="K1913">
        <f>Table1[[#This Row],[Sales]]-Table1[[#This Row],[Profit]]</f>
        <v>10.34</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2">
        <f>AVERAGE(Table1[[#This Row],[Sales]]/Table1[[#This Row],[Quantity]])</f>
        <v>200.18666666666664</v>
      </c>
      <c r="K1914">
        <f>Table1[[#This Row],[Sales]]-Table1[[#This Row],[Profit]]</f>
        <v>609.14</v>
      </c>
    </row>
    <row r="1915" spans="1:11" ht="14.25" customHeight="1" x14ac:dyDescent="0.3">
      <c r="A1915" s="1">
        <v>44556</v>
      </c>
      <c r="B1915" s="2" t="s">
        <v>817</v>
      </c>
      <c r="C1915" s="2" t="s">
        <v>278</v>
      </c>
      <c r="D1915" s="2" t="s">
        <v>34</v>
      </c>
      <c r="E1915" s="2" t="s">
        <v>47</v>
      </c>
      <c r="F1915" s="2" t="s">
        <v>535</v>
      </c>
      <c r="G1915" s="2">
        <v>300.42</v>
      </c>
      <c r="H1915" s="2">
        <v>8</v>
      </c>
      <c r="I1915" s="2">
        <v>78.86</v>
      </c>
      <c r="J1915" s="2">
        <f>AVERAGE(Table1[[#This Row],[Sales]]/Table1[[#This Row],[Quantity]])</f>
        <v>37.552500000000002</v>
      </c>
      <c r="K1915">
        <f>Table1[[#This Row],[Sales]]-Table1[[#This Row],[Profit]]</f>
        <v>221.56</v>
      </c>
    </row>
    <row r="1916" spans="1:11" ht="14.25" customHeight="1" x14ac:dyDescent="0.3">
      <c r="A1916" s="1">
        <v>44556</v>
      </c>
      <c r="B1916" s="2" t="s">
        <v>817</v>
      </c>
      <c r="C1916" s="2" t="s">
        <v>278</v>
      </c>
      <c r="D1916" s="2" t="s">
        <v>34</v>
      </c>
      <c r="E1916" s="2" t="s">
        <v>35</v>
      </c>
      <c r="F1916" s="2" t="s">
        <v>1839</v>
      </c>
      <c r="G1916" s="2">
        <v>230.35</v>
      </c>
      <c r="H1916" s="2">
        <v>3</v>
      </c>
      <c r="I1916" s="2">
        <v>20.16</v>
      </c>
      <c r="J1916" s="2">
        <f>AVERAGE(Table1[[#This Row],[Sales]]/Table1[[#This Row],[Quantity]])</f>
        <v>76.783333333333331</v>
      </c>
      <c r="K1916">
        <f>Table1[[#This Row],[Sales]]-Table1[[#This Row],[Profit]]</f>
        <v>210.19</v>
      </c>
    </row>
    <row r="1917" spans="1:11" ht="14.25" customHeight="1" x14ac:dyDescent="0.3">
      <c r="A1917" s="1">
        <v>44556</v>
      </c>
      <c r="B1917" s="2" t="s">
        <v>817</v>
      </c>
      <c r="C1917" s="2" t="s">
        <v>278</v>
      </c>
      <c r="D1917" s="2" t="s">
        <v>34</v>
      </c>
      <c r="E1917" s="2" t="s">
        <v>47</v>
      </c>
      <c r="F1917" s="2" t="s">
        <v>112</v>
      </c>
      <c r="G1917" s="2">
        <v>218.35</v>
      </c>
      <c r="H1917" s="2">
        <v>3</v>
      </c>
      <c r="I1917" s="2">
        <v>-24.56</v>
      </c>
      <c r="J1917" s="2">
        <f>AVERAGE(Table1[[#This Row],[Sales]]/Table1[[#This Row],[Quantity]])</f>
        <v>72.783333333333331</v>
      </c>
      <c r="K1917">
        <f>Table1[[#This Row],[Sales]]-Table1[[#This Row],[Profit]]</f>
        <v>242.91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2">
        <f>AVERAGE(Table1[[#This Row],[Sales]]/Table1[[#This Row],[Quantity]])</f>
        <v>15.719999999999999</v>
      </c>
      <c r="K1918">
        <f>Table1[[#This Row],[Sales]]-Table1[[#This Row],[Profit]]</f>
        <v>141.47999999999999</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2">
        <f>AVERAGE(Table1[[#This Row],[Sales]]/Table1[[#This Row],[Quantity]])</f>
        <v>9.1833333333333336</v>
      </c>
      <c r="K1919">
        <f>Table1[[#This Row],[Sales]]-Table1[[#This Row],[Profit]]</f>
        <v>18.25</v>
      </c>
    </row>
    <row r="1920" spans="1:11" ht="14.25" customHeight="1" x14ac:dyDescent="0.3">
      <c r="A1920" s="1">
        <v>44556</v>
      </c>
      <c r="B1920" s="2" t="s">
        <v>383</v>
      </c>
      <c r="C1920" s="2" t="s">
        <v>15</v>
      </c>
      <c r="D1920" s="2" t="s">
        <v>11</v>
      </c>
      <c r="E1920" s="2" t="s">
        <v>20</v>
      </c>
      <c r="F1920" s="2" t="s">
        <v>966</v>
      </c>
      <c r="G1920" s="2">
        <v>8.69</v>
      </c>
      <c r="H1920" s="2">
        <v>5</v>
      </c>
      <c r="I1920" s="2">
        <v>-14.77</v>
      </c>
      <c r="J1920" s="2">
        <f>AVERAGE(Table1[[#This Row],[Sales]]/Table1[[#This Row],[Quantity]])</f>
        <v>1.738</v>
      </c>
      <c r="K1920">
        <f>Table1[[#This Row],[Sales]]-Table1[[#This Row],[Profit]]</f>
        <v>23.46</v>
      </c>
    </row>
    <row r="1921" spans="1:11" ht="14.25" customHeight="1" x14ac:dyDescent="0.3">
      <c r="A1921" s="1">
        <v>44556</v>
      </c>
      <c r="B1921" s="2" t="s">
        <v>1840</v>
      </c>
      <c r="C1921" s="2" t="s">
        <v>27</v>
      </c>
      <c r="D1921" s="2" t="s">
        <v>11</v>
      </c>
      <c r="E1921" s="2" t="s">
        <v>200</v>
      </c>
      <c r="F1921" s="2" t="s">
        <v>1841</v>
      </c>
      <c r="G1921" s="2">
        <v>11.91</v>
      </c>
      <c r="H1921" s="2">
        <v>3</v>
      </c>
      <c r="I1921" s="2">
        <v>0.12</v>
      </c>
      <c r="J1921" s="2">
        <f>AVERAGE(Table1[[#This Row],[Sales]]/Table1[[#This Row],[Quantity]])</f>
        <v>3.97</v>
      </c>
      <c r="K1921">
        <f>Table1[[#This Row],[Sales]]-Table1[[#This Row],[Profit]]</f>
        <v>11.790000000000001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2">
        <f>AVERAGE(Table1[[#This Row],[Sales]]/Table1[[#This Row],[Quantity]])</f>
        <v>1.74</v>
      </c>
      <c r="K1922">
        <f>Table1[[#This Row],[Sales]]-Table1[[#This Row],[Profit]]</f>
        <v>2.37</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2">
        <f>AVERAGE(Table1[[#This Row],[Sales]]/Table1[[#This Row],[Quantity]])</f>
        <v>6.0866666666666669</v>
      </c>
      <c r="K1923">
        <f>Table1[[#This Row],[Sales]]-Table1[[#This Row],[Profit]]</f>
        <v>12.100000000000001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2">
        <f>AVERAGE(Table1[[#This Row],[Sales]]/Table1[[#This Row],[Quantity]])</f>
        <v>17.329999999999998</v>
      </c>
      <c r="K1924">
        <f>Table1[[#This Row],[Sales]]-Table1[[#This Row],[Profit]]</f>
        <v>29.029999999999998</v>
      </c>
    </row>
    <row r="1925" spans="1:11" ht="14.25" customHeight="1" x14ac:dyDescent="0.3">
      <c r="A1925" s="1">
        <v>44556</v>
      </c>
      <c r="B1925" s="2" t="s">
        <v>1842</v>
      </c>
      <c r="C1925" s="2" t="s">
        <v>23</v>
      </c>
      <c r="D1925" s="2" t="s">
        <v>11</v>
      </c>
      <c r="E1925" s="2" t="s">
        <v>92</v>
      </c>
      <c r="F1925" s="2" t="s">
        <v>1125</v>
      </c>
      <c r="G1925" s="2">
        <v>81.55</v>
      </c>
      <c r="H1925" s="2">
        <v>2</v>
      </c>
      <c r="I1925" s="2">
        <v>8.16</v>
      </c>
      <c r="J1925" s="2">
        <f>AVERAGE(Table1[[#This Row],[Sales]]/Table1[[#This Row],[Quantity]])</f>
        <v>40.774999999999999</v>
      </c>
      <c r="K1925">
        <f>Table1[[#This Row],[Sales]]-Table1[[#This Row],[Profit]]</f>
        <v>73.39</v>
      </c>
    </row>
    <row r="1926" spans="1:11" ht="14.25" customHeight="1" x14ac:dyDescent="0.3">
      <c r="A1926" s="1">
        <v>44556</v>
      </c>
      <c r="B1926" s="2" t="s">
        <v>1842</v>
      </c>
      <c r="C1926" s="2" t="s">
        <v>23</v>
      </c>
      <c r="D1926" s="2" t="s">
        <v>11</v>
      </c>
      <c r="E1926" s="2" t="s">
        <v>18</v>
      </c>
      <c r="F1926" s="2" t="s">
        <v>257</v>
      </c>
      <c r="G1926" s="2">
        <v>227.14</v>
      </c>
      <c r="H1926" s="2">
        <v>4</v>
      </c>
      <c r="I1926" s="2">
        <v>-42.59</v>
      </c>
      <c r="J1926" s="2">
        <f>AVERAGE(Table1[[#This Row],[Sales]]/Table1[[#This Row],[Quantity]])</f>
        <v>56.784999999999997</v>
      </c>
      <c r="K1926">
        <f>Table1[[#This Row],[Sales]]-Table1[[#This Row],[Profit]]</f>
        <v>269.73</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2">
        <f>AVERAGE(Table1[[#This Row],[Sales]]/Table1[[#This Row],[Quantity]])</f>
        <v>31.98</v>
      </c>
      <c r="K1927">
        <f>Table1[[#This Row],[Sales]]-Table1[[#This Row],[Profit]]</f>
        <v>172.69</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2">
        <f>AVERAGE(Table1[[#This Row],[Sales]]/Table1[[#This Row],[Quantity]])</f>
        <v>2.6733333333333333</v>
      </c>
      <c r="K1928">
        <f>Table1[[#This Row],[Sales]]-Table1[[#This Row],[Profit]]</f>
        <v>6.92</v>
      </c>
    </row>
    <row r="1929" spans="1:11" ht="14.25" customHeight="1" x14ac:dyDescent="0.3">
      <c r="A1929" s="1">
        <v>44557</v>
      </c>
      <c r="B1929" s="2" t="s">
        <v>1699</v>
      </c>
      <c r="C1929" s="2" t="s">
        <v>27</v>
      </c>
      <c r="D1929" s="2" t="s">
        <v>11</v>
      </c>
      <c r="E1929" s="2" t="s">
        <v>16</v>
      </c>
      <c r="F1929" s="2" t="s">
        <v>221</v>
      </c>
      <c r="G1929" s="2">
        <v>11.56</v>
      </c>
      <c r="H1929" s="2">
        <v>4</v>
      </c>
      <c r="I1929" s="2">
        <v>5.43</v>
      </c>
      <c r="J1929" s="2">
        <f>AVERAGE(Table1[[#This Row],[Sales]]/Table1[[#This Row],[Quantity]])</f>
        <v>2.89</v>
      </c>
      <c r="K1929">
        <f>Table1[[#This Row],[Sales]]-Table1[[#This Row],[Profit]]</f>
        <v>6.1300000000000008</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2">
        <f>AVERAGE(Table1[[#This Row],[Sales]]/Table1[[#This Row],[Quantity]])</f>
        <v>5.4916666666666671</v>
      </c>
      <c r="K1930">
        <f>Table1[[#This Row],[Sales]]-Table1[[#This Row],[Profit]]</f>
        <v>52.72</v>
      </c>
    </row>
    <row r="1931" spans="1:11" ht="14.25" customHeight="1" x14ac:dyDescent="0.3">
      <c r="A1931" s="1">
        <v>44557</v>
      </c>
      <c r="B1931" s="2" t="s">
        <v>839</v>
      </c>
      <c r="C1931" s="2" t="s">
        <v>15</v>
      </c>
      <c r="D1931" s="2" t="s">
        <v>11</v>
      </c>
      <c r="E1931" s="2" t="s">
        <v>18</v>
      </c>
      <c r="F1931" s="2" t="s">
        <v>299</v>
      </c>
      <c r="G1931" s="2">
        <v>30.02</v>
      </c>
      <c r="H1931" s="2">
        <v>4</v>
      </c>
      <c r="I1931" s="2">
        <v>3</v>
      </c>
      <c r="J1931" s="2">
        <f>AVERAGE(Table1[[#This Row],[Sales]]/Table1[[#This Row],[Quantity]])</f>
        <v>7.5049999999999999</v>
      </c>
      <c r="K1931">
        <f>Table1[[#This Row],[Sales]]-Table1[[#This Row],[Profit]]</f>
        <v>27.02</v>
      </c>
    </row>
    <row r="1932" spans="1:11" ht="14.25" customHeight="1" x14ac:dyDescent="0.3">
      <c r="A1932" s="1">
        <v>44557</v>
      </c>
      <c r="B1932" s="2" t="s">
        <v>1487</v>
      </c>
      <c r="C1932" s="2" t="s">
        <v>27</v>
      </c>
      <c r="D1932" s="2" t="s">
        <v>34</v>
      </c>
      <c r="E1932" s="2" t="s">
        <v>35</v>
      </c>
      <c r="F1932" s="2" t="s">
        <v>574</v>
      </c>
      <c r="G1932" s="2">
        <v>230.28</v>
      </c>
      <c r="H1932" s="2">
        <v>3</v>
      </c>
      <c r="I1932" s="2">
        <v>23.03</v>
      </c>
      <c r="J1932" s="2">
        <f>AVERAGE(Table1[[#This Row],[Sales]]/Table1[[#This Row],[Quantity]])</f>
        <v>76.760000000000005</v>
      </c>
      <c r="K1932">
        <f>Table1[[#This Row],[Sales]]-Table1[[#This Row],[Profit]]</f>
        <v>207.25</v>
      </c>
    </row>
    <row r="1933" spans="1:11" ht="14.25" customHeight="1" x14ac:dyDescent="0.3">
      <c r="A1933" s="1">
        <v>44557</v>
      </c>
      <c r="B1933" s="2" t="s">
        <v>1487</v>
      </c>
      <c r="C1933" s="2" t="s">
        <v>27</v>
      </c>
      <c r="D1933" s="2" t="s">
        <v>11</v>
      </c>
      <c r="E1933" s="2" t="s">
        <v>12</v>
      </c>
      <c r="F1933" s="2" t="s">
        <v>1845</v>
      </c>
      <c r="G1933" s="2">
        <v>12.84</v>
      </c>
      <c r="H1933" s="2">
        <v>3</v>
      </c>
      <c r="I1933" s="2">
        <v>5.78</v>
      </c>
      <c r="J1933" s="2">
        <f>AVERAGE(Table1[[#This Row],[Sales]]/Table1[[#This Row],[Quantity]])</f>
        <v>4.28</v>
      </c>
      <c r="K1933">
        <f>Table1[[#This Row],[Sales]]-Table1[[#This Row],[Profit]]</f>
        <v>7.06</v>
      </c>
    </row>
    <row r="1934" spans="1:11" ht="14.25" customHeight="1" x14ac:dyDescent="0.3">
      <c r="A1934" s="1">
        <v>44557</v>
      </c>
      <c r="B1934" s="2" t="s">
        <v>1846</v>
      </c>
      <c r="C1934" s="2" t="s">
        <v>149</v>
      </c>
      <c r="D1934" s="2" t="s">
        <v>34</v>
      </c>
      <c r="E1934" s="2" t="s">
        <v>35</v>
      </c>
      <c r="F1934" s="2" t="s">
        <v>265</v>
      </c>
      <c r="G1934" s="2">
        <v>767.21</v>
      </c>
      <c r="H1934" s="2">
        <v>14</v>
      </c>
      <c r="I1934" s="2">
        <v>161.97</v>
      </c>
      <c r="J1934" s="2">
        <f>AVERAGE(Table1[[#This Row],[Sales]]/Table1[[#This Row],[Quantity]])</f>
        <v>54.800714285714285</v>
      </c>
      <c r="K1934">
        <f>Table1[[#This Row],[Sales]]-Table1[[#This Row],[Profit]]</f>
        <v>605.24</v>
      </c>
    </row>
    <row r="1935" spans="1:11" ht="14.25" customHeight="1" x14ac:dyDescent="0.3">
      <c r="A1935" s="1">
        <v>44557</v>
      </c>
      <c r="B1935" s="2" t="s">
        <v>159</v>
      </c>
      <c r="C1935" s="2" t="s">
        <v>27</v>
      </c>
      <c r="D1935" s="2" t="s">
        <v>11</v>
      </c>
      <c r="E1935" s="2" t="s">
        <v>92</v>
      </c>
      <c r="F1935" s="2" t="s">
        <v>658</v>
      </c>
      <c r="G1935" s="2">
        <v>10.98</v>
      </c>
      <c r="H1935" s="2">
        <v>1</v>
      </c>
      <c r="I1935" s="2">
        <v>2.96</v>
      </c>
      <c r="J1935" s="2">
        <f>AVERAGE(Table1[[#This Row],[Sales]]/Table1[[#This Row],[Quantity]])</f>
        <v>10.98</v>
      </c>
      <c r="K1935">
        <f>Table1[[#This Row],[Sales]]-Table1[[#This Row],[Profit]]</f>
        <v>8.02</v>
      </c>
    </row>
    <row r="1936" spans="1:11" ht="14.25" customHeight="1" x14ac:dyDescent="0.3">
      <c r="A1936" s="1">
        <v>44557</v>
      </c>
      <c r="B1936" s="2" t="s">
        <v>159</v>
      </c>
      <c r="C1936" s="2" t="s">
        <v>27</v>
      </c>
      <c r="D1936" s="2" t="s">
        <v>11</v>
      </c>
      <c r="E1936" s="2" t="s">
        <v>43</v>
      </c>
      <c r="F1936" s="2" t="s">
        <v>160</v>
      </c>
      <c r="G1936" s="2">
        <v>7.86</v>
      </c>
      <c r="H1936" s="2">
        <v>3</v>
      </c>
      <c r="I1936" s="2">
        <v>3.62</v>
      </c>
      <c r="J1936" s="2">
        <f>AVERAGE(Table1[[#This Row],[Sales]]/Table1[[#This Row],[Quantity]])</f>
        <v>2.62</v>
      </c>
      <c r="K1936">
        <f>Table1[[#This Row],[Sales]]-Table1[[#This Row],[Profit]]</f>
        <v>4.24</v>
      </c>
    </row>
    <row r="1937" spans="1:11" ht="14.25" customHeight="1" x14ac:dyDescent="0.3">
      <c r="A1937" s="1">
        <v>44557</v>
      </c>
      <c r="B1937" s="2" t="s">
        <v>159</v>
      </c>
      <c r="C1937" s="2" t="s">
        <v>27</v>
      </c>
      <c r="D1937" s="2" t="s">
        <v>11</v>
      </c>
      <c r="E1937" s="2" t="s">
        <v>18</v>
      </c>
      <c r="F1937" s="2" t="s">
        <v>1847</v>
      </c>
      <c r="G1937" s="2">
        <v>51.45</v>
      </c>
      <c r="H1937" s="2">
        <v>3</v>
      </c>
      <c r="I1937" s="2">
        <v>13.89</v>
      </c>
      <c r="J1937" s="2">
        <f>AVERAGE(Table1[[#This Row],[Sales]]/Table1[[#This Row],[Quantity]])</f>
        <v>17.150000000000002</v>
      </c>
      <c r="K1937">
        <f>Table1[[#This Row],[Sales]]-Table1[[#This Row],[Profit]]</f>
        <v>37.56</v>
      </c>
    </row>
    <row r="1938" spans="1:11" ht="14.25" customHeight="1" x14ac:dyDescent="0.3">
      <c r="A1938" s="1">
        <v>44557</v>
      </c>
      <c r="B1938" s="2" t="s">
        <v>159</v>
      </c>
      <c r="C1938" s="2" t="s">
        <v>27</v>
      </c>
      <c r="D1938" s="2" t="s">
        <v>11</v>
      </c>
      <c r="E1938" s="2" t="s">
        <v>20</v>
      </c>
      <c r="F1938" s="2" t="s">
        <v>1509</v>
      </c>
      <c r="G1938" s="2">
        <v>37.06</v>
      </c>
      <c r="H1938" s="2">
        <v>3</v>
      </c>
      <c r="I1938" s="2">
        <v>13.9</v>
      </c>
      <c r="J1938" s="2">
        <f>AVERAGE(Table1[[#This Row],[Sales]]/Table1[[#This Row],[Quantity]])</f>
        <v>12.353333333333333</v>
      </c>
      <c r="K1938">
        <f>Table1[[#This Row],[Sales]]-Table1[[#This Row],[Profit]]</f>
        <v>23.160000000000004</v>
      </c>
    </row>
    <row r="1939" spans="1:11" ht="14.25" customHeight="1" x14ac:dyDescent="0.3">
      <c r="A1939" s="1">
        <v>44557</v>
      </c>
      <c r="B1939" s="2" t="s">
        <v>1576</v>
      </c>
      <c r="C1939" s="2" t="s">
        <v>488</v>
      </c>
      <c r="D1939" s="2" t="s">
        <v>11</v>
      </c>
      <c r="E1939" s="2" t="s">
        <v>12</v>
      </c>
      <c r="F1939" s="2" t="s">
        <v>1848</v>
      </c>
      <c r="G1939" s="2">
        <v>23.92</v>
      </c>
      <c r="H1939" s="2">
        <v>4</v>
      </c>
      <c r="I1939" s="2">
        <v>11.72</v>
      </c>
      <c r="J1939" s="2">
        <f>AVERAGE(Table1[[#This Row],[Sales]]/Table1[[#This Row],[Quantity]])</f>
        <v>5.98</v>
      </c>
      <c r="K1939">
        <f>Table1[[#This Row],[Sales]]-Table1[[#This Row],[Profit]]</f>
        <v>12.200000000000001</v>
      </c>
    </row>
    <row r="1940" spans="1:11" ht="14.25" customHeight="1" x14ac:dyDescent="0.3">
      <c r="A1940" s="1">
        <v>44557</v>
      </c>
      <c r="B1940" s="2" t="s">
        <v>1576</v>
      </c>
      <c r="C1940" s="2" t="s">
        <v>488</v>
      </c>
      <c r="D1940" s="2" t="s">
        <v>39</v>
      </c>
      <c r="E1940" s="2" t="s">
        <v>52</v>
      </c>
      <c r="F1940" s="2" t="s">
        <v>1849</v>
      </c>
      <c r="G1940" s="2">
        <v>498</v>
      </c>
      <c r="H1940" s="2">
        <v>5</v>
      </c>
      <c r="I1940" s="2">
        <v>184.26</v>
      </c>
      <c r="J1940" s="2">
        <f>AVERAGE(Table1[[#This Row],[Sales]]/Table1[[#This Row],[Quantity]])</f>
        <v>99.6</v>
      </c>
      <c r="K1940">
        <f>Table1[[#This Row],[Sales]]-Table1[[#This Row],[Profit]]</f>
        <v>313.74</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2">
        <f>AVERAGE(Table1[[#This Row],[Sales]]/Table1[[#This Row],[Quantity]])</f>
        <v>4.9800000000000004</v>
      </c>
      <c r="K1941">
        <f>Table1[[#This Row],[Sales]]-Table1[[#This Row],[Profit]]</f>
        <v>13.450000000000001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2">
        <f>AVERAGE(Table1[[#This Row],[Sales]]/Table1[[#This Row],[Quantity]])</f>
        <v>60.783333333333331</v>
      </c>
      <c r="K1942">
        <f>Table1[[#This Row],[Sales]]-Table1[[#This Row],[Profit]]</f>
        <v>200.59</v>
      </c>
    </row>
    <row r="1943" spans="1:11" ht="14.25" customHeight="1" x14ac:dyDescent="0.3">
      <c r="A1943" s="1">
        <v>44557</v>
      </c>
      <c r="B1943" s="2" t="s">
        <v>1178</v>
      </c>
      <c r="C1943" s="2" t="s">
        <v>78</v>
      </c>
      <c r="D1943" s="2" t="s">
        <v>11</v>
      </c>
      <c r="E1943" s="2" t="s">
        <v>18</v>
      </c>
      <c r="F1943" s="2" t="s">
        <v>1851</v>
      </c>
      <c r="G1943" s="2">
        <v>118.16</v>
      </c>
      <c r="H1943" s="2">
        <v>2</v>
      </c>
      <c r="I1943" s="2">
        <v>-25.11</v>
      </c>
      <c r="J1943" s="2">
        <f>AVERAGE(Table1[[#This Row],[Sales]]/Table1[[#This Row],[Quantity]])</f>
        <v>59.08</v>
      </c>
      <c r="K1943">
        <f>Table1[[#This Row],[Sales]]-Table1[[#This Row],[Profit]]</f>
        <v>143.26999999999998</v>
      </c>
    </row>
    <row r="1944" spans="1:11" ht="14.25" customHeight="1" x14ac:dyDescent="0.3">
      <c r="A1944" s="1">
        <v>44557</v>
      </c>
      <c r="B1944" s="2" t="s">
        <v>712</v>
      </c>
      <c r="C1944" s="2" t="s">
        <v>95</v>
      </c>
      <c r="D1944" s="2" t="s">
        <v>11</v>
      </c>
      <c r="E1944" s="2" t="s">
        <v>20</v>
      </c>
      <c r="F1944" s="2" t="s">
        <v>1777</v>
      </c>
      <c r="G1944" s="2">
        <v>946.76</v>
      </c>
      <c r="H1944" s="2">
        <v>6</v>
      </c>
      <c r="I1944" s="2">
        <v>-694.29</v>
      </c>
      <c r="J1944" s="2">
        <f>AVERAGE(Table1[[#This Row],[Sales]]/Table1[[#This Row],[Quantity]])</f>
        <v>157.79333333333332</v>
      </c>
      <c r="K1944">
        <f>Table1[[#This Row],[Sales]]-Table1[[#This Row],[Profit]]</f>
        <v>1641.05</v>
      </c>
    </row>
    <row r="1945" spans="1:11" ht="14.25" customHeight="1" x14ac:dyDescent="0.3">
      <c r="A1945" s="1">
        <v>44558</v>
      </c>
      <c r="B1945" s="2" t="s">
        <v>1791</v>
      </c>
      <c r="C1945" s="2" t="s">
        <v>23</v>
      </c>
      <c r="D1945" s="2" t="s">
        <v>11</v>
      </c>
      <c r="E1945" s="2" t="s">
        <v>24</v>
      </c>
      <c r="F1945" s="2" t="s">
        <v>1852</v>
      </c>
      <c r="G1945" s="2">
        <v>99.14</v>
      </c>
      <c r="H1945" s="2">
        <v>4</v>
      </c>
      <c r="I1945" s="2">
        <v>8.67</v>
      </c>
      <c r="J1945" s="2">
        <f>AVERAGE(Table1[[#This Row],[Sales]]/Table1[[#This Row],[Quantity]])</f>
        <v>24.785</v>
      </c>
      <c r="K1945">
        <f>Table1[[#This Row],[Sales]]-Table1[[#This Row],[Profit]]</f>
        <v>90.47</v>
      </c>
    </row>
    <row r="1946" spans="1:11" ht="14.25" customHeight="1" x14ac:dyDescent="0.3">
      <c r="A1946" s="1">
        <v>44558</v>
      </c>
      <c r="B1946" s="2" t="s">
        <v>54</v>
      </c>
      <c r="C1946" s="2" t="s">
        <v>434</v>
      </c>
      <c r="D1946" s="2" t="s">
        <v>11</v>
      </c>
      <c r="E1946" s="2" t="s">
        <v>92</v>
      </c>
      <c r="F1946" s="2" t="s">
        <v>1853</v>
      </c>
      <c r="G1946" s="2">
        <v>1737.18</v>
      </c>
      <c r="H1946" s="2">
        <v>6</v>
      </c>
      <c r="I1946" s="2">
        <v>503.78</v>
      </c>
      <c r="J1946" s="2">
        <f>AVERAGE(Table1[[#This Row],[Sales]]/Table1[[#This Row],[Quantity]])</f>
        <v>289.53000000000003</v>
      </c>
      <c r="K1946">
        <f>Table1[[#This Row],[Sales]]-Table1[[#This Row],[Profit]]</f>
        <v>1233.4000000000001</v>
      </c>
    </row>
    <row r="1947" spans="1:11" ht="14.25" customHeight="1" x14ac:dyDescent="0.3">
      <c r="A1947" s="1">
        <v>44558</v>
      </c>
      <c r="B1947" s="2" t="s">
        <v>54</v>
      </c>
      <c r="C1947" s="2" t="s">
        <v>434</v>
      </c>
      <c r="D1947" s="2" t="s">
        <v>11</v>
      </c>
      <c r="E1947" s="2" t="s">
        <v>18</v>
      </c>
      <c r="F1947" s="2" t="s">
        <v>1854</v>
      </c>
      <c r="G1947" s="2">
        <v>704.25</v>
      </c>
      <c r="H1947" s="2">
        <v>5</v>
      </c>
      <c r="I1947" s="2">
        <v>84.51</v>
      </c>
      <c r="J1947" s="2">
        <f>AVERAGE(Table1[[#This Row],[Sales]]/Table1[[#This Row],[Quantity]])</f>
        <v>140.85</v>
      </c>
      <c r="K1947">
        <f>Table1[[#This Row],[Sales]]-Table1[[#This Row],[Profit]]</f>
        <v>619.74</v>
      </c>
    </row>
    <row r="1948" spans="1:11" ht="14.25" customHeight="1" x14ac:dyDescent="0.3">
      <c r="A1948" s="1">
        <v>44558</v>
      </c>
      <c r="B1948" s="2" t="s">
        <v>54</v>
      </c>
      <c r="C1948" s="2" t="s">
        <v>434</v>
      </c>
      <c r="D1948" s="2" t="s">
        <v>11</v>
      </c>
      <c r="E1948" s="2" t="s">
        <v>12</v>
      </c>
      <c r="F1948" s="2" t="s">
        <v>1855</v>
      </c>
      <c r="G1948" s="2">
        <v>141.76</v>
      </c>
      <c r="H1948" s="2">
        <v>4</v>
      </c>
      <c r="I1948" s="2">
        <v>66.63</v>
      </c>
      <c r="J1948" s="2">
        <f>AVERAGE(Table1[[#This Row],[Sales]]/Table1[[#This Row],[Quantity]])</f>
        <v>35.44</v>
      </c>
      <c r="K1948">
        <f>Table1[[#This Row],[Sales]]-Table1[[#This Row],[Profit]]</f>
        <v>75.13</v>
      </c>
    </row>
    <row r="1949" spans="1:11" ht="14.25" customHeight="1" x14ac:dyDescent="0.3">
      <c r="A1949" s="1">
        <v>44558</v>
      </c>
      <c r="B1949" s="2" t="s">
        <v>1571</v>
      </c>
      <c r="C1949" s="2" t="s">
        <v>27</v>
      </c>
      <c r="D1949" s="2" t="s">
        <v>11</v>
      </c>
      <c r="E1949" s="2" t="s">
        <v>18</v>
      </c>
      <c r="F1949" s="2" t="s">
        <v>586</v>
      </c>
      <c r="G1949" s="2">
        <v>998.82</v>
      </c>
      <c r="H1949" s="2">
        <v>9</v>
      </c>
      <c r="I1949" s="2">
        <v>29.96</v>
      </c>
      <c r="J1949" s="2">
        <f>AVERAGE(Table1[[#This Row],[Sales]]/Table1[[#This Row],[Quantity]])</f>
        <v>110.98</v>
      </c>
      <c r="K1949">
        <f>Table1[[#This Row],[Sales]]-Table1[[#This Row],[Profit]]</f>
        <v>968.86</v>
      </c>
    </row>
    <row r="1950" spans="1:11" ht="14.25" customHeight="1" x14ac:dyDescent="0.3">
      <c r="A1950" s="1">
        <v>44558</v>
      </c>
      <c r="B1950" s="2" t="s">
        <v>1571</v>
      </c>
      <c r="C1950" s="2" t="s">
        <v>27</v>
      </c>
      <c r="D1950" s="2" t="s">
        <v>11</v>
      </c>
      <c r="E1950" s="2" t="s">
        <v>200</v>
      </c>
      <c r="F1950" s="2" t="s">
        <v>1053</v>
      </c>
      <c r="G1950" s="2">
        <v>51.15</v>
      </c>
      <c r="H1950" s="2">
        <v>5</v>
      </c>
      <c r="I1950" s="2">
        <v>13.3</v>
      </c>
      <c r="J1950" s="2">
        <f>AVERAGE(Table1[[#This Row],[Sales]]/Table1[[#This Row],[Quantity]])</f>
        <v>10.23</v>
      </c>
      <c r="K1950">
        <f>Table1[[#This Row],[Sales]]-Table1[[#This Row],[Profit]]</f>
        <v>37.849999999999994</v>
      </c>
    </row>
    <row r="1951" spans="1:11" ht="14.25" customHeight="1" x14ac:dyDescent="0.3">
      <c r="A1951" s="1">
        <v>44559</v>
      </c>
      <c r="B1951" s="2" t="s">
        <v>1856</v>
      </c>
      <c r="C1951" s="2" t="s">
        <v>315</v>
      </c>
      <c r="D1951" s="2" t="s">
        <v>11</v>
      </c>
      <c r="E1951" s="2" t="s">
        <v>18</v>
      </c>
      <c r="F1951" s="2" t="s">
        <v>843</v>
      </c>
      <c r="G1951" s="2">
        <v>24.56</v>
      </c>
      <c r="H1951" s="2">
        <v>2</v>
      </c>
      <c r="I1951" s="2">
        <v>6.88</v>
      </c>
      <c r="J1951" s="2">
        <f>AVERAGE(Table1[[#This Row],[Sales]]/Table1[[#This Row],[Quantity]])</f>
        <v>12.28</v>
      </c>
      <c r="K1951">
        <f>Table1[[#This Row],[Sales]]-Table1[[#This Row],[Profit]]</f>
        <v>17.68</v>
      </c>
    </row>
    <row r="1952" spans="1:11" ht="14.25" customHeight="1" x14ac:dyDescent="0.3">
      <c r="A1952" s="1">
        <v>44559</v>
      </c>
      <c r="B1952" s="2" t="s">
        <v>1856</v>
      </c>
      <c r="C1952" s="2" t="s">
        <v>315</v>
      </c>
      <c r="D1952" s="2" t="s">
        <v>39</v>
      </c>
      <c r="E1952" s="2" t="s">
        <v>52</v>
      </c>
      <c r="F1952" s="2" t="s">
        <v>1737</v>
      </c>
      <c r="G1952" s="2">
        <v>119.8</v>
      </c>
      <c r="H1952" s="2">
        <v>4</v>
      </c>
      <c r="I1952" s="2">
        <v>47.92</v>
      </c>
      <c r="J1952" s="2">
        <f>AVERAGE(Table1[[#This Row],[Sales]]/Table1[[#This Row],[Quantity]])</f>
        <v>29.95</v>
      </c>
      <c r="K1952">
        <f>Table1[[#This Row],[Sales]]-Table1[[#This Row],[Profit]]</f>
        <v>71.88</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2">
        <f>AVERAGE(Table1[[#This Row],[Sales]]/Table1[[#This Row],[Quantity]])</f>
        <v>4.9799999999999995</v>
      </c>
      <c r="K1953">
        <f>Table1[[#This Row],[Sales]]-Table1[[#This Row],[Profit]]</f>
        <v>16.68</v>
      </c>
    </row>
    <row r="1954" spans="1:11" ht="14.25" customHeight="1" x14ac:dyDescent="0.3">
      <c r="A1954" s="1">
        <v>44559</v>
      </c>
      <c r="B1954" s="2" t="s">
        <v>669</v>
      </c>
      <c r="C1954" s="2" t="s">
        <v>27</v>
      </c>
      <c r="D1954" s="2" t="s">
        <v>11</v>
      </c>
      <c r="E1954" s="2" t="s">
        <v>12</v>
      </c>
      <c r="F1954" s="2" t="s">
        <v>1857</v>
      </c>
      <c r="G1954" s="2">
        <v>21.12</v>
      </c>
      <c r="H1954" s="2">
        <v>4</v>
      </c>
      <c r="I1954" s="2">
        <v>9.5</v>
      </c>
      <c r="J1954" s="2">
        <f>AVERAGE(Table1[[#This Row],[Sales]]/Table1[[#This Row],[Quantity]])</f>
        <v>5.28</v>
      </c>
      <c r="K1954">
        <f>Table1[[#This Row],[Sales]]-Table1[[#This Row],[Profit]]</f>
        <v>11.620000000000001</v>
      </c>
    </row>
    <row r="1955" spans="1:11" ht="14.25" customHeight="1" x14ac:dyDescent="0.3">
      <c r="A1955" s="1">
        <v>44559</v>
      </c>
      <c r="B1955" s="2" t="s">
        <v>669</v>
      </c>
      <c r="C1955" s="2" t="s">
        <v>27</v>
      </c>
      <c r="D1955" s="2" t="s">
        <v>39</v>
      </c>
      <c r="E1955" s="2" t="s">
        <v>302</v>
      </c>
      <c r="F1955" s="2" t="s">
        <v>1858</v>
      </c>
      <c r="G1955" s="2">
        <v>767.95</v>
      </c>
      <c r="H1955" s="2">
        <v>6</v>
      </c>
      <c r="I1955" s="2">
        <v>287.98</v>
      </c>
      <c r="J1955" s="2">
        <f>AVERAGE(Table1[[#This Row],[Sales]]/Table1[[#This Row],[Quantity]])</f>
        <v>127.99166666666667</v>
      </c>
      <c r="K1955">
        <f>Table1[[#This Row],[Sales]]-Table1[[#This Row],[Profit]]</f>
        <v>479.97</v>
      </c>
    </row>
    <row r="1956" spans="1:11" ht="14.25" customHeight="1" x14ac:dyDescent="0.3">
      <c r="A1956" s="1">
        <v>44559</v>
      </c>
      <c r="B1956" s="2" t="s">
        <v>669</v>
      </c>
      <c r="C1956" s="2" t="s">
        <v>27</v>
      </c>
      <c r="D1956" s="2" t="s">
        <v>11</v>
      </c>
      <c r="E1956" s="2" t="s">
        <v>20</v>
      </c>
      <c r="F1956" s="2" t="s">
        <v>1859</v>
      </c>
      <c r="G1956" s="2">
        <v>14.35</v>
      </c>
      <c r="H1956" s="2">
        <v>3</v>
      </c>
      <c r="I1956" s="2">
        <v>4.66</v>
      </c>
      <c r="J1956" s="2">
        <f>AVERAGE(Table1[[#This Row],[Sales]]/Table1[[#This Row],[Quantity]])</f>
        <v>4.7833333333333332</v>
      </c>
      <c r="K1956">
        <f>Table1[[#This Row],[Sales]]-Table1[[#This Row],[Profit]]</f>
        <v>9.69</v>
      </c>
    </row>
    <row r="1957" spans="1:11" ht="14.25" customHeight="1" x14ac:dyDescent="0.3">
      <c r="A1957" s="1">
        <v>44559</v>
      </c>
      <c r="B1957" s="2" t="s">
        <v>669</v>
      </c>
      <c r="C1957" s="2" t="s">
        <v>27</v>
      </c>
      <c r="D1957" s="2" t="s">
        <v>39</v>
      </c>
      <c r="E1957" s="2" t="s">
        <v>40</v>
      </c>
      <c r="F1957" s="2" t="s">
        <v>767</v>
      </c>
      <c r="G1957" s="2">
        <v>191.98</v>
      </c>
      <c r="H1957" s="2">
        <v>3</v>
      </c>
      <c r="I1957" s="2">
        <v>19.2</v>
      </c>
      <c r="J1957" s="2">
        <f>AVERAGE(Table1[[#This Row],[Sales]]/Table1[[#This Row],[Quantity]])</f>
        <v>63.993333333333332</v>
      </c>
      <c r="K1957">
        <f>Table1[[#This Row],[Sales]]-Table1[[#This Row],[Profit]]</f>
        <v>172.78</v>
      </c>
    </row>
    <row r="1958" spans="1:11" ht="14.25" customHeight="1" x14ac:dyDescent="0.3">
      <c r="A1958" s="1">
        <v>44559</v>
      </c>
      <c r="B1958" s="2" t="s">
        <v>669</v>
      </c>
      <c r="C1958" s="2" t="s">
        <v>27</v>
      </c>
      <c r="D1958" s="2" t="s">
        <v>11</v>
      </c>
      <c r="E1958" s="2" t="s">
        <v>16</v>
      </c>
      <c r="F1958" s="2" t="s">
        <v>1860</v>
      </c>
      <c r="G1958" s="2">
        <v>274.77</v>
      </c>
      <c r="H1958" s="2">
        <v>9</v>
      </c>
      <c r="I1958" s="2">
        <v>126.39</v>
      </c>
      <c r="J1958" s="2">
        <f>AVERAGE(Table1[[#This Row],[Sales]]/Table1[[#This Row],[Quantity]])</f>
        <v>30.529999999999998</v>
      </c>
      <c r="K1958">
        <f>Table1[[#This Row],[Sales]]-Table1[[#This Row],[Profit]]</f>
        <v>148.38</v>
      </c>
    </row>
    <row r="1959" spans="1:11" ht="14.25" customHeight="1" x14ac:dyDescent="0.3">
      <c r="A1959" s="1">
        <v>44559</v>
      </c>
      <c r="B1959" s="2" t="s">
        <v>669</v>
      </c>
      <c r="C1959" s="2" t="s">
        <v>27</v>
      </c>
      <c r="D1959" s="2" t="s">
        <v>34</v>
      </c>
      <c r="E1959" s="2" t="s">
        <v>47</v>
      </c>
      <c r="F1959" s="2" t="s">
        <v>1861</v>
      </c>
      <c r="G1959" s="2">
        <v>70.56</v>
      </c>
      <c r="H1959" s="2">
        <v>6</v>
      </c>
      <c r="I1959" s="2">
        <v>23.99</v>
      </c>
      <c r="J1959" s="2">
        <f>AVERAGE(Table1[[#This Row],[Sales]]/Table1[[#This Row],[Quantity]])</f>
        <v>11.76</v>
      </c>
      <c r="K1959">
        <f>Table1[[#This Row],[Sales]]-Table1[[#This Row],[Profit]]</f>
        <v>46.570000000000007</v>
      </c>
    </row>
    <row r="1960" spans="1:11" ht="14.25" customHeight="1" x14ac:dyDescent="0.3">
      <c r="A1960" s="1">
        <v>44559</v>
      </c>
      <c r="B1960" s="2" t="s">
        <v>195</v>
      </c>
      <c r="C1960" s="2" t="s">
        <v>399</v>
      </c>
      <c r="D1960" s="2" t="s">
        <v>39</v>
      </c>
      <c r="E1960" s="2" t="s">
        <v>40</v>
      </c>
      <c r="F1960" s="2" t="s">
        <v>1862</v>
      </c>
      <c r="G1960" s="2">
        <v>23.98</v>
      </c>
      <c r="H1960" s="2">
        <v>3</v>
      </c>
      <c r="I1960" s="2">
        <v>-5.69</v>
      </c>
      <c r="J1960" s="2">
        <f>AVERAGE(Table1[[#This Row],[Sales]]/Table1[[#This Row],[Quantity]])</f>
        <v>7.9933333333333332</v>
      </c>
      <c r="K1960">
        <f>Table1[[#This Row],[Sales]]-Table1[[#This Row],[Profit]]</f>
        <v>29.67</v>
      </c>
    </row>
    <row r="1961" spans="1:11" ht="14.25" customHeight="1" x14ac:dyDescent="0.3">
      <c r="A1961" s="1">
        <v>44559</v>
      </c>
      <c r="B1961" s="2" t="s">
        <v>195</v>
      </c>
      <c r="C1961" s="2" t="s">
        <v>399</v>
      </c>
      <c r="D1961" s="2" t="s">
        <v>11</v>
      </c>
      <c r="E1961" s="2" t="s">
        <v>18</v>
      </c>
      <c r="F1961" s="2" t="s">
        <v>115</v>
      </c>
      <c r="G1961" s="2">
        <v>33.29</v>
      </c>
      <c r="H1961" s="2">
        <v>1</v>
      </c>
      <c r="I1961" s="2">
        <v>7.99</v>
      </c>
      <c r="J1961" s="2">
        <f>AVERAGE(Table1[[#This Row],[Sales]]/Table1[[#This Row],[Quantity]])</f>
        <v>33.29</v>
      </c>
      <c r="K1961">
        <f>Table1[[#This Row],[Sales]]-Table1[[#This Row],[Profit]]</f>
        <v>25.299999999999997</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2">
        <f>AVERAGE(Table1[[#This Row],[Sales]]/Table1[[#This Row],[Quantity]])</f>
        <v>12.993333333333332</v>
      </c>
      <c r="K1962">
        <f>Table1[[#This Row],[Sales]]-Table1[[#This Row],[Profit]]</f>
        <v>89.65</v>
      </c>
    </row>
    <row r="1963" spans="1:11" ht="14.25" customHeight="1" x14ac:dyDescent="0.3">
      <c r="A1963" s="1">
        <v>44559</v>
      </c>
      <c r="B1963" s="2" t="s">
        <v>1863</v>
      </c>
      <c r="C1963" s="2" t="s">
        <v>15</v>
      </c>
      <c r="D1963" s="2" t="s">
        <v>34</v>
      </c>
      <c r="E1963" s="2" t="s">
        <v>47</v>
      </c>
      <c r="F1963" s="2" t="s">
        <v>181</v>
      </c>
      <c r="G1963" s="2">
        <v>8.74</v>
      </c>
      <c r="H1963" s="2">
        <v>3</v>
      </c>
      <c r="I1963" s="2">
        <v>-4.8</v>
      </c>
      <c r="J1963" s="2">
        <f>AVERAGE(Table1[[#This Row],[Sales]]/Table1[[#This Row],[Quantity]])</f>
        <v>2.9133333333333336</v>
      </c>
      <c r="K1963">
        <f>Table1[[#This Row],[Sales]]-Table1[[#This Row],[Profit]]</f>
        <v>13.54</v>
      </c>
    </row>
    <row r="1964" spans="1:11" ht="14.25" customHeight="1" x14ac:dyDescent="0.3">
      <c r="A1964" s="1">
        <v>44559</v>
      </c>
      <c r="B1964" s="2" t="s">
        <v>587</v>
      </c>
      <c r="C1964" s="2" t="s">
        <v>27</v>
      </c>
      <c r="D1964" s="2" t="s">
        <v>11</v>
      </c>
      <c r="E1964" s="2" t="s">
        <v>16</v>
      </c>
      <c r="F1964" s="2" t="s">
        <v>1259</v>
      </c>
      <c r="G1964" s="2">
        <v>88.8</v>
      </c>
      <c r="H1964" s="2">
        <v>6</v>
      </c>
      <c r="I1964" s="2">
        <v>44.4</v>
      </c>
      <c r="J1964" s="2">
        <f>AVERAGE(Table1[[#This Row],[Sales]]/Table1[[#This Row],[Quantity]])</f>
        <v>14.799999999999999</v>
      </c>
      <c r="K1964">
        <f>Table1[[#This Row],[Sales]]-Table1[[#This Row],[Profit]]</f>
        <v>44.4</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2">
        <f>AVERAGE(Table1[[#This Row],[Sales]]/Table1[[#This Row],[Quantity]])</f>
        <v>79.992500000000007</v>
      </c>
      <c r="K1965">
        <f>Table1[[#This Row],[Sales]]-Table1[[#This Row],[Profit]]</f>
        <v>283.97000000000003</v>
      </c>
    </row>
    <row r="1966" spans="1:11" ht="14.25" customHeight="1" x14ac:dyDescent="0.3">
      <c r="A1966" s="1">
        <v>44559</v>
      </c>
      <c r="B1966" s="2" t="s">
        <v>1865</v>
      </c>
      <c r="C1966" s="2" t="s">
        <v>78</v>
      </c>
      <c r="D1966" s="2" t="s">
        <v>11</v>
      </c>
      <c r="E1966" s="2" t="s">
        <v>92</v>
      </c>
      <c r="F1966" s="2" t="s">
        <v>1031</v>
      </c>
      <c r="G1966" s="2">
        <v>48.36</v>
      </c>
      <c r="H1966" s="2">
        <v>5</v>
      </c>
      <c r="I1966" s="2">
        <v>6.05</v>
      </c>
      <c r="J1966" s="2">
        <f>AVERAGE(Table1[[#This Row],[Sales]]/Table1[[#This Row],[Quantity]])</f>
        <v>9.6720000000000006</v>
      </c>
      <c r="K1966">
        <f>Table1[[#This Row],[Sales]]-Table1[[#This Row],[Profit]]</f>
        <v>42.31</v>
      </c>
    </row>
    <row r="1967" spans="1:11" ht="14.25" customHeight="1" x14ac:dyDescent="0.3">
      <c r="A1967" s="1">
        <v>44560</v>
      </c>
      <c r="B1967" s="2" t="s">
        <v>1866</v>
      </c>
      <c r="C1967" s="2" t="s">
        <v>110</v>
      </c>
      <c r="D1967" s="2" t="s">
        <v>11</v>
      </c>
      <c r="E1967" s="2" t="s">
        <v>24</v>
      </c>
      <c r="F1967" s="2" t="s">
        <v>620</v>
      </c>
      <c r="G1967" s="2">
        <v>9.84</v>
      </c>
      <c r="H1967" s="2">
        <v>3</v>
      </c>
      <c r="I1967" s="2">
        <v>2.85</v>
      </c>
      <c r="J1967" s="2">
        <f>AVERAGE(Table1[[#This Row],[Sales]]/Table1[[#This Row],[Quantity]])</f>
        <v>3.28</v>
      </c>
      <c r="K1967">
        <f>Table1[[#This Row],[Sales]]-Table1[[#This Row],[Profit]]</f>
        <v>6.99</v>
      </c>
    </row>
    <row r="1968" spans="1:11" ht="14.25" customHeight="1" x14ac:dyDescent="0.3">
      <c r="A1968" s="1">
        <v>44560</v>
      </c>
      <c r="B1968" s="2" t="s">
        <v>1249</v>
      </c>
      <c r="C1968" s="2" t="s">
        <v>10</v>
      </c>
      <c r="D1968" s="2" t="s">
        <v>11</v>
      </c>
      <c r="E1968" s="2" t="s">
        <v>63</v>
      </c>
      <c r="F1968" s="2" t="s">
        <v>1674</v>
      </c>
      <c r="G1968" s="2">
        <v>12.98</v>
      </c>
      <c r="H1968" s="2">
        <v>3</v>
      </c>
      <c r="I1968" s="2">
        <v>4.71</v>
      </c>
      <c r="J1968" s="2">
        <f>AVERAGE(Table1[[#This Row],[Sales]]/Table1[[#This Row],[Quantity]])</f>
        <v>4.3266666666666671</v>
      </c>
      <c r="K1968">
        <f>Table1[[#This Row],[Sales]]-Table1[[#This Row],[Profit]]</f>
        <v>8.27</v>
      </c>
    </row>
    <row r="1969" spans="1:11" ht="14.25" customHeight="1" x14ac:dyDescent="0.3">
      <c r="A1969" s="1">
        <v>44560</v>
      </c>
      <c r="B1969" s="2" t="s">
        <v>1249</v>
      </c>
      <c r="C1969" s="2" t="s">
        <v>10</v>
      </c>
      <c r="D1969" s="2" t="s">
        <v>39</v>
      </c>
      <c r="E1969" s="2" t="s">
        <v>40</v>
      </c>
      <c r="F1969" s="2" t="s">
        <v>1073</v>
      </c>
      <c r="G1969" s="2">
        <v>217.58</v>
      </c>
      <c r="H1969" s="2">
        <v>2</v>
      </c>
      <c r="I1969" s="2">
        <v>19.04</v>
      </c>
      <c r="J1969" s="2">
        <f>AVERAGE(Table1[[#This Row],[Sales]]/Table1[[#This Row],[Quantity]])</f>
        <v>108.79</v>
      </c>
      <c r="K1969">
        <f>Table1[[#This Row],[Sales]]-Table1[[#This Row],[Profit]]</f>
        <v>198.54000000000002</v>
      </c>
    </row>
    <row r="1970" spans="1:11" ht="14.25" customHeight="1" x14ac:dyDescent="0.3">
      <c r="A1970" s="1">
        <v>44560</v>
      </c>
      <c r="B1970" s="2" t="s">
        <v>1249</v>
      </c>
      <c r="C1970" s="2" t="s">
        <v>10</v>
      </c>
      <c r="D1970" s="2" t="s">
        <v>39</v>
      </c>
      <c r="E1970" s="2" t="s">
        <v>40</v>
      </c>
      <c r="F1970" s="2" t="s">
        <v>521</v>
      </c>
      <c r="G1970" s="2">
        <v>328.78</v>
      </c>
      <c r="H1970" s="2">
        <v>3</v>
      </c>
      <c r="I1970" s="2">
        <v>28.77</v>
      </c>
      <c r="J1970" s="2">
        <f>AVERAGE(Table1[[#This Row],[Sales]]/Table1[[#This Row],[Quantity]])</f>
        <v>109.59333333333332</v>
      </c>
      <c r="K1970">
        <f>Table1[[#This Row],[Sales]]-Table1[[#This Row],[Profit]]</f>
        <v>300.01</v>
      </c>
    </row>
    <row r="1971" spans="1:11" ht="14.25" customHeight="1" x14ac:dyDescent="0.3">
      <c r="A1971" s="1">
        <v>44560</v>
      </c>
      <c r="B1971" s="2" t="s">
        <v>1249</v>
      </c>
      <c r="C1971" s="2" t="s">
        <v>10</v>
      </c>
      <c r="D1971" s="2" t="s">
        <v>11</v>
      </c>
      <c r="E1971" s="2" t="s">
        <v>20</v>
      </c>
      <c r="F1971" s="2" t="s">
        <v>970</v>
      </c>
      <c r="G1971" s="2">
        <v>2.29</v>
      </c>
      <c r="H1971" s="2">
        <v>3</v>
      </c>
      <c r="I1971" s="2">
        <v>-3.66</v>
      </c>
      <c r="J1971" s="2">
        <f>AVERAGE(Table1[[#This Row],[Sales]]/Table1[[#This Row],[Quantity]])</f>
        <v>0.76333333333333331</v>
      </c>
      <c r="K1971">
        <f>Table1[[#This Row],[Sales]]-Table1[[#This Row],[Profit]]</f>
        <v>5.95</v>
      </c>
    </row>
    <row r="1972" spans="1:11" ht="14.25" customHeight="1" x14ac:dyDescent="0.3">
      <c r="A1972" s="1">
        <v>44560</v>
      </c>
      <c r="B1972" s="2" t="s">
        <v>1249</v>
      </c>
      <c r="C1972" s="2" t="s">
        <v>10</v>
      </c>
      <c r="D1972" s="2" t="s">
        <v>39</v>
      </c>
      <c r="E1972" s="2" t="s">
        <v>52</v>
      </c>
      <c r="F1972" s="2" t="s">
        <v>84</v>
      </c>
      <c r="G1972" s="2">
        <v>47.98</v>
      </c>
      <c r="H1972" s="2">
        <v>2</v>
      </c>
      <c r="I1972" s="2">
        <v>14.4</v>
      </c>
      <c r="J1972" s="2">
        <f>AVERAGE(Table1[[#This Row],[Sales]]/Table1[[#This Row],[Quantity]])</f>
        <v>23.99</v>
      </c>
      <c r="K1972">
        <f>Table1[[#This Row],[Sales]]-Table1[[#This Row],[Profit]]</f>
        <v>33.58</v>
      </c>
    </row>
    <row r="1973" spans="1:11" ht="14.25" customHeight="1" x14ac:dyDescent="0.3">
      <c r="A1973" s="1">
        <v>44560</v>
      </c>
      <c r="B1973" s="2" t="s">
        <v>1867</v>
      </c>
      <c r="C1973" s="2" t="s">
        <v>95</v>
      </c>
      <c r="D1973" s="2" t="s">
        <v>11</v>
      </c>
      <c r="E1973" s="2" t="s">
        <v>20</v>
      </c>
      <c r="F1973" s="2" t="s">
        <v>1103</v>
      </c>
      <c r="G1973" s="2">
        <v>551.99</v>
      </c>
      <c r="H1973" s="2">
        <v>5</v>
      </c>
      <c r="I1973" s="2">
        <v>-459.99</v>
      </c>
      <c r="J1973" s="2">
        <f>AVERAGE(Table1[[#This Row],[Sales]]/Table1[[#This Row],[Quantity]])</f>
        <v>110.398</v>
      </c>
      <c r="K1973">
        <f>Table1[[#This Row],[Sales]]-Table1[[#This Row],[Profit]]</f>
        <v>1011.98</v>
      </c>
    </row>
    <row r="1974" spans="1:11" ht="14.25" customHeight="1" x14ac:dyDescent="0.3">
      <c r="A1974" s="1">
        <v>44560</v>
      </c>
      <c r="B1974" s="2" t="s">
        <v>185</v>
      </c>
      <c r="C1974" s="2" t="s">
        <v>23</v>
      </c>
      <c r="D1974" s="2" t="s">
        <v>39</v>
      </c>
      <c r="E1974" s="2" t="s">
        <v>52</v>
      </c>
      <c r="F1974" s="2" t="s">
        <v>1390</v>
      </c>
      <c r="G1974" s="2">
        <v>27.97</v>
      </c>
      <c r="H1974" s="2">
        <v>2</v>
      </c>
      <c r="I1974" s="2">
        <v>6.99</v>
      </c>
      <c r="J1974" s="2">
        <f>AVERAGE(Table1[[#This Row],[Sales]]/Table1[[#This Row],[Quantity]])</f>
        <v>13.984999999999999</v>
      </c>
      <c r="K1974">
        <f>Table1[[#This Row],[Sales]]-Table1[[#This Row],[Profit]]</f>
        <v>20.979999999999997</v>
      </c>
    </row>
    <row r="1975" spans="1:11" ht="14.25" customHeight="1" x14ac:dyDescent="0.3">
      <c r="A1975" s="1">
        <v>44560</v>
      </c>
      <c r="B1975" s="2" t="s">
        <v>1868</v>
      </c>
      <c r="C1975" s="2" t="s">
        <v>23</v>
      </c>
      <c r="D1975" s="2" t="s">
        <v>39</v>
      </c>
      <c r="E1975" s="2" t="s">
        <v>40</v>
      </c>
      <c r="F1975" s="2" t="s">
        <v>1708</v>
      </c>
      <c r="G1975" s="2">
        <v>251.96</v>
      </c>
      <c r="H1975" s="2">
        <v>6</v>
      </c>
      <c r="I1975" s="2">
        <v>-50.39</v>
      </c>
      <c r="J1975" s="2">
        <f>AVERAGE(Table1[[#This Row],[Sales]]/Table1[[#This Row],[Quantity]])</f>
        <v>41.993333333333332</v>
      </c>
      <c r="K1975">
        <f>Table1[[#This Row],[Sales]]-Table1[[#This Row],[Profit]]</f>
        <v>302.35000000000002</v>
      </c>
    </row>
    <row r="1976" spans="1:11" ht="14.25" customHeight="1" x14ac:dyDescent="0.3">
      <c r="A1976" s="1">
        <v>44560</v>
      </c>
      <c r="B1976" s="2" t="s">
        <v>1868</v>
      </c>
      <c r="C1976" s="2" t="s">
        <v>23</v>
      </c>
      <c r="D1976" s="2" t="s">
        <v>34</v>
      </c>
      <c r="E1976" s="2" t="s">
        <v>145</v>
      </c>
      <c r="F1976" s="2" t="s">
        <v>942</v>
      </c>
      <c r="G1976" s="2">
        <v>523.76</v>
      </c>
      <c r="H1976" s="2">
        <v>3</v>
      </c>
      <c r="I1976" s="2">
        <v>-192.05</v>
      </c>
      <c r="J1976" s="2">
        <f>AVERAGE(Table1[[#This Row],[Sales]]/Table1[[#This Row],[Quantity]])</f>
        <v>174.58666666666667</v>
      </c>
      <c r="K1976">
        <f>Table1[[#This Row],[Sales]]-Table1[[#This Row],[Profit]]</f>
        <v>715.81</v>
      </c>
    </row>
    <row r="1977" spans="1:11" ht="14.25" customHeight="1" x14ac:dyDescent="0.3">
      <c r="A1977" s="1">
        <v>44560</v>
      </c>
      <c r="B1977" s="2" t="s">
        <v>1298</v>
      </c>
      <c r="C1977" s="2" t="s">
        <v>149</v>
      </c>
      <c r="D1977" s="2" t="s">
        <v>11</v>
      </c>
      <c r="E1977" s="2" t="s">
        <v>92</v>
      </c>
      <c r="F1977" s="2" t="s">
        <v>1869</v>
      </c>
      <c r="G1977" s="2">
        <v>122.94</v>
      </c>
      <c r="H1977" s="2">
        <v>3</v>
      </c>
      <c r="I1977" s="2">
        <v>30.74</v>
      </c>
      <c r="J1977" s="2">
        <f>AVERAGE(Table1[[#This Row],[Sales]]/Table1[[#This Row],[Quantity]])</f>
        <v>40.98</v>
      </c>
      <c r="K1977">
        <f>Table1[[#This Row],[Sales]]-Table1[[#This Row],[Profit]]</f>
        <v>92.2</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2">
        <f>AVERAGE(Table1[[#This Row],[Sales]]/Table1[[#This Row],[Quantity]])</f>
        <v>5.0642857142857149</v>
      </c>
      <c r="K1978">
        <f>Table1[[#This Row],[Sales]]-Table1[[#This Row],[Profit]]</f>
        <v>22.6</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2">
        <f>AVERAGE(Table1[[#This Row],[Sales]]/Table1[[#This Row],[Quantity]])</f>
        <v>39.130000000000003</v>
      </c>
      <c r="K1979">
        <f>Table1[[#This Row],[Sales]]-Table1[[#This Row],[Profit]]</f>
        <v>47.930000000000007</v>
      </c>
    </row>
    <row r="1980" spans="1:11" ht="14.25" customHeight="1" x14ac:dyDescent="0.3">
      <c r="A1980" s="1">
        <v>44561</v>
      </c>
      <c r="B1980" s="2" t="s">
        <v>1871</v>
      </c>
      <c r="C1980" s="2" t="s">
        <v>149</v>
      </c>
      <c r="D1980" s="2" t="s">
        <v>34</v>
      </c>
      <c r="E1980" s="2" t="s">
        <v>74</v>
      </c>
      <c r="F1980" s="2" t="s">
        <v>1872</v>
      </c>
      <c r="G1980" s="2">
        <v>1573.49</v>
      </c>
      <c r="H1980" s="2">
        <v>7</v>
      </c>
      <c r="I1980" s="2">
        <v>196.69</v>
      </c>
      <c r="J1980" s="2">
        <f>AVERAGE(Table1[[#This Row],[Sales]]/Table1[[#This Row],[Quantity]])</f>
        <v>224.78428571428572</v>
      </c>
      <c r="K1980">
        <f>Table1[[#This Row],[Sales]]-Table1[[#This Row],[Profit]]</f>
        <v>1376.8</v>
      </c>
    </row>
    <row r="1981" spans="1:11" ht="14.25" customHeight="1" x14ac:dyDescent="0.3">
      <c r="A1981" s="1">
        <v>44561</v>
      </c>
      <c r="B1981" s="2" t="s">
        <v>883</v>
      </c>
      <c r="C1981" s="2" t="s">
        <v>186</v>
      </c>
      <c r="D1981" s="2" t="s">
        <v>11</v>
      </c>
      <c r="E1981" s="2" t="s">
        <v>24</v>
      </c>
      <c r="F1981" s="2" t="s">
        <v>386</v>
      </c>
      <c r="G1981" s="2">
        <v>29.68</v>
      </c>
      <c r="H1981" s="2">
        <v>7</v>
      </c>
      <c r="I1981" s="2">
        <v>11.58</v>
      </c>
      <c r="J1981" s="2">
        <f>AVERAGE(Table1[[#This Row],[Sales]]/Table1[[#This Row],[Quantity]])</f>
        <v>4.24</v>
      </c>
      <c r="K1981">
        <f>Table1[[#This Row],[Sales]]-Table1[[#This Row],[Profit]]</f>
        <v>18.100000000000001</v>
      </c>
    </row>
    <row r="1982" spans="1:11" ht="14.25" customHeight="1" x14ac:dyDescent="0.3">
      <c r="A1982" s="1">
        <v>44561</v>
      </c>
      <c r="B1982" s="2" t="s">
        <v>883</v>
      </c>
      <c r="C1982" s="2" t="s">
        <v>186</v>
      </c>
      <c r="D1982" s="2" t="s">
        <v>39</v>
      </c>
      <c r="E1982" s="2" t="s">
        <v>52</v>
      </c>
      <c r="F1982" s="2" t="s">
        <v>1873</v>
      </c>
      <c r="G1982" s="2">
        <v>47.53</v>
      </c>
      <c r="H1982" s="2">
        <v>7</v>
      </c>
      <c r="I1982" s="2">
        <v>16.16</v>
      </c>
      <c r="J1982" s="2">
        <f>AVERAGE(Table1[[#This Row],[Sales]]/Table1[[#This Row],[Quantity]])</f>
        <v>6.79</v>
      </c>
      <c r="K1982">
        <f>Table1[[#This Row],[Sales]]-Table1[[#This Row],[Profit]]</f>
        <v>31.37</v>
      </c>
    </row>
    <row r="1983" spans="1:11" ht="14.25" customHeight="1" x14ac:dyDescent="0.3">
      <c r="A1983" s="1">
        <v>44561</v>
      </c>
      <c r="B1983" s="2" t="s">
        <v>512</v>
      </c>
      <c r="C1983" s="2" t="s">
        <v>434</v>
      </c>
      <c r="D1983" s="2" t="s">
        <v>34</v>
      </c>
      <c r="E1983" s="2" t="s">
        <v>47</v>
      </c>
      <c r="F1983" s="2" t="s">
        <v>1269</v>
      </c>
      <c r="G1983" s="2">
        <v>63.2</v>
      </c>
      <c r="H1983" s="2">
        <v>5</v>
      </c>
      <c r="I1983" s="2">
        <v>23.38</v>
      </c>
      <c r="J1983" s="2">
        <f>AVERAGE(Table1[[#This Row],[Sales]]/Table1[[#This Row],[Quantity]])</f>
        <v>12.64</v>
      </c>
      <c r="K1983">
        <f>Table1[[#This Row],[Sales]]-Table1[[#This Row],[Profit]]</f>
        <v>39.820000000000007</v>
      </c>
    </row>
    <row r="1984" spans="1:11" ht="14.25" customHeight="1" x14ac:dyDescent="0.3">
      <c r="A1984" s="1">
        <v>44561</v>
      </c>
      <c r="B1984" s="2" t="s">
        <v>512</v>
      </c>
      <c r="C1984" s="2" t="s">
        <v>434</v>
      </c>
      <c r="D1984" s="2" t="s">
        <v>39</v>
      </c>
      <c r="E1984" s="2" t="s">
        <v>52</v>
      </c>
      <c r="F1984" s="2" t="s">
        <v>1874</v>
      </c>
      <c r="G1984" s="2">
        <v>113.97</v>
      </c>
      <c r="H1984" s="2">
        <v>3</v>
      </c>
      <c r="I1984" s="2">
        <v>27.35</v>
      </c>
      <c r="J1984" s="2">
        <f>AVERAGE(Table1[[#This Row],[Sales]]/Table1[[#This Row],[Quantity]])</f>
        <v>37.99</v>
      </c>
      <c r="K1984">
        <f>Table1[[#This Row],[Sales]]-Table1[[#This Row],[Profit]]</f>
        <v>86.62</v>
      </c>
    </row>
    <row r="1985" spans="1:11" ht="14.25" customHeight="1" x14ac:dyDescent="0.3">
      <c r="A1985" s="1">
        <v>44561</v>
      </c>
      <c r="B1985" s="2" t="s">
        <v>1618</v>
      </c>
      <c r="C1985" s="2" t="s">
        <v>10</v>
      </c>
      <c r="D1985" s="2" t="s">
        <v>11</v>
      </c>
      <c r="E1985" s="2" t="s">
        <v>63</v>
      </c>
      <c r="F1985" s="2" t="s">
        <v>64</v>
      </c>
      <c r="G1985" s="2">
        <v>49.57</v>
      </c>
      <c r="H1985" s="2">
        <v>2</v>
      </c>
      <c r="I1985" s="2">
        <v>17.97</v>
      </c>
      <c r="J1985" s="2">
        <f>AVERAGE(Table1[[#This Row],[Sales]]/Table1[[#This Row],[Quantity]])</f>
        <v>24.785</v>
      </c>
      <c r="K1985">
        <f>Table1[[#This Row],[Sales]]-Table1[[#This Row],[Profit]]</f>
        <v>31.6</v>
      </c>
    </row>
    <row r="1986" spans="1:11" ht="14.25" customHeight="1" x14ac:dyDescent="0.3">
      <c r="A1986" s="1">
        <v>44561</v>
      </c>
      <c r="B1986" s="2" t="s">
        <v>973</v>
      </c>
      <c r="C1986" s="2" t="s">
        <v>1529</v>
      </c>
      <c r="D1986" s="2" t="s">
        <v>11</v>
      </c>
      <c r="E1986" s="2" t="s">
        <v>12</v>
      </c>
      <c r="F1986" s="2" t="s">
        <v>1492</v>
      </c>
      <c r="G1986" s="2">
        <v>195.64</v>
      </c>
      <c r="H1986" s="2">
        <v>4</v>
      </c>
      <c r="I1986" s="2">
        <v>91.95</v>
      </c>
      <c r="J1986" s="2">
        <f>AVERAGE(Table1[[#This Row],[Sales]]/Table1[[#This Row],[Quantity]])</f>
        <v>48.91</v>
      </c>
      <c r="K1986">
        <f>Table1[[#This Row],[Sales]]-Table1[[#This Row],[Profit]]</f>
        <v>103.68999999999998</v>
      </c>
    </row>
    <row r="1987" spans="1:11" ht="14.25" customHeight="1" x14ac:dyDescent="0.3">
      <c r="A1987" s="1">
        <v>44561</v>
      </c>
      <c r="B1987" s="2" t="s">
        <v>973</v>
      </c>
      <c r="C1987" s="2" t="s">
        <v>1529</v>
      </c>
      <c r="D1987" s="2" t="s">
        <v>11</v>
      </c>
      <c r="E1987" s="2" t="s">
        <v>12</v>
      </c>
      <c r="F1987" s="2" t="s">
        <v>1710</v>
      </c>
      <c r="G1987" s="2">
        <v>14.94</v>
      </c>
      <c r="H1987" s="2">
        <v>3</v>
      </c>
      <c r="I1987" s="2">
        <v>7.02</v>
      </c>
      <c r="J1987" s="2">
        <f>AVERAGE(Table1[[#This Row],[Sales]]/Table1[[#This Row],[Quantity]])</f>
        <v>4.9799999999999995</v>
      </c>
      <c r="K1987">
        <f>Table1[[#This Row],[Sales]]-Table1[[#This Row],[Profit]]</f>
        <v>7.92</v>
      </c>
    </row>
    <row r="1988" spans="1:11" ht="14.25" customHeight="1" x14ac:dyDescent="0.3">
      <c r="A1988" s="1">
        <v>44561</v>
      </c>
      <c r="B1988" s="2" t="s">
        <v>973</v>
      </c>
      <c r="C1988" s="2" t="s">
        <v>1529</v>
      </c>
      <c r="D1988" s="2" t="s">
        <v>39</v>
      </c>
      <c r="E1988" s="2" t="s">
        <v>52</v>
      </c>
      <c r="F1988" s="2" t="s">
        <v>1875</v>
      </c>
      <c r="G1988" s="2">
        <v>1687.8</v>
      </c>
      <c r="H1988" s="2">
        <v>4</v>
      </c>
      <c r="I1988" s="2">
        <v>742.63</v>
      </c>
      <c r="J1988" s="2">
        <f>AVERAGE(Table1[[#This Row],[Sales]]/Table1[[#This Row],[Quantity]])</f>
        <v>421.95</v>
      </c>
      <c r="K1988">
        <f>Table1[[#This Row],[Sales]]-Table1[[#This Row],[Profit]]</f>
        <v>945.17</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2">
        <f>AVERAGE(Table1[[#This Row],[Sales]]/Table1[[#This Row],[Quantity]])</f>
        <v>170.98</v>
      </c>
      <c r="K1989">
        <f>Table1[[#This Row],[Sales]]-Table1[[#This Row],[Profit]]</f>
        <v>263.30999999999995</v>
      </c>
    </row>
    <row r="1990" spans="1:11" ht="14.25" customHeight="1" x14ac:dyDescent="0.3">
      <c r="A1990" s="1">
        <v>44561</v>
      </c>
      <c r="B1990" s="2" t="s">
        <v>973</v>
      </c>
      <c r="C1990" s="2" t="s">
        <v>1529</v>
      </c>
      <c r="D1990" s="2" t="s">
        <v>34</v>
      </c>
      <c r="E1990" s="2" t="s">
        <v>35</v>
      </c>
      <c r="F1990" s="2" t="s">
        <v>1876</v>
      </c>
      <c r="G1990" s="2">
        <v>605.88</v>
      </c>
      <c r="H1990" s="2">
        <v>6</v>
      </c>
      <c r="I1990" s="2">
        <v>151.47</v>
      </c>
      <c r="J1990" s="2">
        <f>AVERAGE(Table1[[#This Row],[Sales]]/Table1[[#This Row],[Quantity]])</f>
        <v>100.98</v>
      </c>
      <c r="K1990">
        <f>Table1[[#This Row],[Sales]]-Table1[[#This Row],[Profit]]</f>
        <v>454.40999999999997</v>
      </c>
    </row>
    <row r="1991" spans="1:11" ht="14.25" customHeight="1" x14ac:dyDescent="0.3">
      <c r="A1991" s="1">
        <v>44561</v>
      </c>
      <c r="B1991" s="2" t="s">
        <v>1877</v>
      </c>
      <c r="C1991" s="2" t="s">
        <v>126</v>
      </c>
      <c r="D1991" s="2" t="s">
        <v>39</v>
      </c>
      <c r="E1991" s="2" t="s">
        <v>40</v>
      </c>
      <c r="F1991" s="2" t="s">
        <v>1878</v>
      </c>
      <c r="G1991" s="2">
        <v>475.94</v>
      </c>
      <c r="H1991" s="2">
        <v>7</v>
      </c>
      <c r="I1991" s="2">
        <v>59.49</v>
      </c>
      <c r="J1991" s="2">
        <f>AVERAGE(Table1[[#This Row],[Sales]]/Table1[[#This Row],[Quantity]])</f>
        <v>67.991428571428571</v>
      </c>
      <c r="K1991">
        <f>Table1[[#This Row],[Sales]]-Table1[[#This Row],[Profit]]</f>
        <v>416.45</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2">
        <f>AVERAGE(Table1[[#This Row],[Sales]]/Table1[[#This Row],[Quantity]])</f>
        <v>11.590000000000002</v>
      </c>
      <c r="K1992">
        <f>Table1[[#This Row],[Sales]]-Table1[[#This Row],[Profit]]</f>
        <v>23.300000000000004</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2">
        <f>AVERAGE(Table1[[#This Row],[Sales]]/Table1[[#This Row],[Quantity]])</f>
        <v>6.3</v>
      </c>
      <c r="K1993">
        <f>Table1[[#This Row],[Sales]]-Table1[[#This Row],[Profit]]</f>
        <v>10.209999999999999</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2">
        <f>AVERAGE(Table1[[#This Row],[Sales]]/Table1[[#This Row],[Quantity]])</f>
        <v>11.84</v>
      </c>
      <c r="K1994">
        <f>Table1[[#This Row],[Sales]]-Table1[[#This Row],[Profit]]</f>
        <v>14.799999999999999</v>
      </c>
    </row>
    <row r="1995" spans="1:11" ht="14.25" customHeight="1" x14ac:dyDescent="0.3">
      <c r="A1995" s="1">
        <v>44563</v>
      </c>
      <c r="B1995" s="2" t="s">
        <v>659</v>
      </c>
      <c r="C1995" s="2" t="s">
        <v>78</v>
      </c>
      <c r="D1995" s="2" t="s">
        <v>34</v>
      </c>
      <c r="E1995" s="2" t="s">
        <v>74</v>
      </c>
      <c r="F1995" s="2" t="s">
        <v>1880</v>
      </c>
      <c r="G1995" s="2">
        <v>452.45</v>
      </c>
      <c r="H1995" s="2">
        <v>5</v>
      </c>
      <c r="I1995" s="2">
        <v>-244.32</v>
      </c>
      <c r="J1995" s="2">
        <f>AVERAGE(Table1[[#This Row],[Sales]]/Table1[[#This Row],[Quantity]])</f>
        <v>90.49</v>
      </c>
      <c r="K1995">
        <f>Table1[[#This Row],[Sales]]-Table1[[#This Row],[Profit]]</f>
        <v>696.77</v>
      </c>
    </row>
    <row r="1996" spans="1:11" ht="14.25" customHeight="1" x14ac:dyDescent="0.3">
      <c r="A1996" s="1">
        <v>44563</v>
      </c>
      <c r="B1996" s="2" t="s">
        <v>659</v>
      </c>
      <c r="C1996" s="2" t="s">
        <v>78</v>
      </c>
      <c r="D1996" s="2" t="s">
        <v>39</v>
      </c>
      <c r="E1996" s="2" t="s">
        <v>40</v>
      </c>
      <c r="F1996" s="2" t="s">
        <v>1881</v>
      </c>
      <c r="G1996" s="2">
        <v>62.98</v>
      </c>
      <c r="H1996" s="2">
        <v>3</v>
      </c>
      <c r="I1996" s="2">
        <v>-14.7</v>
      </c>
      <c r="J1996" s="2">
        <f>AVERAGE(Table1[[#This Row],[Sales]]/Table1[[#This Row],[Quantity]])</f>
        <v>20.993333333333332</v>
      </c>
      <c r="K1996">
        <f>Table1[[#This Row],[Sales]]-Table1[[#This Row],[Profit]]</f>
        <v>77.679999999999993</v>
      </c>
    </row>
    <row r="1997" spans="1:11" ht="14.25" customHeight="1" x14ac:dyDescent="0.3">
      <c r="A1997" s="1">
        <v>44563</v>
      </c>
      <c r="B1997" s="2" t="s">
        <v>659</v>
      </c>
      <c r="C1997" s="2" t="s">
        <v>78</v>
      </c>
      <c r="D1997" s="2" t="s">
        <v>39</v>
      </c>
      <c r="E1997" s="2" t="s">
        <v>302</v>
      </c>
      <c r="F1997" s="2" t="s">
        <v>1882</v>
      </c>
      <c r="G1997" s="2">
        <v>1188</v>
      </c>
      <c r="H1997" s="2">
        <v>9</v>
      </c>
      <c r="I1997" s="2">
        <v>-950.4</v>
      </c>
      <c r="J1997" s="2">
        <f>AVERAGE(Table1[[#This Row],[Sales]]/Table1[[#This Row],[Quantity]])</f>
        <v>132</v>
      </c>
      <c r="K1997">
        <f>Table1[[#This Row],[Sales]]-Table1[[#This Row],[Profit]]</f>
        <v>2138.4</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2">
        <f>AVERAGE(Table1[[#This Row],[Sales]]/Table1[[#This Row],[Quantity]])</f>
        <v>44.79</v>
      </c>
      <c r="K1998">
        <f>Table1[[#This Row],[Sales]]-Table1[[#This Row],[Profit]]</f>
        <v>85.1</v>
      </c>
    </row>
    <row r="1999" spans="1:11" ht="14.25" customHeight="1" x14ac:dyDescent="0.3">
      <c r="A1999" s="1">
        <v>44563</v>
      </c>
      <c r="B1999" s="2" t="s">
        <v>1883</v>
      </c>
      <c r="C1999" s="2" t="s">
        <v>59</v>
      </c>
      <c r="D1999" s="2" t="s">
        <v>11</v>
      </c>
      <c r="E1999" s="2" t="s">
        <v>18</v>
      </c>
      <c r="F1999" s="2" t="s">
        <v>725</v>
      </c>
      <c r="G1999" s="2">
        <v>85.52</v>
      </c>
      <c r="H1999" s="2">
        <v>2</v>
      </c>
      <c r="I1999" s="2">
        <v>22.24</v>
      </c>
      <c r="J1999" s="2">
        <f>AVERAGE(Table1[[#This Row],[Sales]]/Table1[[#This Row],[Quantity]])</f>
        <v>42.76</v>
      </c>
      <c r="K1999">
        <f>Table1[[#This Row],[Sales]]-Table1[[#This Row],[Profit]]</f>
        <v>63.28</v>
      </c>
    </row>
    <row r="2000" spans="1:11" ht="14.25" customHeight="1" x14ac:dyDescent="0.3">
      <c r="A2000" s="1">
        <v>44563</v>
      </c>
      <c r="B2000" s="2" t="s">
        <v>1883</v>
      </c>
      <c r="C2000" s="2" t="s">
        <v>59</v>
      </c>
      <c r="D2000" s="2" t="s">
        <v>11</v>
      </c>
      <c r="E2000" s="2" t="s">
        <v>24</v>
      </c>
      <c r="F2000" s="2" t="s">
        <v>1321</v>
      </c>
      <c r="G2000" s="2">
        <v>9.84</v>
      </c>
      <c r="H2000" s="2">
        <v>3</v>
      </c>
      <c r="I2000" s="2">
        <v>2.66</v>
      </c>
      <c r="J2000" s="2">
        <f>AVERAGE(Table1[[#This Row],[Sales]]/Table1[[#This Row],[Quantity]])</f>
        <v>3.28</v>
      </c>
      <c r="K2000">
        <f>Table1[[#This Row],[Sales]]-Table1[[#This Row],[Profit]]</f>
        <v>7.18</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2">
        <f>AVERAGE(Table1[[#This Row],[Sales]]/Table1[[#This Row],[Quantity]])</f>
        <v>6.68</v>
      </c>
      <c r="K2001">
        <f>Table1[[#This Row],[Sales]]-Table1[[#This Row],[Profit]]</f>
        <v>10.42</v>
      </c>
    </row>
    <row r="2002" spans="1:11" ht="14.25" customHeight="1" x14ac:dyDescent="0.3">
      <c r="A2002" s="1">
        <v>44564</v>
      </c>
      <c r="B2002" s="2" t="s">
        <v>1502</v>
      </c>
      <c r="C2002" s="2" t="s">
        <v>10</v>
      </c>
      <c r="D2002" s="2" t="s">
        <v>11</v>
      </c>
      <c r="E2002" s="2" t="s">
        <v>12</v>
      </c>
      <c r="F2002" s="2" t="s">
        <v>1096</v>
      </c>
      <c r="G2002" s="2">
        <v>10.37</v>
      </c>
      <c r="H2002" s="2">
        <v>2</v>
      </c>
      <c r="I2002" s="2">
        <v>3.63</v>
      </c>
      <c r="J2002" s="2">
        <f>AVERAGE(Table1[[#This Row],[Sales]]/Table1[[#This Row],[Quantity]])</f>
        <v>5.1849999999999996</v>
      </c>
      <c r="K2002">
        <f>Table1[[#This Row],[Sales]]-Table1[[#This Row],[Profit]]</f>
        <v>6.7399999999999993</v>
      </c>
    </row>
    <row r="2003" spans="1:11" ht="14.25" customHeight="1" x14ac:dyDescent="0.3">
      <c r="A2003" s="1">
        <v>44564</v>
      </c>
      <c r="B2003" s="2" t="s">
        <v>1885</v>
      </c>
      <c r="C2003" s="2" t="s">
        <v>10</v>
      </c>
      <c r="D2003" s="2" t="s">
        <v>39</v>
      </c>
      <c r="E2003" s="2" t="s">
        <v>52</v>
      </c>
      <c r="F2003" s="2" t="s">
        <v>1849</v>
      </c>
      <c r="G2003" s="2">
        <v>398.4</v>
      </c>
      <c r="H2003" s="2">
        <v>5</v>
      </c>
      <c r="I2003" s="2">
        <v>84.66</v>
      </c>
      <c r="J2003" s="2">
        <f>AVERAGE(Table1[[#This Row],[Sales]]/Table1[[#This Row],[Quantity]])</f>
        <v>79.679999999999993</v>
      </c>
      <c r="K2003">
        <f>Table1[[#This Row],[Sales]]-Table1[[#This Row],[Profit]]</f>
        <v>313.74</v>
      </c>
    </row>
    <row r="2004" spans="1:11" ht="14.25" customHeight="1" x14ac:dyDescent="0.3">
      <c r="A2004" s="1">
        <v>44564</v>
      </c>
      <c r="B2004" s="2" t="s">
        <v>1885</v>
      </c>
      <c r="C2004" s="2" t="s">
        <v>10</v>
      </c>
      <c r="D2004" s="2" t="s">
        <v>11</v>
      </c>
      <c r="E2004" s="2" t="s">
        <v>24</v>
      </c>
      <c r="F2004" s="2" t="s">
        <v>706</v>
      </c>
      <c r="G2004" s="2">
        <v>7.06</v>
      </c>
      <c r="H2004" s="2">
        <v>3</v>
      </c>
      <c r="I2004" s="2">
        <v>0.79</v>
      </c>
      <c r="J2004" s="2">
        <f>AVERAGE(Table1[[#This Row],[Sales]]/Table1[[#This Row],[Quantity]])</f>
        <v>2.3533333333333331</v>
      </c>
      <c r="K2004">
        <f>Table1[[#This Row],[Sales]]-Table1[[#This Row],[Profit]]</f>
        <v>6.27</v>
      </c>
    </row>
    <row r="2005" spans="1:11" ht="14.25" customHeight="1" x14ac:dyDescent="0.3">
      <c r="A2005" s="1">
        <v>44564</v>
      </c>
      <c r="B2005" s="2" t="s">
        <v>1885</v>
      </c>
      <c r="C2005" s="2" t="s">
        <v>10</v>
      </c>
      <c r="D2005" s="2" t="s">
        <v>34</v>
      </c>
      <c r="E2005" s="2" t="s">
        <v>74</v>
      </c>
      <c r="F2005" s="2" t="s">
        <v>777</v>
      </c>
      <c r="G2005" s="2">
        <v>1352.4</v>
      </c>
      <c r="H2005" s="2">
        <v>9</v>
      </c>
      <c r="I2005" s="2">
        <v>-437.54</v>
      </c>
      <c r="J2005" s="2">
        <f>AVERAGE(Table1[[#This Row],[Sales]]/Table1[[#This Row],[Quantity]])</f>
        <v>150.26666666666668</v>
      </c>
      <c r="K2005">
        <f>Table1[[#This Row],[Sales]]-Table1[[#This Row],[Profit]]</f>
        <v>1789.94</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2">
        <f>AVERAGE(Table1[[#This Row],[Sales]]/Table1[[#This Row],[Quantity]])</f>
        <v>10.780000000000001</v>
      </c>
      <c r="K2006">
        <f>Table1[[#This Row],[Sales]]-Table1[[#This Row],[Profit]]</f>
        <v>16.820000000000004</v>
      </c>
    </row>
    <row r="2007" spans="1:11" ht="14.25" customHeight="1" x14ac:dyDescent="0.3">
      <c r="A2007" s="1">
        <v>44565</v>
      </c>
      <c r="B2007" s="2" t="s">
        <v>61</v>
      </c>
      <c r="C2007" s="2" t="s">
        <v>315</v>
      </c>
      <c r="D2007" s="2" t="s">
        <v>11</v>
      </c>
      <c r="E2007" s="2" t="s">
        <v>12</v>
      </c>
      <c r="F2007" s="2" t="s">
        <v>754</v>
      </c>
      <c r="G2007" s="2">
        <v>39.9</v>
      </c>
      <c r="H2007" s="2">
        <v>5</v>
      </c>
      <c r="I2007" s="2">
        <v>19.95</v>
      </c>
      <c r="J2007" s="2">
        <f>AVERAGE(Table1[[#This Row],[Sales]]/Table1[[#This Row],[Quantity]])</f>
        <v>7.9799999999999995</v>
      </c>
      <c r="K2007">
        <f>Table1[[#This Row],[Sales]]-Table1[[#This Row],[Profit]]</f>
        <v>19.95</v>
      </c>
    </row>
    <row r="2008" spans="1:11" ht="14.25" customHeight="1" x14ac:dyDescent="0.3">
      <c r="A2008" s="1">
        <v>44565</v>
      </c>
      <c r="B2008" s="2" t="s">
        <v>1886</v>
      </c>
      <c r="C2008" s="2" t="s">
        <v>55</v>
      </c>
      <c r="D2008" s="2" t="s">
        <v>34</v>
      </c>
      <c r="E2008" s="2" t="s">
        <v>47</v>
      </c>
      <c r="F2008" s="2" t="s">
        <v>365</v>
      </c>
      <c r="G2008" s="2">
        <v>192.22</v>
      </c>
      <c r="H2008" s="2">
        <v>14</v>
      </c>
      <c r="I2008" s="2">
        <v>69.2</v>
      </c>
      <c r="J2008" s="2">
        <f>AVERAGE(Table1[[#This Row],[Sales]]/Table1[[#This Row],[Quantity]])</f>
        <v>13.73</v>
      </c>
      <c r="K2008">
        <f>Table1[[#This Row],[Sales]]-Table1[[#This Row],[Profit]]</f>
        <v>123.02</v>
      </c>
    </row>
    <row r="2009" spans="1:11" ht="14.25" customHeight="1" x14ac:dyDescent="0.3">
      <c r="A2009" s="1">
        <v>44566</v>
      </c>
      <c r="B2009" s="2" t="s">
        <v>215</v>
      </c>
      <c r="C2009" s="2" t="s">
        <v>164</v>
      </c>
      <c r="D2009" s="2" t="s">
        <v>34</v>
      </c>
      <c r="E2009" s="2" t="s">
        <v>35</v>
      </c>
      <c r="F2009" s="2" t="s">
        <v>699</v>
      </c>
      <c r="G2009" s="2">
        <v>61.58</v>
      </c>
      <c r="H2009" s="2">
        <v>1</v>
      </c>
      <c r="I2009" s="2">
        <v>-6.93</v>
      </c>
      <c r="J2009" s="2">
        <f>AVERAGE(Table1[[#This Row],[Sales]]/Table1[[#This Row],[Quantity]])</f>
        <v>61.58</v>
      </c>
      <c r="K2009">
        <f>Table1[[#This Row],[Sales]]-Table1[[#This Row],[Profit]]</f>
        <v>68.509999999999991</v>
      </c>
    </row>
    <row r="2010" spans="1:11" ht="14.25" customHeight="1" x14ac:dyDescent="0.3">
      <c r="A2010" s="1">
        <v>44566</v>
      </c>
      <c r="B2010" s="2" t="s">
        <v>657</v>
      </c>
      <c r="C2010" s="2" t="s">
        <v>149</v>
      </c>
      <c r="D2010" s="2" t="s">
        <v>11</v>
      </c>
      <c r="E2010" s="2" t="s">
        <v>24</v>
      </c>
      <c r="F2010" s="2" t="s">
        <v>1351</v>
      </c>
      <c r="G2010" s="2">
        <v>59.52</v>
      </c>
      <c r="H2010" s="2">
        <v>3</v>
      </c>
      <c r="I2010" s="2">
        <v>15.48</v>
      </c>
      <c r="J2010" s="2">
        <f>AVERAGE(Table1[[#This Row],[Sales]]/Table1[[#This Row],[Quantity]])</f>
        <v>19.84</v>
      </c>
      <c r="K2010">
        <f>Table1[[#This Row],[Sales]]-Table1[[#This Row],[Profit]]</f>
        <v>44.040000000000006</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2">
        <f>AVERAGE(Table1[[#This Row],[Sales]]/Table1[[#This Row],[Quantity]])</f>
        <v>8.74</v>
      </c>
      <c r="K2011">
        <f>Table1[[#This Row],[Sales]]-Table1[[#This Row],[Profit]]</f>
        <v>9.26</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2">
        <f>AVERAGE(Table1[[#This Row],[Sales]]/Table1[[#This Row],[Quantity]])</f>
        <v>6.585</v>
      </c>
      <c r="K2012">
        <f>Table1[[#This Row],[Sales]]-Table1[[#This Row],[Profit]]</f>
        <v>8.5599999999999987</v>
      </c>
    </row>
    <row r="2013" spans="1:11" ht="14.25" customHeight="1" x14ac:dyDescent="0.3">
      <c r="A2013" s="1">
        <v>44566</v>
      </c>
      <c r="B2013" s="2" t="s">
        <v>1877</v>
      </c>
      <c r="C2013" s="2" t="s">
        <v>27</v>
      </c>
      <c r="D2013" s="2" t="s">
        <v>11</v>
      </c>
      <c r="E2013" s="2" t="s">
        <v>92</v>
      </c>
      <c r="F2013" s="2" t="s">
        <v>764</v>
      </c>
      <c r="G2013" s="2">
        <v>87.36</v>
      </c>
      <c r="H2013" s="2">
        <v>6</v>
      </c>
      <c r="I2013" s="2">
        <v>23.59</v>
      </c>
      <c r="J2013" s="2">
        <f>AVERAGE(Table1[[#This Row],[Sales]]/Table1[[#This Row],[Quantity]])</f>
        <v>14.56</v>
      </c>
      <c r="K2013">
        <f>Table1[[#This Row],[Sales]]-Table1[[#This Row],[Profit]]</f>
        <v>63.769999999999996</v>
      </c>
    </row>
    <row r="2014" spans="1:11" ht="14.25" customHeight="1" x14ac:dyDescent="0.3">
      <c r="A2014" s="1">
        <v>44566</v>
      </c>
      <c r="B2014" s="2" t="s">
        <v>1877</v>
      </c>
      <c r="C2014" s="2" t="s">
        <v>27</v>
      </c>
      <c r="D2014" s="2" t="s">
        <v>11</v>
      </c>
      <c r="E2014" s="2" t="s">
        <v>20</v>
      </c>
      <c r="F2014" s="2" t="s">
        <v>611</v>
      </c>
      <c r="G2014" s="2">
        <v>56.16</v>
      </c>
      <c r="H2014" s="2">
        <v>6</v>
      </c>
      <c r="I2014" s="2">
        <v>17.55</v>
      </c>
      <c r="J2014" s="2">
        <f>AVERAGE(Table1[[#This Row],[Sales]]/Table1[[#This Row],[Quantity]])</f>
        <v>9.36</v>
      </c>
      <c r="K2014">
        <f>Table1[[#This Row],[Sales]]-Table1[[#This Row],[Profit]]</f>
        <v>38.61</v>
      </c>
    </row>
    <row r="2015" spans="1:11" ht="14.25" customHeight="1" x14ac:dyDescent="0.3">
      <c r="A2015" s="1">
        <v>44567</v>
      </c>
      <c r="B2015" s="2" t="s">
        <v>1249</v>
      </c>
      <c r="C2015" s="2" t="s">
        <v>278</v>
      </c>
      <c r="D2015" s="2" t="s">
        <v>11</v>
      </c>
      <c r="E2015" s="2" t="s">
        <v>12</v>
      </c>
      <c r="F2015" s="2" t="s">
        <v>1887</v>
      </c>
      <c r="G2015" s="2">
        <v>29.6</v>
      </c>
      <c r="H2015" s="2">
        <v>5</v>
      </c>
      <c r="I2015" s="2">
        <v>9.25</v>
      </c>
      <c r="J2015" s="2">
        <f>AVERAGE(Table1[[#This Row],[Sales]]/Table1[[#This Row],[Quantity]])</f>
        <v>5.92</v>
      </c>
      <c r="K2015">
        <f>Table1[[#This Row],[Sales]]-Table1[[#This Row],[Profit]]</f>
        <v>20.350000000000001</v>
      </c>
    </row>
    <row r="2016" spans="1:11" ht="14.25" customHeight="1" x14ac:dyDescent="0.3">
      <c r="A2016" s="1">
        <v>44567</v>
      </c>
      <c r="B2016" s="2" t="s">
        <v>1249</v>
      </c>
      <c r="C2016" s="2" t="s">
        <v>278</v>
      </c>
      <c r="D2016" s="2" t="s">
        <v>11</v>
      </c>
      <c r="E2016" s="2" t="s">
        <v>20</v>
      </c>
      <c r="F2016" s="2" t="s">
        <v>522</v>
      </c>
      <c r="G2016" s="2">
        <v>1.94</v>
      </c>
      <c r="H2016" s="2">
        <v>2</v>
      </c>
      <c r="I2016" s="2">
        <v>-1.36</v>
      </c>
      <c r="J2016" s="2">
        <f>AVERAGE(Table1[[#This Row],[Sales]]/Table1[[#This Row],[Quantity]])</f>
        <v>0.97</v>
      </c>
      <c r="K2016">
        <f>Table1[[#This Row],[Sales]]-Table1[[#This Row],[Profit]]</f>
        <v>3.3</v>
      </c>
    </row>
    <row r="2017" spans="1:11" ht="14.25" customHeight="1" x14ac:dyDescent="0.3">
      <c r="A2017" s="1">
        <v>44570</v>
      </c>
      <c r="B2017" s="2" t="s">
        <v>366</v>
      </c>
      <c r="C2017" s="2" t="s">
        <v>33</v>
      </c>
      <c r="D2017" s="2" t="s">
        <v>11</v>
      </c>
      <c r="E2017" s="2" t="s">
        <v>12</v>
      </c>
      <c r="F2017" s="2" t="s">
        <v>625</v>
      </c>
      <c r="G2017" s="2">
        <v>106.32</v>
      </c>
      <c r="H2017" s="2">
        <v>3</v>
      </c>
      <c r="I2017" s="2">
        <v>49.97</v>
      </c>
      <c r="J2017" s="2">
        <f>AVERAGE(Table1[[#This Row],[Sales]]/Table1[[#This Row],[Quantity]])</f>
        <v>35.44</v>
      </c>
      <c r="K2017">
        <f>Table1[[#This Row],[Sales]]-Table1[[#This Row],[Profit]]</f>
        <v>56.349999999999994</v>
      </c>
    </row>
    <row r="2018" spans="1:11" ht="14.25" customHeight="1" x14ac:dyDescent="0.3">
      <c r="A2018" s="1">
        <v>44570</v>
      </c>
      <c r="B2018" s="2" t="s">
        <v>366</v>
      </c>
      <c r="C2018" s="2" t="s">
        <v>33</v>
      </c>
      <c r="D2018" s="2" t="s">
        <v>11</v>
      </c>
      <c r="E2018" s="2" t="s">
        <v>92</v>
      </c>
      <c r="F2018" s="2" t="s">
        <v>1888</v>
      </c>
      <c r="G2018" s="2">
        <v>163.44</v>
      </c>
      <c r="H2018" s="2">
        <v>3</v>
      </c>
      <c r="I2018" s="2">
        <v>45.76</v>
      </c>
      <c r="J2018" s="2">
        <f>AVERAGE(Table1[[#This Row],[Sales]]/Table1[[#This Row],[Quantity]])</f>
        <v>54.48</v>
      </c>
      <c r="K2018">
        <f>Table1[[#This Row],[Sales]]-Table1[[#This Row],[Profit]]</f>
        <v>117.68</v>
      </c>
    </row>
    <row r="2019" spans="1:11" ht="14.25" customHeight="1" x14ac:dyDescent="0.3">
      <c r="A2019" s="1">
        <v>44570</v>
      </c>
      <c r="B2019" s="2" t="s">
        <v>366</v>
      </c>
      <c r="C2019" s="2" t="s">
        <v>33</v>
      </c>
      <c r="D2019" s="2" t="s">
        <v>11</v>
      </c>
      <c r="E2019" s="2" t="s">
        <v>24</v>
      </c>
      <c r="F2019" s="2" t="s">
        <v>1889</v>
      </c>
      <c r="G2019" s="2">
        <v>42.76</v>
      </c>
      <c r="H2019" s="2">
        <v>2</v>
      </c>
      <c r="I2019" s="2">
        <v>11.12</v>
      </c>
      <c r="J2019" s="2">
        <f>AVERAGE(Table1[[#This Row],[Sales]]/Table1[[#This Row],[Quantity]])</f>
        <v>21.38</v>
      </c>
      <c r="K2019">
        <f>Table1[[#This Row],[Sales]]-Table1[[#This Row],[Profit]]</f>
        <v>31.64</v>
      </c>
    </row>
    <row r="2020" spans="1:11" ht="14.25" customHeight="1" x14ac:dyDescent="0.3">
      <c r="A2020" s="1">
        <v>44570</v>
      </c>
      <c r="B2020" s="2" t="s">
        <v>366</v>
      </c>
      <c r="C2020" s="2" t="s">
        <v>33</v>
      </c>
      <c r="D2020" s="2" t="s">
        <v>11</v>
      </c>
      <c r="E2020" s="2" t="s">
        <v>12</v>
      </c>
      <c r="F2020" s="2" t="s">
        <v>1890</v>
      </c>
      <c r="G2020" s="2">
        <v>51.55</v>
      </c>
      <c r="H2020" s="2">
        <v>5</v>
      </c>
      <c r="I2020" s="2">
        <v>24.23</v>
      </c>
      <c r="J2020" s="2">
        <f>AVERAGE(Table1[[#This Row],[Sales]]/Table1[[#This Row],[Quantity]])</f>
        <v>10.309999999999999</v>
      </c>
      <c r="K2020">
        <f>Table1[[#This Row],[Sales]]-Table1[[#This Row],[Profit]]</f>
        <v>27.319999999999997</v>
      </c>
    </row>
    <row r="2021" spans="1:11" ht="14.25" customHeight="1" x14ac:dyDescent="0.3">
      <c r="A2021" s="1">
        <v>44571</v>
      </c>
      <c r="B2021" s="2" t="s">
        <v>77</v>
      </c>
      <c r="C2021" s="2" t="s">
        <v>149</v>
      </c>
      <c r="D2021" s="2" t="s">
        <v>34</v>
      </c>
      <c r="E2021" s="2" t="s">
        <v>145</v>
      </c>
      <c r="F2021" s="2" t="s">
        <v>404</v>
      </c>
      <c r="G2021" s="2">
        <v>1018.1</v>
      </c>
      <c r="H2021" s="2">
        <v>4</v>
      </c>
      <c r="I2021" s="2">
        <v>-373.3</v>
      </c>
      <c r="J2021" s="2">
        <f>AVERAGE(Table1[[#This Row],[Sales]]/Table1[[#This Row],[Quantity]])</f>
        <v>254.52500000000001</v>
      </c>
      <c r="K2021">
        <f>Table1[[#This Row],[Sales]]-Table1[[#This Row],[Profit]]</f>
        <v>1391.4</v>
      </c>
    </row>
    <row r="2022" spans="1:11" ht="14.25" customHeight="1" x14ac:dyDescent="0.3">
      <c r="A2022" s="1">
        <v>44573</v>
      </c>
      <c r="B2022" s="2" t="s">
        <v>1891</v>
      </c>
      <c r="C2022" s="2" t="s">
        <v>59</v>
      </c>
      <c r="D2022" s="2" t="s">
        <v>11</v>
      </c>
      <c r="E2022" s="2" t="s">
        <v>18</v>
      </c>
      <c r="F2022" s="2" t="s">
        <v>1384</v>
      </c>
      <c r="G2022" s="2">
        <v>465.18</v>
      </c>
      <c r="H2022" s="2">
        <v>3</v>
      </c>
      <c r="I2022" s="2">
        <v>120.95</v>
      </c>
      <c r="J2022" s="2">
        <f>AVERAGE(Table1[[#This Row],[Sales]]/Table1[[#This Row],[Quantity]])</f>
        <v>155.06</v>
      </c>
      <c r="K2022">
        <f>Table1[[#This Row],[Sales]]-Table1[[#This Row],[Profit]]</f>
        <v>344.23</v>
      </c>
    </row>
    <row r="2023" spans="1:11" ht="14.25" customHeight="1" x14ac:dyDescent="0.3">
      <c r="A2023" s="1">
        <v>44573</v>
      </c>
      <c r="B2023" s="2" t="s">
        <v>1892</v>
      </c>
      <c r="C2023" s="2" t="s">
        <v>78</v>
      </c>
      <c r="D2023" s="2" t="s">
        <v>11</v>
      </c>
      <c r="E2023" s="2" t="s">
        <v>24</v>
      </c>
      <c r="F2023" s="2" t="s">
        <v>258</v>
      </c>
      <c r="G2023" s="2">
        <v>10.37</v>
      </c>
      <c r="H2023" s="2">
        <v>2</v>
      </c>
      <c r="I2023" s="2">
        <v>1.56</v>
      </c>
      <c r="J2023" s="2">
        <f>AVERAGE(Table1[[#This Row],[Sales]]/Table1[[#This Row],[Quantity]])</f>
        <v>5.1849999999999996</v>
      </c>
      <c r="K2023">
        <f>Table1[[#This Row],[Sales]]-Table1[[#This Row],[Profit]]</f>
        <v>8.8099999999999987</v>
      </c>
    </row>
    <row r="2024" spans="1:11" ht="14.25" customHeight="1" x14ac:dyDescent="0.3">
      <c r="A2024" s="1">
        <v>44573</v>
      </c>
      <c r="B2024" s="2" t="s">
        <v>1892</v>
      </c>
      <c r="C2024" s="2" t="s">
        <v>78</v>
      </c>
      <c r="D2024" s="2" t="s">
        <v>39</v>
      </c>
      <c r="E2024" s="2" t="s">
        <v>40</v>
      </c>
      <c r="F2024" s="2" t="s">
        <v>41</v>
      </c>
      <c r="G2024" s="2">
        <v>235.19</v>
      </c>
      <c r="H2024" s="2">
        <v>2</v>
      </c>
      <c r="I2024" s="2">
        <v>-43.12</v>
      </c>
      <c r="J2024" s="2">
        <f>AVERAGE(Table1[[#This Row],[Sales]]/Table1[[#This Row],[Quantity]])</f>
        <v>117.595</v>
      </c>
      <c r="K2024">
        <f>Table1[[#This Row],[Sales]]-Table1[[#This Row],[Profit]]</f>
        <v>278.31</v>
      </c>
    </row>
    <row r="2025" spans="1:11" ht="14.25" customHeight="1" x14ac:dyDescent="0.3">
      <c r="A2025" s="1">
        <v>44573</v>
      </c>
      <c r="B2025" s="2" t="s">
        <v>1892</v>
      </c>
      <c r="C2025" s="2" t="s">
        <v>78</v>
      </c>
      <c r="D2025" s="2" t="s">
        <v>39</v>
      </c>
      <c r="E2025" s="2" t="s">
        <v>40</v>
      </c>
      <c r="F2025" s="2" t="s">
        <v>1893</v>
      </c>
      <c r="G2025" s="2">
        <v>26.38</v>
      </c>
      <c r="H2025" s="2">
        <v>4</v>
      </c>
      <c r="I2025" s="2">
        <v>2.64</v>
      </c>
      <c r="J2025" s="2">
        <f>AVERAGE(Table1[[#This Row],[Sales]]/Table1[[#This Row],[Quantity]])</f>
        <v>6.5949999999999998</v>
      </c>
      <c r="K2025">
        <f>Table1[[#This Row],[Sales]]-Table1[[#This Row],[Profit]]</f>
        <v>23.74</v>
      </c>
    </row>
    <row r="2026" spans="1:11" ht="14.25" customHeight="1" x14ac:dyDescent="0.3">
      <c r="A2026" s="1">
        <v>44573</v>
      </c>
      <c r="B2026" s="2" t="s">
        <v>1892</v>
      </c>
      <c r="C2026" s="2" t="s">
        <v>78</v>
      </c>
      <c r="D2026" s="2" t="s">
        <v>39</v>
      </c>
      <c r="E2026" s="2" t="s">
        <v>52</v>
      </c>
      <c r="F2026" s="2" t="s">
        <v>1894</v>
      </c>
      <c r="G2026" s="2">
        <v>10.38</v>
      </c>
      <c r="H2026" s="2">
        <v>2</v>
      </c>
      <c r="I2026" s="2">
        <v>2.21</v>
      </c>
      <c r="J2026" s="2">
        <f>AVERAGE(Table1[[#This Row],[Sales]]/Table1[[#This Row],[Quantity]])</f>
        <v>5.19</v>
      </c>
      <c r="K2026">
        <f>Table1[[#This Row],[Sales]]-Table1[[#This Row],[Profit]]</f>
        <v>8.1700000000000017</v>
      </c>
    </row>
    <row r="2027" spans="1:11" ht="14.25" customHeight="1" x14ac:dyDescent="0.3">
      <c r="A2027" s="1">
        <v>44573</v>
      </c>
      <c r="B2027" s="2" t="s">
        <v>1892</v>
      </c>
      <c r="C2027" s="2" t="s">
        <v>78</v>
      </c>
      <c r="D2027" s="2" t="s">
        <v>39</v>
      </c>
      <c r="E2027" s="2" t="s">
        <v>40</v>
      </c>
      <c r="F2027" s="2" t="s">
        <v>1895</v>
      </c>
      <c r="G2027" s="2">
        <v>107.12</v>
      </c>
      <c r="H2027" s="2">
        <v>3</v>
      </c>
      <c r="I2027" s="2">
        <v>-21.42</v>
      </c>
      <c r="J2027" s="2">
        <f>AVERAGE(Table1[[#This Row],[Sales]]/Table1[[#This Row],[Quantity]])</f>
        <v>35.706666666666671</v>
      </c>
      <c r="K2027">
        <f>Table1[[#This Row],[Sales]]-Table1[[#This Row],[Profit]]</f>
        <v>128.54000000000002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2">
        <f>AVERAGE(Table1[[#This Row],[Sales]]/Table1[[#This Row],[Quantity]])</f>
        <v>23.33666666666667</v>
      </c>
      <c r="K2028">
        <f>Table1[[#This Row],[Sales]]-Table1[[#This Row],[Profit]]</f>
        <v>45.510000000000005</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2">
        <f>AVERAGE(Table1[[#This Row],[Sales]]/Table1[[#This Row],[Quantity]])</f>
        <v>19.399999999999999</v>
      </c>
      <c r="K2029">
        <f>Table1[[#This Row],[Sales]]-Table1[[#This Row],[Profit]]</f>
        <v>39.579999999999991</v>
      </c>
    </row>
    <row r="2030" spans="1:11" ht="14.25" customHeight="1" x14ac:dyDescent="0.3">
      <c r="A2030" s="1">
        <v>44574</v>
      </c>
      <c r="B2030" s="2" t="s">
        <v>953</v>
      </c>
      <c r="C2030" s="2" t="s">
        <v>27</v>
      </c>
      <c r="D2030" s="2" t="s">
        <v>34</v>
      </c>
      <c r="E2030" s="2" t="s">
        <v>47</v>
      </c>
      <c r="F2030" s="2" t="s">
        <v>1897</v>
      </c>
      <c r="G2030" s="2">
        <v>464.85</v>
      </c>
      <c r="H2030" s="2">
        <v>9</v>
      </c>
      <c r="I2030" s="2">
        <v>92.97</v>
      </c>
      <c r="J2030" s="2">
        <f>AVERAGE(Table1[[#This Row],[Sales]]/Table1[[#This Row],[Quantity]])</f>
        <v>51.650000000000006</v>
      </c>
      <c r="K2030">
        <f>Table1[[#This Row],[Sales]]-Table1[[#This Row],[Profit]]</f>
        <v>371.88</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2">
        <f>AVERAGE(Table1[[#This Row],[Sales]]/Table1[[#This Row],[Quantity]])</f>
        <v>4.91</v>
      </c>
      <c r="K2031">
        <f>Table1[[#This Row],[Sales]]-Table1[[#This Row],[Profit]]</f>
        <v>5.0100000000000007</v>
      </c>
    </row>
    <row r="2032" spans="1:11" ht="14.25" customHeight="1" x14ac:dyDescent="0.3">
      <c r="A2032" s="1">
        <v>44578</v>
      </c>
      <c r="B2032" s="2" t="s">
        <v>605</v>
      </c>
      <c r="C2032" s="2" t="s">
        <v>15</v>
      </c>
      <c r="D2032" s="2" t="s">
        <v>34</v>
      </c>
      <c r="E2032" s="2" t="s">
        <v>47</v>
      </c>
      <c r="F2032" s="2" t="s">
        <v>112</v>
      </c>
      <c r="G2032" s="2">
        <v>254.74</v>
      </c>
      <c r="H2032" s="2">
        <v>7</v>
      </c>
      <c r="I2032" s="2">
        <v>-312.06</v>
      </c>
      <c r="J2032" s="2">
        <f>AVERAGE(Table1[[#This Row],[Sales]]/Table1[[#This Row],[Quantity]])</f>
        <v>36.39142857142857</v>
      </c>
      <c r="K2032">
        <f>Table1[[#This Row],[Sales]]-Table1[[#This Row],[Profit]]</f>
        <v>566.79999999999995</v>
      </c>
    </row>
    <row r="2033" spans="1:11" ht="14.25" customHeight="1" x14ac:dyDescent="0.3">
      <c r="A2033" s="1">
        <v>44578</v>
      </c>
      <c r="B2033" s="2" t="s">
        <v>475</v>
      </c>
      <c r="C2033" s="2" t="s">
        <v>434</v>
      </c>
      <c r="D2033" s="2" t="s">
        <v>11</v>
      </c>
      <c r="E2033" s="2" t="s">
        <v>24</v>
      </c>
      <c r="F2033" s="2" t="s">
        <v>338</v>
      </c>
      <c r="G2033" s="2">
        <v>6.68</v>
      </c>
      <c r="H2033" s="2">
        <v>2</v>
      </c>
      <c r="I2033" s="2">
        <v>2</v>
      </c>
      <c r="J2033" s="2">
        <f>AVERAGE(Table1[[#This Row],[Sales]]/Table1[[#This Row],[Quantity]])</f>
        <v>3.34</v>
      </c>
      <c r="K2033">
        <f>Table1[[#This Row],[Sales]]-Table1[[#This Row],[Profit]]</f>
        <v>4.68</v>
      </c>
    </row>
    <row r="2034" spans="1:11" ht="14.25" customHeight="1" x14ac:dyDescent="0.3">
      <c r="A2034" s="1">
        <v>44578</v>
      </c>
      <c r="B2034" s="2" t="s">
        <v>1885</v>
      </c>
      <c r="C2034" s="2" t="s">
        <v>120</v>
      </c>
      <c r="D2034" s="2" t="s">
        <v>11</v>
      </c>
      <c r="E2034" s="2" t="s">
        <v>200</v>
      </c>
      <c r="F2034" s="2" t="s">
        <v>1458</v>
      </c>
      <c r="G2034" s="2">
        <v>88.96</v>
      </c>
      <c r="H2034" s="2">
        <v>8</v>
      </c>
      <c r="I2034" s="2">
        <v>10.01</v>
      </c>
      <c r="J2034" s="2">
        <f>AVERAGE(Table1[[#This Row],[Sales]]/Table1[[#This Row],[Quantity]])</f>
        <v>11.12</v>
      </c>
      <c r="K2034">
        <f>Table1[[#This Row],[Sales]]-Table1[[#This Row],[Profit]]</f>
        <v>78.949999999999989</v>
      </c>
    </row>
    <row r="2035" spans="1:11" ht="14.25" customHeight="1" x14ac:dyDescent="0.3">
      <c r="A2035" s="1">
        <v>44580</v>
      </c>
      <c r="B2035" s="2" t="s">
        <v>610</v>
      </c>
      <c r="C2035" s="2" t="s">
        <v>10</v>
      </c>
      <c r="D2035" s="2" t="s">
        <v>34</v>
      </c>
      <c r="E2035" s="2" t="s">
        <v>145</v>
      </c>
      <c r="F2035" s="2" t="s">
        <v>950</v>
      </c>
      <c r="G2035" s="2">
        <v>102.44</v>
      </c>
      <c r="H2035" s="2">
        <v>1</v>
      </c>
      <c r="I2035" s="2">
        <v>-13.17</v>
      </c>
      <c r="J2035" s="2">
        <f>AVERAGE(Table1[[#This Row],[Sales]]/Table1[[#This Row],[Quantity]])</f>
        <v>102.44</v>
      </c>
      <c r="K2035">
        <f>Table1[[#This Row],[Sales]]-Table1[[#This Row],[Profit]]</f>
        <v>115.61</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2">
        <f>AVERAGE(Table1[[#This Row],[Sales]]/Table1[[#This Row],[Quantity]])</f>
        <v>49.825000000000003</v>
      </c>
      <c r="K2036">
        <f>Table1[[#This Row],[Sales]]-Table1[[#This Row],[Profit]]</f>
        <v>207.84</v>
      </c>
    </row>
    <row r="2037" spans="1:11" ht="14.25" customHeight="1" x14ac:dyDescent="0.3">
      <c r="A2037" s="1">
        <v>44584</v>
      </c>
      <c r="B2037" s="2" t="s">
        <v>803</v>
      </c>
      <c r="C2037" s="2" t="s">
        <v>515</v>
      </c>
      <c r="D2037" s="2" t="s">
        <v>11</v>
      </c>
      <c r="E2037" s="2" t="s">
        <v>12</v>
      </c>
      <c r="F2037" s="2" t="s">
        <v>108</v>
      </c>
      <c r="G2037" s="2">
        <v>29.04</v>
      </c>
      <c r="H2037" s="2">
        <v>3</v>
      </c>
      <c r="I2037" s="2">
        <v>13.94</v>
      </c>
      <c r="J2037" s="2">
        <f>AVERAGE(Table1[[#This Row],[Sales]]/Table1[[#This Row],[Quantity]])</f>
        <v>9.68</v>
      </c>
      <c r="K2037">
        <f>Table1[[#This Row],[Sales]]-Table1[[#This Row],[Profit]]</f>
        <v>15.1</v>
      </c>
    </row>
    <row r="2038" spans="1:11" ht="14.25" customHeight="1" x14ac:dyDescent="0.3">
      <c r="A2038" s="1">
        <v>44584</v>
      </c>
      <c r="B2038" s="2" t="s">
        <v>803</v>
      </c>
      <c r="C2038" s="2" t="s">
        <v>515</v>
      </c>
      <c r="D2038" s="2" t="s">
        <v>11</v>
      </c>
      <c r="E2038" s="2" t="s">
        <v>16</v>
      </c>
      <c r="F2038" s="2" t="s">
        <v>1899</v>
      </c>
      <c r="G2038" s="2">
        <v>14.62</v>
      </c>
      <c r="H2038" s="2">
        <v>2</v>
      </c>
      <c r="I2038" s="2">
        <v>6.87</v>
      </c>
      <c r="J2038" s="2">
        <f>AVERAGE(Table1[[#This Row],[Sales]]/Table1[[#This Row],[Quantity]])</f>
        <v>7.31</v>
      </c>
      <c r="K2038">
        <f>Table1[[#This Row],[Sales]]-Table1[[#This Row],[Profit]]</f>
        <v>7.7499999999999991</v>
      </c>
    </row>
    <row r="2039" spans="1:11" ht="14.25" customHeight="1" x14ac:dyDescent="0.3">
      <c r="A2039" s="1">
        <v>44585</v>
      </c>
      <c r="B2039" s="2" t="s">
        <v>1900</v>
      </c>
      <c r="C2039" s="2" t="s">
        <v>123</v>
      </c>
      <c r="D2039" s="2" t="s">
        <v>11</v>
      </c>
      <c r="E2039" s="2" t="s">
        <v>24</v>
      </c>
      <c r="F2039" s="2" t="s">
        <v>459</v>
      </c>
      <c r="G2039" s="2">
        <v>13.12</v>
      </c>
      <c r="H2039" s="2">
        <v>5</v>
      </c>
      <c r="I2039" s="2">
        <v>2.13</v>
      </c>
      <c r="J2039" s="2">
        <f>AVERAGE(Table1[[#This Row],[Sales]]/Table1[[#This Row],[Quantity]])</f>
        <v>2.6239999999999997</v>
      </c>
      <c r="K2039">
        <f>Table1[[#This Row],[Sales]]-Table1[[#This Row],[Profit]]</f>
        <v>10.989999999999998</v>
      </c>
    </row>
    <row r="2040" spans="1:11" ht="14.25" customHeight="1" x14ac:dyDescent="0.3">
      <c r="A2040" s="1">
        <v>44587</v>
      </c>
      <c r="B2040" s="2" t="s">
        <v>1741</v>
      </c>
      <c r="C2040" s="2" t="s">
        <v>27</v>
      </c>
      <c r="D2040" s="2" t="s">
        <v>11</v>
      </c>
      <c r="E2040" s="2" t="s">
        <v>12</v>
      </c>
      <c r="F2040" s="2" t="s">
        <v>1901</v>
      </c>
      <c r="G2040" s="2">
        <v>182.72</v>
      </c>
      <c r="H2040" s="2">
        <v>8</v>
      </c>
      <c r="I2040" s="2">
        <v>84.05</v>
      </c>
      <c r="J2040" s="2">
        <f>AVERAGE(Table1[[#This Row],[Sales]]/Table1[[#This Row],[Quantity]])</f>
        <v>22.84</v>
      </c>
      <c r="K2040">
        <f>Table1[[#This Row],[Sales]]-Table1[[#This Row],[Profit]]</f>
        <v>98.67</v>
      </c>
    </row>
    <row r="2041" spans="1:11" ht="14.25" customHeight="1" x14ac:dyDescent="0.3">
      <c r="A2041" s="1">
        <v>44588</v>
      </c>
      <c r="B2041" s="2" t="s">
        <v>58</v>
      </c>
      <c r="C2041" s="2" t="s">
        <v>78</v>
      </c>
      <c r="D2041" s="2" t="s">
        <v>34</v>
      </c>
      <c r="E2041" s="2" t="s">
        <v>35</v>
      </c>
      <c r="F2041" s="2" t="s">
        <v>1805</v>
      </c>
      <c r="G2041" s="2">
        <v>181.99</v>
      </c>
      <c r="H2041" s="2">
        <v>2</v>
      </c>
      <c r="I2041" s="2">
        <v>-54.6</v>
      </c>
      <c r="J2041" s="2">
        <f>AVERAGE(Table1[[#This Row],[Sales]]/Table1[[#This Row],[Quantity]])</f>
        <v>90.995000000000005</v>
      </c>
      <c r="K2041">
        <f>Table1[[#This Row],[Sales]]-Table1[[#This Row],[Profit]]</f>
        <v>236.59</v>
      </c>
    </row>
    <row r="2042" spans="1:11" ht="14.25" customHeight="1" x14ac:dyDescent="0.3">
      <c r="A2042" s="1">
        <v>44588</v>
      </c>
      <c r="B2042" s="2" t="s">
        <v>58</v>
      </c>
      <c r="C2042" s="2" t="s">
        <v>78</v>
      </c>
      <c r="D2042" s="2" t="s">
        <v>39</v>
      </c>
      <c r="E2042" s="2" t="s">
        <v>40</v>
      </c>
      <c r="F2042" s="2" t="s">
        <v>933</v>
      </c>
      <c r="G2042" s="2">
        <v>431.98</v>
      </c>
      <c r="H2042" s="2">
        <v>4</v>
      </c>
      <c r="I2042" s="2">
        <v>-100.79</v>
      </c>
      <c r="J2042" s="2">
        <f>AVERAGE(Table1[[#This Row],[Sales]]/Table1[[#This Row],[Quantity]])</f>
        <v>107.995</v>
      </c>
      <c r="K2042">
        <f>Table1[[#This Row],[Sales]]-Table1[[#This Row],[Profit]]</f>
        <v>532.77</v>
      </c>
    </row>
    <row r="2043" spans="1:11" ht="14.25" customHeight="1" x14ac:dyDescent="0.3">
      <c r="A2043" s="1">
        <v>44588</v>
      </c>
      <c r="B2043" s="2" t="s">
        <v>58</v>
      </c>
      <c r="C2043" s="2" t="s">
        <v>78</v>
      </c>
      <c r="D2043" s="2" t="s">
        <v>39</v>
      </c>
      <c r="E2043" s="2" t="s">
        <v>40</v>
      </c>
      <c r="F2043" s="2" t="s">
        <v>1902</v>
      </c>
      <c r="G2043" s="2">
        <v>155.37</v>
      </c>
      <c r="H2043" s="2">
        <v>1</v>
      </c>
      <c r="I2043" s="2">
        <v>-36.25</v>
      </c>
      <c r="J2043" s="2">
        <f>AVERAGE(Table1[[#This Row],[Sales]]/Table1[[#This Row],[Quantity]])</f>
        <v>155.37</v>
      </c>
      <c r="K2043">
        <f>Table1[[#This Row],[Sales]]-Table1[[#This Row],[Profit]]</f>
        <v>191.62</v>
      </c>
    </row>
    <row r="2044" spans="1:11" ht="14.25" customHeight="1" x14ac:dyDescent="0.3">
      <c r="A2044" s="1">
        <v>44588</v>
      </c>
      <c r="B2044" s="2" t="s">
        <v>1799</v>
      </c>
      <c r="C2044" s="2" t="s">
        <v>27</v>
      </c>
      <c r="D2044" s="2" t="s">
        <v>34</v>
      </c>
      <c r="E2044" s="2" t="s">
        <v>35</v>
      </c>
      <c r="F2044" s="2" t="s">
        <v>976</v>
      </c>
      <c r="G2044" s="2">
        <v>2803.92</v>
      </c>
      <c r="H2044" s="2">
        <v>5</v>
      </c>
      <c r="I2044" s="2">
        <v>0</v>
      </c>
      <c r="J2044" s="2">
        <f>AVERAGE(Table1[[#This Row],[Sales]]/Table1[[#This Row],[Quantity]])</f>
        <v>560.78399999999999</v>
      </c>
      <c r="K2044">
        <f>Table1[[#This Row],[Sales]]-Table1[[#This Row],[Profit]]</f>
        <v>2803.92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2">
        <f>AVERAGE(Table1[[#This Row],[Sales]]/Table1[[#This Row],[Quantity]])</f>
        <v>330.58769230769235</v>
      </c>
      <c r="K2045">
        <f>Table1[[#This Row],[Sales]]-Table1[[#This Row],[Profit]]</f>
        <v>6159.9500000000007</v>
      </c>
    </row>
    <row r="2046" spans="1:11" ht="14.25" customHeight="1" x14ac:dyDescent="0.3">
      <c r="A2046" s="1">
        <v>44591</v>
      </c>
      <c r="B2046" s="2" t="s">
        <v>1145</v>
      </c>
      <c r="C2046" s="2" t="s">
        <v>10</v>
      </c>
      <c r="D2046" s="2" t="s">
        <v>11</v>
      </c>
      <c r="E2046" s="2" t="s">
        <v>12</v>
      </c>
      <c r="F2046" s="2" t="s">
        <v>1903</v>
      </c>
      <c r="G2046" s="2">
        <v>14.3</v>
      </c>
      <c r="H2046" s="2">
        <v>6</v>
      </c>
      <c r="I2046" s="2">
        <v>5.01</v>
      </c>
      <c r="J2046" s="2">
        <f>AVERAGE(Table1[[#This Row],[Sales]]/Table1[[#This Row],[Quantity]])</f>
        <v>2.3833333333333333</v>
      </c>
      <c r="K2046">
        <f>Table1[[#This Row],[Sales]]-Table1[[#This Row],[Profit]]</f>
        <v>9.2900000000000009</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2">
        <f>AVERAGE(Table1[[#This Row],[Sales]]/Table1[[#This Row],[Quantity]])</f>
        <v>32.480000000000004</v>
      </c>
      <c r="K2047">
        <f>Table1[[#This Row],[Sales]]-Table1[[#This Row],[Profit]]</f>
        <v>145.51000000000002</v>
      </c>
    </row>
    <row r="2048" spans="1:11" ht="14.25" customHeight="1" x14ac:dyDescent="0.3">
      <c r="A2048" s="1">
        <v>44591</v>
      </c>
      <c r="B2048" s="2" t="s">
        <v>978</v>
      </c>
      <c r="C2048" s="2" t="s">
        <v>27</v>
      </c>
      <c r="D2048" s="2" t="s">
        <v>39</v>
      </c>
      <c r="E2048" s="2" t="s">
        <v>302</v>
      </c>
      <c r="F2048" s="2" t="s">
        <v>1904</v>
      </c>
      <c r="G2048" s="2">
        <v>1919.98</v>
      </c>
      <c r="H2048" s="2">
        <v>3</v>
      </c>
      <c r="I2048" s="2">
        <v>216</v>
      </c>
      <c r="J2048" s="2">
        <f>AVERAGE(Table1[[#This Row],[Sales]]/Table1[[#This Row],[Quantity]])</f>
        <v>639.99333333333334</v>
      </c>
      <c r="K2048">
        <f>Table1[[#This Row],[Sales]]-Table1[[#This Row],[Profit]]</f>
        <v>1703.98</v>
      </c>
    </row>
    <row r="2049" spans="1:11" ht="14.25" customHeight="1" x14ac:dyDescent="0.3">
      <c r="A2049" s="1">
        <v>44592</v>
      </c>
      <c r="B2049" s="2" t="s">
        <v>1178</v>
      </c>
      <c r="C2049" s="2" t="s">
        <v>315</v>
      </c>
      <c r="D2049" s="2" t="s">
        <v>11</v>
      </c>
      <c r="E2049" s="2" t="s">
        <v>12</v>
      </c>
      <c r="F2049" s="2" t="s">
        <v>708</v>
      </c>
      <c r="G2049" s="2">
        <v>12.96</v>
      </c>
      <c r="H2049" s="2">
        <v>2</v>
      </c>
      <c r="I2049" s="2">
        <v>6.22</v>
      </c>
      <c r="J2049" s="2">
        <f>AVERAGE(Table1[[#This Row],[Sales]]/Table1[[#This Row],[Quantity]])</f>
        <v>6.48</v>
      </c>
      <c r="K2049">
        <f>Table1[[#This Row],[Sales]]-Table1[[#This Row],[Profit]]</f>
        <v>6.7400000000000011</v>
      </c>
    </row>
    <row r="2050" spans="1:11" ht="14.25" customHeight="1" x14ac:dyDescent="0.3">
      <c r="A2050" s="1">
        <v>44592</v>
      </c>
      <c r="B2050" s="2" t="s">
        <v>1178</v>
      </c>
      <c r="C2050" s="2" t="s">
        <v>315</v>
      </c>
      <c r="D2050" s="2" t="s">
        <v>34</v>
      </c>
      <c r="E2050" s="2" t="s">
        <v>47</v>
      </c>
      <c r="F2050" s="2" t="s">
        <v>1905</v>
      </c>
      <c r="G2050" s="2">
        <v>53.34</v>
      </c>
      <c r="H2050" s="2">
        <v>3</v>
      </c>
      <c r="I2050" s="2">
        <v>16.54</v>
      </c>
      <c r="J2050" s="2">
        <f>AVERAGE(Table1[[#This Row],[Sales]]/Table1[[#This Row],[Quantity]])</f>
        <v>17.78</v>
      </c>
      <c r="K2050">
        <f>Table1[[#This Row],[Sales]]-Table1[[#This Row],[Profit]]</f>
        <v>36.800000000000004</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2">
        <f>AVERAGE(Table1[[#This Row],[Sales]]/Table1[[#This Row],[Quantity]])</f>
        <v>16.48</v>
      </c>
      <c r="K2051">
        <f>Table1[[#This Row],[Sales]]-Table1[[#This Row],[Profit]]</f>
        <v>16.810000000000002</v>
      </c>
    </row>
    <row r="2052" spans="1:11" ht="14.25" customHeight="1" x14ac:dyDescent="0.3">
      <c r="A2052" s="1">
        <v>44595</v>
      </c>
      <c r="B2052" s="2" t="s">
        <v>554</v>
      </c>
      <c r="C2052" s="2" t="s">
        <v>996</v>
      </c>
      <c r="D2052" s="2" t="s">
        <v>34</v>
      </c>
      <c r="E2052" s="2" t="s">
        <v>47</v>
      </c>
      <c r="F2052" s="2" t="s">
        <v>1906</v>
      </c>
      <c r="G2052" s="2">
        <v>28.4</v>
      </c>
      <c r="H2052" s="2">
        <v>2</v>
      </c>
      <c r="I2052" s="2">
        <v>11.08</v>
      </c>
      <c r="J2052" s="2">
        <f>AVERAGE(Table1[[#This Row],[Sales]]/Table1[[#This Row],[Quantity]])</f>
        <v>14.2</v>
      </c>
      <c r="K2052">
        <f>Table1[[#This Row],[Sales]]-Table1[[#This Row],[Profit]]</f>
        <v>17.32</v>
      </c>
    </row>
    <row r="2053" spans="1:11" ht="14.25" customHeight="1" x14ac:dyDescent="0.3">
      <c r="A2053" s="1">
        <v>44595</v>
      </c>
      <c r="B2053" s="2" t="s">
        <v>554</v>
      </c>
      <c r="C2053" s="2" t="s">
        <v>996</v>
      </c>
      <c r="D2053" s="2" t="s">
        <v>39</v>
      </c>
      <c r="E2053" s="2" t="s">
        <v>52</v>
      </c>
      <c r="F2053" s="2" t="s">
        <v>426</v>
      </c>
      <c r="G2053" s="2">
        <v>149.97</v>
      </c>
      <c r="H2053" s="2">
        <v>3</v>
      </c>
      <c r="I2053" s="2">
        <v>50.99</v>
      </c>
      <c r="J2053" s="2">
        <f>AVERAGE(Table1[[#This Row],[Sales]]/Table1[[#This Row],[Quantity]])</f>
        <v>49.99</v>
      </c>
      <c r="K2053">
        <f>Table1[[#This Row],[Sales]]-Table1[[#This Row],[Profit]]</f>
        <v>98.97999999999999</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2">
        <f>AVERAGE(Table1[[#This Row],[Sales]]/Table1[[#This Row],[Quantity]])</f>
        <v>34.229999999999997</v>
      </c>
      <c r="K2054">
        <f>Table1[[#This Row],[Sales]]-Table1[[#This Row],[Profit]]</f>
        <v>95.839999999999989</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2">
        <f>AVERAGE(Table1[[#This Row],[Sales]]/Table1[[#This Row],[Quantity]])</f>
        <v>4.0466666666666669</v>
      </c>
      <c r="K2055">
        <f>Table1[[#This Row],[Sales]]-Table1[[#This Row],[Profit]]</f>
        <v>8.0400000000000009</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2">
        <f>AVERAGE(Table1[[#This Row],[Sales]]/Table1[[#This Row],[Quantity]])</f>
        <v>8.2799999999999994</v>
      </c>
      <c r="K2056">
        <f>Table1[[#This Row],[Sales]]-Table1[[#This Row],[Profit]]</f>
        <v>39.499999999999993</v>
      </c>
    </row>
    <row r="2057" spans="1:11" ht="14.25" customHeight="1" x14ac:dyDescent="0.3">
      <c r="A2057" s="1">
        <v>44595</v>
      </c>
      <c r="B2057" s="2" t="s">
        <v>671</v>
      </c>
      <c r="C2057" s="2" t="s">
        <v>149</v>
      </c>
      <c r="D2057" s="2" t="s">
        <v>34</v>
      </c>
      <c r="E2057" s="2" t="s">
        <v>35</v>
      </c>
      <c r="F2057" s="2" t="s">
        <v>1876</v>
      </c>
      <c r="G2057" s="2">
        <v>90.88</v>
      </c>
      <c r="H2057" s="2">
        <v>1</v>
      </c>
      <c r="I2057" s="2">
        <v>15.15</v>
      </c>
      <c r="J2057" s="2">
        <f>AVERAGE(Table1[[#This Row],[Sales]]/Table1[[#This Row],[Quantity]])</f>
        <v>90.88</v>
      </c>
      <c r="K2057">
        <f>Table1[[#This Row],[Sales]]-Table1[[#This Row],[Profit]]</f>
        <v>75.72999999999999</v>
      </c>
    </row>
    <row r="2058" spans="1:11" ht="14.25" customHeight="1" x14ac:dyDescent="0.3">
      <c r="A2058" s="1">
        <v>44598</v>
      </c>
      <c r="B2058" s="2" t="s">
        <v>659</v>
      </c>
      <c r="C2058" s="2" t="s">
        <v>164</v>
      </c>
      <c r="D2058" s="2" t="s">
        <v>11</v>
      </c>
      <c r="E2058" s="2" t="s">
        <v>24</v>
      </c>
      <c r="F2058" s="2" t="s">
        <v>1624</v>
      </c>
      <c r="G2058" s="2">
        <v>5.28</v>
      </c>
      <c r="H2058" s="2">
        <v>3</v>
      </c>
      <c r="I2058" s="2">
        <v>1.53</v>
      </c>
      <c r="J2058" s="2">
        <f>AVERAGE(Table1[[#This Row],[Sales]]/Table1[[#This Row],[Quantity]])</f>
        <v>1.76</v>
      </c>
      <c r="K2058">
        <f>Table1[[#This Row],[Sales]]-Table1[[#This Row],[Profit]]</f>
        <v>3.75</v>
      </c>
    </row>
    <row r="2059" spans="1:11" ht="14.25" customHeight="1" x14ac:dyDescent="0.3">
      <c r="A2059" s="1">
        <v>44598</v>
      </c>
      <c r="B2059" s="2" t="s">
        <v>1042</v>
      </c>
      <c r="C2059" s="2" t="s">
        <v>59</v>
      </c>
      <c r="D2059" s="2" t="s">
        <v>34</v>
      </c>
      <c r="E2059" s="2" t="s">
        <v>35</v>
      </c>
      <c r="F2059" s="2" t="s">
        <v>1772</v>
      </c>
      <c r="G2059" s="2">
        <v>1268.82</v>
      </c>
      <c r="H2059" s="2">
        <v>9</v>
      </c>
      <c r="I2059" s="2">
        <v>266.45</v>
      </c>
      <c r="J2059" s="2">
        <f>AVERAGE(Table1[[#This Row],[Sales]]/Table1[[#This Row],[Quantity]])</f>
        <v>140.97999999999999</v>
      </c>
      <c r="K2059">
        <f>Table1[[#This Row],[Sales]]-Table1[[#This Row],[Profit]]</f>
        <v>1002.3699999999999</v>
      </c>
    </row>
    <row r="2060" spans="1:11" ht="14.25" customHeight="1" x14ac:dyDescent="0.3">
      <c r="A2060" s="1">
        <v>44598</v>
      </c>
      <c r="B2060" s="2" t="s">
        <v>1042</v>
      </c>
      <c r="C2060" s="2" t="s">
        <v>59</v>
      </c>
      <c r="D2060" s="2" t="s">
        <v>34</v>
      </c>
      <c r="E2060" s="2" t="s">
        <v>74</v>
      </c>
      <c r="F2060" s="2" t="s">
        <v>1909</v>
      </c>
      <c r="G2060" s="2">
        <v>283.92</v>
      </c>
      <c r="H2060" s="2">
        <v>4</v>
      </c>
      <c r="I2060" s="2">
        <v>82.34</v>
      </c>
      <c r="J2060" s="2">
        <f>AVERAGE(Table1[[#This Row],[Sales]]/Table1[[#This Row],[Quantity]])</f>
        <v>70.98</v>
      </c>
      <c r="K2060">
        <f>Table1[[#This Row],[Sales]]-Table1[[#This Row],[Profit]]</f>
        <v>201.58</v>
      </c>
    </row>
    <row r="2061" spans="1:11" ht="14.25" customHeight="1" x14ac:dyDescent="0.3">
      <c r="A2061" s="1">
        <v>44598</v>
      </c>
      <c r="B2061" s="2" t="s">
        <v>1042</v>
      </c>
      <c r="C2061" s="2" t="s">
        <v>59</v>
      </c>
      <c r="D2061" s="2" t="s">
        <v>11</v>
      </c>
      <c r="E2061" s="2" t="s">
        <v>24</v>
      </c>
      <c r="F2061" s="2" t="s">
        <v>1504</v>
      </c>
      <c r="G2061" s="2">
        <v>5.68</v>
      </c>
      <c r="H2061" s="2">
        <v>2</v>
      </c>
      <c r="I2061" s="2">
        <v>1.76</v>
      </c>
      <c r="J2061" s="2">
        <f>AVERAGE(Table1[[#This Row],[Sales]]/Table1[[#This Row],[Quantity]])</f>
        <v>2.84</v>
      </c>
      <c r="K2061">
        <f>Table1[[#This Row],[Sales]]-Table1[[#This Row],[Profit]]</f>
        <v>3.92</v>
      </c>
    </row>
    <row r="2062" spans="1:11" ht="14.25" customHeight="1" x14ac:dyDescent="0.3">
      <c r="A2062" s="1">
        <v>44598</v>
      </c>
      <c r="B2062" s="2" t="s">
        <v>1910</v>
      </c>
      <c r="C2062" s="2" t="s">
        <v>10</v>
      </c>
      <c r="D2062" s="2" t="s">
        <v>11</v>
      </c>
      <c r="E2062" s="2" t="s">
        <v>20</v>
      </c>
      <c r="F2062" s="2" t="s">
        <v>1686</v>
      </c>
      <c r="G2062" s="2">
        <v>2.93</v>
      </c>
      <c r="H2062" s="2">
        <v>3</v>
      </c>
      <c r="I2062" s="2">
        <v>-4.99</v>
      </c>
      <c r="J2062" s="2">
        <f>AVERAGE(Table1[[#This Row],[Sales]]/Table1[[#This Row],[Quantity]])</f>
        <v>0.97666666666666668</v>
      </c>
      <c r="K2062">
        <f>Table1[[#This Row],[Sales]]-Table1[[#This Row],[Profit]]</f>
        <v>7.92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2">
        <f>AVERAGE(Table1[[#This Row],[Sales]]/Table1[[#This Row],[Quantity]])</f>
        <v>9.2650000000000006</v>
      </c>
      <c r="K2063">
        <f>Table1[[#This Row],[Sales]]-Table1[[#This Row],[Profit]]</f>
        <v>14.13</v>
      </c>
    </row>
    <row r="2064" spans="1:11" ht="14.25" customHeight="1" x14ac:dyDescent="0.3">
      <c r="A2064" s="1">
        <v>44598</v>
      </c>
      <c r="B2064" s="2" t="s">
        <v>1910</v>
      </c>
      <c r="C2064" s="2" t="s">
        <v>10</v>
      </c>
      <c r="D2064" s="2" t="s">
        <v>11</v>
      </c>
      <c r="E2064" s="2" t="s">
        <v>18</v>
      </c>
      <c r="F2064" s="2" t="s">
        <v>795</v>
      </c>
      <c r="G2064" s="2">
        <v>670.75</v>
      </c>
      <c r="H2064" s="2">
        <v>3</v>
      </c>
      <c r="I2064" s="2">
        <v>-125.77</v>
      </c>
      <c r="J2064" s="2">
        <f>AVERAGE(Table1[[#This Row],[Sales]]/Table1[[#This Row],[Quantity]])</f>
        <v>223.58333333333334</v>
      </c>
      <c r="K2064">
        <f>Table1[[#This Row],[Sales]]-Table1[[#This Row],[Profit]]</f>
        <v>796.52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2">
        <f>AVERAGE(Table1[[#This Row],[Sales]]/Table1[[#This Row],[Quantity]])</f>
        <v>48.91</v>
      </c>
      <c r="K2065">
        <f>Table1[[#This Row],[Sales]]-Table1[[#This Row],[Profit]]</f>
        <v>143.79999999999998</v>
      </c>
    </row>
    <row r="2066" spans="1:11" ht="14.25" customHeight="1" x14ac:dyDescent="0.3">
      <c r="A2066" s="1">
        <v>44598</v>
      </c>
      <c r="B2066" s="2" t="s">
        <v>1912</v>
      </c>
      <c r="C2066" s="2" t="s">
        <v>55</v>
      </c>
      <c r="D2066" s="2" t="s">
        <v>11</v>
      </c>
      <c r="E2066" s="2" t="s">
        <v>12</v>
      </c>
      <c r="F2066" s="2" t="s">
        <v>1913</v>
      </c>
      <c r="G2066" s="2">
        <v>29.9</v>
      </c>
      <c r="H2066" s="2">
        <v>5</v>
      </c>
      <c r="I2066" s="2">
        <v>13.46</v>
      </c>
      <c r="J2066" s="2">
        <f>AVERAGE(Table1[[#This Row],[Sales]]/Table1[[#This Row],[Quantity]])</f>
        <v>5.9799999999999995</v>
      </c>
      <c r="K2066">
        <f>Table1[[#This Row],[Sales]]-Table1[[#This Row],[Profit]]</f>
        <v>16.439999999999998</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2">
        <f>AVERAGE(Table1[[#This Row],[Sales]]/Table1[[#This Row],[Quantity]])</f>
        <v>62.23</v>
      </c>
      <c r="K2067">
        <f>Table1[[#This Row],[Sales]]-Table1[[#This Row],[Profit]]</f>
        <v>164.90999999999997</v>
      </c>
    </row>
    <row r="2068" spans="1:11" ht="14.25" customHeight="1" x14ac:dyDescent="0.3">
      <c r="A2068" s="1">
        <v>44599</v>
      </c>
      <c r="B2068" s="2" t="s">
        <v>389</v>
      </c>
      <c r="C2068" s="2" t="s">
        <v>55</v>
      </c>
      <c r="D2068" s="2" t="s">
        <v>11</v>
      </c>
      <c r="E2068" s="2" t="s">
        <v>12</v>
      </c>
      <c r="F2068" s="2" t="s">
        <v>331</v>
      </c>
      <c r="G2068" s="2">
        <v>12.96</v>
      </c>
      <c r="H2068" s="2">
        <v>2</v>
      </c>
      <c r="I2068" s="2">
        <v>6.35</v>
      </c>
      <c r="J2068" s="2">
        <f>AVERAGE(Table1[[#This Row],[Sales]]/Table1[[#This Row],[Quantity]])</f>
        <v>6.48</v>
      </c>
      <c r="K2068">
        <f>Table1[[#This Row],[Sales]]-Table1[[#This Row],[Profit]]</f>
        <v>6.6100000000000012</v>
      </c>
    </row>
    <row r="2069" spans="1:11" ht="14.25" customHeight="1" x14ac:dyDescent="0.3">
      <c r="A2069" s="1">
        <v>44600</v>
      </c>
      <c r="B2069" s="2" t="s">
        <v>1241</v>
      </c>
      <c r="C2069" s="2" t="s">
        <v>78</v>
      </c>
      <c r="D2069" s="2" t="s">
        <v>39</v>
      </c>
      <c r="E2069" s="2" t="s">
        <v>40</v>
      </c>
      <c r="F2069" s="2" t="s">
        <v>1239</v>
      </c>
      <c r="G2069" s="2">
        <v>107.98</v>
      </c>
      <c r="H2069" s="2">
        <v>3</v>
      </c>
      <c r="I2069" s="2">
        <v>-27</v>
      </c>
      <c r="J2069" s="2">
        <f>AVERAGE(Table1[[#This Row],[Sales]]/Table1[[#This Row],[Quantity]])</f>
        <v>35.993333333333332</v>
      </c>
      <c r="K2069">
        <f>Table1[[#This Row],[Sales]]-Table1[[#This Row],[Profit]]</f>
        <v>134.98000000000002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2">
        <f>AVERAGE(Table1[[#This Row],[Sales]]/Table1[[#This Row],[Quantity]])</f>
        <v>4.7699999999999996</v>
      </c>
      <c r="K2070">
        <f>Table1[[#This Row],[Sales]]-Table1[[#This Row],[Profit]]</f>
        <v>5.2499999999999991</v>
      </c>
    </row>
    <row r="2071" spans="1:11" ht="14.25" customHeight="1" x14ac:dyDescent="0.3">
      <c r="A2071" s="1">
        <v>44600</v>
      </c>
      <c r="B2071" s="2" t="s">
        <v>796</v>
      </c>
      <c r="C2071" s="2" t="s">
        <v>1283</v>
      </c>
      <c r="D2071" s="2" t="s">
        <v>11</v>
      </c>
      <c r="E2071" s="2" t="s">
        <v>43</v>
      </c>
      <c r="F2071" s="2" t="s">
        <v>540</v>
      </c>
      <c r="G2071" s="2">
        <v>5.81</v>
      </c>
      <c r="H2071" s="2">
        <v>1</v>
      </c>
      <c r="I2071" s="2">
        <v>1.8</v>
      </c>
      <c r="J2071" s="2">
        <f>AVERAGE(Table1[[#This Row],[Sales]]/Table1[[#This Row],[Quantity]])</f>
        <v>5.81</v>
      </c>
      <c r="K2071">
        <f>Table1[[#This Row],[Sales]]-Table1[[#This Row],[Profit]]</f>
        <v>4.01</v>
      </c>
    </row>
    <row r="2072" spans="1:11" ht="14.25" customHeight="1" x14ac:dyDescent="0.3">
      <c r="A2072" s="1">
        <v>44600</v>
      </c>
      <c r="B2072" s="2" t="s">
        <v>796</v>
      </c>
      <c r="C2072" s="2" t="s">
        <v>1283</v>
      </c>
      <c r="D2072" s="2" t="s">
        <v>11</v>
      </c>
      <c r="E2072" s="2" t="s">
        <v>24</v>
      </c>
      <c r="F2072" s="2" t="s">
        <v>1915</v>
      </c>
      <c r="G2072" s="2">
        <v>5.76</v>
      </c>
      <c r="H2072" s="2">
        <v>2</v>
      </c>
      <c r="I2072" s="2">
        <v>1.73</v>
      </c>
      <c r="J2072" s="2">
        <f>AVERAGE(Table1[[#This Row],[Sales]]/Table1[[#This Row],[Quantity]])</f>
        <v>2.88</v>
      </c>
      <c r="K2072">
        <f>Table1[[#This Row],[Sales]]-Table1[[#This Row],[Profit]]</f>
        <v>4.0299999999999994</v>
      </c>
    </row>
    <row r="2073" spans="1:11" ht="14.25" customHeight="1" x14ac:dyDescent="0.3">
      <c r="A2073" s="1">
        <v>44601</v>
      </c>
      <c r="B2073" s="2" t="s">
        <v>892</v>
      </c>
      <c r="C2073" s="2" t="s">
        <v>10</v>
      </c>
      <c r="D2073" s="2" t="s">
        <v>39</v>
      </c>
      <c r="E2073" s="2" t="s">
        <v>52</v>
      </c>
      <c r="F2073" s="2" t="s">
        <v>53</v>
      </c>
      <c r="G2073" s="2">
        <v>20.8</v>
      </c>
      <c r="H2073" s="2">
        <v>2</v>
      </c>
      <c r="I2073" s="2">
        <v>6.5</v>
      </c>
      <c r="J2073" s="2">
        <f>AVERAGE(Table1[[#This Row],[Sales]]/Table1[[#This Row],[Quantity]])</f>
        <v>10.4</v>
      </c>
      <c r="K2073">
        <f>Table1[[#This Row],[Sales]]-Table1[[#This Row],[Profit]]</f>
        <v>14.3</v>
      </c>
    </row>
    <row r="2074" spans="1:11" ht="14.25" customHeight="1" x14ac:dyDescent="0.3">
      <c r="A2074" s="1">
        <v>44601</v>
      </c>
      <c r="B2074" s="2" t="s">
        <v>1327</v>
      </c>
      <c r="C2074" s="2" t="s">
        <v>10</v>
      </c>
      <c r="D2074" s="2" t="s">
        <v>11</v>
      </c>
      <c r="E2074" s="2" t="s">
        <v>16</v>
      </c>
      <c r="F2074" s="2" t="s">
        <v>89</v>
      </c>
      <c r="G2074" s="2">
        <v>40.1</v>
      </c>
      <c r="H2074" s="2">
        <v>4</v>
      </c>
      <c r="I2074" s="2">
        <v>13.53</v>
      </c>
      <c r="J2074" s="2">
        <f>AVERAGE(Table1[[#This Row],[Sales]]/Table1[[#This Row],[Quantity]])</f>
        <v>10.025</v>
      </c>
      <c r="K2074">
        <f>Table1[[#This Row],[Sales]]-Table1[[#This Row],[Profit]]</f>
        <v>26.57</v>
      </c>
    </row>
    <row r="2075" spans="1:11" ht="14.25" customHeight="1" x14ac:dyDescent="0.3">
      <c r="A2075" s="1">
        <v>44601</v>
      </c>
      <c r="B2075" s="2" t="s">
        <v>1327</v>
      </c>
      <c r="C2075" s="2" t="s">
        <v>10</v>
      </c>
      <c r="D2075" s="2" t="s">
        <v>34</v>
      </c>
      <c r="E2075" s="2" t="s">
        <v>47</v>
      </c>
      <c r="F2075" s="2" t="s">
        <v>340</v>
      </c>
      <c r="G2075" s="2">
        <v>40.78</v>
      </c>
      <c r="H2075" s="2">
        <v>2</v>
      </c>
      <c r="I2075" s="2">
        <v>-30.59</v>
      </c>
      <c r="J2075" s="2">
        <f>AVERAGE(Table1[[#This Row],[Sales]]/Table1[[#This Row],[Quantity]])</f>
        <v>20.39</v>
      </c>
      <c r="K2075">
        <f>Table1[[#This Row],[Sales]]-Table1[[#This Row],[Profit]]</f>
        <v>71.37</v>
      </c>
    </row>
    <row r="2076" spans="1:11" ht="14.25" customHeight="1" x14ac:dyDescent="0.3">
      <c r="A2076" s="1">
        <v>44601</v>
      </c>
      <c r="B2076" s="2" t="s">
        <v>1916</v>
      </c>
      <c r="C2076" s="2" t="s">
        <v>27</v>
      </c>
      <c r="D2076" s="2" t="s">
        <v>34</v>
      </c>
      <c r="E2076" s="2" t="s">
        <v>35</v>
      </c>
      <c r="F2076" s="2" t="s">
        <v>1425</v>
      </c>
      <c r="G2076" s="2">
        <v>203.92</v>
      </c>
      <c r="H2076" s="2">
        <v>5</v>
      </c>
      <c r="I2076" s="2">
        <v>22.94</v>
      </c>
      <c r="J2076" s="2">
        <f>AVERAGE(Table1[[#This Row],[Sales]]/Table1[[#This Row],[Quantity]])</f>
        <v>40.783999999999999</v>
      </c>
      <c r="K2076">
        <f>Table1[[#This Row],[Sales]]-Table1[[#This Row],[Profit]]</f>
        <v>180.98</v>
      </c>
    </row>
    <row r="2077" spans="1:11" ht="14.25" customHeight="1" x14ac:dyDescent="0.3">
      <c r="A2077" s="1">
        <v>44601</v>
      </c>
      <c r="B2077" s="2" t="s">
        <v>1448</v>
      </c>
      <c r="C2077" s="2" t="s">
        <v>15</v>
      </c>
      <c r="D2077" s="2" t="s">
        <v>39</v>
      </c>
      <c r="E2077" s="2" t="s">
        <v>52</v>
      </c>
      <c r="F2077" s="2" t="s">
        <v>502</v>
      </c>
      <c r="G2077" s="2">
        <v>479.95</v>
      </c>
      <c r="H2077" s="2">
        <v>6</v>
      </c>
      <c r="I2077" s="2">
        <v>89.99</v>
      </c>
      <c r="J2077" s="2">
        <f>AVERAGE(Table1[[#This Row],[Sales]]/Table1[[#This Row],[Quantity]])</f>
        <v>79.99166666666666</v>
      </c>
      <c r="K2077">
        <f>Table1[[#This Row],[Sales]]-Table1[[#This Row],[Profit]]</f>
        <v>389.96</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2">
        <f>AVERAGE(Table1[[#This Row],[Sales]]/Table1[[#This Row],[Quantity]])</f>
        <v>15.447999999999999</v>
      </c>
      <c r="K2078">
        <f>Table1[[#This Row],[Sales]]-Table1[[#This Row],[Profit]]</f>
        <v>69.52</v>
      </c>
    </row>
    <row r="2079" spans="1:11" ht="14.25" customHeight="1" x14ac:dyDescent="0.3">
      <c r="A2079" s="1">
        <v>44606</v>
      </c>
      <c r="B2079" s="2" t="s">
        <v>1178</v>
      </c>
      <c r="C2079" s="2" t="s">
        <v>78</v>
      </c>
      <c r="D2079" s="2" t="s">
        <v>11</v>
      </c>
      <c r="E2079" s="2" t="s">
        <v>20</v>
      </c>
      <c r="F2079" s="2" t="s">
        <v>765</v>
      </c>
      <c r="G2079" s="2">
        <v>14.95</v>
      </c>
      <c r="H2079" s="2">
        <v>2</v>
      </c>
      <c r="I2079" s="2">
        <v>-11.96</v>
      </c>
      <c r="J2079" s="2">
        <f>AVERAGE(Table1[[#This Row],[Sales]]/Table1[[#This Row],[Quantity]])</f>
        <v>7.4749999999999996</v>
      </c>
      <c r="K2079">
        <f>Table1[[#This Row],[Sales]]-Table1[[#This Row],[Profit]]</f>
        <v>26.91</v>
      </c>
    </row>
    <row r="2080" spans="1:11" ht="14.25" customHeight="1" x14ac:dyDescent="0.3">
      <c r="A2080" s="1">
        <v>44606</v>
      </c>
      <c r="B2080" s="2" t="s">
        <v>1178</v>
      </c>
      <c r="C2080" s="2" t="s">
        <v>78</v>
      </c>
      <c r="D2080" s="2" t="s">
        <v>39</v>
      </c>
      <c r="E2080" s="2" t="s">
        <v>40</v>
      </c>
      <c r="F2080" s="2" t="s">
        <v>1917</v>
      </c>
      <c r="G2080" s="2">
        <v>323.98</v>
      </c>
      <c r="H2080" s="2">
        <v>3</v>
      </c>
      <c r="I2080" s="2">
        <v>-81</v>
      </c>
      <c r="J2080" s="2">
        <f>AVERAGE(Table1[[#This Row],[Sales]]/Table1[[#This Row],[Quantity]])</f>
        <v>107.99333333333334</v>
      </c>
      <c r="K2080">
        <f>Table1[[#This Row],[Sales]]-Table1[[#This Row],[Profit]]</f>
        <v>404.98</v>
      </c>
    </row>
    <row r="2081" spans="1:11" ht="14.25" customHeight="1" x14ac:dyDescent="0.3">
      <c r="A2081" s="1">
        <v>44606</v>
      </c>
      <c r="B2081" s="2" t="s">
        <v>1178</v>
      </c>
      <c r="C2081" s="2" t="s">
        <v>78</v>
      </c>
      <c r="D2081" s="2" t="s">
        <v>11</v>
      </c>
      <c r="E2081" s="2" t="s">
        <v>20</v>
      </c>
      <c r="F2081" s="2" t="s">
        <v>970</v>
      </c>
      <c r="G2081" s="2">
        <v>2.29</v>
      </c>
      <c r="H2081" s="2">
        <v>2</v>
      </c>
      <c r="I2081" s="2">
        <v>-1.68</v>
      </c>
      <c r="J2081" s="2">
        <f>AVERAGE(Table1[[#This Row],[Sales]]/Table1[[#This Row],[Quantity]])</f>
        <v>1.145</v>
      </c>
      <c r="K2081">
        <f>Table1[[#This Row],[Sales]]-Table1[[#This Row],[Profit]]</f>
        <v>3.9699999999999998</v>
      </c>
    </row>
    <row r="2082" spans="1:11" ht="14.25" customHeight="1" x14ac:dyDescent="0.3">
      <c r="A2082" s="1">
        <v>44606</v>
      </c>
      <c r="B2082" s="2" t="s">
        <v>1178</v>
      </c>
      <c r="C2082" s="2" t="s">
        <v>78</v>
      </c>
      <c r="D2082" s="2" t="s">
        <v>11</v>
      </c>
      <c r="E2082" s="2" t="s">
        <v>24</v>
      </c>
      <c r="F2082" s="2" t="s">
        <v>960</v>
      </c>
      <c r="G2082" s="2">
        <v>14.35</v>
      </c>
      <c r="H2082" s="2">
        <v>3</v>
      </c>
      <c r="I2082" s="2">
        <v>0.9</v>
      </c>
      <c r="J2082" s="2">
        <f>AVERAGE(Table1[[#This Row],[Sales]]/Table1[[#This Row],[Quantity]])</f>
        <v>4.7833333333333332</v>
      </c>
      <c r="K2082">
        <f>Table1[[#This Row],[Sales]]-Table1[[#This Row],[Profit]]</f>
        <v>13.45</v>
      </c>
    </row>
    <row r="2083" spans="1:11" ht="14.25" customHeight="1" x14ac:dyDescent="0.3">
      <c r="A2083" s="1">
        <v>44606</v>
      </c>
      <c r="B2083" s="2" t="s">
        <v>1178</v>
      </c>
      <c r="C2083" s="2" t="s">
        <v>78</v>
      </c>
      <c r="D2083" s="2" t="s">
        <v>39</v>
      </c>
      <c r="E2083" s="2" t="s">
        <v>52</v>
      </c>
      <c r="F2083" s="2" t="s">
        <v>1556</v>
      </c>
      <c r="G2083" s="2">
        <v>71.98</v>
      </c>
      <c r="H2083" s="2">
        <v>3</v>
      </c>
      <c r="I2083" s="2">
        <v>0.9</v>
      </c>
      <c r="J2083" s="2">
        <f>AVERAGE(Table1[[#This Row],[Sales]]/Table1[[#This Row],[Quantity]])</f>
        <v>23.993333333333336</v>
      </c>
      <c r="K2083">
        <f>Table1[[#This Row],[Sales]]-Table1[[#This Row],[Profit]]</f>
        <v>71.08</v>
      </c>
    </row>
    <row r="2084" spans="1:11" ht="14.25" customHeight="1" x14ac:dyDescent="0.3">
      <c r="A2084" s="1">
        <v>44606</v>
      </c>
      <c r="B2084" s="2" t="s">
        <v>677</v>
      </c>
      <c r="C2084" s="2" t="s">
        <v>149</v>
      </c>
      <c r="D2084" s="2" t="s">
        <v>11</v>
      </c>
      <c r="E2084" s="2" t="s">
        <v>20</v>
      </c>
      <c r="F2084" s="2" t="s">
        <v>1918</v>
      </c>
      <c r="G2084" s="2">
        <v>26.42</v>
      </c>
      <c r="H2084" s="2">
        <v>9</v>
      </c>
      <c r="I2084" s="2">
        <v>9.58</v>
      </c>
      <c r="J2084" s="2">
        <f>AVERAGE(Table1[[#This Row],[Sales]]/Table1[[#This Row],[Quantity]])</f>
        <v>2.9355555555555557</v>
      </c>
      <c r="K2084">
        <f>Table1[[#This Row],[Sales]]-Table1[[#This Row],[Profit]]</f>
        <v>16.840000000000003</v>
      </c>
    </row>
    <row r="2085" spans="1:11" ht="14.25" customHeight="1" x14ac:dyDescent="0.3">
      <c r="A2085" s="1">
        <v>44606</v>
      </c>
      <c r="B2085" s="2" t="s">
        <v>677</v>
      </c>
      <c r="C2085" s="2" t="s">
        <v>149</v>
      </c>
      <c r="D2085" s="2" t="s">
        <v>39</v>
      </c>
      <c r="E2085" s="2" t="s">
        <v>40</v>
      </c>
      <c r="F2085" s="2" t="s">
        <v>1695</v>
      </c>
      <c r="G2085" s="2">
        <v>625.99</v>
      </c>
      <c r="H2085" s="2">
        <v>1</v>
      </c>
      <c r="I2085" s="2">
        <v>187.8</v>
      </c>
      <c r="J2085" s="2">
        <f>AVERAGE(Table1[[#This Row],[Sales]]/Table1[[#This Row],[Quantity]])</f>
        <v>625.99</v>
      </c>
      <c r="K2085">
        <f>Table1[[#This Row],[Sales]]-Table1[[#This Row],[Profit]]</f>
        <v>438.19</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2">
        <f>AVERAGE(Table1[[#This Row],[Sales]]/Table1[[#This Row],[Quantity]])</f>
        <v>44.99</v>
      </c>
      <c r="K2086">
        <f>Table1[[#This Row],[Sales]]-Table1[[#This Row],[Profit]]</f>
        <v>70.179999999999993</v>
      </c>
    </row>
    <row r="2087" spans="1:11" ht="14.25" customHeight="1" x14ac:dyDescent="0.3">
      <c r="A2087" s="1">
        <v>44607</v>
      </c>
      <c r="B2087" s="2" t="s">
        <v>468</v>
      </c>
      <c r="C2087" s="2" t="s">
        <v>157</v>
      </c>
      <c r="D2087" s="2" t="s">
        <v>39</v>
      </c>
      <c r="E2087" s="2" t="s">
        <v>40</v>
      </c>
      <c r="F2087" s="2" t="s">
        <v>1596</v>
      </c>
      <c r="G2087" s="2">
        <v>699.98</v>
      </c>
      <c r="H2087" s="2">
        <v>2</v>
      </c>
      <c r="I2087" s="2">
        <v>195.99</v>
      </c>
      <c r="J2087" s="2">
        <f>AVERAGE(Table1[[#This Row],[Sales]]/Table1[[#This Row],[Quantity]])</f>
        <v>349.99</v>
      </c>
      <c r="K2087">
        <f>Table1[[#This Row],[Sales]]-Table1[[#This Row],[Profit]]</f>
        <v>503.99</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2">
        <f>AVERAGE(Table1[[#This Row],[Sales]]/Table1[[#This Row],[Quantity]])</f>
        <v>27.99</v>
      </c>
      <c r="K2088">
        <f>Table1[[#This Row],[Sales]]-Table1[[#This Row],[Profit]]</f>
        <v>113.35999999999999</v>
      </c>
    </row>
    <row r="2089" spans="1:11" ht="14.25" customHeight="1" x14ac:dyDescent="0.3">
      <c r="A2089" s="1">
        <v>44607</v>
      </c>
      <c r="B2089" s="2" t="s">
        <v>599</v>
      </c>
      <c r="C2089" s="2" t="s">
        <v>27</v>
      </c>
      <c r="D2089" s="2" t="s">
        <v>11</v>
      </c>
      <c r="E2089" s="2" t="s">
        <v>12</v>
      </c>
      <c r="F2089" s="2" t="s">
        <v>1884</v>
      </c>
      <c r="G2089" s="2">
        <v>13.36</v>
      </c>
      <c r="H2089" s="2">
        <v>2</v>
      </c>
      <c r="I2089" s="2">
        <v>6.41</v>
      </c>
      <c r="J2089" s="2">
        <f>AVERAGE(Table1[[#This Row],[Sales]]/Table1[[#This Row],[Quantity]])</f>
        <v>6.68</v>
      </c>
      <c r="K2089">
        <f>Table1[[#This Row],[Sales]]-Table1[[#This Row],[Profit]]</f>
        <v>6.9499999999999993</v>
      </c>
    </row>
    <row r="2090" spans="1:11" ht="14.25" customHeight="1" x14ac:dyDescent="0.3">
      <c r="A2090" s="1">
        <v>44607</v>
      </c>
      <c r="B2090" s="2" t="s">
        <v>599</v>
      </c>
      <c r="C2090" s="2" t="s">
        <v>27</v>
      </c>
      <c r="D2090" s="2" t="s">
        <v>11</v>
      </c>
      <c r="E2090" s="2" t="s">
        <v>20</v>
      </c>
      <c r="F2090" s="2" t="s">
        <v>579</v>
      </c>
      <c r="G2090" s="2">
        <v>41.72</v>
      </c>
      <c r="H2090" s="2">
        <v>5</v>
      </c>
      <c r="I2090" s="2">
        <v>13.04</v>
      </c>
      <c r="J2090" s="2">
        <f>AVERAGE(Table1[[#This Row],[Sales]]/Table1[[#This Row],[Quantity]])</f>
        <v>8.3439999999999994</v>
      </c>
      <c r="K2090">
        <f>Table1[[#This Row],[Sales]]-Table1[[#This Row],[Profit]]</f>
        <v>28.68</v>
      </c>
    </row>
    <row r="2091" spans="1:11" ht="14.25" customHeight="1" x14ac:dyDescent="0.3">
      <c r="A2091" s="1">
        <v>44607</v>
      </c>
      <c r="B2091" s="2" t="s">
        <v>599</v>
      </c>
      <c r="C2091" s="2" t="s">
        <v>27</v>
      </c>
      <c r="D2091" s="2" t="s">
        <v>11</v>
      </c>
      <c r="E2091" s="2" t="s">
        <v>20</v>
      </c>
      <c r="F2091" s="2" t="s">
        <v>899</v>
      </c>
      <c r="G2091" s="2">
        <v>11.52</v>
      </c>
      <c r="H2091" s="2">
        <v>5</v>
      </c>
      <c r="I2091" s="2">
        <v>4.18</v>
      </c>
      <c r="J2091" s="2">
        <f>AVERAGE(Table1[[#This Row],[Sales]]/Table1[[#This Row],[Quantity]])</f>
        <v>2.3039999999999998</v>
      </c>
      <c r="K2091">
        <f>Table1[[#This Row],[Sales]]-Table1[[#This Row],[Profit]]</f>
        <v>7.34</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2">
        <f>AVERAGE(Table1[[#This Row],[Sales]]/Table1[[#This Row],[Quantity]])</f>
        <v>90.240000000000009</v>
      </c>
      <c r="K2092">
        <f>Table1[[#This Row],[Sales]]-Table1[[#This Row],[Profit]]</f>
        <v>384.42000000000007</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2">
        <f>AVERAGE(Table1[[#This Row],[Sales]]/Table1[[#This Row],[Quantity]])</f>
        <v>6.48</v>
      </c>
      <c r="K2093">
        <f>Table1[[#This Row],[Sales]]-Table1[[#This Row],[Profit]]</f>
        <v>10.110000000000001</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2">
        <f>AVERAGE(Table1[[#This Row],[Sales]]/Table1[[#This Row],[Quantity]])</f>
        <v>5.98</v>
      </c>
      <c r="K2094">
        <f>Table1[[#This Row],[Sales]]-Table1[[#This Row],[Profit]]</f>
        <v>19.730000000000004</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2">
        <f>AVERAGE(Table1[[#This Row],[Sales]]/Table1[[#This Row],[Quantity]])</f>
        <v>12.280000000000001</v>
      </c>
      <c r="K2095">
        <f>Table1[[#This Row],[Sales]]-Table1[[#This Row],[Profit]]</f>
        <v>19.530000000000005</v>
      </c>
    </row>
    <row r="2096" spans="1:11" ht="14.25" customHeight="1" x14ac:dyDescent="0.3">
      <c r="A2096" s="1">
        <v>44608</v>
      </c>
      <c r="B2096" s="2" t="s">
        <v>437</v>
      </c>
      <c r="C2096" s="2" t="s">
        <v>27</v>
      </c>
      <c r="D2096" s="2" t="s">
        <v>11</v>
      </c>
      <c r="E2096" s="2" t="s">
        <v>16</v>
      </c>
      <c r="F2096" s="2" t="s">
        <v>1025</v>
      </c>
      <c r="G2096" s="2">
        <v>87.71</v>
      </c>
      <c r="H2096" s="2">
        <v>7</v>
      </c>
      <c r="I2096" s="2">
        <v>41.22</v>
      </c>
      <c r="J2096" s="2">
        <f>AVERAGE(Table1[[#This Row],[Sales]]/Table1[[#This Row],[Quantity]])</f>
        <v>12.53</v>
      </c>
      <c r="K2096">
        <f>Table1[[#This Row],[Sales]]-Table1[[#This Row],[Profit]]</f>
        <v>46.489999999999995</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2">
        <f>AVERAGE(Table1[[#This Row],[Sales]]/Table1[[#This Row],[Quantity]])</f>
        <v>3.08</v>
      </c>
      <c r="K2097">
        <f>Table1[[#This Row],[Sales]]-Table1[[#This Row],[Profit]]</f>
        <v>4.8</v>
      </c>
    </row>
    <row r="2098" spans="1:11" ht="14.25" customHeight="1" x14ac:dyDescent="0.3">
      <c r="A2098" s="1">
        <v>44610</v>
      </c>
      <c r="B2098" s="2" t="s">
        <v>1920</v>
      </c>
      <c r="C2098" s="2" t="s">
        <v>27</v>
      </c>
      <c r="D2098" s="2" t="s">
        <v>11</v>
      </c>
      <c r="E2098" s="2" t="s">
        <v>16</v>
      </c>
      <c r="F2098" s="2" t="s">
        <v>1500</v>
      </c>
      <c r="G2098" s="2">
        <v>61.06</v>
      </c>
      <c r="H2098" s="2">
        <v>2</v>
      </c>
      <c r="I2098" s="2">
        <v>28.09</v>
      </c>
      <c r="J2098" s="2">
        <f>AVERAGE(Table1[[#This Row],[Sales]]/Table1[[#This Row],[Quantity]])</f>
        <v>30.53</v>
      </c>
      <c r="K2098">
        <f>Table1[[#This Row],[Sales]]-Table1[[#This Row],[Profit]]</f>
        <v>32.97</v>
      </c>
    </row>
    <row r="2099" spans="1:11" ht="14.25" customHeight="1" x14ac:dyDescent="0.3">
      <c r="A2099" s="1">
        <v>44610</v>
      </c>
      <c r="B2099" s="2" t="s">
        <v>1920</v>
      </c>
      <c r="C2099" s="2" t="s">
        <v>27</v>
      </c>
      <c r="D2099" s="2" t="s">
        <v>34</v>
      </c>
      <c r="E2099" s="2" t="s">
        <v>145</v>
      </c>
      <c r="F2099" s="2" t="s">
        <v>1830</v>
      </c>
      <c r="G2099" s="2">
        <v>35.54</v>
      </c>
      <c r="H2099" s="2">
        <v>1</v>
      </c>
      <c r="I2099" s="2">
        <v>-0.89</v>
      </c>
      <c r="J2099" s="2">
        <f>AVERAGE(Table1[[#This Row],[Sales]]/Table1[[#This Row],[Quantity]])</f>
        <v>35.54</v>
      </c>
      <c r="K2099">
        <f>Table1[[#This Row],[Sales]]-Table1[[#This Row],[Profit]]</f>
        <v>36.43</v>
      </c>
    </row>
    <row r="2100" spans="1:11" ht="14.25" customHeight="1" x14ac:dyDescent="0.3">
      <c r="A2100" s="1">
        <v>44612</v>
      </c>
      <c r="B2100" s="2" t="s">
        <v>878</v>
      </c>
      <c r="C2100" s="2" t="s">
        <v>101</v>
      </c>
      <c r="D2100" s="2" t="s">
        <v>39</v>
      </c>
      <c r="E2100" s="2" t="s">
        <v>52</v>
      </c>
      <c r="F2100" s="2" t="s">
        <v>1921</v>
      </c>
      <c r="G2100" s="2">
        <v>29.99</v>
      </c>
      <c r="H2100" s="2">
        <v>1</v>
      </c>
      <c r="I2100" s="2">
        <v>3</v>
      </c>
      <c r="J2100" s="2">
        <f>AVERAGE(Table1[[#This Row],[Sales]]/Table1[[#This Row],[Quantity]])</f>
        <v>29.99</v>
      </c>
      <c r="K2100">
        <f>Table1[[#This Row],[Sales]]-Table1[[#This Row],[Profit]]</f>
        <v>26.99</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2">
        <f>AVERAGE(Table1[[#This Row],[Sales]]/Table1[[#This Row],[Quantity]])</f>
        <v>40.970000000000006</v>
      </c>
      <c r="K2101">
        <f>Table1[[#This Row],[Sales]]-Table1[[#This Row],[Profit]]</f>
        <v>212.22000000000003</v>
      </c>
    </row>
    <row r="2102" spans="1:11" ht="14.25" customHeight="1" x14ac:dyDescent="0.3">
      <c r="A2102" s="1">
        <v>44613</v>
      </c>
      <c r="B2102" s="2" t="s">
        <v>1173</v>
      </c>
      <c r="C2102" s="2" t="s">
        <v>399</v>
      </c>
      <c r="D2102" s="2" t="s">
        <v>11</v>
      </c>
      <c r="E2102" s="2" t="s">
        <v>12</v>
      </c>
      <c r="F2102" s="2" t="s">
        <v>625</v>
      </c>
      <c r="G2102" s="2">
        <v>49.12</v>
      </c>
      <c r="H2102" s="2">
        <v>4</v>
      </c>
      <c r="I2102" s="2">
        <v>23.09</v>
      </c>
      <c r="J2102" s="2">
        <f>AVERAGE(Table1[[#This Row],[Sales]]/Table1[[#This Row],[Quantity]])</f>
        <v>12.28</v>
      </c>
      <c r="K2102">
        <f>Table1[[#This Row],[Sales]]-Table1[[#This Row],[Profit]]</f>
        <v>26.029999999999998</v>
      </c>
    </row>
    <row r="2103" spans="1:11" ht="14.25" customHeight="1" x14ac:dyDescent="0.3">
      <c r="A2103" s="1">
        <v>44613</v>
      </c>
      <c r="B2103" s="2" t="s">
        <v>1643</v>
      </c>
      <c r="C2103" s="2" t="s">
        <v>531</v>
      </c>
      <c r="D2103" s="2" t="s">
        <v>11</v>
      </c>
      <c r="E2103" s="2" t="s">
        <v>20</v>
      </c>
      <c r="F2103" s="2" t="s">
        <v>1606</v>
      </c>
      <c r="G2103" s="2">
        <v>2541.98</v>
      </c>
      <c r="H2103" s="2">
        <v>2</v>
      </c>
      <c r="I2103" s="2">
        <v>1270.99</v>
      </c>
      <c r="J2103" s="2">
        <f>AVERAGE(Table1[[#This Row],[Sales]]/Table1[[#This Row],[Quantity]])</f>
        <v>1270.99</v>
      </c>
      <c r="K2103">
        <f>Table1[[#This Row],[Sales]]-Table1[[#This Row],[Profit]]</f>
        <v>1270.99</v>
      </c>
    </row>
    <row r="2104" spans="1:11" ht="14.25" customHeight="1" x14ac:dyDescent="0.3">
      <c r="A2104" s="1">
        <v>44614</v>
      </c>
      <c r="B2104" s="2" t="s">
        <v>1811</v>
      </c>
      <c r="C2104" s="2" t="s">
        <v>110</v>
      </c>
      <c r="D2104" s="2" t="s">
        <v>11</v>
      </c>
      <c r="E2104" s="2" t="s">
        <v>24</v>
      </c>
      <c r="F2104" s="2" t="s">
        <v>1351</v>
      </c>
      <c r="G2104" s="2">
        <v>79.36</v>
      </c>
      <c r="H2104" s="2">
        <v>4</v>
      </c>
      <c r="I2104" s="2">
        <v>20.63</v>
      </c>
      <c r="J2104" s="2">
        <f>AVERAGE(Table1[[#This Row],[Sales]]/Table1[[#This Row],[Quantity]])</f>
        <v>19.84</v>
      </c>
      <c r="K2104">
        <f>Table1[[#This Row],[Sales]]-Table1[[#This Row],[Profit]]</f>
        <v>58.730000000000004</v>
      </c>
    </row>
    <row r="2105" spans="1:11" ht="14.25" customHeight="1" x14ac:dyDescent="0.3">
      <c r="A2105" s="1">
        <v>44615</v>
      </c>
      <c r="B2105" s="2" t="s">
        <v>1922</v>
      </c>
      <c r="C2105" s="2" t="s">
        <v>149</v>
      </c>
      <c r="D2105" s="2" t="s">
        <v>11</v>
      </c>
      <c r="E2105" s="2" t="s">
        <v>92</v>
      </c>
      <c r="F2105" s="2" t="s">
        <v>1923</v>
      </c>
      <c r="G2105" s="2">
        <v>26.88</v>
      </c>
      <c r="H2105" s="2">
        <v>6</v>
      </c>
      <c r="I2105" s="2">
        <v>6.72</v>
      </c>
      <c r="J2105" s="2">
        <f>AVERAGE(Table1[[#This Row],[Sales]]/Table1[[#This Row],[Quantity]])</f>
        <v>4.4799999999999995</v>
      </c>
      <c r="K2105">
        <f>Table1[[#This Row],[Sales]]-Table1[[#This Row],[Profit]]</f>
        <v>20.16</v>
      </c>
    </row>
    <row r="2106" spans="1:11" ht="14.25" customHeight="1" x14ac:dyDescent="0.3">
      <c r="A2106" s="1">
        <v>44615</v>
      </c>
      <c r="B2106" s="2" t="s">
        <v>1922</v>
      </c>
      <c r="C2106" s="2" t="s">
        <v>149</v>
      </c>
      <c r="D2106" s="2" t="s">
        <v>11</v>
      </c>
      <c r="E2106" s="2" t="s">
        <v>20</v>
      </c>
      <c r="F2106" s="2" t="s">
        <v>1377</v>
      </c>
      <c r="G2106" s="2">
        <v>10.9</v>
      </c>
      <c r="H2106" s="2">
        <v>2</v>
      </c>
      <c r="I2106" s="2">
        <v>3.81</v>
      </c>
      <c r="J2106" s="2">
        <f>AVERAGE(Table1[[#This Row],[Sales]]/Table1[[#This Row],[Quantity]])</f>
        <v>5.45</v>
      </c>
      <c r="K2106">
        <f>Table1[[#This Row],[Sales]]-Table1[[#This Row],[Profit]]</f>
        <v>7.09</v>
      </c>
    </row>
    <row r="2107" spans="1:11" ht="14.25" customHeight="1" x14ac:dyDescent="0.3">
      <c r="A2107" s="1">
        <v>44617</v>
      </c>
      <c r="B2107" s="2" t="s">
        <v>1785</v>
      </c>
      <c r="C2107" s="2" t="s">
        <v>434</v>
      </c>
      <c r="D2107" s="2" t="s">
        <v>11</v>
      </c>
      <c r="E2107" s="2" t="s">
        <v>16</v>
      </c>
      <c r="F2107" s="2" t="s">
        <v>447</v>
      </c>
      <c r="G2107" s="2">
        <v>3.15</v>
      </c>
      <c r="H2107" s="2">
        <v>1</v>
      </c>
      <c r="I2107" s="2">
        <v>1.51</v>
      </c>
      <c r="J2107" s="2">
        <f>AVERAGE(Table1[[#This Row],[Sales]]/Table1[[#This Row],[Quantity]])</f>
        <v>3.15</v>
      </c>
      <c r="K2107">
        <f>Table1[[#This Row],[Sales]]-Table1[[#This Row],[Profit]]</f>
        <v>1.64</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2">
        <f>AVERAGE(Table1[[#This Row],[Sales]]/Table1[[#This Row],[Quantity]])</f>
        <v>5.68</v>
      </c>
      <c r="K2108">
        <f>Table1[[#This Row],[Sales]]-Table1[[#This Row],[Profit]]</f>
        <v>12.499999999999998</v>
      </c>
    </row>
    <row r="2109" spans="1:11" ht="14.25" customHeight="1" x14ac:dyDescent="0.3">
      <c r="A2109" s="1">
        <v>44619</v>
      </c>
      <c r="B2109" s="2" t="s">
        <v>1517</v>
      </c>
      <c r="C2109" s="2" t="s">
        <v>23</v>
      </c>
      <c r="D2109" s="2" t="s">
        <v>11</v>
      </c>
      <c r="E2109" s="2" t="s">
        <v>20</v>
      </c>
      <c r="F2109" s="2" t="s">
        <v>150</v>
      </c>
      <c r="G2109" s="2">
        <v>4.42</v>
      </c>
      <c r="H2109" s="2">
        <v>3</v>
      </c>
      <c r="I2109" s="2">
        <v>-3.39</v>
      </c>
      <c r="J2109" s="2">
        <f>AVERAGE(Table1[[#This Row],[Sales]]/Table1[[#This Row],[Quantity]])</f>
        <v>1.4733333333333334</v>
      </c>
      <c r="K2109">
        <f>Table1[[#This Row],[Sales]]-Table1[[#This Row],[Profit]]</f>
        <v>7.8100000000000005</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2">
        <f>AVERAGE(Table1[[#This Row],[Sales]]/Table1[[#This Row],[Quantity]])</f>
        <v>2.6716666666666669</v>
      </c>
      <c r="K2110">
        <f>Table1[[#This Row],[Sales]]-Table1[[#This Row],[Profit]]</f>
        <v>13.830000000000002</v>
      </c>
    </row>
    <row r="2111" spans="1:11" ht="14.25" customHeight="1" x14ac:dyDescent="0.3">
      <c r="A2111" s="1">
        <v>44619</v>
      </c>
      <c r="B2111" s="2" t="s">
        <v>1417</v>
      </c>
      <c r="C2111" s="2" t="s">
        <v>1529</v>
      </c>
      <c r="D2111" s="2" t="s">
        <v>39</v>
      </c>
      <c r="E2111" s="2" t="s">
        <v>40</v>
      </c>
      <c r="F2111" s="2" t="s">
        <v>1925</v>
      </c>
      <c r="G2111" s="2">
        <v>105.98</v>
      </c>
      <c r="H2111" s="2">
        <v>2</v>
      </c>
      <c r="I2111" s="2">
        <v>1.06</v>
      </c>
      <c r="J2111" s="2">
        <f>AVERAGE(Table1[[#This Row],[Sales]]/Table1[[#This Row],[Quantity]])</f>
        <v>52.99</v>
      </c>
      <c r="K2111">
        <f>Table1[[#This Row],[Sales]]-Table1[[#This Row],[Profit]]</f>
        <v>104.92</v>
      </c>
    </row>
    <row r="2112" spans="1:11" ht="14.25" customHeight="1" x14ac:dyDescent="0.3">
      <c r="A2112" s="1">
        <v>44619</v>
      </c>
      <c r="B2112" s="2" t="s">
        <v>1417</v>
      </c>
      <c r="C2112" s="2" t="s">
        <v>1529</v>
      </c>
      <c r="D2112" s="2" t="s">
        <v>34</v>
      </c>
      <c r="E2112" s="2" t="s">
        <v>145</v>
      </c>
      <c r="F2112" s="2" t="s">
        <v>968</v>
      </c>
      <c r="G2112" s="2">
        <v>493.92</v>
      </c>
      <c r="H2112" s="2">
        <v>7</v>
      </c>
      <c r="I2112" s="2">
        <v>-28.22</v>
      </c>
      <c r="J2112" s="2">
        <f>AVERAGE(Table1[[#This Row],[Sales]]/Table1[[#This Row],[Quantity]])</f>
        <v>70.56</v>
      </c>
      <c r="K2112">
        <f>Table1[[#This Row],[Sales]]-Table1[[#This Row],[Profit]]</f>
        <v>522.14</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2">
        <f>AVERAGE(Table1[[#This Row],[Sales]]/Table1[[#This Row],[Quantity]])</f>
        <v>59.879999999999995</v>
      </c>
      <c r="K2113">
        <f>Table1[[#This Row],[Sales]]-Table1[[#This Row],[Profit]]</f>
        <v>458.07999999999993</v>
      </c>
    </row>
    <row r="2114" spans="1:11" ht="14.25" customHeight="1" x14ac:dyDescent="0.3">
      <c r="A2114" s="1">
        <v>44620</v>
      </c>
      <c r="B2114" s="2" t="s">
        <v>1055</v>
      </c>
      <c r="C2114" s="2" t="s">
        <v>120</v>
      </c>
      <c r="D2114" s="2" t="s">
        <v>34</v>
      </c>
      <c r="E2114" s="2" t="s">
        <v>35</v>
      </c>
      <c r="F2114" s="2" t="s">
        <v>1819</v>
      </c>
      <c r="G2114" s="2">
        <v>161.57</v>
      </c>
      <c r="H2114" s="2">
        <v>2</v>
      </c>
      <c r="I2114" s="2">
        <v>-28.27</v>
      </c>
      <c r="J2114" s="2">
        <f>AVERAGE(Table1[[#This Row],[Sales]]/Table1[[#This Row],[Quantity]])</f>
        <v>80.784999999999997</v>
      </c>
      <c r="K2114">
        <f>Table1[[#This Row],[Sales]]-Table1[[#This Row],[Profit]]</f>
        <v>189.84</v>
      </c>
    </row>
    <row r="2115" spans="1:11" ht="14.25" customHeight="1" x14ac:dyDescent="0.3">
      <c r="A2115" s="1">
        <v>44620</v>
      </c>
      <c r="B2115" s="2" t="s">
        <v>1055</v>
      </c>
      <c r="C2115" s="2" t="s">
        <v>120</v>
      </c>
      <c r="D2115" s="2" t="s">
        <v>34</v>
      </c>
      <c r="E2115" s="2" t="s">
        <v>35</v>
      </c>
      <c r="F2115" s="2" t="s">
        <v>265</v>
      </c>
      <c r="G2115" s="2">
        <v>389.7</v>
      </c>
      <c r="H2115" s="2">
        <v>8</v>
      </c>
      <c r="I2115" s="2">
        <v>43.84</v>
      </c>
      <c r="J2115" s="2">
        <f>AVERAGE(Table1[[#This Row],[Sales]]/Table1[[#This Row],[Quantity]])</f>
        <v>48.712499999999999</v>
      </c>
      <c r="K2115">
        <f>Table1[[#This Row],[Sales]]-Table1[[#This Row],[Profit]]</f>
        <v>345.86</v>
      </c>
    </row>
    <row r="2116" spans="1:11" ht="14.25" customHeight="1" x14ac:dyDescent="0.3">
      <c r="A2116" s="1">
        <v>44621</v>
      </c>
      <c r="B2116" s="2" t="s">
        <v>195</v>
      </c>
      <c r="C2116" s="2" t="s">
        <v>30</v>
      </c>
      <c r="D2116" s="2" t="s">
        <v>11</v>
      </c>
      <c r="E2116" s="2" t="s">
        <v>20</v>
      </c>
      <c r="F2116" s="2" t="s">
        <v>1927</v>
      </c>
      <c r="G2116" s="2">
        <v>58.72</v>
      </c>
      <c r="H2116" s="2">
        <v>4</v>
      </c>
      <c r="I2116" s="2">
        <v>27.01</v>
      </c>
      <c r="J2116" s="2">
        <f>AVERAGE(Table1[[#This Row],[Sales]]/Table1[[#This Row],[Quantity]])</f>
        <v>14.68</v>
      </c>
      <c r="K2116">
        <f>Table1[[#This Row],[Sales]]-Table1[[#This Row],[Profit]]</f>
        <v>31.709999999999997</v>
      </c>
    </row>
    <row r="2117" spans="1:11" ht="14.25" customHeight="1" x14ac:dyDescent="0.3">
      <c r="A2117" s="1">
        <v>44621</v>
      </c>
      <c r="B2117" s="2" t="s">
        <v>1669</v>
      </c>
      <c r="C2117" s="2" t="s">
        <v>27</v>
      </c>
      <c r="D2117" s="2" t="s">
        <v>39</v>
      </c>
      <c r="E2117" s="2" t="s">
        <v>40</v>
      </c>
      <c r="F2117" s="2" t="s">
        <v>597</v>
      </c>
      <c r="G2117" s="2">
        <v>15.98</v>
      </c>
      <c r="H2117" s="2">
        <v>2</v>
      </c>
      <c r="I2117" s="2">
        <v>1.2</v>
      </c>
      <c r="J2117" s="2">
        <f>AVERAGE(Table1[[#This Row],[Sales]]/Table1[[#This Row],[Quantity]])</f>
        <v>7.99</v>
      </c>
      <c r="K2117">
        <f>Table1[[#This Row],[Sales]]-Table1[[#This Row],[Profit]]</f>
        <v>14.780000000000001</v>
      </c>
    </row>
    <row r="2118" spans="1:11" ht="14.25" customHeight="1" x14ac:dyDescent="0.3">
      <c r="A2118" s="1">
        <v>44621</v>
      </c>
      <c r="B2118" s="2" t="s">
        <v>1669</v>
      </c>
      <c r="C2118" s="2" t="s">
        <v>27</v>
      </c>
      <c r="D2118" s="2" t="s">
        <v>34</v>
      </c>
      <c r="E2118" s="2" t="s">
        <v>35</v>
      </c>
      <c r="F2118" s="2" t="s">
        <v>699</v>
      </c>
      <c r="G2118" s="2">
        <v>184.75</v>
      </c>
      <c r="H2118" s="2">
        <v>3</v>
      </c>
      <c r="I2118" s="2">
        <v>-20.78</v>
      </c>
      <c r="J2118" s="2">
        <f>AVERAGE(Table1[[#This Row],[Sales]]/Table1[[#This Row],[Quantity]])</f>
        <v>61.583333333333336</v>
      </c>
      <c r="K2118">
        <f>Table1[[#This Row],[Sales]]-Table1[[#This Row],[Profit]]</f>
        <v>205.53</v>
      </c>
    </row>
    <row r="2119" spans="1:11" ht="14.25" customHeight="1" x14ac:dyDescent="0.3">
      <c r="A2119" s="1">
        <v>44621</v>
      </c>
      <c r="B2119" s="2" t="s">
        <v>712</v>
      </c>
      <c r="C2119" s="2" t="s">
        <v>23</v>
      </c>
      <c r="D2119" s="2" t="s">
        <v>11</v>
      </c>
      <c r="E2119" s="2" t="s">
        <v>92</v>
      </c>
      <c r="F2119" s="2" t="s">
        <v>1928</v>
      </c>
      <c r="G2119" s="2">
        <v>3.55</v>
      </c>
      <c r="H2119" s="2">
        <v>2</v>
      </c>
      <c r="I2119" s="2">
        <v>0.44</v>
      </c>
      <c r="J2119" s="2">
        <f>AVERAGE(Table1[[#This Row],[Sales]]/Table1[[#This Row],[Quantity]])</f>
        <v>1.7749999999999999</v>
      </c>
      <c r="K2119">
        <f>Table1[[#This Row],[Sales]]-Table1[[#This Row],[Profit]]</f>
        <v>3.11</v>
      </c>
    </row>
    <row r="2120" spans="1:11" ht="14.25" customHeight="1" x14ac:dyDescent="0.3">
      <c r="A2120" s="1">
        <v>44621</v>
      </c>
      <c r="B2120" s="2" t="s">
        <v>270</v>
      </c>
      <c r="C2120" s="2" t="s">
        <v>10</v>
      </c>
      <c r="D2120" s="2" t="s">
        <v>11</v>
      </c>
      <c r="E2120" s="2" t="s">
        <v>24</v>
      </c>
      <c r="F2120" s="2" t="s">
        <v>1929</v>
      </c>
      <c r="G2120" s="2">
        <v>55.33</v>
      </c>
      <c r="H2120" s="2">
        <v>2</v>
      </c>
      <c r="I2120" s="2">
        <v>6.22</v>
      </c>
      <c r="J2120" s="2">
        <f>AVERAGE(Table1[[#This Row],[Sales]]/Table1[[#This Row],[Quantity]])</f>
        <v>27.664999999999999</v>
      </c>
      <c r="K2120">
        <f>Table1[[#This Row],[Sales]]-Table1[[#This Row],[Profit]]</f>
        <v>49.11</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2">
        <f>AVERAGE(Table1[[#This Row],[Sales]]/Table1[[#This Row],[Quantity]])</f>
        <v>204.66666666666666</v>
      </c>
      <c r="K2121">
        <f>Table1[[#This Row],[Sales]]-Table1[[#This Row],[Profit]]</f>
        <v>1264.1199999999999</v>
      </c>
    </row>
    <row r="2122" spans="1:11" ht="14.25" customHeight="1" x14ac:dyDescent="0.3">
      <c r="A2122" s="1">
        <v>44621</v>
      </c>
      <c r="B2122" s="2" t="s">
        <v>1931</v>
      </c>
      <c r="C2122" s="2" t="s">
        <v>10</v>
      </c>
      <c r="D2122" s="2" t="s">
        <v>39</v>
      </c>
      <c r="E2122" s="2" t="s">
        <v>40</v>
      </c>
      <c r="F2122" s="2" t="s">
        <v>1932</v>
      </c>
      <c r="G2122" s="2">
        <v>95.84</v>
      </c>
      <c r="H2122" s="2">
        <v>4</v>
      </c>
      <c r="I2122" s="2">
        <v>34.74</v>
      </c>
      <c r="J2122" s="2">
        <f>AVERAGE(Table1[[#This Row],[Sales]]/Table1[[#This Row],[Quantity]])</f>
        <v>23.96</v>
      </c>
      <c r="K2122">
        <f>Table1[[#This Row],[Sales]]-Table1[[#This Row],[Profit]]</f>
        <v>61.1</v>
      </c>
    </row>
    <row r="2123" spans="1:11" ht="14.25" customHeight="1" x14ac:dyDescent="0.3">
      <c r="A2123" s="1">
        <v>44622</v>
      </c>
      <c r="B2123" s="2" t="s">
        <v>1933</v>
      </c>
      <c r="C2123" s="2" t="s">
        <v>164</v>
      </c>
      <c r="D2123" s="2" t="s">
        <v>34</v>
      </c>
      <c r="E2123" s="2" t="s">
        <v>145</v>
      </c>
      <c r="F2123" s="2" t="s">
        <v>1553</v>
      </c>
      <c r="G2123" s="2">
        <v>787.53</v>
      </c>
      <c r="H2123" s="2">
        <v>3</v>
      </c>
      <c r="I2123" s="2">
        <v>165.38</v>
      </c>
      <c r="J2123" s="2">
        <f>AVERAGE(Table1[[#This Row],[Sales]]/Table1[[#This Row],[Quantity]])</f>
        <v>262.51</v>
      </c>
      <c r="K2123">
        <f>Table1[[#This Row],[Sales]]-Table1[[#This Row],[Profit]]</f>
        <v>622.15</v>
      </c>
    </row>
    <row r="2124" spans="1:11" ht="14.25" customHeight="1" x14ac:dyDescent="0.3">
      <c r="A2124" s="1">
        <v>44622</v>
      </c>
      <c r="B2124" s="2" t="s">
        <v>674</v>
      </c>
      <c r="C2124" s="2" t="s">
        <v>129</v>
      </c>
      <c r="D2124" s="2" t="s">
        <v>11</v>
      </c>
      <c r="E2124" s="2" t="s">
        <v>24</v>
      </c>
      <c r="F2124" s="2" t="s">
        <v>1603</v>
      </c>
      <c r="G2124" s="2">
        <v>10.16</v>
      </c>
      <c r="H2124" s="2">
        <v>1</v>
      </c>
      <c r="I2124" s="2">
        <v>2.64</v>
      </c>
      <c r="J2124" s="2">
        <f>AVERAGE(Table1[[#This Row],[Sales]]/Table1[[#This Row],[Quantity]])</f>
        <v>10.16</v>
      </c>
      <c r="K2124">
        <f>Table1[[#This Row],[Sales]]-Table1[[#This Row],[Profit]]</f>
        <v>7.52</v>
      </c>
    </row>
    <row r="2125" spans="1:11" ht="14.25" customHeight="1" x14ac:dyDescent="0.3">
      <c r="A2125" s="1">
        <v>44622</v>
      </c>
      <c r="B2125" s="2" t="s">
        <v>674</v>
      </c>
      <c r="C2125" s="2" t="s">
        <v>129</v>
      </c>
      <c r="D2125" s="2" t="s">
        <v>11</v>
      </c>
      <c r="E2125" s="2" t="s">
        <v>63</v>
      </c>
      <c r="F2125" s="2" t="s">
        <v>65</v>
      </c>
      <c r="G2125" s="2">
        <v>101.88</v>
      </c>
      <c r="H2125" s="2">
        <v>6</v>
      </c>
      <c r="I2125" s="2">
        <v>50.94</v>
      </c>
      <c r="J2125" s="2">
        <f>AVERAGE(Table1[[#This Row],[Sales]]/Table1[[#This Row],[Quantity]])</f>
        <v>16.98</v>
      </c>
      <c r="K2125">
        <f>Table1[[#This Row],[Sales]]-Table1[[#This Row],[Profit]]</f>
        <v>50.94</v>
      </c>
    </row>
    <row r="2126" spans="1:11" ht="14.25" customHeight="1" x14ac:dyDescent="0.3">
      <c r="A2126" s="1">
        <v>44625</v>
      </c>
      <c r="B2126" s="2" t="s">
        <v>1027</v>
      </c>
      <c r="C2126" s="2" t="s">
        <v>149</v>
      </c>
      <c r="D2126" s="2" t="s">
        <v>11</v>
      </c>
      <c r="E2126" s="2" t="s">
        <v>63</v>
      </c>
      <c r="F2126" s="2" t="s">
        <v>64</v>
      </c>
      <c r="G2126" s="2">
        <v>29.34</v>
      </c>
      <c r="H2126" s="2">
        <v>3</v>
      </c>
      <c r="I2126" s="2">
        <v>14.67</v>
      </c>
      <c r="J2126" s="2">
        <f>AVERAGE(Table1[[#This Row],[Sales]]/Table1[[#This Row],[Quantity]])</f>
        <v>9.7799999999999994</v>
      </c>
      <c r="K2126">
        <f>Table1[[#This Row],[Sales]]-Table1[[#This Row],[Profit]]</f>
        <v>14.67</v>
      </c>
    </row>
    <row r="2127" spans="1:11" ht="14.25" customHeight="1" x14ac:dyDescent="0.3">
      <c r="A2127" s="1">
        <v>44625</v>
      </c>
      <c r="B2127" s="2" t="s">
        <v>1027</v>
      </c>
      <c r="C2127" s="2" t="s">
        <v>149</v>
      </c>
      <c r="D2127" s="2" t="s">
        <v>34</v>
      </c>
      <c r="E2127" s="2" t="s">
        <v>35</v>
      </c>
      <c r="F2127" s="2" t="s">
        <v>187</v>
      </c>
      <c r="G2127" s="2">
        <v>383.61</v>
      </c>
      <c r="H2127" s="2">
        <v>7</v>
      </c>
      <c r="I2127" s="2">
        <v>63.93</v>
      </c>
      <c r="J2127" s="2">
        <f>AVERAGE(Table1[[#This Row],[Sales]]/Table1[[#This Row],[Quantity]])</f>
        <v>54.801428571428573</v>
      </c>
      <c r="K2127">
        <f>Table1[[#This Row],[Sales]]-Table1[[#This Row],[Profit]]</f>
        <v>319.68</v>
      </c>
    </row>
    <row r="2128" spans="1:11" ht="14.25" customHeight="1" x14ac:dyDescent="0.3">
      <c r="A2128" s="1">
        <v>44625</v>
      </c>
      <c r="B2128" s="2" t="s">
        <v>1027</v>
      </c>
      <c r="C2128" s="2" t="s">
        <v>149</v>
      </c>
      <c r="D2128" s="2" t="s">
        <v>11</v>
      </c>
      <c r="E2128" s="2" t="s">
        <v>18</v>
      </c>
      <c r="F2128" s="2" t="s">
        <v>1854</v>
      </c>
      <c r="G2128" s="2">
        <v>563.4</v>
      </c>
      <c r="H2128" s="2">
        <v>4</v>
      </c>
      <c r="I2128" s="2">
        <v>67.61</v>
      </c>
      <c r="J2128" s="2">
        <f>AVERAGE(Table1[[#This Row],[Sales]]/Table1[[#This Row],[Quantity]])</f>
        <v>140.85</v>
      </c>
      <c r="K2128">
        <f>Table1[[#This Row],[Sales]]-Table1[[#This Row],[Profit]]</f>
        <v>495.78999999999996</v>
      </c>
    </row>
    <row r="2129" spans="1:11" ht="14.25" customHeight="1" x14ac:dyDescent="0.3">
      <c r="A2129" s="1">
        <v>44625</v>
      </c>
      <c r="B2129" s="2" t="s">
        <v>1828</v>
      </c>
      <c r="C2129" s="2" t="s">
        <v>129</v>
      </c>
      <c r="D2129" s="2" t="s">
        <v>39</v>
      </c>
      <c r="E2129" s="2" t="s">
        <v>40</v>
      </c>
      <c r="F2129" s="2" t="s">
        <v>735</v>
      </c>
      <c r="G2129" s="2">
        <v>23.92</v>
      </c>
      <c r="H2129" s="2">
        <v>2</v>
      </c>
      <c r="I2129" s="2">
        <v>6.7</v>
      </c>
      <c r="J2129" s="2">
        <f>AVERAGE(Table1[[#This Row],[Sales]]/Table1[[#This Row],[Quantity]])</f>
        <v>11.96</v>
      </c>
      <c r="K2129">
        <f>Table1[[#This Row],[Sales]]-Table1[[#This Row],[Profit]]</f>
        <v>17.220000000000002</v>
      </c>
    </row>
    <row r="2130" spans="1:11" ht="14.25" customHeight="1" x14ac:dyDescent="0.3">
      <c r="A2130" s="1">
        <v>44625</v>
      </c>
      <c r="B2130" s="2" t="s">
        <v>1828</v>
      </c>
      <c r="C2130" s="2" t="s">
        <v>129</v>
      </c>
      <c r="D2130" s="2" t="s">
        <v>11</v>
      </c>
      <c r="E2130" s="2" t="s">
        <v>92</v>
      </c>
      <c r="F2130" s="2" t="s">
        <v>658</v>
      </c>
      <c r="G2130" s="2">
        <v>60.69</v>
      </c>
      <c r="H2130" s="2">
        <v>7</v>
      </c>
      <c r="I2130" s="2">
        <v>16.39</v>
      </c>
      <c r="J2130" s="2">
        <f>AVERAGE(Table1[[#This Row],[Sales]]/Table1[[#This Row],[Quantity]])</f>
        <v>8.67</v>
      </c>
      <c r="K2130">
        <f>Table1[[#This Row],[Sales]]-Table1[[#This Row],[Profit]]</f>
        <v>44.3</v>
      </c>
    </row>
    <row r="2131" spans="1:11" ht="14.25" customHeight="1" x14ac:dyDescent="0.3">
      <c r="A2131" s="1">
        <v>44625</v>
      </c>
      <c r="B2131" s="2" t="s">
        <v>1736</v>
      </c>
      <c r="C2131" s="2" t="s">
        <v>23</v>
      </c>
      <c r="D2131" s="2" t="s">
        <v>39</v>
      </c>
      <c r="E2131" s="2" t="s">
        <v>40</v>
      </c>
      <c r="F2131" s="2" t="s">
        <v>1934</v>
      </c>
      <c r="G2131" s="2">
        <v>466.16</v>
      </c>
      <c r="H2131" s="2">
        <v>7</v>
      </c>
      <c r="I2131" s="2">
        <v>-93.23</v>
      </c>
      <c r="J2131" s="2">
        <f>AVERAGE(Table1[[#This Row],[Sales]]/Table1[[#This Row],[Quantity]])</f>
        <v>66.594285714285718</v>
      </c>
      <c r="K2131">
        <f>Table1[[#This Row],[Sales]]-Table1[[#This Row],[Profit]]</f>
        <v>559.39</v>
      </c>
    </row>
    <row r="2132" spans="1:11" ht="14.25" customHeight="1" x14ac:dyDescent="0.3">
      <c r="A2132" s="1">
        <v>44625</v>
      </c>
      <c r="B2132" s="2" t="s">
        <v>1736</v>
      </c>
      <c r="C2132" s="2" t="s">
        <v>23</v>
      </c>
      <c r="D2132" s="2" t="s">
        <v>39</v>
      </c>
      <c r="E2132" s="2" t="s">
        <v>52</v>
      </c>
      <c r="F2132" s="2" t="s">
        <v>1461</v>
      </c>
      <c r="G2132" s="2">
        <v>10.31</v>
      </c>
      <c r="H2132" s="2">
        <v>1</v>
      </c>
      <c r="I2132" s="2">
        <v>-1.29</v>
      </c>
      <c r="J2132" s="2">
        <f>AVERAGE(Table1[[#This Row],[Sales]]/Table1[[#This Row],[Quantity]])</f>
        <v>10.31</v>
      </c>
      <c r="K2132">
        <f>Table1[[#This Row],[Sales]]-Table1[[#This Row],[Profit]]</f>
        <v>11.600000000000001</v>
      </c>
    </row>
    <row r="2133" spans="1:11" ht="14.25" customHeight="1" x14ac:dyDescent="0.3">
      <c r="A2133" s="1">
        <v>44625</v>
      </c>
      <c r="B2133" s="2" t="s">
        <v>1736</v>
      </c>
      <c r="C2133" s="2" t="s">
        <v>23</v>
      </c>
      <c r="D2133" s="2" t="s">
        <v>11</v>
      </c>
      <c r="E2133" s="2" t="s">
        <v>20</v>
      </c>
      <c r="F2133" s="2" t="s">
        <v>423</v>
      </c>
      <c r="G2133" s="2">
        <v>2.56</v>
      </c>
      <c r="H2133" s="2">
        <v>3</v>
      </c>
      <c r="I2133" s="2">
        <v>-1.79</v>
      </c>
      <c r="J2133" s="2">
        <f>AVERAGE(Table1[[#This Row],[Sales]]/Table1[[#This Row],[Quantity]])</f>
        <v>0.85333333333333339</v>
      </c>
      <c r="K2133">
        <f>Table1[[#This Row],[Sales]]-Table1[[#This Row],[Profit]]</f>
        <v>4.3499999999999996</v>
      </c>
    </row>
    <row r="2134" spans="1:11" ht="14.25" customHeight="1" x14ac:dyDescent="0.3">
      <c r="A2134" s="1">
        <v>44625</v>
      </c>
      <c r="B2134" s="2" t="s">
        <v>1935</v>
      </c>
      <c r="C2134" s="2" t="s">
        <v>23</v>
      </c>
      <c r="D2134" s="2" t="s">
        <v>34</v>
      </c>
      <c r="E2134" s="2" t="s">
        <v>35</v>
      </c>
      <c r="F2134" s="2" t="s">
        <v>793</v>
      </c>
      <c r="G2134" s="2">
        <v>99.37</v>
      </c>
      <c r="H2134" s="2">
        <v>2</v>
      </c>
      <c r="I2134" s="2">
        <v>-7.1</v>
      </c>
      <c r="J2134" s="2">
        <f>AVERAGE(Table1[[#This Row],[Sales]]/Table1[[#This Row],[Quantity]])</f>
        <v>49.685000000000002</v>
      </c>
      <c r="K2134">
        <f>Table1[[#This Row],[Sales]]-Table1[[#This Row],[Profit]]</f>
        <v>106.47</v>
      </c>
    </row>
    <row r="2135" spans="1:11" ht="14.25" customHeight="1" x14ac:dyDescent="0.3">
      <c r="A2135" s="1">
        <v>44625</v>
      </c>
      <c r="B2135" s="2" t="s">
        <v>1935</v>
      </c>
      <c r="C2135" s="2" t="s">
        <v>23</v>
      </c>
      <c r="D2135" s="2" t="s">
        <v>34</v>
      </c>
      <c r="E2135" s="2" t="s">
        <v>47</v>
      </c>
      <c r="F2135" s="2" t="s">
        <v>1936</v>
      </c>
      <c r="G2135" s="2">
        <v>33.57</v>
      </c>
      <c r="H2135" s="2">
        <v>2</v>
      </c>
      <c r="I2135" s="2">
        <v>-5.45</v>
      </c>
      <c r="J2135" s="2">
        <f>AVERAGE(Table1[[#This Row],[Sales]]/Table1[[#This Row],[Quantity]])</f>
        <v>16.785</v>
      </c>
      <c r="K2135">
        <f>Table1[[#This Row],[Sales]]-Table1[[#This Row],[Profit]]</f>
        <v>39.020000000000003</v>
      </c>
    </row>
    <row r="2136" spans="1:11" ht="14.25" customHeight="1" x14ac:dyDescent="0.3">
      <c r="A2136" s="1">
        <v>44625</v>
      </c>
      <c r="B2136" s="2" t="s">
        <v>151</v>
      </c>
      <c r="C2136" s="2" t="s">
        <v>10</v>
      </c>
      <c r="D2136" s="2" t="s">
        <v>39</v>
      </c>
      <c r="E2136" s="2" t="s">
        <v>40</v>
      </c>
      <c r="F2136" s="2" t="s">
        <v>1156</v>
      </c>
      <c r="G2136" s="2">
        <v>31.92</v>
      </c>
      <c r="H2136" s="2">
        <v>2</v>
      </c>
      <c r="I2136" s="2">
        <v>2.39</v>
      </c>
      <c r="J2136" s="2">
        <f>AVERAGE(Table1[[#This Row],[Sales]]/Table1[[#This Row],[Quantity]])</f>
        <v>15.96</v>
      </c>
      <c r="K2136">
        <f>Table1[[#This Row],[Sales]]-Table1[[#This Row],[Profit]]</f>
        <v>29.53</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2">
        <f>AVERAGE(Table1[[#This Row],[Sales]]/Table1[[#This Row],[Quantity]])</f>
        <v>1.1833333333333333</v>
      </c>
      <c r="K2137">
        <f>Table1[[#This Row],[Sales]]-Table1[[#This Row],[Profit]]</f>
        <v>4.6099999999999994</v>
      </c>
    </row>
    <row r="2138" spans="1:11" ht="14.25" customHeight="1" x14ac:dyDescent="0.3">
      <c r="A2138" s="1">
        <v>44625</v>
      </c>
      <c r="B2138" s="2" t="s">
        <v>1258</v>
      </c>
      <c r="C2138" s="2" t="s">
        <v>15</v>
      </c>
      <c r="D2138" s="2" t="s">
        <v>11</v>
      </c>
      <c r="E2138" s="2" t="s">
        <v>20</v>
      </c>
      <c r="F2138" s="2" t="s">
        <v>1112</v>
      </c>
      <c r="G2138" s="2">
        <v>11.21</v>
      </c>
      <c r="H2138" s="2">
        <v>2</v>
      </c>
      <c r="I2138" s="2">
        <v>-16.82</v>
      </c>
      <c r="J2138" s="2">
        <f>AVERAGE(Table1[[#This Row],[Sales]]/Table1[[#This Row],[Quantity]])</f>
        <v>5.6050000000000004</v>
      </c>
      <c r="K2138">
        <f>Table1[[#This Row],[Sales]]-Table1[[#This Row],[Profit]]</f>
        <v>28.03</v>
      </c>
    </row>
    <row r="2139" spans="1:11" ht="14.25" customHeight="1" x14ac:dyDescent="0.3">
      <c r="A2139" s="1">
        <v>44625</v>
      </c>
      <c r="B2139" s="2" t="s">
        <v>1258</v>
      </c>
      <c r="C2139" s="2" t="s">
        <v>15</v>
      </c>
      <c r="D2139" s="2" t="s">
        <v>34</v>
      </c>
      <c r="E2139" s="2" t="s">
        <v>47</v>
      </c>
      <c r="F2139" s="2" t="s">
        <v>281</v>
      </c>
      <c r="G2139" s="2">
        <v>4.71</v>
      </c>
      <c r="H2139" s="2">
        <v>2</v>
      </c>
      <c r="I2139" s="2">
        <v>-1.88</v>
      </c>
      <c r="J2139" s="2">
        <f>AVERAGE(Table1[[#This Row],[Sales]]/Table1[[#This Row],[Quantity]])</f>
        <v>2.355</v>
      </c>
      <c r="K2139">
        <f>Table1[[#This Row],[Sales]]-Table1[[#This Row],[Profit]]</f>
        <v>6.59</v>
      </c>
    </row>
    <row r="2140" spans="1:11" ht="14.25" customHeight="1" x14ac:dyDescent="0.3">
      <c r="A2140" s="1">
        <v>44625</v>
      </c>
      <c r="B2140" s="2" t="s">
        <v>1258</v>
      </c>
      <c r="C2140" s="2" t="s">
        <v>15</v>
      </c>
      <c r="D2140" s="2" t="s">
        <v>11</v>
      </c>
      <c r="E2140" s="2" t="s">
        <v>92</v>
      </c>
      <c r="F2140" s="2" t="s">
        <v>1835</v>
      </c>
      <c r="G2140" s="2">
        <v>180.98</v>
      </c>
      <c r="H2140" s="2">
        <v>5</v>
      </c>
      <c r="I2140" s="2">
        <v>-470.55</v>
      </c>
      <c r="J2140" s="2">
        <f>AVERAGE(Table1[[#This Row],[Sales]]/Table1[[#This Row],[Quantity]])</f>
        <v>36.195999999999998</v>
      </c>
      <c r="K2140">
        <f>Table1[[#This Row],[Sales]]-Table1[[#This Row],[Profit]]</f>
        <v>651.53</v>
      </c>
    </row>
    <row r="2141" spans="1:11" ht="14.25" customHeight="1" x14ac:dyDescent="0.3">
      <c r="A2141" s="1">
        <v>44625</v>
      </c>
      <c r="B2141" s="2" t="s">
        <v>1258</v>
      </c>
      <c r="C2141" s="2" t="s">
        <v>15</v>
      </c>
      <c r="D2141" s="2" t="s">
        <v>11</v>
      </c>
      <c r="E2141" s="2" t="s">
        <v>18</v>
      </c>
      <c r="F2141" s="2" t="s">
        <v>1761</v>
      </c>
      <c r="G2141" s="2">
        <v>60.42</v>
      </c>
      <c r="H2141" s="2">
        <v>2</v>
      </c>
      <c r="I2141" s="2">
        <v>6.04</v>
      </c>
      <c r="J2141" s="2">
        <f>AVERAGE(Table1[[#This Row],[Sales]]/Table1[[#This Row],[Quantity]])</f>
        <v>30.21</v>
      </c>
      <c r="K2141">
        <f>Table1[[#This Row],[Sales]]-Table1[[#This Row],[Profit]]</f>
        <v>54.38</v>
      </c>
    </row>
    <row r="2142" spans="1:11" ht="14.25" customHeight="1" x14ac:dyDescent="0.3">
      <c r="A2142" s="1">
        <v>44626</v>
      </c>
      <c r="B2142" s="2" t="s">
        <v>1004</v>
      </c>
      <c r="C2142" s="2" t="s">
        <v>27</v>
      </c>
      <c r="D2142" s="2" t="s">
        <v>34</v>
      </c>
      <c r="E2142" s="2" t="s">
        <v>47</v>
      </c>
      <c r="F2142" s="2" t="s">
        <v>678</v>
      </c>
      <c r="G2142" s="2">
        <v>435.26</v>
      </c>
      <c r="H2142" s="2">
        <v>7</v>
      </c>
      <c r="I2142" s="2">
        <v>95.76</v>
      </c>
      <c r="J2142" s="2">
        <f>AVERAGE(Table1[[#This Row],[Sales]]/Table1[[#This Row],[Quantity]])</f>
        <v>62.18</v>
      </c>
      <c r="K2142">
        <f>Table1[[#This Row],[Sales]]-Table1[[#This Row],[Profit]]</f>
        <v>339.5</v>
      </c>
    </row>
    <row r="2143" spans="1:11" ht="14.25" customHeight="1" x14ac:dyDescent="0.3">
      <c r="A2143" s="1">
        <v>44626</v>
      </c>
      <c r="B2143" s="2" t="s">
        <v>1004</v>
      </c>
      <c r="C2143" s="2" t="s">
        <v>27</v>
      </c>
      <c r="D2143" s="2" t="s">
        <v>39</v>
      </c>
      <c r="E2143" s="2" t="s">
        <v>603</v>
      </c>
      <c r="F2143" s="2" t="s">
        <v>1938</v>
      </c>
      <c r="G2143" s="2">
        <v>1119.98</v>
      </c>
      <c r="H2143" s="2">
        <v>2</v>
      </c>
      <c r="I2143" s="2">
        <v>377.99</v>
      </c>
      <c r="J2143" s="2">
        <f>AVERAGE(Table1[[#This Row],[Sales]]/Table1[[#This Row],[Quantity]])</f>
        <v>559.99</v>
      </c>
      <c r="K2143">
        <f>Table1[[#This Row],[Sales]]-Table1[[#This Row],[Profit]]</f>
        <v>741.99</v>
      </c>
    </row>
    <row r="2144" spans="1:11" ht="14.25" customHeight="1" x14ac:dyDescent="0.3">
      <c r="A2144" s="1">
        <v>44627</v>
      </c>
      <c r="B2144" s="2" t="s">
        <v>971</v>
      </c>
      <c r="C2144" s="2" t="s">
        <v>59</v>
      </c>
      <c r="D2144" s="2" t="s">
        <v>39</v>
      </c>
      <c r="E2144" s="2" t="s">
        <v>52</v>
      </c>
      <c r="F2144" s="2" t="s">
        <v>1939</v>
      </c>
      <c r="G2144" s="2">
        <v>119.85</v>
      </c>
      <c r="H2144" s="2">
        <v>3</v>
      </c>
      <c r="I2144" s="2">
        <v>52.73</v>
      </c>
      <c r="J2144" s="2">
        <f>AVERAGE(Table1[[#This Row],[Sales]]/Table1[[#This Row],[Quantity]])</f>
        <v>39.949999999999996</v>
      </c>
      <c r="K2144">
        <f>Table1[[#This Row],[Sales]]-Table1[[#This Row],[Profit]]</f>
        <v>67.12</v>
      </c>
    </row>
    <row r="2145" spans="1:11" ht="14.25" customHeight="1" x14ac:dyDescent="0.3">
      <c r="A2145" s="1">
        <v>44627</v>
      </c>
      <c r="B2145" s="2" t="s">
        <v>971</v>
      </c>
      <c r="C2145" s="2" t="s">
        <v>59</v>
      </c>
      <c r="D2145" s="2" t="s">
        <v>11</v>
      </c>
      <c r="E2145" s="2" t="s">
        <v>20</v>
      </c>
      <c r="F2145" s="2" t="s">
        <v>330</v>
      </c>
      <c r="G2145" s="2">
        <v>30.44</v>
      </c>
      <c r="H2145" s="2">
        <v>2</v>
      </c>
      <c r="I2145" s="2">
        <v>14.92</v>
      </c>
      <c r="J2145" s="2">
        <f>AVERAGE(Table1[[#This Row],[Sales]]/Table1[[#This Row],[Quantity]])</f>
        <v>15.22</v>
      </c>
      <c r="K2145">
        <f>Table1[[#This Row],[Sales]]-Table1[[#This Row],[Profit]]</f>
        <v>15.520000000000001</v>
      </c>
    </row>
    <row r="2146" spans="1:11" ht="14.25" customHeight="1" x14ac:dyDescent="0.3">
      <c r="A2146" s="1">
        <v>44627</v>
      </c>
      <c r="B2146" s="2" t="s">
        <v>971</v>
      </c>
      <c r="C2146" s="2" t="s">
        <v>59</v>
      </c>
      <c r="D2146" s="2" t="s">
        <v>11</v>
      </c>
      <c r="E2146" s="2" t="s">
        <v>20</v>
      </c>
      <c r="F2146" s="2" t="s">
        <v>763</v>
      </c>
      <c r="G2146" s="2">
        <v>69.28</v>
      </c>
      <c r="H2146" s="2">
        <v>2</v>
      </c>
      <c r="I2146" s="2">
        <v>33.25</v>
      </c>
      <c r="J2146" s="2">
        <f>AVERAGE(Table1[[#This Row],[Sales]]/Table1[[#This Row],[Quantity]])</f>
        <v>34.64</v>
      </c>
      <c r="K2146">
        <f>Table1[[#This Row],[Sales]]-Table1[[#This Row],[Profit]]</f>
        <v>36.03</v>
      </c>
    </row>
    <row r="2147" spans="1:11" ht="14.25" customHeight="1" x14ac:dyDescent="0.3">
      <c r="A2147" s="1">
        <v>44627</v>
      </c>
      <c r="B2147" s="2" t="s">
        <v>971</v>
      </c>
      <c r="C2147" s="2" t="s">
        <v>59</v>
      </c>
      <c r="D2147" s="2" t="s">
        <v>39</v>
      </c>
      <c r="E2147" s="2" t="s">
        <v>40</v>
      </c>
      <c r="F2147" s="2" t="s">
        <v>1940</v>
      </c>
      <c r="G2147" s="2">
        <v>587.97</v>
      </c>
      <c r="H2147" s="2">
        <v>3</v>
      </c>
      <c r="I2147" s="2">
        <v>170.51</v>
      </c>
      <c r="J2147" s="2">
        <f>AVERAGE(Table1[[#This Row],[Sales]]/Table1[[#This Row],[Quantity]])</f>
        <v>195.99</v>
      </c>
      <c r="K2147">
        <f>Table1[[#This Row],[Sales]]-Table1[[#This Row],[Profit]]</f>
        <v>417.46000000000004</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2">
        <f>AVERAGE(Table1[[#This Row],[Sales]]/Table1[[#This Row],[Quantity]])</f>
        <v>170.98000000000002</v>
      </c>
      <c r="K2148">
        <f>Table1[[#This Row],[Sales]]-Table1[[#This Row],[Profit]]</f>
        <v>415.48000000000008</v>
      </c>
    </row>
    <row r="2149" spans="1:11" ht="14.25" customHeight="1" x14ac:dyDescent="0.3">
      <c r="A2149" s="1">
        <v>44628</v>
      </c>
      <c r="B2149" s="2" t="s">
        <v>1941</v>
      </c>
      <c r="C2149" s="2" t="s">
        <v>157</v>
      </c>
      <c r="D2149" s="2" t="s">
        <v>34</v>
      </c>
      <c r="E2149" s="2" t="s">
        <v>35</v>
      </c>
      <c r="F2149" s="2" t="s">
        <v>1942</v>
      </c>
      <c r="G2149" s="2">
        <v>860.93</v>
      </c>
      <c r="H2149" s="2">
        <v>7</v>
      </c>
      <c r="I2149" s="2">
        <v>189.4</v>
      </c>
      <c r="J2149" s="2">
        <f>AVERAGE(Table1[[#This Row],[Sales]]/Table1[[#This Row],[Quantity]])</f>
        <v>122.99</v>
      </c>
      <c r="K2149">
        <f>Table1[[#This Row],[Sales]]-Table1[[#This Row],[Profit]]</f>
        <v>671.53</v>
      </c>
    </row>
    <row r="2150" spans="1:11" ht="14.25" customHeight="1" x14ac:dyDescent="0.3">
      <c r="A2150" s="1">
        <v>44628</v>
      </c>
      <c r="B2150" s="2" t="s">
        <v>1941</v>
      </c>
      <c r="C2150" s="2" t="s">
        <v>157</v>
      </c>
      <c r="D2150" s="2" t="s">
        <v>39</v>
      </c>
      <c r="E2150" s="2" t="s">
        <v>40</v>
      </c>
      <c r="F2150" s="2" t="s">
        <v>1347</v>
      </c>
      <c r="G2150" s="2">
        <v>769.95</v>
      </c>
      <c r="H2150" s="2">
        <v>5</v>
      </c>
      <c r="I2150" s="2">
        <v>223.29</v>
      </c>
      <c r="J2150" s="2">
        <f>AVERAGE(Table1[[#This Row],[Sales]]/Table1[[#This Row],[Quantity]])</f>
        <v>153.99</v>
      </c>
      <c r="K2150">
        <f>Table1[[#This Row],[Sales]]-Table1[[#This Row],[Profit]]</f>
        <v>546.66000000000008</v>
      </c>
    </row>
    <row r="2151" spans="1:11" ht="14.25" customHeight="1" x14ac:dyDescent="0.3">
      <c r="A2151" s="1">
        <v>44628</v>
      </c>
      <c r="B2151" s="2" t="s">
        <v>1941</v>
      </c>
      <c r="C2151" s="2" t="s">
        <v>157</v>
      </c>
      <c r="D2151" s="2" t="s">
        <v>11</v>
      </c>
      <c r="E2151" s="2" t="s">
        <v>24</v>
      </c>
      <c r="F2151" s="2" t="s">
        <v>1943</v>
      </c>
      <c r="G2151" s="2">
        <v>14.98</v>
      </c>
      <c r="H2151" s="2">
        <v>1</v>
      </c>
      <c r="I2151" s="2">
        <v>4.49</v>
      </c>
      <c r="J2151" s="2">
        <f>AVERAGE(Table1[[#This Row],[Sales]]/Table1[[#This Row],[Quantity]])</f>
        <v>14.98</v>
      </c>
      <c r="K2151">
        <f>Table1[[#This Row],[Sales]]-Table1[[#This Row],[Profit]]</f>
        <v>10.49</v>
      </c>
    </row>
    <row r="2152" spans="1:11" ht="14.25" customHeight="1" x14ac:dyDescent="0.3">
      <c r="A2152" s="1">
        <v>44628</v>
      </c>
      <c r="B2152" s="2" t="s">
        <v>1941</v>
      </c>
      <c r="C2152" s="2" t="s">
        <v>157</v>
      </c>
      <c r="D2152" s="2" t="s">
        <v>34</v>
      </c>
      <c r="E2152" s="2" t="s">
        <v>47</v>
      </c>
      <c r="F2152" s="2" t="s">
        <v>678</v>
      </c>
      <c r="G2152" s="2">
        <v>373.08</v>
      </c>
      <c r="H2152" s="2">
        <v>6</v>
      </c>
      <c r="I2152" s="2">
        <v>82.08</v>
      </c>
      <c r="J2152" s="2">
        <f>AVERAGE(Table1[[#This Row],[Sales]]/Table1[[#This Row],[Quantity]])</f>
        <v>62.18</v>
      </c>
      <c r="K2152">
        <f>Table1[[#This Row],[Sales]]-Table1[[#This Row],[Profit]]</f>
        <v>291</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2">
        <f>AVERAGE(Table1[[#This Row],[Sales]]/Table1[[#This Row],[Quantity]])</f>
        <v>6.48</v>
      </c>
      <c r="K2153">
        <f>Table1[[#This Row],[Sales]]-Table1[[#This Row],[Profit]]</f>
        <v>10.110000000000001</v>
      </c>
    </row>
    <row r="2154" spans="1:11" ht="14.25" customHeight="1" x14ac:dyDescent="0.3">
      <c r="A2154" s="1">
        <v>44628</v>
      </c>
      <c r="B2154" s="2" t="s">
        <v>1446</v>
      </c>
      <c r="C2154" s="2" t="s">
        <v>278</v>
      </c>
      <c r="D2154" s="2" t="s">
        <v>11</v>
      </c>
      <c r="E2154" s="2" t="s">
        <v>24</v>
      </c>
      <c r="F2154" s="2" t="s">
        <v>31</v>
      </c>
      <c r="G2154" s="2">
        <v>3.41</v>
      </c>
      <c r="H2154" s="2">
        <v>1</v>
      </c>
      <c r="I2154" s="2">
        <v>0.89</v>
      </c>
      <c r="J2154" s="2">
        <f>AVERAGE(Table1[[#This Row],[Sales]]/Table1[[#This Row],[Quantity]])</f>
        <v>3.41</v>
      </c>
      <c r="K2154">
        <f>Table1[[#This Row],[Sales]]-Table1[[#This Row],[Profit]]</f>
        <v>2.52</v>
      </c>
    </row>
    <row r="2155" spans="1:11" ht="14.25" customHeight="1" x14ac:dyDescent="0.3">
      <c r="A2155" s="1">
        <v>44628</v>
      </c>
      <c r="B2155" s="2" t="s">
        <v>809</v>
      </c>
      <c r="C2155" s="2" t="s">
        <v>15</v>
      </c>
      <c r="D2155" s="2" t="s">
        <v>11</v>
      </c>
      <c r="E2155" s="2" t="s">
        <v>20</v>
      </c>
      <c r="F2155" s="2" t="s">
        <v>819</v>
      </c>
      <c r="G2155" s="2">
        <v>8.57</v>
      </c>
      <c r="H2155" s="2">
        <v>3</v>
      </c>
      <c r="I2155" s="2">
        <v>-14.57</v>
      </c>
      <c r="J2155" s="2">
        <f>AVERAGE(Table1[[#This Row],[Sales]]/Table1[[#This Row],[Quantity]])</f>
        <v>2.8566666666666669</v>
      </c>
      <c r="K2155">
        <f>Table1[[#This Row],[Sales]]-Table1[[#This Row],[Profit]]</f>
        <v>23.14</v>
      </c>
    </row>
    <row r="2156" spans="1:11" ht="14.25" customHeight="1" x14ac:dyDescent="0.3">
      <c r="A2156" s="1">
        <v>44629</v>
      </c>
      <c r="B2156" s="2" t="s">
        <v>873</v>
      </c>
      <c r="C2156" s="2" t="s">
        <v>10</v>
      </c>
      <c r="D2156" s="2" t="s">
        <v>39</v>
      </c>
      <c r="E2156" s="2" t="s">
        <v>52</v>
      </c>
      <c r="F2156" s="2" t="s">
        <v>1063</v>
      </c>
      <c r="G2156" s="2">
        <v>113.52</v>
      </c>
      <c r="H2156" s="2">
        <v>5</v>
      </c>
      <c r="I2156" s="2">
        <v>29.8</v>
      </c>
      <c r="J2156" s="2">
        <f>AVERAGE(Table1[[#This Row],[Sales]]/Table1[[#This Row],[Quantity]])</f>
        <v>22.704000000000001</v>
      </c>
      <c r="K2156">
        <f>Table1[[#This Row],[Sales]]-Table1[[#This Row],[Profit]]</f>
        <v>83.72</v>
      </c>
    </row>
    <row r="2157" spans="1:11" ht="14.25" customHeight="1" x14ac:dyDescent="0.3">
      <c r="A2157" s="1">
        <v>44629</v>
      </c>
      <c r="B2157" s="2" t="s">
        <v>873</v>
      </c>
      <c r="C2157" s="2" t="s">
        <v>10</v>
      </c>
      <c r="D2157" s="2" t="s">
        <v>39</v>
      </c>
      <c r="E2157" s="2" t="s">
        <v>40</v>
      </c>
      <c r="F2157" s="2" t="s">
        <v>1750</v>
      </c>
      <c r="G2157" s="2">
        <v>359.88</v>
      </c>
      <c r="H2157" s="2">
        <v>3</v>
      </c>
      <c r="I2157" s="2">
        <v>22.49</v>
      </c>
      <c r="J2157" s="2">
        <f>AVERAGE(Table1[[#This Row],[Sales]]/Table1[[#This Row],[Quantity]])</f>
        <v>119.96</v>
      </c>
      <c r="K2157">
        <f>Table1[[#This Row],[Sales]]-Table1[[#This Row],[Profit]]</f>
        <v>337.39</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2">
        <f>AVERAGE(Table1[[#This Row],[Sales]]/Table1[[#This Row],[Quantity]])</f>
        <v>2.3050000000000002</v>
      </c>
      <c r="K2158">
        <f>Table1[[#This Row],[Sales]]-Table1[[#This Row],[Profit]]</f>
        <v>2.9400000000000004</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2">
        <f>AVERAGE(Table1[[#This Row],[Sales]]/Table1[[#This Row],[Quantity]])</f>
        <v>0.55500000000000005</v>
      </c>
      <c r="K2159">
        <f>Table1[[#This Row],[Sales]]-Table1[[#This Row],[Profit]]</f>
        <v>3</v>
      </c>
    </row>
    <row r="2160" spans="1:11" ht="14.25" customHeight="1" x14ac:dyDescent="0.3">
      <c r="A2160" s="1">
        <v>44630</v>
      </c>
      <c r="B2160" s="2" t="s">
        <v>452</v>
      </c>
      <c r="C2160" s="2" t="s">
        <v>531</v>
      </c>
      <c r="D2160" s="2" t="s">
        <v>11</v>
      </c>
      <c r="E2160" s="2" t="s">
        <v>18</v>
      </c>
      <c r="F2160" s="2" t="s">
        <v>1245</v>
      </c>
      <c r="G2160" s="2">
        <v>89.82</v>
      </c>
      <c r="H2160" s="2">
        <v>6</v>
      </c>
      <c r="I2160" s="2">
        <v>25.15</v>
      </c>
      <c r="J2160" s="2">
        <f>AVERAGE(Table1[[#This Row],[Sales]]/Table1[[#This Row],[Quantity]])</f>
        <v>14.969999999999999</v>
      </c>
      <c r="K2160">
        <f>Table1[[#This Row],[Sales]]-Table1[[#This Row],[Profit]]</f>
        <v>64.669999999999987</v>
      </c>
    </row>
    <row r="2161" spans="1:11" ht="14.25" customHeight="1" x14ac:dyDescent="0.3">
      <c r="A2161" s="1">
        <v>44632</v>
      </c>
      <c r="B2161" s="2" t="s">
        <v>1946</v>
      </c>
      <c r="C2161" s="2" t="s">
        <v>123</v>
      </c>
      <c r="D2161" s="2" t="s">
        <v>11</v>
      </c>
      <c r="E2161" s="2" t="s">
        <v>63</v>
      </c>
      <c r="F2161" s="2" t="s">
        <v>1427</v>
      </c>
      <c r="G2161" s="2">
        <v>8.69</v>
      </c>
      <c r="H2161" s="2">
        <v>3</v>
      </c>
      <c r="I2161" s="2">
        <v>2.93</v>
      </c>
      <c r="J2161" s="2">
        <f>AVERAGE(Table1[[#This Row],[Sales]]/Table1[[#This Row],[Quantity]])</f>
        <v>2.8966666666666665</v>
      </c>
      <c r="K2161">
        <f>Table1[[#This Row],[Sales]]-Table1[[#This Row],[Profit]]</f>
        <v>5.76</v>
      </c>
    </row>
    <row r="2162" spans="1:11" ht="14.25" customHeight="1" x14ac:dyDescent="0.3">
      <c r="A2162" s="1">
        <v>44632</v>
      </c>
      <c r="B2162" s="2" t="s">
        <v>1946</v>
      </c>
      <c r="C2162" s="2" t="s">
        <v>123</v>
      </c>
      <c r="D2162" s="2" t="s">
        <v>34</v>
      </c>
      <c r="E2162" s="2" t="s">
        <v>47</v>
      </c>
      <c r="F2162" s="2" t="s">
        <v>104</v>
      </c>
      <c r="G2162" s="2">
        <v>30.88</v>
      </c>
      <c r="H2162" s="2">
        <v>4</v>
      </c>
      <c r="I2162" s="2">
        <v>3.86</v>
      </c>
      <c r="J2162" s="2">
        <f>AVERAGE(Table1[[#This Row],[Sales]]/Table1[[#This Row],[Quantity]])</f>
        <v>7.72</v>
      </c>
      <c r="K2162">
        <f>Table1[[#This Row],[Sales]]-Table1[[#This Row],[Profit]]</f>
        <v>27.02</v>
      </c>
    </row>
    <row r="2163" spans="1:11" ht="14.25" customHeight="1" x14ac:dyDescent="0.3">
      <c r="A2163" s="1">
        <v>44632</v>
      </c>
      <c r="B2163" s="2" t="s">
        <v>1946</v>
      </c>
      <c r="C2163" s="2" t="s">
        <v>123</v>
      </c>
      <c r="D2163" s="2" t="s">
        <v>34</v>
      </c>
      <c r="E2163" s="2" t="s">
        <v>47</v>
      </c>
      <c r="F2163" s="2" t="s">
        <v>872</v>
      </c>
      <c r="G2163" s="2">
        <v>6.41</v>
      </c>
      <c r="H2163" s="2">
        <v>3</v>
      </c>
      <c r="I2163" s="2">
        <v>1.44</v>
      </c>
      <c r="J2163" s="2">
        <f>AVERAGE(Table1[[#This Row],[Sales]]/Table1[[#This Row],[Quantity]])</f>
        <v>2.1366666666666667</v>
      </c>
      <c r="K2163">
        <f>Table1[[#This Row],[Sales]]-Table1[[#This Row],[Profit]]</f>
        <v>4.9700000000000006</v>
      </c>
    </row>
    <row r="2164" spans="1:11" ht="14.25" customHeight="1" x14ac:dyDescent="0.3">
      <c r="A2164" s="1">
        <v>44632</v>
      </c>
      <c r="B2164" s="2" t="s">
        <v>1408</v>
      </c>
      <c r="C2164" s="2" t="s">
        <v>245</v>
      </c>
      <c r="D2164" s="2" t="s">
        <v>11</v>
      </c>
      <c r="E2164" s="2" t="s">
        <v>16</v>
      </c>
      <c r="F2164" s="2" t="s">
        <v>447</v>
      </c>
      <c r="G2164" s="2">
        <v>5.04</v>
      </c>
      <c r="H2164" s="2">
        <v>2</v>
      </c>
      <c r="I2164" s="2">
        <v>1.76</v>
      </c>
      <c r="J2164" s="2">
        <f>AVERAGE(Table1[[#This Row],[Sales]]/Table1[[#This Row],[Quantity]])</f>
        <v>2.52</v>
      </c>
      <c r="K2164">
        <f>Table1[[#This Row],[Sales]]-Table1[[#This Row],[Profit]]</f>
        <v>3.2800000000000002</v>
      </c>
    </row>
    <row r="2165" spans="1:11" ht="14.25" customHeight="1" x14ac:dyDescent="0.3">
      <c r="A2165" s="1">
        <v>44633</v>
      </c>
      <c r="B2165" s="2" t="s">
        <v>1251</v>
      </c>
      <c r="C2165" s="2" t="s">
        <v>164</v>
      </c>
      <c r="D2165" s="2" t="s">
        <v>34</v>
      </c>
      <c r="E2165" s="2" t="s">
        <v>74</v>
      </c>
      <c r="F2165" s="2" t="s">
        <v>142</v>
      </c>
      <c r="G2165" s="2">
        <v>141.96</v>
      </c>
      <c r="H2165" s="2">
        <v>2</v>
      </c>
      <c r="I2165" s="2">
        <v>39.75</v>
      </c>
      <c r="J2165" s="2">
        <f>AVERAGE(Table1[[#This Row],[Sales]]/Table1[[#This Row],[Quantity]])</f>
        <v>70.98</v>
      </c>
      <c r="K2165">
        <f>Table1[[#This Row],[Sales]]-Table1[[#This Row],[Profit]]</f>
        <v>102.21000000000001</v>
      </c>
    </row>
    <row r="2166" spans="1:11" ht="14.25" customHeight="1" x14ac:dyDescent="0.3">
      <c r="A2166" s="1">
        <v>44633</v>
      </c>
      <c r="B2166" s="2" t="s">
        <v>545</v>
      </c>
      <c r="C2166" s="2" t="s">
        <v>27</v>
      </c>
      <c r="D2166" s="2" t="s">
        <v>34</v>
      </c>
      <c r="E2166" s="2" t="s">
        <v>35</v>
      </c>
      <c r="F2166" s="2" t="s">
        <v>36</v>
      </c>
      <c r="G2166" s="2">
        <v>915.14</v>
      </c>
      <c r="H2166" s="2">
        <v>4</v>
      </c>
      <c r="I2166" s="2">
        <v>102.95</v>
      </c>
      <c r="J2166" s="2">
        <f>AVERAGE(Table1[[#This Row],[Sales]]/Table1[[#This Row],[Quantity]])</f>
        <v>228.785</v>
      </c>
      <c r="K2166">
        <f>Table1[[#This Row],[Sales]]-Table1[[#This Row],[Profit]]</f>
        <v>812.18999999999994</v>
      </c>
    </row>
    <row r="2167" spans="1:11" ht="14.25" customHeight="1" x14ac:dyDescent="0.3">
      <c r="A2167" s="1">
        <v>44633</v>
      </c>
      <c r="B2167" s="2" t="s">
        <v>545</v>
      </c>
      <c r="C2167" s="2" t="s">
        <v>27</v>
      </c>
      <c r="D2167" s="2" t="s">
        <v>34</v>
      </c>
      <c r="E2167" s="2" t="s">
        <v>47</v>
      </c>
      <c r="F2167" s="2" t="s">
        <v>1083</v>
      </c>
      <c r="G2167" s="2">
        <v>327.76</v>
      </c>
      <c r="H2167" s="2">
        <v>8</v>
      </c>
      <c r="I2167" s="2">
        <v>91.77</v>
      </c>
      <c r="J2167" s="2">
        <f>AVERAGE(Table1[[#This Row],[Sales]]/Table1[[#This Row],[Quantity]])</f>
        <v>40.97</v>
      </c>
      <c r="K2167">
        <f>Table1[[#This Row],[Sales]]-Table1[[#This Row],[Profit]]</f>
        <v>235.99</v>
      </c>
    </row>
    <row r="2168" spans="1:11" ht="14.25" customHeight="1" x14ac:dyDescent="0.3">
      <c r="A2168" s="1">
        <v>44634</v>
      </c>
      <c r="B2168" s="2" t="s">
        <v>915</v>
      </c>
      <c r="C2168" s="2" t="s">
        <v>685</v>
      </c>
      <c r="D2168" s="2" t="s">
        <v>11</v>
      </c>
      <c r="E2168" s="2" t="s">
        <v>16</v>
      </c>
      <c r="F2168" s="2" t="s">
        <v>377</v>
      </c>
      <c r="G2168" s="2">
        <v>16.52</v>
      </c>
      <c r="H2168" s="2">
        <v>4</v>
      </c>
      <c r="I2168" s="2">
        <v>7.6</v>
      </c>
      <c r="J2168" s="2">
        <f>AVERAGE(Table1[[#This Row],[Sales]]/Table1[[#This Row],[Quantity]])</f>
        <v>4.13</v>
      </c>
      <c r="K2168">
        <f>Table1[[#This Row],[Sales]]-Table1[[#This Row],[Profit]]</f>
        <v>8.92</v>
      </c>
    </row>
    <row r="2169" spans="1:11" ht="14.25" customHeight="1" x14ac:dyDescent="0.3">
      <c r="A2169" s="1">
        <v>44634</v>
      </c>
      <c r="B2169" s="2" t="s">
        <v>915</v>
      </c>
      <c r="C2169" s="2" t="s">
        <v>685</v>
      </c>
      <c r="D2169" s="2" t="s">
        <v>11</v>
      </c>
      <c r="E2169" s="2" t="s">
        <v>20</v>
      </c>
      <c r="F2169" s="2" t="s">
        <v>121</v>
      </c>
      <c r="G2169" s="2">
        <v>671.94</v>
      </c>
      <c r="H2169" s="2">
        <v>3</v>
      </c>
      <c r="I2169" s="2">
        <v>315.81</v>
      </c>
      <c r="J2169" s="2">
        <f>AVERAGE(Table1[[#This Row],[Sales]]/Table1[[#This Row],[Quantity]])</f>
        <v>223.98000000000002</v>
      </c>
      <c r="K2169">
        <f>Table1[[#This Row],[Sales]]-Table1[[#This Row],[Profit]]</f>
        <v>356.13000000000005</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2">
        <f>AVERAGE(Table1[[#This Row],[Sales]]/Table1[[#This Row],[Quantity]])</f>
        <v>6.48</v>
      </c>
      <c r="K2170">
        <f>Table1[[#This Row],[Sales]]-Table1[[#This Row],[Profit]]</f>
        <v>10.110000000000001</v>
      </c>
    </row>
    <row r="2171" spans="1:11" ht="14.25" customHeight="1" x14ac:dyDescent="0.3">
      <c r="A2171" s="1">
        <v>44635</v>
      </c>
      <c r="B2171" s="2" t="s">
        <v>1898</v>
      </c>
      <c r="C2171" s="2" t="s">
        <v>296</v>
      </c>
      <c r="D2171" s="2" t="s">
        <v>39</v>
      </c>
      <c r="E2171" s="2" t="s">
        <v>40</v>
      </c>
      <c r="F2171" s="2" t="s">
        <v>1947</v>
      </c>
      <c r="G2171" s="2">
        <v>16.78</v>
      </c>
      <c r="H2171" s="2">
        <v>3</v>
      </c>
      <c r="I2171" s="2">
        <v>1.68</v>
      </c>
      <c r="J2171" s="2">
        <f>AVERAGE(Table1[[#This Row],[Sales]]/Table1[[#This Row],[Quantity]])</f>
        <v>5.5933333333333337</v>
      </c>
      <c r="K2171">
        <f>Table1[[#This Row],[Sales]]-Table1[[#This Row],[Profit]]</f>
        <v>15.100000000000001</v>
      </c>
    </row>
    <row r="2172" spans="1:11" ht="14.25" customHeight="1" x14ac:dyDescent="0.3">
      <c r="A2172" s="1">
        <v>44636</v>
      </c>
      <c r="B2172" s="2" t="s">
        <v>1948</v>
      </c>
      <c r="C2172" s="2" t="s">
        <v>30</v>
      </c>
      <c r="D2172" s="2" t="s">
        <v>11</v>
      </c>
      <c r="E2172" s="2" t="s">
        <v>24</v>
      </c>
      <c r="F2172" s="2" t="s">
        <v>38</v>
      </c>
      <c r="G2172" s="2">
        <v>2.74</v>
      </c>
      <c r="H2172" s="2">
        <v>1</v>
      </c>
      <c r="I2172" s="2">
        <v>0.74</v>
      </c>
      <c r="J2172" s="2">
        <f>AVERAGE(Table1[[#This Row],[Sales]]/Table1[[#This Row],[Quantity]])</f>
        <v>2.74</v>
      </c>
      <c r="K2172">
        <f>Table1[[#This Row],[Sales]]-Table1[[#This Row],[Profit]]</f>
        <v>2</v>
      </c>
    </row>
    <row r="2173" spans="1:11" ht="14.25" customHeight="1" x14ac:dyDescent="0.3">
      <c r="A2173" s="1">
        <v>44636</v>
      </c>
      <c r="B2173" s="2" t="s">
        <v>1948</v>
      </c>
      <c r="C2173" s="2" t="s">
        <v>30</v>
      </c>
      <c r="D2173" s="2" t="s">
        <v>11</v>
      </c>
      <c r="E2173" s="2" t="s">
        <v>24</v>
      </c>
      <c r="F2173" s="2" t="s">
        <v>1949</v>
      </c>
      <c r="G2173" s="2">
        <v>8.34</v>
      </c>
      <c r="H2173" s="2">
        <v>3</v>
      </c>
      <c r="I2173" s="2">
        <v>2.17</v>
      </c>
      <c r="J2173" s="2">
        <f>AVERAGE(Table1[[#This Row],[Sales]]/Table1[[#This Row],[Quantity]])</f>
        <v>2.78</v>
      </c>
      <c r="K2173">
        <f>Table1[[#This Row],[Sales]]-Table1[[#This Row],[Profit]]</f>
        <v>6.17</v>
      </c>
    </row>
    <row r="2174" spans="1:11" ht="14.25" customHeight="1" x14ac:dyDescent="0.3">
      <c r="A2174" s="1">
        <v>44636</v>
      </c>
      <c r="B2174" s="2" t="s">
        <v>1948</v>
      </c>
      <c r="C2174" s="2" t="s">
        <v>30</v>
      </c>
      <c r="D2174" s="2" t="s">
        <v>11</v>
      </c>
      <c r="E2174" s="2" t="s">
        <v>18</v>
      </c>
      <c r="F2174" s="2" t="s">
        <v>1950</v>
      </c>
      <c r="G2174" s="2">
        <v>46.74</v>
      </c>
      <c r="H2174" s="2">
        <v>3</v>
      </c>
      <c r="I2174" s="2">
        <v>11.69</v>
      </c>
      <c r="J2174" s="2">
        <f>AVERAGE(Table1[[#This Row],[Sales]]/Table1[[#This Row],[Quantity]])</f>
        <v>15.58</v>
      </c>
      <c r="K2174">
        <f>Table1[[#This Row],[Sales]]-Table1[[#This Row],[Profit]]</f>
        <v>35.050000000000004</v>
      </c>
    </row>
    <row r="2175" spans="1:11" ht="14.25" customHeight="1" x14ac:dyDescent="0.3">
      <c r="A2175" s="1">
        <v>44636</v>
      </c>
      <c r="B2175" s="2" t="s">
        <v>1948</v>
      </c>
      <c r="C2175" s="2" t="s">
        <v>30</v>
      </c>
      <c r="D2175" s="2" t="s">
        <v>11</v>
      </c>
      <c r="E2175" s="2" t="s">
        <v>20</v>
      </c>
      <c r="F2175" s="2" t="s">
        <v>1606</v>
      </c>
      <c r="G2175" s="2">
        <v>6354.95</v>
      </c>
      <c r="H2175" s="2">
        <v>5</v>
      </c>
      <c r="I2175" s="2">
        <v>3177.48</v>
      </c>
      <c r="J2175" s="2">
        <f>AVERAGE(Table1[[#This Row],[Sales]]/Table1[[#This Row],[Quantity]])</f>
        <v>1270.99</v>
      </c>
      <c r="K2175">
        <f>Table1[[#This Row],[Sales]]-Table1[[#This Row],[Profit]]</f>
        <v>3177.47</v>
      </c>
    </row>
    <row r="2176" spans="1:11" ht="14.25" customHeight="1" x14ac:dyDescent="0.3">
      <c r="A2176" s="1">
        <v>44636</v>
      </c>
      <c r="B2176" s="2" t="s">
        <v>1951</v>
      </c>
      <c r="C2176" s="2" t="s">
        <v>164</v>
      </c>
      <c r="D2176" s="2" t="s">
        <v>34</v>
      </c>
      <c r="E2176" s="2" t="s">
        <v>145</v>
      </c>
      <c r="F2176" s="2" t="s">
        <v>473</v>
      </c>
      <c r="G2176" s="2">
        <v>171.96</v>
      </c>
      <c r="H2176" s="2">
        <v>2</v>
      </c>
      <c r="I2176" s="2">
        <v>44.71</v>
      </c>
      <c r="J2176" s="2">
        <f>AVERAGE(Table1[[#This Row],[Sales]]/Table1[[#This Row],[Quantity]])</f>
        <v>85.98</v>
      </c>
      <c r="K2176">
        <f>Table1[[#This Row],[Sales]]-Table1[[#This Row],[Profit]]</f>
        <v>127.25</v>
      </c>
    </row>
    <row r="2177" spans="1:11" ht="14.25" customHeight="1" x14ac:dyDescent="0.3">
      <c r="A2177" s="1">
        <v>44636</v>
      </c>
      <c r="B2177" s="2" t="s">
        <v>1310</v>
      </c>
      <c r="C2177" s="2" t="s">
        <v>27</v>
      </c>
      <c r="D2177" s="2" t="s">
        <v>34</v>
      </c>
      <c r="E2177" s="2" t="s">
        <v>47</v>
      </c>
      <c r="F2177" s="2" t="s">
        <v>1952</v>
      </c>
      <c r="G2177" s="2">
        <v>43.13</v>
      </c>
      <c r="H2177" s="2">
        <v>1</v>
      </c>
      <c r="I2177" s="2">
        <v>18.11</v>
      </c>
      <c r="J2177" s="2">
        <f>AVERAGE(Table1[[#This Row],[Sales]]/Table1[[#This Row],[Quantity]])</f>
        <v>43.13</v>
      </c>
      <c r="K2177">
        <f>Table1[[#This Row],[Sales]]-Table1[[#This Row],[Profit]]</f>
        <v>25.020000000000003</v>
      </c>
    </row>
    <row r="2178" spans="1:11" ht="14.25" customHeight="1" x14ac:dyDescent="0.3">
      <c r="A2178" s="1">
        <v>44636</v>
      </c>
      <c r="B2178" s="2" t="s">
        <v>892</v>
      </c>
      <c r="C2178" s="2" t="s">
        <v>149</v>
      </c>
      <c r="D2178" s="2" t="s">
        <v>39</v>
      </c>
      <c r="E2178" s="2" t="s">
        <v>40</v>
      </c>
      <c r="F2178" s="2" t="s">
        <v>1953</v>
      </c>
      <c r="G2178" s="2">
        <v>85.9</v>
      </c>
      <c r="H2178" s="2">
        <v>2</v>
      </c>
      <c r="I2178" s="2">
        <v>2.58</v>
      </c>
      <c r="J2178" s="2">
        <f>AVERAGE(Table1[[#This Row],[Sales]]/Table1[[#This Row],[Quantity]])</f>
        <v>42.95</v>
      </c>
      <c r="K2178">
        <f>Table1[[#This Row],[Sales]]-Table1[[#This Row],[Profit]]</f>
        <v>83.320000000000007</v>
      </c>
    </row>
    <row r="2179" spans="1:11" ht="14.25" customHeight="1" x14ac:dyDescent="0.3">
      <c r="A2179" s="1">
        <v>44636</v>
      </c>
      <c r="B2179" s="2" t="s">
        <v>380</v>
      </c>
      <c r="C2179" s="2" t="s">
        <v>488</v>
      </c>
      <c r="D2179" s="2" t="s">
        <v>11</v>
      </c>
      <c r="E2179" s="2" t="s">
        <v>16</v>
      </c>
      <c r="F2179" s="2" t="s">
        <v>814</v>
      </c>
      <c r="G2179" s="2">
        <v>491.55</v>
      </c>
      <c r="H2179" s="2">
        <v>5</v>
      </c>
      <c r="I2179" s="2">
        <v>240.86</v>
      </c>
      <c r="J2179" s="2">
        <f>AVERAGE(Table1[[#This Row],[Sales]]/Table1[[#This Row],[Quantity]])</f>
        <v>98.31</v>
      </c>
      <c r="K2179">
        <f>Table1[[#This Row],[Sales]]-Table1[[#This Row],[Profit]]</f>
        <v>250.69</v>
      </c>
    </row>
    <row r="2180" spans="1:11" ht="14.25" customHeight="1" x14ac:dyDescent="0.3">
      <c r="A2180" s="1">
        <v>44636</v>
      </c>
      <c r="B2180" s="2" t="s">
        <v>380</v>
      </c>
      <c r="C2180" s="2" t="s">
        <v>488</v>
      </c>
      <c r="D2180" s="2" t="s">
        <v>11</v>
      </c>
      <c r="E2180" s="2" t="s">
        <v>63</v>
      </c>
      <c r="F2180" s="2" t="s">
        <v>1299</v>
      </c>
      <c r="G2180" s="2">
        <v>7.38</v>
      </c>
      <c r="H2180" s="2">
        <v>2</v>
      </c>
      <c r="I2180" s="2">
        <v>3.39</v>
      </c>
      <c r="J2180" s="2">
        <f>AVERAGE(Table1[[#This Row],[Sales]]/Table1[[#This Row],[Quantity]])</f>
        <v>3.69</v>
      </c>
      <c r="K2180">
        <f>Table1[[#This Row],[Sales]]-Table1[[#This Row],[Profit]]</f>
        <v>3.9899999999999998</v>
      </c>
    </row>
    <row r="2181" spans="1:11" ht="14.25" customHeight="1" x14ac:dyDescent="0.3">
      <c r="A2181" s="1">
        <v>44636</v>
      </c>
      <c r="B2181" s="2" t="s">
        <v>1332</v>
      </c>
      <c r="C2181" s="2" t="s">
        <v>149</v>
      </c>
      <c r="D2181" s="2" t="s">
        <v>11</v>
      </c>
      <c r="E2181" s="2" t="s">
        <v>24</v>
      </c>
      <c r="F2181" s="2" t="s">
        <v>1954</v>
      </c>
      <c r="G2181" s="2">
        <v>17.52</v>
      </c>
      <c r="H2181" s="2">
        <v>3</v>
      </c>
      <c r="I2181" s="2">
        <v>6.31</v>
      </c>
      <c r="J2181" s="2">
        <f>AVERAGE(Table1[[#This Row],[Sales]]/Table1[[#This Row],[Quantity]])</f>
        <v>5.84</v>
      </c>
      <c r="K2181">
        <f>Table1[[#This Row],[Sales]]-Table1[[#This Row],[Profit]]</f>
        <v>11.21</v>
      </c>
    </row>
    <row r="2182" spans="1:11" ht="14.25" customHeight="1" x14ac:dyDescent="0.3">
      <c r="A2182" s="1">
        <v>44637</v>
      </c>
      <c r="B2182" s="2" t="s">
        <v>1688</v>
      </c>
      <c r="C2182" s="2" t="s">
        <v>149</v>
      </c>
      <c r="D2182" s="2" t="s">
        <v>39</v>
      </c>
      <c r="E2182" s="2" t="s">
        <v>52</v>
      </c>
      <c r="F2182" s="2" t="s">
        <v>1955</v>
      </c>
      <c r="G2182" s="2">
        <v>15.02</v>
      </c>
      <c r="H2182" s="2">
        <v>1</v>
      </c>
      <c r="I2182" s="2">
        <v>2.7</v>
      </c>
      <c r="J2182" s="2">
        <f>AVERAGE(Table1[[#This Row],[Sales]]/Table1[[#This Row],[Quantity]])</f>
        <v>15.02</v>
      </c>
      <c r="K2182">
        <f>Table1[[#This Row],[Sales]]-Table1[[#This Row],[Profit]]</f>
        <v>12.32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2">
        <f>AVERAGE(Table1[[#This Row],[Sales]]/Table1[[#This Row],[Quantity]])</f>
        <v>16.91</v>
      </c>
      <c r="K2183">
        <f>Table1[[#This Row],[Sales]]-Table1[[#This Row],[Profit]]</f>
        <v>24.689999999999998</v>
      </c>
    </row>
    <row r="2184" spans="1:11" ht="14.25" customHeight="1" x14ac:dyDescent="0.3">
      <c r="A2184" s="1">
        <v>44639</v>
      </c>
      <c r="B2184" s="2" t="s">
        <v>1957</v>
      </c>
      <c r="C2184" s="2" t="s">
        <v>164</v>
      </c>
      <c r="D2184" s="2" t="s">
        <v>39</v>
      </c>
      <c r="E2184" s="2" t="s">
        <v>40</v>
      </c>
      <c r="F2184" s="2" t="s">
        <v>42</v>
      </c>
      <c r="G2184" s="2">
        <v>453.58</v>
      </c>
      <c r="H2184" s="2">
        <v>3</v>
      </c>
      <c r="I2184" s="2">
        <v>39.69</v>
      </c>
      <c r="J2184" s="2">
        <f>AVERAGE(Table1[[#This Row],[Sales]]/Table1[[#This Row],[Quantity]])</f>
        <v>151.19333333333333</v>
      </c>
      <c r="K2184">
        <f>Table1[[#This Row],[Sales]]-Table1[[#This Row],[Profit]]</f>
        <v>413.89</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2">
        <f>AVERAGE(Table1[[#This Row],[Sales]]/Table1[[#This Row],[Quantity]])</f>
        <v>415.88000000000005</v>
      </c>
      <c r="K2185">
        <f>Table1[[#This Row],[Sales]]-Table1[[#This Row],[Profit]]</f>
        <v>898.30000000000018</v>
      </c>
    </row>
    <row r="2186" spans="1:11" ht="14.25" customHeight="1" x14ac:dyDescent="0.3">
      <c r="A2186" s="1">
        <v>44639</v>
      </c>
      <c r="B2186" s="2" t="s">
        <v>1495</v>
      </c>
      <c r="C2186" s="2" t="s">
        <v>164</v>
      </c>
      <c r="D2186" s="2" t="s">
        <v>39</v>
      </c>
      <c r="E2186" s="2" t="s">
        <v>603</v>
      </c>
      <c r="F2186" s="2" t="s">
        <v>1769</v>
      </c>
      <c r="G2186" s="2">
        <v>3149.93</v>
      </c>
      <c r="H2186" s="2">
        <v>7</v>
      </c>
      <c r="I2186" s="2">
        <v>1480.47</v>
      </c>
      <c r="J2186" s="2">
        <f>AVERAGE(Table1[[#This Row],[Sales]]/Table1[[#This Row],[Quantity]])</f>
        <v>449.98999999999995</v>
      </c>
      <c r="K2186">
        <f>Table1[[#This Row],[Sales]]-Table1[[#This Row],[Profit]]</f>
        <v>1669.4599999999998</v>
      </c>
    </row>
    <row r="2187" spans="1:11" ht="14.25" customHeight="1" x14ac:dyDescent="0.3">
      <c r="A2187" s="1">
        <v>44639</v>
      </c>
      <c r="B2187" s="2" t="s">
        <v>1495</v>
      </c>
      <c r="C2187" s="2" t="s">
        <v>164</v>
      </c>
      <c r="D2187" s="2" t="s">
        <v>11</v>
      </c>
      <c r="E2187" s="2" t="s">
        <v>12</v>
      </c>
      <c r="F2187" s="2" t="s">
        <v>1670</v>
      </c>
      <c r="G2187" s="2">
        <v>209.7</v>
      </c>
      <c r="H2187" s="2">
        <v>2</v>
      </c>
      <c r="I2187" s="2">
        <v>100.66</v>
      </c>
      <c r="J2187" s="2">
        <f>AVERAGE(Table1[[#This Row],[Sales]]/Table1[[#This Row],[Quantity]])</f>
        <v>104.85</v>
      </c>
      <c r="K2187">
        <f>Table1[[#This Row],[Sales]]-Table1[[#This Row],[Profit]]</f>
        <v>109.03999999999999</v>
      </c>
    </row>
    <row r="2188" spans="1:11" ht="14.25" customHeight="1" x14ac:dyDescent="0.3">
      <c r="A2188" s="1">
        <v>44639</v>
      </c>
      <c r="B2188" s="2" t="s">
        <v>1051</v>
      </c>
      <c r="C2188" s="2" t="s">
        <v>27</v>
      </c>
      <c r="D2188" s="2" t="s">
        <v>11</v>
      </c>
      <c r="E2188" s="2" t="s">
        <v>20</v>
      </c>
      <c r="F2188" s="2" t="s">
        <v>1959</v>
      </c>
      <c r="G2188" s="2">
        <v>17.57</v>
      </c>
      <c r="H2188" s="2">
        <v>2</v>
      </c>
      <c r="I2188" s="2">
        <v>6.37</v>
      </c>
      <c r="J2188" s="2">
        <f>AVERAGE(Table1[[#This Row],[Sales]]/Table1[[#This Row],[Quantity]])</f>
        <v>8.7850000000000001</v>
      </c>
      <c r="K2188">
        <f>Table1[[#This Row],[Sales]]-Table1[[#This Row],[Profit]]</f>
        <v>11.2</v>
      </c>
    </row>
    <row r="2189" spans="1:11" ht="14.25" customHeight="1" x14ac:dyDescent="0.3">
      <c r="A2189" s="1">
        <v>44639</v>
      </c>
      <c r="B2189" s="2" t="s">
        <v>1051</v>
      </c>
      <c r="C2189" s="2" t="s">
        <v>27</v>
      </c>
      <c r="D2189" s="2" t="s">
        <v>11</v>
      </c>
      <c r="E2189" s="2" t="s">
        <v>16</v>
      </c>
      <c r="F2189" s="2" t="s">
        <v>1040</v>
      </c>
      <c r="G2189" s="2">
        <v>14.62</v>
      </c>
      <c r="H2189" s="2">
        <v>2</v>
      </c>
      <c r="I2189" s="2">
        <v>6.87</v>
      </c>
      <c r="J2189" s="2">
        <f>AVERAGE(Table1[[#This Row],[Sales]]/Table1[[#This Row],[Quantity]])</f>
        <v>7.31</v>
      </c>
      <c r="K2189">
        <f>Table1[[#This Row],[Sales]]-Table1[[#This Row],[Profit]]</f>
        <v>7.7499999999999991</v>
      </c>
    </row>
    <row r="2190" spans="1:11" ht="14.25" customHeight="1" x14ac:dyDescent="0.3">
      <c r="A2190" s="1">
        <v>44639</v>
      </c>
      <c r="B2190" s="2" t="s">
        <v>1051</v>
      </c>
      <c r="C2190" s="2" t="s">
        <v>27</v>
      </c>
      <c r="D2190" s="2" t="s">
        <v>11</v>
      </c>
      <c r="E2190" s="2" t="s">
        <v>200</v>
      </c>
      <c r="F2190" s="2" t="s">
        <v>1960</v>
      </c>
      <c r="G2190" s="2">
        <v>33.36</v>
      </c>
      <c r="H2190" s="2">
        <v>4</v>
      </c>
      <c r="I2190" s="2">
        <v>8.67</v>
      </c>
      <c r="J2190" s="2">
        <f>AVERAGE(Table1[[#This Row],[Sales]]/Table1[[#This Row],[Quantity]])</f>
        <v>8.34</v>
      </c>
      <c r="K2190">
        <f>Table1[[#This Row],[Sales]]-Table1[[#This Row],[Profit]]</f>
        <v>24.689999999999998</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2">
        <f>AVERAGE(Table1[[#This Row],[Sales]]/Table1[[#This Row],[Quantity]])</f>
        <v>6.69</v>
      </c>
      <c r="K2191">
        <f>Table1[[#This Row],[Sales]]-Table1[[#This Row],[Profit]]</f>
        <v>20.47</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2">
        <f>AVERAGE(Table1[[#This Row],[Sales]]/Table1[[#This Row],[Quantity]])</f>
        <v>4.833333333333333</v>
      </c>
      <c r="K2192">
        <f>Table1[[#This Row],[Sales]]-Table1[[#This Row],[Profit]]</f>
        <v>9.61</v>
      </c>
    </row>
    <row r="2193" spans="1:11" ht="14.25" customHeight="1" x14ac:dyDescent="0.3">
      <c r="A2193" s="1">
        <v>44639</v>
      </c>
      <c r="B2193" s="2" t="s">
        <v>1330</v>
      </c>
      <c r="C2193" s="2" t="s">
        <v>27</v>
      </c>
      <c r="D2193" s="2" t="s">
        <v>11</v>
      </c>
      <c r="E2193" s="2" t="s">
        <v>12</v>
      </c>
      <c r="F2193" s="2" t="s">
        <v>1612</v>
      </c>
      <c r="G2193" s="2">
        <v>11.96</v>
      </c>
      <c r="H2193" s="2">
        <v>2</v>
      </c>
      <c r="I2193" s="2">
        <v>5.86</v>
      </c>
      <c r="J2193" s="2">
        <f>AVERAGE(Table1[[#This Row],[Sales]]/Table1[[#This Row],[Quantity]])</f>
        <v>5.98</v>
      </c>
      <c r="K2193">
        <f>Table1[[#This Row],[Sales]]-Table1[[#This Row],[Profit]]</f>
        <v>6.1000000000000005</v>
      </c>
    </row>
    <row r="2194" spans="1:11" ht="14.25" customHeight="1" x14ac:dyDescent="0.3">
      <c r="A2194" s="1">
        <v>44639</v>
      </c>
      <c r="B2194" s="2" t="s">
        <v>185</v>
      </c>
      <c r="C2194" s="2" t="s">
        <v>27</v>
      </c>
      <c r="D2194" s="2" t="s">
        <v>11</v>
      </c>
      <c r="E2194" s="2" t="s">
        <v>43</v>
      </c>
      <c r="F2194" s="2" t="s">
        <v>282</v>
      </c>
      <c r="G2194" s="2">
        <v>10.9</v>
      </c>
      <c r="H2194" s="2">
        <v>5</v>
      </c>
      <c r="I2194" s="2">
        <v>3.6</v>
      </c>
      <c r="J2194" s="2">
        <f>AVERAGE(Table1[[#This Row],[Sales]]/Table1[[#This Row],[Quantity]])</f>
        <v>2.1800000000000002</v>
      </c>
      <c r="K2194">
        <f>Table1[[#This Row],[Sales]]-Table1[[#This Row],[Profit]]</f>
        <v>7.3000000000000007</v>
      </c>
    </row>
    <row r="2195" spans="1:11" ht="14.25" customHeight="1" x14ac:dyDescent="0.3">
      <c r="A2195" s="1">
        <v>44639</v>
      </c>
      <c r="B2195" s="2" t="s">
        <v>1962</v>
      </c>
      <c r="C2195" s="2" t="s">
        <v>10</v>
      </c>
      <c r="D2195" s="2" t="s">
        <v>11</v>
      </c>
      <c r="E2195" s="2" t="s">
        <v>12</v>
      </c>
      <c r="F2195" s="2" t="s">
        <v>360</v>
      </c>
      <c r="G2195" s="2">
        <v>65.58</v>
      </c>
      <c r="H2195" s="2">
        <v>2</v>
      </c>
      <c r="I2195" s="2">
        <v>23.77</v>
      </c>
      <c r="J2195" s="2">
        <f>AVERAGE(Table1[[#This Row],[Sales]]/Table1[[#This Row],[Quantity]])</f>
        <v>32.79</v>
      </c>
      <c r="K2195">
        <f>Table1[[#This Row],[Sales]]-Table1[[#This Row],[Profit]]</f>
        <v>41.81</v>
      </c>
    </row>
    <row r="2196" spans="1:11" ht="14.25" customHeight="1" x14ac:dyDescent="0.3">
      <c r="A2196" s="1">
        <v>44639</v>
      </c>
      <c r="B2196" s="2" t="s">
        <v>1962</v>
      </c>
      <c r="C2196" s="2" t="s">
        <v>10</v>
      </c>
      <c r="D2196" s="2" t="s">
        <v>34</v>
      </c>
      <c r="E2196" s="2" t="s">
        <v>74</v>
      </c>
      <c r="F2196" s="2" t="s">
        <v>342</v>
      </c>
      <c r="G2196" s="2">
        <v>383.47</v>
      </c>
      <c r="H2196" s="2">
        <v>4</v>
      </c>
      <c r="I2196" s="2">
        <v>-67.67</v>
      </c>
      <c r="J2196" s="2">
        <f>AVERAGE(Table1[[#This Row],[Sales]]/Table1[[#This Row],[Quantity]])</f>
        <v>95.867500000000007</v>
      </c>
      <c r="K2196">
        <f>Table1[[#This Row],[Sales]]-Table1[[#This Row],[Profit]]</f>
        <v>451.14000000000004</v>
      </c>
    </row>
    <row r="2197" spans="1:11" ht="14.25" customHeight="1" x14ac:dyDescent="0.3">
      <c r="A2197" s="1">
        <v>44640</v>
      </c>
      <c r="B2197" s="2" t="s">
        <v>1963</v>
      </c>
      <c r="C2197" s="2" t="s">
        <v>157</v>
      </c>
      <c r="D2197" s="2" t="s">
        <v>11</v>
      </c>
      <c r="E2197" s="2" t="s">
        <v>12</v>
      </c>
      <c r="F2197" s="2" t="s">
        <v>756</v>
      </c>
      <c r="G2197" s="2">
        <v>51.84</v>
      </c>
      <c r="H2197" s="2">
        <v>8</v>
      </c>
      <c r="I2197" s="2">
        <v>24.88</v>
      </c>
      <c r="J2197" s="2">
        <f>AVERAGE(Table1[[#This Row],[Sales]]/Table1[[#This Row],[Quantity]])</f>
        <v>6.48</v>
      </c>
      <c r="K2197">
        <f>Table1[[#This Row],[Sales]]-Table1[[#This Row],[Profit]]</f>
        <v>26.960000000000004</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2">
        <f>AVERAGE(Table1[[#This Row],[Sales]]/Table1[[#This Row],[Quantity]])</f>
        <v>1.2549999999999999</v>
      </c>
      <c r="K2198">
        <f>Table1[[#This Row],[Sales]]-Table1[[#This Row],[Profit]]</f>
        <v>6.91</v>
      </c>
    </row>
    <row r="2199" spans="1:11" ht="14.25" customHeight="1" x14ac:dyDescent="0.3">
      <c r="A2199" s="1">
        <v>44640</v>
      </c>
      <c r="B2199" s="2" t="s">
        <v>1652</v>
      </c>
      <c r="C2199" s="2" t="s">
        <v>10</v>
      </c>
      <c r="D2199" s="2" t="s">
        <v>11</v>
      </c>
      <c r="E2199" s="2" t="s">
        <v>43</v>
      </c>
      <c r="F2199" s="2" t="s">
        <v>160</v>
      </c>
      <c r="G2199" s="2">
        <v>18.86</v>
      </c>
      <c r="H2199" s="2">
        <v>9</v>
      </c>
      <c r="I2199" s="2">
        <v>6.13</v>
      </c>
      <c r="J2199" s="2">
        <f>AVERAGE(Table1[[#This Row],[Sales]]/Table1[[#This Row],[Quantity]])</f>
        <v>2.0955555555555554</v>
      </c>
      <c r="K2199">
        <f>Table1[[#This Row],[Sales]]-Table1[[#This Row],[Profit]]</f>
        <v>12.73</v>
      </c>
    </row>
    <row r="2200" spans="1:11" ht="14.25" customHeight="1" x14ac:dyDescent="0.3">
      <c r="A2200" s="1">
        <v>44640</v>
      </c>
      <c r="B2200" s="2" t="s">
        <v>778</v>
      </c>
      <c r="C2200" s="2" t="s">
        <v>91</v>
      </c>
      <c r="D2200" s="2" t="s">
        <v>11</v>
      </c>
      <c r="E2200" s="2" t="s">
        <v>18</v>
      </c>
      <c r="F2200" s="2" t="s">
        <v>1171</v>
      </c>
      <c r="G2200" s="2">
        <v>29.3</v>
      </c>
      <c r="H2200" s="2">
        <v>3</v>
      </c>
      <c r="I2200" s="2">
        <v>2.56</v>
      </c>
      <c r="J2200" s="2">
        <f>AVERAGE(Table1[[#This Row],[Sales]]/Table1[[#This Row],[Quantity]])</f>
        <v>9.7666666666666675</v>
      </c>
      <c r="K2200">
        <f>Table1[[#This Row],[Sales]]-Table1[[#This Row],[Profit]]</f>
        <v>26.740000000000002</v>
      </c>
    </row>
    <row r="2201" spans="1:11" ht="14.25" customHeight="1" x14ac:dyDescent="0.3">
      <c r="A2201" s="1">
        <v>44640</v>
      </c>
      <c r="B2201" s="2" t="s">
        <v>1669</v>
      </c>
      <c r="C2201" s="2" t="s">
        <v>149</v>
      </c>
      <c r="D2201" s="2" t="s">
        <v>11</v>
      </c>
      <c r="E2201" s="2" t="s">
        <v>20</v>
      </c>
      <c r="F2201" s="2" t="s">
        <v>781</v>
      </c>
      <c r="G2201" s="2">
        <v>49.85</v>
      </c>
      <c r="H2201" s="2">
        <v>3</v>
      </c>
      <c r="I2201" s="2">
        <v>16.82</v>
      </c>
      <c r="J2201" s="2">
        <f>AVERAGE(Table1[[#This Row],[Sales]]/Table1[[#This Row],[Quantity]])</f>
        <v>16.616666666666667</v>
      </c>
      <c r="K2201">
        <f>Table1[[#This Row],[Sales]]-Table1[[#This Row],[Profit]]</f>
        <v>33.03</v>
      </c>
    </row>
    <row r="2202" spans="1:11" ht="14.25" customHeight="1" x14ac:dyDescent="0.3">
      <c r="A2202" s="1">
        <v>44640</v>
      </c>
      <c r="B2202" s="2" t="s">
        <v>1669</v>
      </c>
      <c r="C2202" s="2" t="s">
        <v>149</v>
      </c>
      <c r="D2202" s="2" t="s">
        <v>11</v>
      </c>
      <c r="E2202" s="2" t="s">
        <v>63</v>
      </c>
      <c r="F2202" s="2" t="s">
        <v>1964</v>
      </c>
      <c r="G2202" s="2">
        <v>23.99</v>
      </c>
      <c r="H2202" s="2">
        <v>1</v>
      </c>
      <c r="I2202" s="2">
        <v>12</v>
      </c>
      <c r="J2202" s="2">
        <f>AVERAGE(Table1[[#This Row],[Sales]]/Table1[[#This Row],[Quantity]])</f>
        <v>23.99</v>
      </c>
      <c r="K2202">
        <f>Table1[[#This Row],[Sales]]-Table1[[#This Row],[Profit]]</f>
        <v>11.989999999999998</v>
      </c>
    </row>
    <row r="2203" spans="1:11" ht="14.25" customHeight="1" x14ac:dyDescent="0.3">
      <c r="A2203" s="1">
        <v>44640</v>
      </c>
      <c r="B2203" s="2" t="s">
        <v>1669</v>
      </c>
      <c r="C2203" s="2" t="s">
        <v>149</v>
      </c>
      <c r="D2203" s="2" t="s">
        <v>11</v>
      </c>
      <c r="E2203" s="2" t="s">
        <v>20</v>
      </c>
      <c r="F2203" s="2" t="s">
        <v>528</v>
      </c>
      <c r="G2203" s="2">
        <v>1087.94</v>
      </c>
      <c r="H2203" s="2">
        <v>8</v>
      </c>
      <c r="I2203" s="2">
        <v>353.58</v>
      </c>
      <c r="J2203" s="2">
        <f>AVERAGE(Table1[[#This Row],[Sales]]/Table1[[#This Row],[Quantity]])</f>
        <v>135.99250000000001</v>
      </c>
      <c r="K2203">
        <f>Table1[[#This Row],[Sales]]-Table1[[#This Row],[Profit]]</f>
        <v>734.36000000000013</v>
      </c>
    </row>
    <row r="2204" spans="1:11" ht="14.25" customHeight="1" x14ac:dyDescent="0.3">
      <c r="A2204" s="1">
        <v>44640</v>
      </c>
      <c r="B2204" s="2" t="s">
        <v>1669</v>
      </c>
      <c r="C2204" s="2" t="s">
        <v>149</v>
      </c>
      <c r="D2204" s="2" t="s">
        <v>39</v>
      </c>
      <c r="E2204" s="2" t="s">
        <v>40</v>
      </c>
      <c r="F2204" s="2" t="s">
        <v>1059</v>
      </c>
      <c r="G2204" s="2">
        <v>199.98</v>
      </c>
      <c r="H2204" s="2">
        <v>2</v>
      </c>
      <c r="I2204" s="2">
        <v>53.99</v>
      </c>
      <c r="J2204" s="2">
        <f>AVERAGE(Table1[[#This Row],[Sales]]/Table1[[#This Row],[Quantity]])</f>
        <v>99.99</v>
      </c>
      <c r="K2204">
        <f>Table1[[#This Row],[Sales]]-Table1[[#This Row],[Profit]]</f>
        <v>145.98999999999998</v>
      </c>
    </row>
    <row r="2205" spans="1:11" ht="14.25" customHeight="1" x14ac:dyDescent="0.3">
      <c r="A2205" s="1">
        <v>44640</v>
      </c>
      <c r="B2205" s="2" t="s">
        <v>1669</v>
      </c>
      <c r="C2205" s="2" t="s">
        <v>149</v>
      </c>
      <c r="D2205" s="2" t="s">
        <v>11</v>
      </c>
      <c r="E2205" s="2" t="s">
        <v>18</v>
      </c>
      <c r="F2205" s="2" t="s">
        <v>1965</v>
      </c>
      <c r="G2205" s="2">
        <v>83.92</v>
      </c>
      <c r="H2205" s="2">
        <v>4</v>
      </c>
      <c r="I2205" s="2">
        <v>20.14</v>
      </c>
      <c r="J2205" s="2">
        <f>AVERAGE(Table1[[#This Row],[Sales]]/Table1[[#This Row],[Quantity]])</f>
        <v>20.98</v>
      </c>
      <c r="K2205">
        <f>Table1[[#This Row],[Sales]]-Table1[[#This Row],[Profit]]</f>
        <v>63.78</v>
      </c>
    </row>
    <row r="2206" spans="1:11" ht="14.25" customHeight="1" x14ac:dyDescent="0.3">
      <c r="A2206" s="1">
        <v>44641</v>
      </c>
      <c r="B2206" s="2" t="s">
        <v>1966</v>
      </c>
      <c r="C2206" s="2" t="s">
        <v>245</v>
      </c>
      <c r="D2206" s="2" t="s">
        <v>11</v>
      </c>
      <c r="E2206" s="2" t="s">
        <v>92</v>
      </c>
      <c r="F2206" s="2" t="s">
        <v>755</v>
      </c>
      <c r="G2206" s="2">
        <v>962.08</v>
      </c>
      <c r="H2206" s="2">
        <v>4</v>
      </c>
      <c r="I2206" s="2">
        <v>156.34</v>
      </c>
      <c r="J2206" s="2">
        <f>AVERAGE(Table1[[#This Row],[Sales]]/Table1[[#This Row],[Quantity]])</f>
        <v>240.52</v>
      </c>
      <c r="K2206">
        <f>Table1[[#This Row],[Sales]]-Table1[[#This Row],[Profit]]</f>
        <v>805.74</v>
      </c>
    </row>
    <row r="2207" spans="1:11" ht="14.25" customHeight="1" x14ac:dyDescent="0.3">
      <c r="A2207" s="1">
        <v>44641</v>
      </c>
      <c r="B2207" s="2" t="s">
        <v>1966</v>
      </c>
      <c r="C2207" s="2" t="s">
        <v>245</v>
      </c>
      <c r="D2207" s="2" t="s">
        <v>11</v>
      </c>
      <c r="E2207" s="2" t="s">
        <v>20</v>
      </c>
      <c r="F2207" s="2" t="s">
        <v>1218</v>
      </c>
      <c r="G2207" s="2">
        <v>12.84</v>
      </c>
      <c r="H2207" s="2">
        <v>3</v>
      </c>
      <c r="I2207" s="2">
        <v>-9.85</v>
      </c>
      <c r="J2207" s="2">
        <f>AVERAGE(Table1[[#This Row],[Sales]]/Table1[[#This Row],[Quantity]])</f>
        <v>4.28</v>
      </c>
      <c r="K2207">
        <f>Table1[[#This Row],[Sales]]-Table1[[#This Row],[Profit]]</f>
        <v>22.689999999999998</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2">
        <f>AVERAGE(Table1[[#This Row],[Sales]]/Table1[[#This Row],[Quantity]])</f>
        <v>21.104285714285712</v>
      </c>
      <c r="K2208">
        <f>Table1[[#This Row],[Sales]]-Table1[[#This Row],[Profit]]</f>
        <v>199.44</v>
      </c>
    </row>
    <row r="2209" spans="1:11" ht="14.25" customHeight="1" x14ac:dyDescent="0.3">
      <c r="A2209" s="1">
        <v>44642</v>
      </c>
      <c r="B2209" s="2" t="s">
        <v>1968</v>
      </c>
      <c r="C2209" s="2" t="s">
        <v>10</v>
      </c>
      <c r="D2209" s="2" t="s">
        <v>39</v>
      </c>
      <c r="E2209" s="2" t="s">
        <v>52</v>
      </c>
      <c r="F2209" s="2" t="s">
        <v>1969</v>
      </c>
      <c r="G2209" s="2">
        <v>18.39</v>
      </c>
      <c r="H2209" s="2">
        <v>1</v>
      </c>
      <c r="I2209" s="2">
        <v>5.29</v>
      </c>
      <c r="J2209" s="2">
        <f>AVERAGE(Table1[[#This Row],[Sales]]/Table1[[#This Row],[Quantity]])</f>
        <v>18.39</v>
      </c>
      <c r="K2209">
        <f>Table1[[#This Row],[Sales]]-Table1[[#This Row],[Profit]]</f>
        <v>13.100000000000001</v>
      </c>
    </row>
    <row r="2210" spans="1:11" ht="14.25" customHeight="1" x14ac:dyDescent="0.3">
      <c r="A2210" s="1">
        <v>44642</v>
      </c>
      <c r="B2210" s="2" t="s">
        <v>1968</v>
      </c>
      <c r="C2210" s="2" t="s">
        <v>10</v>
      </c>
      <c r="D2210" s="2" t="s">
        <v>11</v>
      </c>
      <c r="E2210" s="2" t="s">
        <v>18</v>
      </c>
      <c r="F2210" s="2" t="s">
        <v>297</v>
      </c>
      <c r="G2210" s="2">
        <v>129.57</v>
      </c>
      <c r="H2210" s="2">
        <v>2</v>
      </c>
      <c r="I2210" s="2">
        <v>-25.91</v>
      </c>
      <c r="J2210" s="2">
        <f>AVERAGE(Table1[[#This Row],[Sales]]/Table1[[#This Row],[Quantity]])</f>
        <v>64.784999999999997</v>
      </c>
      <c r="K2210">
        <f>Table1[[#This Row],[Sales]]-Table1[[#This Row],[Profit]]</f>
        <v>155.47999999999999</v>
      </c>
    </row>
    <row r="2211" spans="1:11" ht="14.25" customHeight="1" x14ac:dyDescent="0.3">
      <c r="A2211" s="1">
        <v>44642</v>
      </c>
      <c r="B2211" s="2" t="s">
        <v>1968</v>
      </c>
      <c r="C2211" s="2" t="s">
        <v>10</v>
      </c>
      <c r="D2211" s="2" t="s">
        <v>11</v>
      </c>
      <c r="E2211" s="2" t="s">
        <v>20</v>
      </c>
      <c r="F2211" s="2" t="s">
        <v>1970</v>
      </c>
      <c r="G2211" s="2">
        <v>14.11</v>
      </c>
      <c r="H2211" s="2">
        <v>9</v>
      </c>
      <c r="I2211" s="2">
        <v>-21.17</v>
      </c>
      <c r="J2211" s="2">
        <f>AVERAGE(Table1[[#This Row],[Sales]]/Table1[[#This Row],[Quantity]])</f>
        <v>1.5677777777777777</v>
      </c>
      <c r="K2211">
        <f>Table1[[#This Row],[Sales]]-Table1[[#This Row],[Profit]]</f>
        <v>35.28</v>
      </c>
    </row>
    <row r="2212" spans="1:11" ht="14.25" customHeight="1" x14ac:dyDescent="0.3">
      <c r="A2212" s="1">
        <v>44642</v>
      </c>
      <c r="B2212" s="2" t="s">
        <v>465</v>
      </c>
      <c r="C2212" s="2" t="s">
        <v>27</v>
      </c>
      <c r="D2212" s="2" t="s">
        <v>39</v>
      </c>
      <c r="E2212" s="2" t="s">
        <v>40</v>
      </c>
      <c r="F2212" s="2" t="s">
        <v>597</v>
      </c>
      <c r="G2212" s="2">
        <v>15.98</v>
      </c>
      <c r="H2212" s="2">
        <v>2</v>
      </c>
      <c r="I2212" s="2">
        <v>1.2</v>
      </c>
      <c r="J2212" s="2">
        <f>AVERAGE(Table1[[#This Row],[Sales]]/Table1[[#This Row],[Quantity]])</f>
        <v>7.99</v>
      </c>
      <c r="K2212">
        <f>Table1[[#This Row],[Sales]]-Table1[[#This Row],[Profit]]</f>
        <v>14.780000000000001</v>
      </c>
    </row>
    <row r="2213" spans="1:11" ht="14.25" customHeight="1" x14ac:dyDescent="0.3">
      <c r="A2213" s="1">
        <v>44642</v>
      </c>
      <c r="B2213" s="2" t="s">
        <v>1635</v>
      </c>
      <c r="C2213" s="2" t="s">
        <v>27</v>
      </c>
      <c r="D2213" s="2" t="s">
        <v>11</v>
      </c>
      <c r="E2213" s="2" t="s">
        <v>12</v>
      </c>
      <c r="F2213" s="2" t="s">
        <v>625</v>
      </c>
      <c r="G2213" s="2">
        <v>105.52</v>
      </c>
      <c r="H2213" s="2">
        <v>4</v>
      </c>
      <c r="I2213" s="2">
        <v>48.54</v>
      </c>
      <c r="J2213" s="2">
        <f>AVERAGE(Table1[[#This Row],[Sales]]/Table1[[#This Row],[Quantity]])</f>
        <v>26.38</v>
      </c>
      <c r="K2213">
        <f>Table1[[#This Row],[Sales]]-Table1[[#This Row],[Profit]]</f>
        <v>56.98</v>
      </c>
    </row>
    <row r="2214" spans="1:11" ht="14.25" customHeight="1" x14ac:dyDescent="0.3">
      <c r="A2214" s="1">
        <v>44642</v>
      </c>
      <c r="B2214" s="2" t="s">
        <v>1635</v>
      </c>
      <c r="C2214" s="2" t="s">
        <v>27</v>
      </c>
      <c r="D2214" s="2" t="s">
        <v>34</v>
      </c>
      <c r="E2214" s="2" t="s">
        <v>47</v>
      </c>
      <c r="F2214" s="2" t="s">
        <v>479</v>
      </c>
      <c r="G2214" s="2">
        <v>91.96</v>
      </c>
      <c r="H2214" s="2">
        <v>2</v>
      </c>
      <c r="I2214" s="2">
        <v>15.63</v>
      </c>
      <c r="J2214" s="2">
        <f>AVERAGE(Table1[[#This Row],[Sales]]/Table1[[#This Row],[Quantity]])</f>
        <v>45.98</v>
      </c>
      <c r="K2214">
        <f>Table1[[#This Row],[Sales]]-Table1[[#This Row],[Profit]]</f>
        <v>76.33</v>
      </c>
    </row>
    <row r="2215" spans="1:11" ht="14.25" customHeight="1" x14ac:dyDescent="0.3">
      <c r="A2215" s="1">
        <v>44642</v>
      </c>
      <c r="B2215" s="2" t="s">
        <v>1635</v>
      </c>
      <c r="C2215" s="2" t="s">
        <v>27</v>
      </c>
      <c r="D2215" s="2" t="s">
        <v>39</v>
      </c>
      <c r="E2215" s="2" t="s">
        <v>40</v>
      </c>
      <c r="F2215" s="2" t="s">
        <v>1536</v>
      </c>
      <c r="G2215" s="2">
        <v>1487.98</v>
      </c>
      <c r="H2215" s="2">
        <v>3</v>
      </c>
      <c r="I2215" s="2">
        <v>186</v>
      </c>
      <c r="J2215" s="2">
        <f>AVERAGE(Table1[[#This Row],[Sales]]/Table1[[#This Row],[Quantity]])</f>
        <v>495.99333333333334</v>
      </c>
      <c r="K2215">
        <f>Table1[[#This Row],[Sales]]-Table1[[#This Row],[Profit]]</f>
        <v>1301.98</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2">
        <f>AVERAGE(Table1[[#This Row],[Sales]]/Table1[[#This Row],[Quantity]])</f>
        <v>4.8899999999999997</v>
      </c>
      <c r="K2216">
        <f>Table1[[#This Row],[Sales]]-Table1[[#This Row],[Profit]]</f>
        <v>14.079999999999998</v>
      </c>
    </row>
    <row r="2217" spans="1:11" ht="14.25" customHeight="1" x14ac:dyDescent="0.3">
      <c r="A2217" s="1">
        <v>44642</v>
      </c>
      <c r="B2217" s="2" t="s">
        <v>1856</v>
      </c>
      <c r="C2217" s="2" t="s">
        <v>123</v>
      </c>
      <c r="D2217" s="2" t="s">
        <v>39</v>
      </c>
      <c r="E2217" s="2" t="s">
        <v>52</v>
      </c>
      <c r="F2217" s="2" t="s">
        <v>999</v>
      </c>
      <c r="G2217" s="2">
        <v>447.94</v>
      </c>
      <c r="H2217" s="2">
        <v>7</v>
      </c>
      <c r="I2217" s="2">
        <v>89.59</v>
      </c>
      <c r="J2217" s="2">
        <f>AVERAGE(Table1[[#This Row],[Sales]]/Table1[[#This Row],[Quantity]])</f>
        <v>63.991428571428571</v>
      </c>
      <c r="K2217">
        <f>Table1[[#This Row],[Sales]]-Table1[[#This Row],[Profit]]</f>
        <v>358.35</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2">
        <f>AVERAGE(Table1[[#This Row],[Sales]]/Table1[[#This Row],[Quantity]])</f>
        <v>16.712222222222223</v>
      </c>
      <c r="K2218">
        <f>Table1[[#This Row],[Sales]]-Table1[[#This Row],[Profit]]</f>
        <v>184.25</v>
      </c>
    </row>
    <row r="2219" spans="1:11" ht="14.25" customHeight="1" x14ac:dyDescent="0.3">
      <c r="A2219" s="1">
        <v>44643</v>
      </c>
      <c r="B2219" s="2" t="s">
        <v>1373</v>
      </c>
      <c r="C2219" s="2" t="s">
        <v>10</v>
      </c>
      <c r="D2219" s="2" t="s">
        <v>34</v>
      </c>
      <c r="E2219" s="2" t="s">
        <v>35</v>
      </c>
      <c r="F2219" s="2" t="s">
        <v>699</v>
      </c>
      <c r="G2219" s="2">
        <v>107.77</v>
      </c>
      <c r="H2219" s="2">
        <v>2</v>
      </c>
      <c r="I2219" s="2">
        <v>-29.25</v>
      </c>
      <c r="J2219" s="2">
        <f>AVERAGE(Table1[[#This Row],[Sales]]/Table1[[#This Row],[Quantity]])</f>
        <v>53.884999999999998</v>
      </c>
      <c r="K2219">
        <f>Table1[[#This Row],[Sales]]-Table1[[#This Row],[Profit]]</f>
        <v>137.01999999999998</v>
      </c>
    </row>
    <row r="2220" spans="1:11" ht="14.25" customHeight="1" x14ac:dyDescent="0.3">
      <c r="A2220" s="1">
        <v>44643</v>
      </c>
      <c r="B2220" s="2" t="s">
        <v>1023</v>
      </c>
      <c r="C2220" s="2" t="s">
        <v>70</v>
      </c>
      <c r="D2220" s="2" t="s">
        <v>11</v>
      </c>
      <c r="E2220" s="2" t="s">
        <v>43</v>
      </c>
      <c r="F2220" s="2" t="s">
        <v>160</v>
      </c>
      <c r="G2220" s="2">
        <v>31.56</v>
      </c>
      <c r="H2220" s="2">
        <v>4</v>
      </c>
      <c r="I2220" s="2">
        <v>14.2</v>
      </c>
      <c r="J2220" s="2">
        <f>AVERAGE(Table1[[#This Row],[Sales]]/Table1[[#This Row],[Quantity]])</f>
        <v>7.89</v>
      </c>
      <c r="K2220">
        <f>Table1[[#This Row],[Sales]]-Table1[[#This Row],[Profit]]</f>
        <v>17.36</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2">
        <f>AVERAGE(Table1[[#This Row],[Sales]]/Table1[[#This Row],[Quantity]])</f>
        <v>6.98</v>
      </c>
      <c r="K2221">
        <f>Table1[[#This Row],[Sales]]-Table1[[#This Row],[Profit]]</f>
        <v>27.360000000000003</v>
      </c>
    </row>
    <row r="2222" spans="1:11" ht="14.25" customHeight="1" x14ac:dyDescent="0.3">
      <c r="A2222" s="1">
        <v>44643</v>
      </c>
      <c r="B2222" s="2" t="s">
        <v>788</v>
      </c>
      <c r="C2222" s="2" t="s">
        <v>27</v>
      </c>
      <c r="D2222" s="2" t="s">
        <v>11</v>
      </c>
      <c r="E2222" s="2" t="s">
        <v>12</v>
      </c>
      <c r="F2222" s="2" t="s">
        <v>135</v>
      </c>
      <c r="G2222" s="2">
        <v>33.36</v>
      </c>
      <c r="H2222" s="2">
        <v>4</v>
      </c>
      <c r="I2222" s="2">
        <v>16.68</v>
      </c>
      <c r="J2222" s="2">
        <f>AVERAGE(Table1[[#This Row],[Sales]]/Table1[[#This Row],[Quantity]])</f>
        <v>8.34</v>
      </c>
      <c r="K2222">
        <f>Table1[[#This Row],[Sales]]-Table1[[#This Row],[Profit]]</f>
        <v>16.68</v>
      </c>
    </row>
    <row r="2223" spans="1:11" ht="14.25" customHeight="1" x14ac:dyDescent="0.3">
      <c r="A2223" s="1">
        <v>44643</v>
      </c>
      <c r="B2223" s="2" t="s">
        <v>1438</v>
      </c>
      <c r="C2223" s="2" t="s">
        <v>27</v>
      </c>
      <c r="D2223" s="2" t="s">
        <v>11</v>
      </c>
      <c r="E2223" s="2" t="s">
        <v>12</v>
      </c>
      <c r="F2223" s="2" t="s">
        <v>97</v>
      </c>
      <c r="G2223" s="2">
        <v>192.72</v>
      </c>
      <c r="H2223" s="2">
        <v>11</v>
      </c>
      <c r="I2223" s="2">
        <v>92.51</v>
      </c>
      <c r="J2223" s="2">
        <f>AVERAGE(Table1[[#This Row],[Sales]]/Table1[[#This Row],[Quantity]])</f>
        <v>17.52</v>
      </c>
      <c r="K2223">
        <f>Table1[[#This Row],[Sales]]-Table1[[#This Row],[Profit]]</f>
        <v>100.21</v>
      </c>
    </row>
    <row r="2224" spans="1:11" ht="14.25" customHeight="1" x14ac:dyDescent="0.3">
      <c r="A2224" s="1">
        <v>44643</v>
      </c>
      <c r="B2224" s="2" t="s">
        <v>1438</v>
      </c>
      <c r="C2224" s="2" t="s">
        <v>27</v>
      </c>
      <c r="D2224" s="2" t="s">
        <v>39</v>
      </c>
      <c r="E2224" s="2" t="s">
        <v>52</v>
      </c>
      <c r="F2224" s="2" t="s">
        <v>198</v>
      </c>
      <c r="G2224" s="2">
        <v>239.97</v>
      </c>
      <c r="H2224" s="2">
        <v>3</v>
      </c>
      <c r="I2224" s="2">
        <v>86.39</v>
      </c>
      <c r="J2224" s="2">
        <f>AVERAGE(Table1[[#This Row],[Sales]]/Table1[[#This Row],[Quantity]])</f>
        <v>79.989999999999995</v>
      </c>
      <c r="K2224">
        <f>Table1[[#This Row],[Sales]]-Table1[[#This Row],[Profit]]</f>
        <v>153.57999999999998</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2">
        <f>AVERAGE(Table1[[#This Row],[Sales]]/Table1[[#This Row],[Quantity]])</f>
        <v>119.68666666666667</v>
      </c>
      <c r="K2225">
        <f>Table1[[#This Row],[Sales]]-Table1[[#This Row],[Profit]]</f>
        <v>394.97</v>
      </c>
    </row>
    <row r="2226" spans="1:11" ht="14.25" customHeight="1" x14ac:dyDescent="0.3">
      <c r="A2226" s="1">
        <v>44644</v>
      </c>
      <c r="B2226" s="2" t="s">
        <v>1974</v>
      </c>
      <c r="C2226" s="2" t="s">
        <v>123</v>
      </c>
      <c r="D2226" s="2" t="s">
        <v>11</v>
      </c>
      <c r="E2226" s="2" t="s">
        <v>92</v>
      </c>
      <c r="F2226" s="2" t="s">
        <v>1975</v>
      </c>
      <c r="G2226" s="2">
        <v>6.99</v>
      </c>
      <c r="H2226" s="2">
        <v>2</v>
      </c>
      <c r="I2226" s="2">
        <v>0.52</v>
      </c>
      <c r="J2226" s="2">
        <f>AVERAGE(Table1[[#This Row],[Sales]]/Table1[[#This Row],[Quantity]])</f>
        <v>3.4950000000000001</v>
      </c>
      <c r="K2226">
        <f>Table1[[#This Row],[Sales]]-Table1[[#This Row],[Profit]]</f>
        <v>6.4700000000000006</v>
      </c>
    </row>
    <row r="2227" spans="1:11" ht="14.25" customHeight="1" x14ac:dyDescent="0.3">
      <c r="A2227" s="1">
        <v>44644</v>
      </c>
      <c r="B2227" s="2" t="s">
        <v>1744</v>
      </c>
      <c r="C2227" s="2" t="s">
        <v>164</v>
      </c>
      <c r="D2227" s="2" t="s">
        <v>34</v>
      </c>
      <c r="E2227" s="2" t="s">
        <v>47</v>
      </c>
      <c r="F2227" s="2" t="s">
        <v>1976</v>
      </c>
      <c r="G2227" s="2">
        <v>46.9</v>
      </c>
      <c r="H2227" s="2">
        <v>5</v>
      </c>
      <c r="I2227" s="2">
        <v>13.13</v>
      </c>
      <c r="J2227" s="2">
        <f>AVERAGE(Table1[[#This Row],[Sales]]/Table1[[#This Row],[Quantity]])</f>
        <v>9.379999999999999</v>
      </c>
      <c r="K2227">
        <f>Table1[[#This Row],[Sales]]-Table1[[#This Row],[Profit]]</f>
        <v>33.769999999999996</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2">
        <f>AVERAGE(Table1[[#This Row],[Sales]]/Table1[[#This Row],[Quantity]])</f>
        <v>24.783333333333331</v>
      </c>
      <c r="K2228">
        <f>Table1[[#This Row],[Sales]]-Table1[[#This Row],[Profit]]</f>
        <v>51.11</v>
      </c>
    </row>
    <row r="2229" spans="1:11" ht="14.25" customHeight="1" x14ac:dyDescent="0.3">
      <c r="A2229" s="1">
        <v>44646</v>
      </c>
      <c r="B2229" s="2" t="s">
        <v>1104</v>
      </c>
      <c r="C2229" s="2" t="s">
        <v>23</v>
      </c>
      <c r="D2229" s="2" t="s">
        <v>11</v>
      </c>
      <c r="E2229" s="2" t="s">
        <v>12</v>
      </c>
      <c r="F2229" s="2" t="s">
        <v>1978</v>
      </c>
      <c r="G2229" s="2">
        <v>40.03</v>
      </c>
      <c r="H2229" s="2">
        <v>6</v>
      </c>
      <c r="I2229" s="2">
        <v>12.51</v>
      </c>
      <c r="J2229" s="2">
        <f>AVERAGE(Table1[[#This Row],[Sales]]/Table1[[#This Row],[Quantity]])</f>
        <v>6.6716666666666669</v>
      </c>
      <c r="K2229">
        <f>Table1[[#This Row],[Sales]]-Table1[[#This Row],[Profit]]</f>
        <v>27.520000000000003</v>
      </c>
    </row>
    <row r="2230" spans="1:11" ht="14.25" customHeight="1" x14ac:dyDescent="0.3">
      <c r="A2230" s="1">
        <v>44646</v>
      </c>
      <c r="B2230" s="2" t="s">
        <v>1104</v>
      </c>
      <c r="C2230" s="2" t="s">
        <v>23</v>
      </c>
      <c r="D2230" s="2" t="s">
        <v>39</v>
      </c>
      <c r="E2230" s="2" t="s">
        <v>52</v>
      </c>
      <c r="F2230" s="2" t="s">
        <v>1325</v>
      </c>
      <c r="G2230" s="2">
        <v>16.78</v>
      </c>
      <c r="H2230" s="2">
        <v>3</v>
      </c>
      <c r="I2230" s="2">
        <v>5.03</v>
      </c>
      <c r="J2230" s="2">
        <f>AVERAGE(Table1[[#This Row],[Sales]]/Table1[[#This Row],[Quantity]])</f>
        <v>5.5933333333333337</v>
      </c>
      <c r="K2230">
        <f>Table1[[#This Row],[Sales]]-Table1[[#This Row],[Profit]]</f>
        <v>11.75</v>
      </c>
    </row>
    <row r="2231" spans="1:11" ht="14.25" customHeight="1" x14ac:dyDescent="0.3">
      <c r="A2231" s="1">
        <v>44646</v>
      </c>
      <c r="B2231" s="2" t="s">
        <v>738</v>
      </c>
      <c r="C2231" s="2" t="s">
        <v>164</v>
      </c>
      <c r="D2231" s="2" t="s">
        <v>34</v>
      </c>
      <c r="E2231" s="2" t="s">
        <v>145</v>
      </c>
      <c r="F2231" s="2" t="s">
        <v>404</v>
      </c>
      <c r="G2231" s="2">
        <v>3393.68</v>
      </c>
      <c r="H2231" s="2">
        <v>8</v>
      </c>
      <c r="I2231" s="2">
        <v>610.86</v>
      </c>
      <c r="J2231" s="2">
        <f>AVERAGE(Table1[[#This Row],[Sales]]/Table1[[#This Row],[Quantity]])</f>
        <v>424.21</v>
      </c>
      <c r="K2231">
        <f>Table1[[#This Row],[Sales]]-Table1[[#This Row],[Profit]]</f>
        <v>2782.8199999999997</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2">
        <f>AVERAGE(Table1[[#This Row],[Sales]]/Table1[[#This Row],[Quantity]])</f>
        <v>155.06</v>
      </c>
      <c r="K2232">
        <f>Table1[[#This Row],[Sales]]-Table1[[#This Row],[Profit]]</f>
        <v>803.21</v>
      </c>
    </row>
    <row r="2233" spans="1:11" ht="14.25" customHeight="1" x14ac:dyDescent="0.3">
      <c r="A2233" s="1">
        <v>44646</v>
      </c>
      <c r="B2233" s="2" t="s">
        <v>1401</v>
      </c>
      <c r="C2233" s="2" t="s">
        <v>149</v>
      </c>
      <c r="D2233" s="2" t="s">
        <v>11</v>
      </c>
      <c r="E2233" s="2" t="s">
        <v>92</v>
      </c>
      <c r="F2233" s="2" t="s">
        <v>1979</v>
      </c>
      <c r="G2233" s="2">
        <v>13.11</v>
      </c>
      <c r="H2233" s="2">
        <v>3</v>
      </c>
      <c r="I2233" s="2">
        <v>3.41</v>
      </c>
      <c r="J2233" s="2">
        <f>AVERAGE(Table1[[#This Row],[Sales]]/Table1[[#This Row],[Quantity]])</f>
        <v>4.37</v>
      </c>
      <c r="K2233">
        <f>Table1[[#This Row],[Sales]]-Table1[[#This Row],[Profit]]</f>
        <v>9.6999999999999993</v>
      </c>
    </row>
    <row r="2234" spans="1:11" ht="14.25" customHeight="1" x14ac:dyDescent="0.3">
      <c r="A2234" s="1">
        <v>44647</v>
      </c>
      <c r="B2234" s="2" t="s">
        <v>107</v>
      </c>
      <c r="C2234" s="2" t="s">
        <v>164</v>
      </c>
      <c r="D2234" s="2" t="s">
        <v>11</v>
      </c>
      <c r="E2234" s="2" t="s">
        <v>18</v>
      </c>
      <c r="F2234" s="2" t="s">
        <v>435</v>
      </c>
      <c r="G2234" s="2">
        <v>83.7</v>
      </c>
      <c r="H2234" s="2">
        <v>5</v>
      </c>
      <c r="I2234" s="2">
        <v>3.35</v>
      </c>
      <c r="J2234" s="2">
        <f>AVERAGE(Table1[[#This Row],[Sales]]/Table1[[#This Row],[Quantity]])</f>
        <v>16.740000000000002</v>
      </c>
      <c r="K2234">
        <f>Table1[[#This Row],[Sales]]-Table1[[#This Row],[Profit]]</f>
        <v>80.350000000000009</v>
      </c>
    </row>
    <row r="2235" spans="1:11" ht="14.25" customHeight="1" x14ac:dyDescent="0.3">
      <c r="A2235" s="1">
        <v>44648</v>
      </c>
      <c r="B2235" s="2" t="s">
        <v>1633</v>
      </c>
      <c r="C2235" s="2" t="s">
        <v>27</v>
      </c>
      <c r="D2235" s="2" t="s">
        <v>39</v>
      </c>
      <c r="E2235" s="2" t="s">
        <v>52</v>
      </c>
      <c r="F2235" s="2" t="s">
        <v>1980</v>
      </c>
      <c r="G2235" s="2">
        <v>166.24</v>
      </c>
      <c r="H2235" s="2">
        <v>1</v>
      </c>
      <c r="I2235" s="2">
        <v>24.94</v>
      </c>
      <c r="J2235" s="2">
        <f>AVERAGE(Table1[[#This Row],[Sales]]/Table1[[#This Row],[Quantity]])</f>
        <v>166.24</v>
      </c>
      <c r="K2235">
        <f>Table1[[#This Row],[Sales]]-Table1[[#This Row],[Profit]]</f>
        <v>141.30000000000001</v>
      </c>
    </row>
    <row r="2236" spans="1:11" ht="14.25" customHeight="1" x14ac:dyDescent="0.3">
      <c r="A2236" s="1">
        <v>44648</v>
      </c>
      <c r="B2236" s="2" t="s">
        <v>1633</v>
      </c>
      <c r="C2236" s="2" t="s">
        <v>27</v>
      </c>
      <c r="D2236" s="2" t="s">
        <v>11</v>
      </c>
      <c r="E2236" s="2" t="s">
        <v>12</v>
      </c>
      <c r="F2236" s="2" t="s">
        <v>1981</v>
      </c>
      <c r="G2236" s="2">
        <v>33.4</v>
      </c>
      <c r="H2236" s="2">
        <v>5</v>
      </c>
      <c r="I2236" s="2">
        <v>16.03</v>
      </c>
      <c r="J2236" s="2">
        <f>AVERAGE(Table1[[#This Row],[Sales]]/Table1[[#This Row],[Quantity]])</f>
        <v>6.68</v>
      </c>
      <c r="K2236">
        <f>Table1[[#This Row],[Sales]]-Table1[[#This Row],[Profit]]</f>
        <v>17.369999999999997</v>
      </c>
    </row>
    <row r="2237" spans="1:11" ht="14.25" customHeight="1" x14ac:dyDescent="0.3">
      <c r="A2237" s="1">
        <v>44648</v>
      </c>
      <c r="B2237" s="2" t="s">
        <v>280</v>
      </c>
      <c r="C2237" s="2" t="s">
        <v>23</v>
      </c>
      <c r="D2237" s="2" t="s">
        <v>11</v>
      </c>
      <c r="E2237" s="2" t="s">
        <v>12</v>
      </c>
      <c r="F2237" s="2" t="s">
        <v>708</v>
      </c>
      <c r="G2237" s="2">
        <v>15.55</v>
      </c>
      <c r="H2237" s="2">
        <v>3</v>
      </c>
      <c r="I2237" s="2">
        <v>5.44</v>
      </c>
      <c r="J2237" s="2">
        <f>AVERAGE(Table1[[#This Row],[Sales]]/Table1[[#This Row],[Quantity]])</f>
        <v>5.1833333333333336</v>
      </c>
      <c r="K2237">
        <f>Table1[[#This Row],[Sales]]-Table1[[#This Row],[Profit]]</f>
        <v>10.11</v>
      </c>
    </row>
    <row r="2238" spans="1:11" ht="14.25" customHeight="1" x14ac:dyDescent="0.3">
      <c r="A2238" s="1">
        <v>44648</v>
      </c>
      <c r="B2238" s="2" t="s">
        <v>280</v>
      </c>
      <c r="C2238" s="2" t="s">
        <v>23</v>
      </c>
      <c r="D2238" s="2" t="s">
        <v>11</v>
      </c>
      <c r="E2238" s="2" t="s">
        <v>12</v>
      </c>
      <c r="F2238" s="2" t="s">
        <v>1403</v>
      </c>
      <c r="G2238" s="2">
        <v>5.23</v>
      </c>
      <c r="H2238" s="2">
        <v>1</v>
      </c>
      <c r="I2238" s="2">
        <v>1.7</v>
      </c>
      <c r="J2238" s="2">
        <f>AVERAGE(Table1[[#This Row],[Sales]]/Table1[[#This Row],[Quantity]])</f>
        <v>5.23</v>
      </c>
      <c r="K2238">
        <f>Table1[[#This Row],[Sales]]-Table1[[#This Row],[Profit]]</f>
        <v>3.5300000000000002</v>
      </c>
    </row>
    <row r="2239" spans="1:11" ht="14.25" customHeight="1" x14ac:dyDescent="0.3">
      <c r="A2239" s="1">
        <v>44648</v>
      </c>
      <c r="B2239" s="2" t="s">
        <v>681</v>
      </c>
      <c r="C2239" s="2" t="s">
        <v>149</v>
      </c>
      <c r="D2239" s="2" t="s">
        <v>11</v>
      </c>
      <c r="E2239" s="2" t="s">
        <v>63</v>
      </c>
      <c r="F2239" s="2" t="s">
        <v>770</v>
      </c>
      <c r="G2239" s="2">
        <v>22.92</v>
      </c>
      <c r="H2239" s="2">
        <v>3</v>
      </c>
      <c r="I2239" s="2">
        <v>11.23</v>
      </c>
      <c r="J2239" s="2">
        <f>AVERAGE(Table1[[#This Row],[Sales]]/Table1[[#This Row],[Quantity]])</f>
        <v>7.6400000000000006</v>
      </c>
      <c r="K2239">
        <f>Table1[[#This Row],[Sales]]-Table1[[#This Row],[Profit]]</f>
        <v>11.690000000000001</v>
      </c>
    </row>
    <row r="2240" spans="1:11" ht="14.25" customHeight="1" x14ac:dyDescent="0.3">
      <c r="A2240" s="1">
        <v>44649</v>
      </c>
      <c r="B2240" s="2" t="s">
        <v>1357</v>
      </c>
      <c r="C2240" s="2" t="s">
        <v>123</v>
      </c>
      <c r="D2240" s="2" t="s">
        <v>34</v>
      </c>
      <c r="E2240" s="2" t="s">
        <v>35</v>
      </c>
      <c r="F2240" s="2" t="s">
        <v>1982</v>
      </c>
      <c r="G2240" s="2">
        <v>1166.92</v>
      </c>
      <c r="H2240" s="2">
        <v>5</v>
      </c>
      <c r="I2240" s="2">
        <v>131.28</v>
      </c>
      <c r="J2240" s="2">
        <f>AVERAGE(Table1[[#This Row],[Sales]]/Table1[[#This Row],[Quantity]])</f>
        <v>233.38400000000001</v>
      </c>
      <c r="K2240">
        <f>Table1[[#This Row],[Sales]]-Table1[[#This Row],[Profit]]</f>
        <v>1035.6400000000001</v>
      </c>
    </row>
    <row r="2241" spans="1:11" ht="14.25" customHeight="1" x14ac:dyDescent="0.3">
      <c r="A2241" s="1">
        <v>44649</v>
      </c>
      <c r="B2241" s="2" t="s">
        <v>1426</v>
      </c>
      <c r="C2241" s="2" t="s">
        <v>164</v>
      </c>
      <c r="D2241" s="2" t="s">
        <v>11</v>
      </c>
      <c r="E2241" s="2" t="s">
        <v>92</v>
      </c>
      <c r="F2241" s="2" t="s">
        <v>1983</v>
      </c>
      <c r="G2241" s="2">
        <v>73.28</v>
      </c>
      <c r="H2241" s="2">
        <v>4</v>
      </c>
      <c r="I2241" s="2">
        <v>21.25</v>
      </c>
      <c r="J2241" s="2">
        <f>AVERAGE(Table1[[#This Row],[Sales]]/Table1[[#This Row],[Quantity]])</f>
        <v>18.32</v>
      </c>
      <c r="K2241">
        <f>Table1[[#This Row],[Sales]]-Table1[[#This Row],[Profit]]</f>
        <v>52.03</v>
      </c>
    </row>
    <row r="2242" spans="1:11" ht="14.25" customHeight="1" x14ac:dyDescent="0.3">
      <c r="A2242" s="1">
        <v>44649</v>
      </c>
      <c r="B2242" s="2" t="s">
        <v>289</v>
      </c>
      <c r="C2242" s="2" t="s">
        <v>27</v>
      </c>
      <c r="D2242" s="2" t="s">
        <v>11</v>
      </c>
      <c r="E2242" s="2" t="s">
        <v>12</v>
      </c>
      <c r="F2242" s="2" t="s">
        <v>1984</v>
      </c>
      <c r="G2242" s="2">
        <v>212.64</v>
      </c>
      <c r="H2242" s="2">
        <v>6</v>
      </c>
      <c r="I2242" s="2">
        <v>99.94</v>
      </c>
      <c r="J2242" s="2">
        <f>AVERAGE(Table1[[#This Row],[Sales]]/Table1[[#This Row],[Quantity]])</f>
        <v>35.44</v>
      </c>
      <c r="K2242">
        <f>Table1[[#This Row],[Sales]]-Table1[[#This Row],[Profit]]</f>
        <v>112.69999999999999</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2">
        <f>AVERAGE(Table1[[#This Row],[Sales]]/Table1[[#This Row],[Quantity]])</f>
        <v>3.2899999999999996</v>
      </c>
      <c r="K2243">
        <f>Table1[[#This Row],[Sales]]-Table1[[#This Row],[Profit]]</f>
        <v>5.3299999999999992</v>
      </c>
    </row>
    <row r="2244" spans="1:11" ht="14.25" customHeight="1" x14ac:dyDescent="0.3">
      <c r="A2244" s="1">
        <v>44649</v>
      </c>
      <c r="B2244" s="2" t="s">
        <v>289</v>
      </c>
      <c r="C2244" s="2" t="s">
        <v>27</v>
      </c>
      <c r="D2244" s="2" t="s">
        <v>39</v>
      </c>
      <c r="E2244" s="2" t="s">
        <v>52</v>
      </c>
      <c r="F2244" s="2" t="s">
        <v>1985</v>
      </c>
      <c r="G2244" s="2">
        <v>53.25</v>
      </c>
      <c r="H2244" s="2">
        <v>3</v>
      </c>
      <c r="I2244" s="2">
        <v>20.77</v>
      </c>
      <c r="J2244" s="2">
        <f>AVERAGE(Table1[[#This Row],[Sales]]/Table1[[#This Row],[Quantity]])</f>
        <v>17.75</v>
      </c>
      <c r="K2244">
        <f>Table1[[#This Row],[Sales]]-Table1[[#This Row],[Profit]]</f>
        <v>32.480000000000004</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2">
        <f>AVERAGE(Table1[[#This Row],[Sales]]/Table1[[#This Row],[Quantity]])</f>
        <v>6.6400000000000006</v>
      </c>
      <c r="K2245">
        <f>Table1[[#This Row],[Sales]]-Table1[[#This Row],[Profit]]</f>
        <v>10.360000000000001</v>
      </c>
    </row>
    <row r="2246" spans="1:11" ht="14.25" customHeight="1" x14ac:dyDescent="0.3">
      <c r="A2246" s="1">
        <v>44649</v>
      </c>
      <c r="B2246" s="2" t="s">
        <v>307</v>
      </c>
      <c r="C2246" s="2" t="s">
        <v>55</v>
      </c>
      <c r="D2246" s="2" t="s">
        <v>11</v>
      </c>
      <c r="E2246" s="2" t="s">
        <v>24</v>
      </c>
      <c r="F2246" s="2" t="s">
        <v>326</v>
      </c>
      <c r="G2246" s="2">
        <v>5.56</v>
      </c>
      <c r="H2246" s="2">
        <v>2</v>
      </c>
      <c r="I2246" s="2">
        <v>1.45</v>
      </c>
      <c r="J2246" s="2">
        <f>AVERAGE(Table1[[#This Row],[Sales]]/Table1[[#This Row],[Quantity]])</f>
        <v>2.78</v>
      </c>
      <c r="K2246">
        <f>Table1[[#This Row],[Sales]]-Table1[[#This Row],[Profit]]</f>
        <v>4.1099999999999994</v>
      </c>
    </row>
    <row r="2247" spans="1:11" ht="14.25" customHeight="1" x14ac:dyDescent="0.3">
      <c r="A2247" s="1">
        <v>44649</v>
      </c>
      <c r="B2247" s="2" t="s">
        <v>1986</v>
      </c>
      <c r="C2247" s="2" t="s">
        <v>149</v>
      </c>
      <c r="D2247" s="2" t="s">
        <v>11</v>
      </c>
      <c r="E2247" s="2" t="s">
        <v>12</v>
      </c>
      <c r="F2247" s="2" t="s">
        <v>1987</v>
      </c>
      <c r="G2247" s="2">
        <v>17.64</v>
      </c>
      <c r="H2247" s="2">
        <v>4</v>
      </c>
      <c r="I2247" s="2">
        <v>8.11</v>
      </c>
      <c r="J2247" s="2">
        <f>AVERAGE(Table1[[#This Row],[Sales]]/Table1[[#This Row],[Quantity]])</f>
        <v>4.41</v>
      </c>
      <c r="K2247">
        <f>Table1[[#This Row],[Sales]]-Table1[[#This Row],[Profit]]</f>
        <v>9.5300000000000011</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2">
        <f>AVERAGE(Table1[[#This Row],[Sales]]/Table1[[#This Row],[Quantity]])</f>
        <v>4.7039999999999997</v>
      </c>
      <c r="K2248">
        <f>Table1[[#This Row],[Sales]]-Table1[[#This Row],[Profit]]</f>
        <v>14.99</v>
      </c>
    </row>
    <row r="2249" spans="1:11" ht="14.25" customHeight="1" x14ac:dyDescent="0.3">
      <c r="A2249" s="1">
        <v>44650</v>
      </c>
      <c r="B2249" s="2" t="s">
        <v>1446</v>
      </c>
      <c r="C2249" s="2" t="s">
        <v>15</v>
      </c>
      <c r="D2249" s="2" t="s">
        <v>39</v>
      </c>
      <c r="E2249" s="2" t="s">
        <v>40</v>
      </c>
      <c r="F2249" s="2" t="s">
        <v>163</v>
      </c>
      <c r="G2249" s="2">
        <v>180.96</v>
      </c>
      <c r="H2249" s="2">
        <v>5</v>
      </c>
      <c r="I2249" s="2">
        <v>13.57</v>
      </c>
      <c r="J2249" s="2">
        <f>AVERAGE(Table1[[#This Row],[Sales]]/Table1[[#This Row],[Quantity]])</f>
        <v>36.192</v>
      </c>
      <c r="K2249">
        <f>Table1[[#This Row],[Sales]]-Table1[[#This Row],[Profit]]</f>
        <v>167.39000000000001</v>
      </c>
    </row>
    <row r="2250" spans="1:11" ht="14.25" customHeight="1" x14ac:dyDescent="0.3">
      <c r="A2250" s="1">
        <v>44650</v>
      </c>
      <c r="B2250" s="2" t="s">
        <v>398</v>
      </c>
      <c r="C2250" s="2" t="s">
        <v>15</v>
      </c>
      <c r="D2250" s="2" t="s">
        <v>34</v>
      </c>
      <c r="E2250" s="2" t="s">
        <v>35</v>
      </c>
      <c r="F2250" s="2" t="s">
        <v>1435</v>
      </c>
      <c r="G2250" s="2">
        <v>366.74</v>
      </c>
      <c r="H2250" s="2">
        <v>4</v>
      </c>
      <c r="I2250" s="2">
        <v>-110.02</v>
      </c>
      <c r="J2250" s="2">
        <f>AVERAGE(Table1[[#This Row],[Sales]]/Table1[[#This Row],[Quantity]])</f>
        <v>91.685000000000002</v>
      </c>
      <c r="K2250">
        <f>Table1[[#This Row],[Sales]]-Table1[[#This Row],[Profit]]</f>
        <v>476.76</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2">
        <f>AVERAGE(Table1[[#This Row],[Sales]]/Table1[[#This Row],[Quantity]])</f>
        <v>15.991999999999999</v>
      </c>
      <c r="K2251">
        <f>Table1[[#This Row],[Sales]]-Table1[[#This Row],[Profit]]</f>
        <v>51.97</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2">
        <f>AVERAGE(Table1[[#This Row],[Sales]]/Table1[[#This Row],[Quantity]])</f>
        <v>32.793333333333329</v>
      </c>
      <c r="K2252">
        <f>Table1[[#This Row],[Sales]]-Table1[[#This Row],[Profit]]</f>
        <v>62.72</v>
      </c>
    </row>
    <row r="2253" spans="1:11" ht="14.25" customHeight="1" x14ac:dyDescent="0.3">
      <c r="A2253" s="1">
        <v>44651</v>
      </c>
      <c r="B2253" s="2" t="s">
        <v>922</v>
      </c>
      <c r="C2253" s="2" t="s">
        <v>10</v>
      </c>
      <c r="D2253" s="2" t="s">
        <v>34</v>
      </c>
      <c r="E2253" s="2" t="s">
        <v>47</v>
      </c>
      <c r="F2253" s="2" t="s">
        <v>1990</v>
      </c>
      <c r="G2253" s="2">
        <v>22.38</v>
      </c>
      <c r="H2253" s="2">
        <v>3</v>
      </c>
      <c r="I2253" s="2">
        <v>-7.83</v>
      </c>
      <c r="J2253" s="2">
        <f>AVERAGE(Table1[[#This Row],[Sales]]/Table1[[#This Row],[Quantity]])</f>
        <v>7.46</v>
      </c>
      <c r="K2253">
        <f>Table1[[#This Row],[Sales]]-Table1[[#This Row],[Profit]]</f>
        <v>30.21</v>
      </c>
    </row>
    <row r="2254" spans="1:11" ht="14.25" customHeight="1" x14ac:dyDescent="0.3">
      <c r="A2254" s="1">
        <v>44653</v>
      </c>
      <c r="B2254" s="2" t="s">
        <v>1991</v>
      </c>
      <c r="C2254" s="2" t="s">
        <v>10</v>
      </c>
      <c r="D2254" s="2" t="s">
        <v>11</v>
      </c>
      <c r="E2254" s="2" t="s">
        <v>92</v>
      </c>
      <c r="F2254" s="2" t="s">
        <v>1640</v>
      </c>
      <c r="G2254" s="2">
        <v>32.19</v>
      </c>
      <c r="H2254" s="2">
        <v>2</v>
      </c>
      <c r="I2254" s="2">
        <v>-80.48</v>
      </c>
      <c r="J2254" s="2">
        <f>AVERAGE(Table1[[#This Row],[Sales]]/Table1[[#This Row],[Quantity]])</f>
        <v>16.094999999999999</v>
      </c>
      <c r="K2254">
        <f>Table1[[#This Row],[Sales]]-Table1[[#This Row],[Profit]]</f>
        <v>112.67</v>
      </c>
    </row>
    <row r="2255" spans="1:11" ht="14.25" customHeight="1" x14ac:dyDescent="0.3">
      <c r="A2255" s="1">
        <v>44653</v>
      </c>
      <c r="B2255" s="2" t="s">
        <v>1991</v>
      </c>
      <c r="C2255" s="2" t="s">
        <v>10</v>
      </c>
      <c r="D2255" s="2" t="s">
        <v>39</v>
      </c>
      <c r="E2255" s="2" t="s">
        <v>52</v>
      </c>
      <c r="F2255" s="2" t="s">
        <v>1422</v>
      </c>
      <c r="G2255" s="2">
        <v>50.12</v>
      </c>
      <c r="H2255" s="2">
        <v>7</v>
      </c>
      <c r="I2255" s="2">
        <v>-0.63</v>
      </c>
      <c r="J2255" s="2">
        <f>AVERAGE(Table1[[#This Row],[Sales]]/Table1[[#This Row],[Quantity]])</f>
        <v>7.1599999999999993</v>
      </c>
      <c r="K2255">
        <f>Table1[[#This Row],[Sales]]-Table1[[#This Row],[Profit]]</f>
        <v>50.75</v>
      </c>
    </row>
    <row r="2256" spans="1:11" ht="14.25" customHeight="1" x14ac:dyDescent="0.3">
      <c r="A2256" s="1">
        <v>44653</v>
      </c>
      <c r="B2256" s="2" t="s">
        <v>1991</v>
      </c>
      <c r="C2256" s="2" t="s">
        <v>10</v>
      </c>
      <c r="D2256" s="2" t="s">
        <v>39</v>
      </c>
      <c r="E2256" s="2" t="s">
        <v>52</v>
      </c>
      <c r="F2256" s="2" t="s">
        <v>1992</v>
      </c>
      <c r="G2256" s="2">
        <v>47.98</v>
      </c>
      <c r="H2256" s="2">
        <v>3</v>
      </c>
      <c r="I2256" s="2">
        <v>1.8</v>
      </c>
      <c r="J2256" s="2">
        <f>AVERAGE(Table1[[#This Row],[Sales]]/Table1[[#This Row],[Quantity]])</f>
        <v>15.993333333333332</v>
      </c>
      <c r="K2256">
        <f>Table1[[#This Row],[Sales]]-Table1[[#This Row],[Profit]]</f>
        <v>46.18</v>
      </c>
    </row>
    <row r="2257" spans="1:11" ht="14.25" customHeight="1" x14ac:dyDescent="0.3">
      <c r="A2257" s="1">
        <v>44653</v>
      </c>
      <c r="B2257" s="2" t="s">
        <v>1788</v>
      </c>
      <c r="C2257" s="2" t="s">
        <v>10</v>
      </c>
      <c r="D2257" s="2" t="s">
        <v>11</v>
      </c>
      <c r="E2257" s="2" t="s">
        <v>20</v>
      </c>
      <c r="F2257" s="2" t="s">
        <v>1993</v>
      </c>
      <c r="G2257" s="2">
        <v>9.16</v>
      </c>
      <c r="H2257" s="2">
        <v>3</v>
      </c>
      <c r="I2257" s="2">
        <v>-13.73</v>
      </c>
      <c r="J2257" s="2">
        <f>AVERAGE(Table1[[#This Row],[Sales]]/Table1[[#This Row],[Quantity]])</f>
        <v>3.0533333333333332</v>
      </c>
      <c r="K2257">
        <f>Table1[[#This Row],[Sales]]-Table1[[#This Row],[Profit]]</f>
        <v>22.89</v>
      </c>
    </row>
    <row r="2258" spans="1:11" ht="14.25" customHeight="1" x14ac:dyDescent="0.3">
      <c r="A2258" s="1">
        <v>44653</v>
      </c>
      <c r="B2258" s="2" t="s">
        <v>1994</v>
      </c>
      <c r="C2258" s="2" t="s">
        <v>27</v>
      </c>
      <c r="D2258" s="2" t="s">
        <v>39</v>
      </c>
      <c r="E2258" s="2" t="s">
        <v>302</v>
      </c>
      <c r="F2258" s="2" t="s">
        <v>1995</v>
      </c>
      <c r="G2258" s="2">
        <v>71.98</v>
      </c>
      <c r="H2258" s="2">
        <v>3</v>
      </c>
      <c r="I2258" s="2">
        <v>24.29</v>
      </c>
      <c r="J2258" s="2">
        <f>AVERAGE(Table1[[#This Row],[Sales]]/Table1[[#This Row],[Quantity]])</f>
        <v>23.993333333333336</v>
      </c>
      <c r="K2258">
        <f>Table1[[#This Row],[Sales]]-Table1[[#This Row],[Profit]]</f>
        <v>47.690000000000005</v>
      </c>
    </row>
    <row r="2259" spans="1:11" ht="14.25" customHeight="1" x14ac:dyDescent="0.3">
      <c r="A2259" s="1">
        <v>44653</v>
      </c>
      <c r="B2259" s="2" t="s">
        <v>1004</v>
      </c>
      <c r="C2259" s="2" t="s">
        <v>95</v>
      </c>
      <c r="D2259" s="2" t="s">
        <v>39</v>
      </c>
      <c r="E2259" s="2" t="s">
        <v>40</v>
      </c>
      <c r="F2259" s="2" t="s">
        <v>1764</v>
      </c>
      <c r="G2259" s="2">
        <v>87.8</v>
      </c>
      <c r="H2259" s="2">
        <v>5</v>
      </c>
      <c r="I2259" s="2">
        <v>32.93</v>
      </c>
      <c r="J2259" s="2">
        <f>AVERAGE(Table1[[#This Row],[Sales]]/Table1[[#This Row],[Quantity]])</f>
        <v>17.559999999999999</v>
      </c>
      <c r="K2259">
        <f>Table1[[#This Row],[Sales]]-Table1[[#This Row],[Profit]]</f>
        <v>54.87</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2">
        <f>AVERAGE(Table1[[#This Row],[Sales]]/Table1[[#This Row],[Quantity]])</f>
        <v>5.58</v>
      </c>
      <c r="K2260">
        <f>Table1[[#This Row],[Sales]]-Table1[[#This Row],[Profit]]</f>
        <v>6.8100000000000005</v>
      </c>
    </row>
    <row r="2261" spans="1:11" ht="14.25" customHeight="1" x14ac:dyDescent="0.3">
      <c r="A2261" s="1">
        <v>44655</v>
      </c>
      <c r="B2261" s="2" t="s">
        <v>545</v>
      </c>
      <c r="C2261" s="2" t="s">
        <v>149</v>
      </c>
      <c r="D2261" s="2" t="s">
        <v>34</v>
      </c>
      <c r="E2261" s="2" t="s">
        <v>47</v>
      </c>
      <c r="F2261" s="2" t="s">
        <v>1996</v>
      </c>
      <c r="G2261" s="2">
        <v>108.4</v>
      </c>
      <c r="H2261" s="2">
        <v>2</v>
      </c>
      <c r="I2261" s="2">
        <v>22.76</v>
      </c>
      <c r="J2261" s="2">
        <f>AVERAGE(Table1[[#This Row],[Sales]]/Table1[[#This Row],[Quantity]])</f>
        <v>54.2</v>
      </c>
      <c r="K2261">
        <f>Table1[[#This Row],[Sales]]-Table1[[#This Row],[Profit]]</f>
        <v>85.64</v>
      </c>
    </row>
    <row r="2262" spans="1:11" ht="14.25" customHeight="1" x14ac:dyDescent="0.3">
      <c r="A2262" s="1">
        <v>44655</v>
      </c>
      <c r="B2262" s="2" t="s">
        <v>545</v>
      </c>
      <c r="C2262" s="2" t="s">
        <v>149</v>
      </c>
      <c r="D2262" s="2" t="s">
        <v>11</v>
      </c>
      <c r="E2262" s="2" t="s">
        <v>20</v>
      </c>
      <c r="F2262" s="2" t="s">
        <v>368</v>
      </c>
      <c r="G2262" s="2">
        <v>82.34</v>
      </c>
      <c r="H2262" s="2">
        <v>3</v>
      </c>
      <c r="I2262" s="2">
        <v>27.79</v>
      </c>
      <c r="J2262" s="2">
        <f>AVERAGE(Table1[[#This Row],[Sales]]/Table1[[#This Row],[Quantity]])</f>
        <v>27.446666666666669</v>
      </c>
      <c r="K2262">
        <f>Table1[[#This Row],[Sales]]-Table1[[#This Row],[Profit]]</f>
        <v>54.550000000000004</v>
      </c>
    </row>
    <row r="2263" spans="1:11" ht="14.25" customHeight="1" x14ac:dyDescent="0.3">
      <c r="A2263" s="1">
        <v>44655</v>
      </c>
      <c r="B2263" s="2" t="s">
        <v>545</v>
      </c>
      <c r="C2263" s="2" t="s">
        <v>149</v>
      </c>
      <c r="D2263" s="2" t="s">
        <v>11</v>
      </c>
      <c r="E2263" s="2" t="s">
        <v>20</v>
      </c>
      <c r="F2263" s="2" t="s">
        <v>423</v>
      </c>
      <c r="G2263" s="2">
        <v>9.09</v>
      </c>
      <c r="H2263" s="2">
        <v>4</v>
      </c>
      <c r="I2263" s="2">
        <v>3.29</v>
      </c>
      <c r="J2263" s="2">
        <f>AVERAGE(Table1[[#This Row],[Sales]]/Table1[[#This Row],[Quantity]])</f>
        <v>2.2725</v>
      </c>
      <c r="K2263">
        <f>Table1[[#This Row],[Sales]]-Table1[[#This Row],[Profit]]</f>
        <v>5.8</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2">
        <f>AVERAGE(Table1[[#This Row],[Sales]]/Table1[[#This Row],[Quantity]])</f>
        <v>322.04000000000002</v>
      </c>
      <c r="K2264">
        <f>Table1[[#This Row],[Sales]]-Table1[[#This Row],[Profit]]</f>
        <v>536.73</v>
      </c>
    </row>
    <row r="2265" spans="1:11" ht="14.25" customHeight="1" x14ac:dyDescent="0.3">
      <c r="A2265" s="1">
        <v>44655</v>
      </c>
      <c r="B2265" s="2" t="s">
        <v>417</v>
      </c>
      <c r="C2265" s="2" t="s">
        <v>110</v>
      </c>
      <c r="D2265" s="2" t="s">
        <v>11</v>
      </c>
      <c r="E2265" s="2" t="s">
        <v>43</v>
      </c>
      <c r="F2265" s="2" t="s">
        <v>160</v>
      </c>
      <c r="G2265" s="2">
        <v>5.84</v>
      </c>
      <c r="H2265" s="2">
        <v>2</v>
      </c>
      <c r="I2265" s="2">
        <v>2.63</v>
      </c>
      <c r="J2265" s="2">
        <f>AVERAGE(Table1[[#This Row],[Sales]]/Table1[[#This Row],[Quantity]])</f>
        <v>2.92</v>
      </c>
      <c r="K2265">
        <f>Table1[[#This Row],[Sales]]-Table1[[#This Row],[Profit]]</f>
        <v>3.21</v>
      </c>
    </row>
    <row r="2266" spans="1:11" ht="14.25" customHeight="1" x14ac:dyDescent="0.3">
      <c r="A2266" s="1">
        <v>44655</v>
      </c>
      <c r="B2266" s="2" t="s">
        <v>417</v>
      </c>
      <c r="C2266" s="2" t="s">
        <v>110</v>
      </c>
      <c r="D2266" s="2" t="s">
        <v>11</v>
      </c>
      <c r="E2266" s="2" t="s">
        <v>20</v>
      </c>
      <c r="F2266" s="2" t="s">
        <v>1700</v>
      </c>
      <c r="G2266" s="2">
        <v>12.76</v>
      </c>
      <c r="H2266" s="2">
        <v>2</v>
      </c>
      <c r="I2266" s="2">
        <v>5.87</v>
      </c>
      <c r="J2266" s="2">
        <f>AVERAGE(Table1[[#This Row],[Sales]]/Table1[[#This Row],[Quantity]])</f>
        <v>6.38</v>
      </c>
      <c r="K2266">
        <f>Table1[[#This Row],[Sales]]-Table1[[#This Row],[Profit]]</f>
        <v>6.89</v>
      </c>
    </row>
    <row r="2267" spans="1:11" ht="14.25" customHeight="1" x14ac:dyDescent="0.3">
      <c r="A2267" s="1">
        <v>44655</v>
      </c>
      <c r="B2267" s="2" t="s">
        <v>417</v>
      </c>
      <c r="C2267" s="2" t="s">
        <v>110</v>
      </c>
      <c r="D2267" s="2" t="s">
        <v>39</v>
      </c>
      <c r="E2267" s="2" t="s">
        <v>40</v>
      </c>
      <c r="F2267" s="2" t="s">
        <v>1755</v>
      </c>
      <c r="G2267" s="2">
        <v>10.95</v>
      </c>
      <c r="H2267" s="2">
        <v>1</v>
      </c>
      <c r="I2267" s="2">
        <v>0.44</v>
      </c>
      <c r="J2267" s="2">
        <f>AVERAGE(Table1[[#This Row],[Sales]]/Table1[[#This Row],[Quantity]])</f>
        <v>10.95</v>
      </c>
      <c r="K2267">
        <f>Table1[[#This Row],[Sales]]-Table1[[#This Row],[Profit]]</f>
        <v>10.51</v>
      </c>
    </row>
    <row r="2268" spans="1:11" ht="14.25" customHeight="1" x14ac:dyDescent="0.3">
      <c r="A2268" s="1">
        <v>44655</v>
      </c>
      <c r="B2268" s="2" t="s">
        <v>417</v>
      </c>
      <c r="C2268" s="2" t="s">
        <v>110</v>
      </c>
      <c r="D2268" s="2" t="s">
        <v>39</v>
      </c>
      <c r="E2268" s="2" t="s">
        <v>603</v>
      </c>
      <c r="F2268" s="2" t="s">
        <v>604</v>
      </c>
      <c r="G2268" s="2">
        <v>599.98</v>
      </c>
      <c r="H2268" s="2">
        <v>2</v>
      </c>
      <c r="I2268" s="2">
        <v>209.99</v>
      </c>
      <c r="J2268" s="2">
        <f>AVERAGE(Table1[[#This Row],[Sales]]/Table1[[#This Row],[Quantity]])</f>
        <v>299.99</v>
      </c>
      <c r="K2268">
        <f>Table1[[#This Row],[Sales]]-Table1[[#This Row],[Profit]]</f>
        <v>389.99</v>
      </c>
    </row>
    <row r="2269" spans="1:11" ht="14.25" customHeight="1" x14ac:dyDescent="0.3">
      <c r="A2269" s="1">
        <v>44656</v>
      </c>
      <c r="B2269" s="2" t="s">
        <v>1521</v>
      </c>
      <c r="C2269" s="2" t="s">
        <v>120</v>
      </c>
      <c r="D2269" s="2" t="s">
        <v>11</v>
      </c>
      <c r="E2269" s="2" t="s">
        <v>20</v>
      </c>
      <c r="F2269" s="2" t="s">
        <v>1777</v>
      </c>
      <c r="G2269" s="2">
        <v>157.79</v>
      </c>
      <c r="H2269" s="2">
        <v>1</v>
      </c>
      <c r="I2269" s="2">
        <v>-115.72</v>
      </c>
      <c r="J2269" s="2">
        <f>AVERAGE(Table1[[#This Row],[Sales]]/Table1[[#This Row],[Quantity]])</f>
        <v>157.79</v>
      </c>
      <c r="K2269">
        <f>Table1[[#This Row],[Sales]]-Table1[[#This Row],[Profit]]</f>
        <v>273.51</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2">
        <f>AVERAGE(Table1[[#This Row],[Sales]]/Table1[[#This Row],[Quantity]])</f>
        <v>14.015714285714285</v>
      </c>
      <c r="K2270">
        <f>Table1[[#This Row],[Sales]]-Table1[[#This Row],[Profit]]</f>
        <v>79.710000000000008</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2">
        <f>AVERAGE(Table1[[#This Row],[Sales]]/Table1[[#This Row],[Quantity]])</f>
        <v>140.95249999999999</v>
      </c>
      <c r="K2271">
        <f>Table1[[#This Row],[Sales]]-Table1[[#This Row],[Profit]]</f>
        <v>542.66999999999996</v>
      </c>
    </row>
    <row r="2272" spans="1:11" ht="14.25" customHeight="1" x14ac:dyDescent="0.3">
      <c r="A2272" s="1">
        <v>44656</v>
      </c>
      <c r="B2272" s="2" t="s">
        <v>786</v>
      </c>
      <c r="C2272" s="2" t="s">
        <v>23</v>
      </c>
      <c r="D2272" s="2" t="s">
        <v>11</v>
      </c>
      <c r="E2272" s="2" t="s">
        <v>20</v>
      </c>
      <c r="F2272" s="2" t="s">
        <v>1998</v>
      </c>
      <c r="G2272" s="2">
        <v>10.43</v>
      </c>
      <c r="H2272" s="2">
        <v>4</v>
      </c>
      <c r="I2272" s="2">
        <v>-6.95</v>
      </c>
      <c r="J2272" s="2">
        <f>AVERAGE(Table1[[#This Row],[Sales]]/Table1[[#This Row],[Quantity]])</f>
        <v>2.6074999999999999</v>
      </c>
      <c r="K2272">
        <f>Table1[[#This Row],[Sales]]-Table1[[#This Row],[Profit]]</f>
        <v>17.38</v>
      </c>
    </row>
    <row r="2273" spans="1:11" ht="14.25" customHeight="1" x14ac:dyDescent="0.3">
      <c r="A2273" s="1">
        <v>44656</v>
      </c>
      <c r="B2273" s="2" t="s">
        <v>786</v>
      </c>
      <c r="C2273" s="2" t="s">
        <v>23</v>
      </c>
      <c r="D2273" s="2" t="s">
        <v>34</v>
      </c>
      <c r="E2273" s="2" t="s">
        <v>47</v>
      </c>
      <c r="F2273" s="2" t="s">
        <v>1554</v>
      </c>
      <c r="G2273" s="2">
        <v>547.14</v>
      </c>
      <c r="H2273" s="2">
        <v>4</v>
      </c>
      <c r="I2273" s="2">
        <v>-68.39</v>
      </c>
      <c r="J2273" s="2">
        <f>AVERAGE(Table1[[#This Row],[Sales]]/Table1[[#This Row],[Quantity]])</f>
        <v>136.785</v>
      </c>
      <c r="K2273">
        <f>Table1[[#This Row],[Sales]]-Table1[[#This Row],[Profit]]</f>
        <v>615.53</v>
      </c>
    </row>
    <row r="2274" spans="1:11" ht="14.25" customHeight="1" x14ac:dyDescent="0.3">
      <c r="A2274" s="1">
        <v>44656</v>
      </c>
      <c r="B2274" s="2" t="s">
        <v>786</v>
      </c>
      <c r="C2274" s="2" t="s">
        <v>23</v>
      </c>
      <c r="D2274" s="2" t="s">
        <v>39</v>
      </c>
      <c r="E2274" s="2" t="s">
        <v>40</v>
      </c>
      <c r="F2274" s="2" t="s">
        <v>1999</v>
      </c>
      <c r="G2274" s="2">
        <v>14.85</v>
      </c>
      <c r="H2274" s="2">
        <v>5</v>
      </c>
      <c r="I2274" s="2">
        <v>-3.22</v>
      </c>
      <c r="J2274" s="2">
        <f>AVERAGE(Table1[[#This Row],[Sales]]/Table1[[#This Row],[Quantity]])</f>
        <v>2.9699999999999998</v>
      </c>
      <c r="K2274">
        <f>Table1[[#This Row],[Sales]]-Table1[[#This Row],[Profit]]</f>
        <v>18.07</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2">
        <f>AVERAGE(Table1[[#This Row],[Sales]]/Table1[[#This Row],[Quantity]])</f>
        <v>20.995000000000001</v>
      </c>
      <c r="K2275">
        <f>Table1[[#This Row],[Sales]]-Table1[[#This Row],[Profit]]</f>
        <v>51.790000000000006</v>
      </c>
    </row>
    <row r="2276" spans="1:11" ht="14.25" customHeight="1" x14ac:dyDescent="0.3">
      <c r="A2276" s="1">
        <v>44656</v>
      </c>
      <c r="B2276" s="2" t="s">
        <v>786</v>
      </c>
      <c r="C2276" s="2" t="s">
        <v>23</v>
      </c>
      <c r="D2276" s="2" t="s">
        <v>34</v>
      </c>
      <c r="E2276" s="2" t="s">
        <v>47</v>
      </c>
      <c r="F2276" s="2" t="s">
        <v>2000</v>
      </c>
      <c r="G2276" s="2">
        <v>7.58</v>
      </c>
      <c r="H2276" s="2">
        <v>1</v>
      </c>
      <c r="I2276" s="2">
        <v>2.37</v>
      </c>
      <c r="J2276" s="2">
        <f>AVERAGE(Table1[[#This Row],[Sales]]/Table1[[#This Row],[Quantity]])</f>
        <v>7.58</v>
      </c>
      <c r="K2276">
        <f>Table1[[#This Row],[Sales]]-Table1[[#This Row],[Profit]]</f>
        <v>5.21</v>
      </c>
    </row>
    <row r="2277" spans="1:11" ht="14.25" customHeight="1" x14ac:dyDescent="0.3">
      <c r="A2277" s="1">
        <v>44656</v>
      </c>
      <c r="B2277" s="2" t="s">
        <v>786</v>
      </c>
      <c r="C2277" s="2" t="s">
        <v>23</v>
      </c>
      <c r="D2277" s="2" t="s">
        <v>34</v>
      </c>
      <c r="E2277" s="2" t="s">
        <v>74</v>
      </c>
      <c r="F2277" s="2" t="s">
        <v>342</v>
      </c>
      <c r="G2277" s="2">
        <v>352.45</v>
      </c>
      <c r="H2277" s="2">
        <v>5</v>
      </c>
      <c r="I2277" s="2">
        <v>-211.47</v>
      </c>
      <c r="J2277" s="2">
        <f>AVERAGE(Table1[[#This Row],[Sales]]/Table1[[#This Row],[Quantity]])</f>
        <v>70.489999999999995</v>
      </c>
      <c r="K2277">
        <f>Table1[[#This Row],[Sales]]-Table1[[#This Row],[Profit]]</f>
        <v>563.91999999999996</v>
      </c>
    </row>
    <row r="2278" spans="1:11" ht="14.25" customHeight="1" x14ac:dyDescent="0.3">
      <c r="A2278" s="1">
        <v>44656</v>
      </c>
      <c r="B2278" s="2" t="s">
        <v>677</v>
      </c>
      <c r="C2278" s="2" t="s">
        <v>23</v>
      </c>
      <c r="D2278" s="2" t="s">
        <v>11</v>
      </c>
      <c r="E2278" s="2" t="s">
        <v>16</v>
      </c>
      <c r="F2278" s="2" t="s">
        <v>1336</v>
      </c>
      <c r="G2278" s="2">
        <v>23.9</v>
      </c>
      <c r="H2278" s="2">
        <v>6</v>
      </c>
      <c r="I2278" s="2">
        <v>7.77</v>
      </c>
      <c r="J2278" s="2">
        <f>AVERAGE(Table1[[#This Row],[Sales]]/Table1[[#This Row],[Quantity]])</f>
        <v>3.9833333333333329</v>
      </c>
      <c r="K2278">
        <f>Table1[[#This Row],[Sales]]-Table1[[#This Row],[Profit]]</f>
        <v>16.13</v>
      </c>
    </row>
    <row r="2279" spans="1:11" ht="14.25" customHeight="1" x14ac:dyDescent="0.3">
      <c r="A2279" s="1">
        <v>44656</v>
      </c>
      <c r="B2279" s="2" t="s">
        <v>139</v>
      </c>
      <c r="C2279" s="2" t="s">
        <v>27</v>
      </c>
      <c r="D2279" s="2" t="s">
        <v>34</v>
      </c>
      <c r="E2279" s="2" t="s">
        <v>35</v>
      </c>
      <c r="F2279" s="2" t="s">
        <v>572</v>
      </c>
      <c r="G2279" s="2">
        <v>892.22</v>
      </c>
      <c r="H2279" s="2">
        <v>3</v>
      </c>
      <c r="I2279" s="2">
        <v>89.22</v>
      </c>
      <c r="J2279" s="2">
        <f>AVERAGE(Table1[[#This Row],[Sales]]/Table1[[#This Row],[Quantity]])</f>
        <v>297.40666666666669</v>
      </c>
      <c r="K2279">
        <f>Table1[[#This Row],[Sales]]-Table1[[#This Row],[Profit]]</f>
        <v>803</v>
      </c>
    </row>
    <row r="2280" spans="1:11" ht="14.25" customHeight="1" x14ac:dyDescent="0.3">
      <c r="A2280" s="1">
        <v>44656</v>
      </c>
      <c r="B2280" s="2" t="s">
        <v>829</v>
      </c>
      <c r="C2280" s="2" t="s">
        <v>164</v>
      </c>
      <c r="D2280" s="2" t="s">
        <v>39</v>
      </c>
      <c r="E2280" s="2" t="s">
        <v>52</v>
      </c>
      <c r="F2280" s="2" t="s">
        <v>1086</v>
      </c>
      <c r="G2280" s="2">
        <v>239.94</v>
      </c>
      <c r="H2280" s="2">
        <v>6</v>
      </c>
      <c r="I2280" s="2">
        <v>26.39</v>
      </c>
      <c r="J2280" s="2">
        <f>AVERAGE(Table1[[#This Row],[Sales]]/Table1[[#This Row],[Quantity]])</f>
        <v>39.99</v>
      </c>
      <c r="K2280">
        <f>Table1[[#This Row],[Sales]]-Table1[[#This Row],[Profit]]</f>
        <v>213.55</v>
      </c>
    </row>
    <row r="2281" spans="1:11" ht="14.25" customHeight="1" x14ac:dyDescent="0.3">
      <c r="A2281" s="1">
        <v>44656</v>
      </c>
      <c r="B2281" s="2" t="s">
        <v>829</v>
      </c>
      <c r="C2281" s="2" t="s">
        <v>164</v>
      </c>
      <c r="D2281" s="2" t="s">
        <v>11</v>
      </c>
      <c r="E2281" s="2" t="s">
        <v>24</v>
      </c>
      <c r="F2281" s="2" t="s">
        <v>2001</v>
      </c>
      <c r="G2281" s="2">
        <v>23.84</v>
      </c>
      <c r="H2281" s="2">
        <v>8</v>
      </c>
      <c r="I2281" s="2">
        <v>6.44</v>
      </c>
      <c r="J2281" s="2">
        <f>AVERAGE(Table1[[#This Row],[Sales]]/Table1[[#This Row],[Quantity]])</f>
        <v>2.98</v>
      </c>
      <c r="K2281">
        <f>Table1[[#This Row],[Sales]]-Table1[[#This Row],[Profit]]</f>
        <v>17.399999999999999</v>
      </c>
    </row>
    <row r="2282" spans="1:11" ht="14.25" customHeight="1" x14ac:dyDescent="0.3">
      <c r="A2282" s="1">
        <v>44657</v>
      </c>
      <c r="B2282" s="2" t="s">
        <v>1371</v>
      </c>
      <c r="C2282" s="2" t="s">
        <v>10</v>
      </c>
      <c r="D2282" s="2" t="s">
        <v>11</v>
      </c>
      <c r="E2282" s="2" t="s">
        <v>24</v>
      </c>
      <c r="F2282" s="2" t="s">
        <v>51</v>
      </c>
      <c r="G2282" s="2">
        <v>42.05</v>
      </c>
      <c r="H2282" s="2">
        <v>9</v>
      </c>
      <c r="I2282" s="2">
        <v>5.26</v>
      </c>
      <c r="J2282" s="2">
        <f>AVERAGE(Table1[[#This Row],[Sales]]/Table1[[#This Row],[Quantity]])</f>
        <v>4.6722222222222216</v>
      </c>
      <c r="K2282">
        <f>Table1[[#This Row],[Sales]]-Table1[[#This Row],[Profit]]</f>
        <v>36.79</v>
      </c>
    </row>
    <row r="2283" spans="1:11" ht="14.25" customHeight="1" x14ac:dyDescent="0.3">
      <c r="A2283" s="1">
        <v>44657</v>
      </c>
      <c r="B2283" s="2" t="s">
        <v>1371</v>
      </c>
      <c r="C2283" s="2" t="s">
        <v>10</v>
      </c>
      <c r="D2283" s="2" t="s">
        <v>39</v>
      </c>
      <c r="E2283" s="2" t="s">
        <v>52</v>
      </c>
      <c r="F2283" s="2" t="s">
        <v>598</v>
      </c>
      <c r="G2283" s="2">
        <v>25.49</v>
      </c>
      <c r="H2283" s="2">
        <v>2</v>
      </c>
      <c r="I2283" s="2">
        <v>4.46</v>
      </c>
      <c r="J2283" s="2">
        <f>AVERAGE(Table1[[#This Row],[Sales]]/Table1[[#This Row],[Quantity]])</f>
        <v>12.744999999999999</v>
      </c>
      <c r="K2283">
        <f>Table1[[#This Row],[Sales]]-Table1[[#This Row],[Profit]]</f>
        <v>21.029999999999998</v>
      </c>
    </row>
    <row r="2284" spans="1:11" ht="14.25" customHeight="1" x14ac:dyDescent="0.3">
      <c r="A2284" s="1">
        <v>44657</v>
      </c>
      <c r="B2284" s="2" t="s">
        <v>1371</v>
      </c>
      <c r="C2284" s="2" t="s">
        <v>10</v>
      </c>
      <c r="D2284" s="2" t="s">
        <v>11</v>
      </c>
      <c r="E2284" s="2" t="s">
        <v>20</v>
      </c>
      <c r="F2284" s="2" t="s">
        <v>1372</v>
      </c>
      <c r="G2284" s="2">
        <v>6.9</v>
      </c>
      <c r="H2284" s="2">
        <v>3</v>
      </c>
      <c r="I2284" s="2">
        <v>-12.08</v>
      </c>
      <c r="J2284" s="2">
        <f>AVERAGE(Table1[[#This Row],[Sales]]/Table1[[#This Row],[Quantity]])</f>
        <v>2.3000000000000003</v>
      </c>
      <c r="K2284">
        <f>Table1[[#This Row],[Sales]]-Table1[[#This Row],[Profit]]</f>
        <v>18.98</v>
      </c>
    </row>
    <row r="2285" spans="1:11" ht="14.25" customHeight="1" x14ac:dyDescent="0.3">
      <c r="A2285" s="1">
        <v>44657</v>
      </c>
      <c r="B2285" s="2" t="s">
        <v>1371</v>
      </c>
      <c r="C2285" s="2" t="s">
        <v>10</v>
      </c>
      <c r="D2285" s="2" t="s">
        <v>11</v>
      </c>
      <c r="E2285" s="2" t="s">
        <v>20</v>
      </c>
      <c r="F2285" s="2" t="s">
        <v>467</v>
      </c>
      <c r="G2285" s="2">
        <v>9.65</v>
      </c>
      <c r="H2285" s="2">
        <v>6</v>
      </c>
      <c r="I2285" s="2">
        <v>-16.88</v>
      </c>
      <c r="J2285" s="2">
        <f>AVERAGE(Table1[[#This Row],[Sales]]/Table1[[#This Row],[Quantity]])</f>
        <v>1.6083333333333334</v>
      </c>
      <c r="K2285">
        <f>Table1[[#This Row],[Sales]]-Table1[[#This Row],[Profit]]</f>
        <v>26.53</v>
      </c>
    </row>
    <row r="2286" spans="1:11" ht="14.25" customHeight="1" x14ac:dyDescent="0.3">
      <c r="A2286" s="1">
        <v>44657</v>
      </c>
      <c r="B2286" s="2" t="s">
        <v>1371</v>
      </c>
      <c r="C2286" s="2" t="s">
        <v>10</v>
      </c>
      <c r="D2286" s="2" t="s">
        <v>11</v>
      </c>
      <c r="E2286" s="2" t="s">
        <v>12</v>
      </c>
      <c r="F2286" s="2" t="s">
        <v>679</v>
      </c>
      <c r="G2286" s="2">
        <v>7.97</v>
      </c>
      <c r="H2286" s="2">
        <v>2</v>
      </c>
      <c r="I2286" s="2">
        <v>2.89</v>
      </c>
      <c r="J2286" s="2">
        <f>AVERAGE(Table1[[#This Row],[Sales]]/Table1[[#This Row],[Quantity]])</f>
        <v>3.9849999999999999</v>
      </c>
      <c r="K2286">
        <f>Table1[[#This Row],[Sales]]-Table1[[#This Row],[Profit]]</f>
        <v>5.08</v>
      </c>
    </row>
    <row r="2287" spans="1:11" ht="14.25" customHeight="1" x14ac:dyDescent="0.3">
      <c r="A2287" s="1">
        <v>44657</v>
      </c>
      <c r="B2287" s="2" t="s">
        <v>935</v>
      </c>
      <c r="C2287" s="2" t="s">
        <v>245</v>
      </c>
      <c r="D2287" s="2" t="s">
        <v>11</v>
      </c>
      <c r="E2287" s="2" t="s">
        <v>12</v>
      </c>
      <c r="F2287" s="2" t="s">
        <v>1052</v>
      </c>
      <c r="G2287" s="2">
        <v>47.95</v>
      </c>
      <c r="H2287" s="2">
        <v>3</v>
      </c>
      <c r="I2287" s="2">
        <v>16.18</v>
      </c>
      <c r="J2287" s="2">
        <f>AVERAGE(Table1[[#This Row],[Sales]]/Table1[[#This Row],[Quantity]])</f>
        <v>15.983333333333334</v>
      </c>
      <c r="K2287">
        <f>Table1[[#This Row],[Sales]]-Table1[[#This Row],[Profit]]</f>
        <v>31.770000000000003</v>
      </c>
    </row>
    <row r="2288" spans="1:11" ht="14.25" customHeight="1" x14ac:dyDescent="0.3">
      <c r="A2288" s="1">
        <v>44658</v>
      </c>
      <c r="B2288" s="2" t="s">
        <v>618</v>
      </c>
      <c r="C2288" s="2" t="s">
        <v>10</v>
      </c>
      <c r="D2288" s="2" t="s">
        <v>11</v>
      </c>
      <c r="E2288" s="2" t="s">
        <v>92</v>
      </c>
      <c r="F2288" s="2" t="s">
        <v>1853</v>
      </c>
      <c r="G2288" s="2">
        <v>463.25</v>
      </c>
      <c r="H2288" s="2">
        <v>8</v>
      </c>
      <c r="I2288" s="2">
        <v>-1181.28</v>
      </c>
      <c r="J2288" s="2">
        <f>AVERAGE(Table1[[#This Row],[Sales]]/Table1[[#This Row],[Quantity]])</f>
        <v>57.90625</v>
      </c>
      <c r="K2288">
        <f>Table1[[#This Row],[Sales]]-Table1[[#This Row],[Profit]]</f>
        <v>1644.53</v>
      </c>
    </row>
    <row r="2289" spans="1:11" ht="14.25" customHeight="1" x14ac:dyDescent="0.3">
      <c r="A2289" s="1">
        <v>44658</v>
      </c>
      <c r="B2289" s="2" t="s">
        <v>618</v>
      </c>
      <c r="C2289" s="2" t="s">
        <v>10</v>
      </c>
      <c r="D2289" s="2" t="s">
        <v>39</v>
      </c>
      <c r="E2289" s="2" t="s">
        <v>52</v>
      </c>
      <c r="F2289" s="2" t="s">
        <v>2002</v>
      </c>
      <c r="G2289" s="2">
        <v>383.95</v>
      </c>
      <c r="H2289" s="2">
        <v>6</v>
      </c>
      <c r="I2289" s="2">
        <v>47.99</v>
      </c>
      <c r="J2289" s="2">
        <f>AVERAGE(Table1[[#This Row],[Sales]]/Table1[[#This Row],[Quantity]])</f>
        <v>63.991666666666667</v>
      </c>
      <c r="K2289">
        <f>Table1[[#This Row],[Sales]]-Table1[[#This Row],[Profit]]</f>
        <v>335.96</v>
      </c>
    </row>
    <row r="2290" spans="1:11" ht="14.25" customHeight="1" x14ac:dyDescent="0.3">
      <c r="A2290" s="1">
        <v>44658</v>
      </c>
      <c r="B2290" s="2" t="s">
        <v>1177</v>
      </c>
      <c r="C2290" s="2" t="s">
        <v>23</v>
      </c>
      <c r="D2290" s="2" t="s">
        <v>11</v>
      </c>
      <c r="E2290" s="2" t="s">
        <v>24</v>
      </c>
      <c r="F2290" s="2" t="s">
        <v>1713</v>
      </c>
      <c r="G2290" s="2">
        <v>11.74</v>
      </c>
      <c r="H2290" s="2">
        <v>3</v>
      </c>
      <c r="I2290" s="2">
        <v>1.03</v>
      </c>
      <c r="J2290" s="2">
        <f>AVERAGE(Table1[[#This Row],[Sales]]/Table1[[#This Row],[Quantity]])</f>
        <v>3.9133333333333336</v>
      </c>
      <c r="K2290">
        <f>Table1[[#This Row],[Sales]]-Table1[[#This Row],[Profit]]</f>
        <v>10.71</v>
      </c>
    </row>
    <row r="2291" spans="1:11" ht="14.25" customHeight="1" x14ac:dyDescent="0.3">
      <c r="A2291" s="1">
        <v>44658</v>
      </c>
      <c r="B2291" s="2" t="s">
        <v>712</v>
      </c>
      <c r="C2291" s="2" t="s">
        <v>149</v>
      </c>
      <c r="D2291" s="2" t="s">
        <v>11</v>
      </c>
      <c r="E2291" s="2" t="s">
        <v>12</v>
      </c>
      <c r="F2291" s="2" t="s">
        <v>1622</v>
      </c>
      <c r="G2291" s="2">
        <v>25.92</v>
      </c>
      <c r="H2291" s="2">
        <v>4</v>
      </c>
      <c r="I2291" s="2">
        <v>12.44</v>
      </c>
      <c r="J2291" s="2">
        <f>AVERAGE(Table1[[#This Row],[Sales]]/Table1[[#This Row],[Quantity]])</f>
        <v>6.48</v>
      </c>
      <c r="K2291">
        <f>Table1[[#This Row],[Sales]]-Table1[[#This Row],[Profit]]</f>
        <v>13.480000000000002</v>
      </c>
    </row>
    <row r="2292" spans="1:11" ht="14.25" customHeight="1" x14ac:dyDescent="0.3">
      <c r="A2292" s="1">
        <v>44658</v>
      </c>
      <c r="B2292" s="2" t="s">
        <v>712</v>
      </c>
      <c r="C2292" s="2" t="s">
        <v>149</v>
      </c>
      <c r="D2292" s="2" t="s">
        <v>11</v>
      </c>
      <c r="E2292" s="2" t="s">
        <v>18</v>
      </c>
      <c r="F2292" s="2" t="s">
        <v>585</v>
      </c>
      <c r="G2292" s="2">
        <v>22.58</v>
      </c>
      <c r="H2292" s="2">
        <v>2</v>
      </c>
      <c r="I2292" s="2">
        <v>5.87</v>
      </c>
      <c r="J2292" s="2">
        <f>AVERAGE(Table1[[#This Row],[Sales]]/Table1[[#This Row],[Quantity]])</f>
        <v>11.29</v>
      </c>
      <c r="K2292">
        <f>Table1[[#This Row],[Sales]]-Table1[[#This Row],[Profit]]</f>
        <v>16.709999999999997</v>
      </c>
    </row>
    <row r="2293" spans="1:11" ht="14.25" customHeight="1" x14ac:dyDescent="0.3">
      <c r="A2293" s="1">
        <v>44660</v>
      </c>
      <c r="B2293" s="2" t="s">
        <v>505</v>
      </c>
      <c r="C2293" s="2" t="s">
        <v>27</v>
      </c>
      <c r="D2293" s="2" t="s">
        <v>34</v>
      </c>
      <c r="E2293" s="2" t="s">
        <v>145</v>
      </c>
      <c r="F2293" s="2" t="s">
        <v>2003</v>
      </c>
      <c r="G2293" s="2">
        <v>369.91</v>
      </c>
      <c r="H2293" s="2">
        <v>3</v>
      </c>
      <c r="I2293" s="2">
        <v>-13.87</v>
      </c>
      <c r="J2293" s="2">
        <f>AVERAGE(Table1[[#This Row],[Sales]]/Table1[[#This Row],[Quantity]])</f>
        <v>123.30333333333334</v>
      </c>
      <c r="K2293">
        <f>Table1[[#This Row],[Sales]]-Table1[[#This Row],[Profit]]</f>
        <v>383.78000000000003</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2">
        <f>AVERAGE(Table1[[#This Row],[Sales]]/Table1[[#This Row],[Quantity]])</f>
        <v>5.98</v>
      </c>
      <c r="K2294">
        <f>Table1[[#This Row],[Sales]]-Table1[[#This Row],[Profit]]</f>
        <v>14.89</v>
      </c>
    </row>
    <row r="2295" spans="1:11" ht="14.25" customHeight="1" x14ac:dyDescent="0.3">
      <c r="A2295" s="1">
        <v>44660</v>
      </c>
      <c r="B2295" s="2" t="s">
        <v>1485</v>
      </c>
      <c r="C2295" s="2" t="s">
        <v>613</v>
      </c>
      <c r="D2295" s="2" t="s">
        <v>11</v>
      </c>
      <c r="E2295" s="2" t="s">
        <v>92</v>
      </c>
      <c r="F2295" s="2" t="s">
        <v>2004</v>
      </c>
      <c r="G2295" s="2">
        <v>370.14</v>
      </c>
      <c r="H2295" s="2">
        <v>3</v>
      </c>
      <c r="I2295" s="2">
        <v>144.35</v>
      </c>
      <c r="J2295" s="2">
        <f>AVERAGE(Table1[[#This Row],[Sales]]/Table1[[#This Row],[Quantity]])</f>
        <v>123.38</v>
      </c>
      <c r="K2295">
        <f>Table1[[#This Row],[Sales]]-Table1[[#This Row],[Profit]]</f>
        <v>225.79</v>
      </c>
    </row>
    <row r="2296" spans="1:11" ht="14.25" customHeight="1" x14ac:dyDescent="0.3">
      <c r="A2296" s="1">
        <v>44661</v>
      </c>
      <c r="B2296" s="2" t="s">
        <v>1414</v>
      </c>
      <c r="C2296" s="2" t="s">
        <v>27</v>
      </c>
      <c r="D2296" s="2" t="s">
        <v>11</v>
      </c>
      <c r="E2296" s="2" t="s">
        <v>20</v>
      </c>
      <c r="F2296" s="2" t="s">
        <v>310</v>
      </c>
      <c r="G2296" s="2">
        <v>12.83</v>
      </c>
      <c r="H2296" s="2">
        <v>2</v>
      </c>
      <c r="I2296" s="2">
        <v>4.33</v>
      </c>
      <c r="J2296" s="2">
        <f>AVERAGE(Table1[[#This Row],[Sales]]/Table1[[#This Row],[Quantity]])</f>
        <v>6.415</v>
      </c>
      <c r="K2296">
        <f>Table1[[#This Row],[Sales]]-Table1[[#This Row],[Profit]]</f>
        <v>8.5</v>
      </c>
    </row>
    <row r="2297" spans="1:11" ht="14.25" customHeight="1" x14ac:dyDescent="0.3">
      <c r="A2297" s="1">
        <v>44661</v>
      </c>
      <c r="B2297" s="2" t="s">
        <v>1494</v>
      </c>
      <c r="C2297" s="2" t="s">
        <v>149</v>
      </c>
      <c r="D2297" s="2" t="s">
        <v>11</v>
      </c>
      <c r="E2297" s="2" t="s">
        <v>18</v>
      </c>
      <c r="F2297" s="2" t="s">
        <v>2005</v>
      </c>
      <c r="G2297" s="2">
        <v>142.04</v>
      </c>
      <c r="H2297" s="2">
        <v>4</v>
      </c>
      <c r="I2297" s="2">
        <v>38.35</v>
      </c>
      <c r="J2297" s="2">
        <f>AVERAGE(Table1[[#This Row],[Sales]]/Table1[[#This Row],[Quantity]])</f>
        <v>35.51</v>
      </c>
      <c r="K2297">
        <f>Table1[[#This Row],[Sales]]-Table1[[#This Row],[Profit]]</f>
        <v>103.69</v>
      </c>
    </row>
    <row r="2298" spans="1:11" ht="14.25" customHeight="1" x14ac:dyDescent="0.3">
      <c r="A2298" s="1">
        <v>44661</v>
      </c>
      <c r="B2298" s="2" t="s">
        <v>1494</v>
      </c>
      <c r="C2298" s="2" t="s">
        <v>149</v>
      </c>
      <c r="D2298" s="2" t="s">
        <v>11</v>
      </c>
      <c r="E2298" s="2" t="s">
        <v>24</v>
      </c>
      <c r="F2298" s="2" t="s">
        <v>1144</v>
      </c>
      <c r="G2298" s="2">
        <v>14.67</v>
      </c>
      <c r="H2298" s="2">
        <v>3</v>
      </c>
      <c r="I2298" s="2">
        <v>6.01</v>
      </c>
      <c r="J2298" s="2">
        <f>AVERAGE(Table1[[#This Row],[Sales]]/Table1[[#This Row],[Quantity]])</f>
        <v>4.8899999999999997</v>
      </c>
      <c r="K2298">
        <f>Table1[[#This Row],[Sales]]-Table1[[#This Row],[Profit]]</f>
        <v>8.66</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2">
        <f>AVERAGE(Table1[[#This Row],[Sales]]/Table1[[#This Row],[Quantity]])</f>
        <v>28.38</v>
      </c>
      <c r="K2299">
        <f>Table1[[#This Row],[Sales]]-Table1[[#This Row],[Profit]]</f>
        <v>50.230000000000004</v>
      </c>
    </row>
    <row r="2300" spans="1:11" ht="14.25" customHeight="1" x14ac:dyDescent="0.3">
      <c r="A2300" s="1">
        <v>44662</v>
      </c>
      <c r="B2300" s="2" t="s">
        <v>509</v>
      </c>
      <c r="C2300" s="2" t="s">
        <v>149</v>
      </c>
      <c r="D2300" s="2" t="s">
        <v>39</v>
      </c>
      <c r="E2300" s="2" t="s">
        <v>40</v>
      </c>
      <c r="F2300" s="2" t="s">
        <v>2006</v>
      </c>
      <c r="G2300" s="2">
        <v>21.99</v>
      </c>
      <c r="H2300" s="2">
        <v>1</v>
      </c>
      <c r="I2300" s="2">
        <v>10.56</v>
      </c>
      <c r="J2300" s="2">
        <f>AVERAGE(Table1[[#This Row],[Sales]]/Table1[[#This Row],[Quantity]])</f>
        <v>21.99</v>
      </c>
      <c r="K2300">
        <f>Table1[[#This Row],[Sales]]-Table1[[#This Row],[Profit]]</f>
        <v>11.429999999999998</v>
      </c>
    </row>
    <row r="2301" spans="1:11" ht="14.25" customHeight="1" x14ac:dyDescent="0.3">
      <c r="A2301" s="1">
        <v>44662</v>
      </c>
      <c r="B2301" s="2" t="s">
        <v>509</v>
      </c>
      <c r="C2301" s="2" t="s">
        <v>149</v>
      </c>
      <c r="D2301" s="2" t="s">
        <v>11</v>
      </c>
      <c r="E2301" s="2" t="s">
        <v>92</v>
      </c>
      <c r="F2301" s="2" t="s">
        <v>2007</v>
      </c>
      <c r="G2301" s="2">
        <v>406.6</v>
      </c>
      <c r="H2301" s="2">
        <v>5</v>
      </c>
      <c r="I2301" s="2">
        <v>113.85</v>
      </c>
      <c r="J2301" s="2">
        <f>AVERAGE(Table1[[#This Row],[Sales]]/Table1[[#This Row],[Quantity]])</f>
        <v>81.320000000000007</v>
      </c>
      <c r="K2301">
        <f>Table1[[#This Row],[Sales]]-Table1[[#This Row],[Profit]]</f>
        <v>292.75</v>
      </c>
    </row>
    <row r="2302" spans="1:11" ht="14.25" customHeight="1" x14ac:dyDescent="0.3">
      <c r="A2302" s="1">
        <v>44662</v>
      </c>
      <c r="B2302" s="2" t="s">
        <v>1212</v>
      </c>
      <c r="C2302" s="2" t="s">
        <v>123</v>
      </c>
      <c r="D2302" s="2" t="s">
        <v>34</v>
      </c>
      <c r="E2302" s="2" t="s">
        <v>47</v>
      </c>
      <c r="F2302" s="2" t="s">
        <v>2008</v>
      </c>
      <c r="G2302" s="2">
        <v>67.36</v>
      </c>
      <c r="H2302" s="2">
        <v>2</v>
      </c>
      <c r="I2302" s="2">
        <v>10.1</v>
      </c>
      <c r="J2302" s="2">
        <f>AVERAGE(Table1[[#This Row],[Sales]]/Table1[[#This Row],[Quantity]])</f>
        <v>33.68</v>
      </c>
      <c r="K2302">
        <f>Table1[[#This Row],[Sales]]-Table1[[#This Row],[Profit]]</f>
        <v>57.26</v>
      </c>
    </row>
    <row r="2303" spans="1:11" ht="14.25" customHeight="1" x14ac:dyDescent="0.3">
      <c r="A2303" s="1">
        <v>44662</v>
      </c>
      <c r="B2303" s="2" t="s">
        <v>1212</v>
      </c>
      <c r="C2303" s="2" t="s">
        <v>123</v>
      </c>
      <c r="D2303" s="2" t="s">
        <v>34</v>
      </c>
      <c r="E2303" s="2" t="s">
        <v>47</v>
      </c>
      <c r="F2303" s="2" t="s">
        <v>2009</v>
      </c>
      <c r="G2303" s="2">
        <v>54.53</v>
      </c>
      <c r="H2303" s="2">
        <v>3</v>
      </c>
      <c r="I2303" s="2">
        <v>14.31</v>
      </c>
      <c r="J2303" s="2">
        <f>AVERAGE(Table1[[#This Row],[Sales]]/Table1[[#This Row],[Quantity]])</f>
        <v>18.176666666666666</v>
      </c>
      <c r="K2303">
        <f>Table1[[#This Row],[Sales]]-Table1[[#This Row],[Profit]]</f>
        <v>40.22</v>
      </c>
    </row>
    <row r="2304" spans="1:11" ht="14.25" customHeight="1" x14ac:dyDescent="0.3">
      <c r="A2304" s="1">
        <v>44662</v>
      </c>
      <c r="B2304" s="2" t="s">
        <v>1705</v>
      </c>
      <c r="C2304" s="2" t="s">
        <v>27</v>
      </c>
      <c r="D2304" s="2" t="s">
        <v>39</v>
      </c>
      <c r="E2304" s="2" t="s">
        <v>603</v>
      </c>
      <c r="F2304" s="2" t="s">
        <v>2010</v>
      </c>
      <c r="G2304" s="2">
        <v>639.97</v>
      </c>
      <c r="H2304" s="2">
        <v>4</v>
      </c>
      <c r="I2304" s="2">
        <v>215.99</v>
      </c>
      <c r="J2304" s="2">
        <f>AVERAGE(Table1[[#This Row],[Sales]]/Table1[[#This Row],[Quantity]])</f>
        <v>159.99250000000001</v>
      </c>
      <c r="K2304">
        <f>Table1[[#This Row],[Sales]]-Table1[[#This Row],[Profit]]</f>
        <v>423.98</v>
      </c>
    </row>
    <row r="2305" spans="1:11" ht="14.25" customHeight="1" x14ac:dyDescent="0.3">
      <c r="A2305" s="1">
        <v>44662</v>
      </c>
      <c r="B2305" s="2" t="s">
        <v>1705</v>
      </c>
      <c r="C2305" s="2" t="s">
        <v>27</v>
      </c>
      <c r="D2305" s="2" t="s">
        <v>11</v>
      </c>
      <c r="E2305" s="2" t="s">
        <v>12</v>
      </c>
      <c r="F2305" s="2" t="s">
        <v>625</v>
      </c>
      <c r="G2305" s="2">
        <v>52.76</v>
      </c>
      <c r="H2305" s="2">
        <v>2</v>
      </c>
      <c r="I2305" s="2">
        <v>24.27</v>
      </c>
      <c r="J2305" s="2">
        <f>AVERAGE(Table1[[#This Row],[Sales]]/Table1[[#This Row],[Quantity]])</f>
        <v>26.38</v>
      </c>
      <c r="K2305">
        <f>Table1[[#This Row],[Sales]]-Table1[[#This Row],[Profit]]</f>
        <v>28.49</v>
      </c>
    </row>
    <row r="2306" spans="1:11" ht="14.25" customHeight="1" x14ac:dyDescent="0.3">
      <c r="A2306" s="1">
        <v>44663</v>
      </c>
      <c r="B2306" s="2" t="s">
        <v>2011</v>
      </c>
      <c r="C2306" s="2" t="s">
        <v>164</v>
      </c>
      <c r="D2306" s="2" t="s">
        <v>11</v>
      </c>
      <c r="E2306" s="2" t="s">
        <v>18</v>
      </c>
      <c r="F2306" s="2" t="s">
        <v>1810</v>
      </c>
      <c r="G2306" s="2">
        <v>40.74</v>
      </c>
      <c r="H2306" s="2">
        <v>3</v>
      </c>
      <c r="I2306" s="2">
        <v>0.41</v>
      </c>
      <c r="J2306" s="2">
        <f>AVERAGE(Table1[[#This Row],[Sales]]/Table1[[#This Row],[Quantity]])</f>
        <v>13.58</v>
      </c>
      <c r="K2306">
        <f>Table1[[#This Row],[Sales]]-Table1[[#This Row],[Profit]]</f>
        <v>40.330000000000005</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2">
        <f>AVERAGE(Table1[[#This Row],[Sales]]/Table1[[#This Row],[Quantity]])</f>
        <v>49.99</v>
      </c>
      <c r="K2307">
        <f>Table1[[#This Row],[Sales]]-Table1[[#This Row],[Profit]]</f>
        <v>129.97000000000003</v>
      </c>
    </row>
    <row r="2308" spans="1:11" ht="14.25" customHeight="1" x14ac:dyDescent="0.3">
      <c r="A2308" s="1">
        <v>44664</v>
      </c>
      <c r="B2308" s="2" t="s">
        <v>1459</v>
      </c>
      <c r="C2308" s="2" t="s">
        <v>27</v>
      </c>
      <c r="D2308" s="2" t="s">
        <v>34</v>
      </c>
      <c r="E2308" s="2" t="s">
        <v>145</v>
      </c>
      <c r="F2308" s="2" t="s">
        <v>397</v>
      </c>
      <c r="G2308" s="2">
        <v>710.83</v>
      </c>
      <c r="H2308" s="2">
        <v>3</v>
      </c>
      <c r="I2308" s="2">
        <v>-97.74</v>
      </c>
      <c r="J2308" s="2">
        <f>AVERAGE(Table1[[#This Row],[Sales]]/Table1[[#This Row],[Quantity]])</f>
        <v>236.94333333333336</v>
      </c>
      <c r="K2308">
        <f>Table1[[#This Row],[Sales]]-Table1[[#This Row],[Profit]]</f>
        <v>808.57</v>
      </c>
    </row>
    <row r="2309" spans="1:11" ht="14.25" customHeight="1" x14ac:dyDescent="0.3">
      <c r="A2309" s="1">
        <v>44664</v>
      </c>
      <c r="B2309" s="2" t="s">
        <v>2012</v>
      </c>
      <c r="C2309" s="2" t="s">
        <v>399</v>
      </c>
      <c r="D2309" s="2" t="s">
        <v>11</v>
      </c>
      <c r="E2309" s="2" t="s">
        <v>200</v>
      </c>
      <c r="F2309" s="2" t="s">
        <v>472</v>
      </c>
      <c r="G2309" s="2">
        <v>12.88</v>
      </c>
      <c r="H2309" s="2">
        <v>1</v>
      </c>
      <c r="I2309" s="2">
        <v>0.39</v>
      </c>
      <c r="J2309" s="2">
        <f>AVERAGE(Table1[[#This Row],[Sales]]/Table1[[#This Row],[Quantity]])</f>
        <v>12.88</v>
      </c>
      <c r="K2309">
        <f>Table1[[#This Row],[Sales]]-Table1[[#This Row],[Profit]]</f>
        <v>12.49</v>
      </c>
    </row>
    <row r="2310" spans="1:11" ht="14.25" customHeight="1" x14ac:dyDescent="0.3">
      <c r="A2310" s="1">
        <v>44664</v>
      </c>
      <c r="B2310" s="2" t="s">
        <v>2013</v>
      </c>
      <c r="C2310" s="2" t="s">
        <v>95</v>
      </c>
      <c r="D2310" s="2" t="s">
        <v>11</v>
      </c>
      <c r="E2310" s="2" t="s">
        <v>12</v>
      </c>
      <c r="F2310" s="2" t="s">
        <v>1264</v>
      </c>
      <c r="G2310" s="2">
        <v>31.1</v>
      </c>
      <c r="H2310" s="2">
        <v>6</v>
      </c>
      <c r="I2310" s="2">
        <v>10.89</v>
      </c>
      <c r="J2310" s="2">
        <f>AVERAGE(Table1[[#This Row],[Sales]]/Table1[[#This Row],[Quantity]])</f>
        <v>5.1833333333333336</v>
      </c>
      <c r="K2310">
        <f>Table1[[#This Row],[Sales]]-Table1[[#This Row],[Profit]]</f>
        <v>20.21</v>
      </c>
    </row>
    <row r="2311" spans="1:11" ht="14.25" customHeight="1" x14ac:dyDescent="0.3">
      <c r="A2311" s="1">
        <v>44664</v>
      </c>
      <c r="B2311" s="2" t="s">
        <v>2013</v>
      </c>
      <c r="C2311" s="2" t="s">
        <v>95</v>
      </c>
      <c r="D2311" s="2" t="s">
        <v>11</v>
      </c>
      <c r="E2311" s="2" t="s">
        <v>12</v>
      </c>
      <c r="F2311" s="2" t="s">
        <v>2014</v>
      </c>
      <c r="G2311" s="2">
        <v>54.82</v>
      </c>
      <c r="H2311" s="2">
        <v>3</v>
      </c>
      <c r="I2311" s="2">
        <v>17.82</v>
      </c>
      <c r="J2311" s="2">
        <f>AVERAGE(Table1[[#This Row],[Sales]]/Table1[[#This Row],[Quantity]])</f>
        <v>18.273333333333333</v>
      </c>
      <c r="K2311">
        <f>Table1[[#This Row],[Sales]]-Table1[[#This Row],[Profit]]</f>
        <v>37</v>
      </c>
    </row>
    <row r="2312" spans="1:11" ht="14.25" customHeight="1" x14ac:dyDescent="0.3">
      <c r="A2312" s="1">
        <v>44664</v>
      </c>
      <c r="B2312" s="2" t="s">
        <v>1517</v>
      </c>
      <c r="C2312" s="2" t="s">
        <v>27</v>
      </c>
      <c r="D2312" s="2" t="s">
        <v>34</v>
      </c>
      <c r="E2312" s="2" t="s">
        <v>47</v>
      </c>
      <c r="F2312" s="2" t="s">
        <v>2015</v>
      </c>
      <c r="G2312" s="2">
        <v>37.68</v>
      </c>
      <c r="H2312" s="2">
        <v>2</v>
      </c>
      <c r="I2312" s="2">
        <v>15.83</v>
      </c>
      <c r="J2312" s="2">
        <f>AVERAGE(Table1[[#This Row],[Sales]]/Table1[[#This Row],[Quantity]])</f>
        <v>18.84</v>
      </c>
      <c r="K2312">
        <f>Table1[[#This Row],[Sales]]-Table1[[#This Row],[Profit]]</f>
        <v>21.85</v>
      </c>
    </row>
    <row r="2313" spans="1:11" ht="14.25" customHeight="1" x14ac:dyDescent="0.3">
      <c r="A2313" s="1">
        <v>44664</v>
      </c>
      <c r="B2313" s="2" t="s">
        <v>1517</v>
      </c>
      <c r="C2313" s="2" t="s">
        <v>27</v>
      </c>
      <c r="D2313" s="2" t="s">
        <v>39</v>
      </c>
      <c r="E2313" s="2" t="s">
        <v>40</v>
      </c>
      <c r="F2313" s="2" t="s">
        <v>173</v>
      </c>
      <c r="G2313" s="2">
        <v>258.58</v>
      </c>
      <c r="H2313" s="2">
        <v>2</v>
      </c>
      <c r="I2313" s="2">
        <v>19.39</v>
      </c>
      <c r="J2313" s="2">
        <f>AVERAGE(Table1[[#This Row],[Sales]]/Table1[[#This Row],[Quantity]])</f>
        <v>129.29</v>
      </c>
      <c r="K2313">
        <f>Table1[[#This Row],[Sales]]-Table1[[#This Row],[Profit]]</f>
        <v>239.19</v>
      </c>
    </row>
    <row r="2314" spans="1:11" ht="14.25" customHeight="1" x14ac:dyDescent="0.3">
      <c r="A2314" s="1">
        <v>44664</v>
      </c>
      <c r="B2314" s="2" t="s">
        <v>1517</v>
      </c>
      <c r="C2314" s="2" t="s">
        <v>27</v>
      </c>
      <c r="D2314" s="2" t="s">
        <v>11</v>
      </c>
      <c r="E2314" s="2" t="s">
        <v>92</v>
      </c>
      <c r="F2314" s="2" t="s">
        <v>2016</v>
      </c>
      <c r="G2314" s="2">
        <v>75.84</v>
      </c>
      <c r="H2314" s="2">
        <v>2</v>
      </c>
      <c r="I2314" s="2">
        <v>29.58</v>
      </c>
      <c r="J2314" s="2">
        <f>AVERAGE(Table1[[#This Row],[Sales]]/Table1[[#This Row],[Quantity]])</f>
        <v>37.92</v>
      </c>
      <c r="K2314">
        <f>Table1[[#This Row],[Sales]]-Table1[[#This Row],[Profit]]</f>
        <v>46.260000000000005</v>
      </c>
    </row>
    <row r="2315" spans="1:11" ht="14.25" customHeight="1" x14ac:dyDescent="0.3">
      <c r="A2315" s="1">
        <v>44664</v>
      </c>
      <c r="B2315" s="2" t="s">
        <v>1067</v>
      </c>
      <c r="C2315" s="2" t="s">
        <v>996</v>
      </c>
      <c r="D2315" s="2" t="s">
        <v>11</v>
      </c>
      <c r="E2315" s="2" t="s">
        <v>20</v>
      </c>
      <c r="F2315" s="2" t="s">
        <v>425</v>
      </c>
      <c r="G2315" s="2">
        <v>17.43</v>
      </c>
      <c r="H2315" s="2">
        <v>3</v>
      </c>
      <c r="I2315" s="2">
        <v>8.02</v>
      </c>
      <c r="J2315" s="2">
        <f>AVERAGE(Table1[[#This Row],[Sales]]/Table1[[#This Row],[Quantity]])</f>
        <v>5.81</v>
      </c>
      <c r="K2315">
        <f>Table1[[#This Row],[Sales]]-Table1[[#This Row],[Profit]]</f>
        <v>9.41</v>
      </c>
    </row>
    <row r="2316" spans="1:11" ht="14.25" customHeight="1" x14ac:dyDescent="0.3">
      <c r="A2316" s="1">
        <v>44664</v>
      </c>
      <c r="B2316" s="2" t="s">
        <v>2017</v>
      </c>
      <c r="C2316" s="2" t="s">
        <v>27</v>
      </c>
      <c r="D2316" s="2" t="s">
        <v>34</v>
      </c>
      <c r="E2316" s="2" t="s">
        <v>145</v>
      </c>
      <c r="F2316" s="2" t="s">
        <v>2018</v>
      </c>
      <c r="G2316" s="2">
        <v>241.57</v>
      </c>
      <c r="H2316" s="2">
        <v>2</v>
      </c>
      <c r="I2316" s="2">
        <v>-15.1</v>
      </c>
      <c r="J2316" s="2">
        <f>AVERAGE(Table1[[#This Row],[Sales]]/Table1[[#This Row],[Quantity]])</f>
        <v>120.785</v>
      </c>
      <c r="K2316">
        <f>Table1[[#This Row],[Sales]]-Table1[[#This Row],[Profit]]</f>
        <v>256.67</v>
      </c>
    </row>
    <row r="2317" spans="1:11" ht="14.25" customHeight="1" x14ac:dyDescent="0.3">
      <c r="A2317" s="1">
        <v>44664</v>
      </c>
      <c r="B2317" s="2" t="s">
        <v>2017</v>
      </c>
      <c r="C2317" s="2" t="s">
        <v>27</v>
      </c>
      <c r="D2317" s="2" t="s">
        <v>39</v>
      </c>
      <c r="E2317" s="2" t="s">
        <v>40</v>
      </c>
      <c r="F2317" s="2" t="s">
        <v>2019</v>
      </c>
      <c r="G2317" s="2">
        <v>479.92</v>
      </c>
      <c r="H2317" s="2">
        <v>2</v>
      </c>
      <c r="I2317" s="2">
        <v>41.99</v>
      </c>
      <c r="J2317" s="2">
        <f>AVERAGE(Table1[[#This Row],[Sales]]/Table1[[#This Row],[Quantity]])</f>
        <v>239.96</v>
      </c>
      <c r="K2317">
        <f>Table1[[#This Row],[Sales]]-Table1[[#This Row],[Profit]]</f>
        <v>437.93</v>
      </c>
    </row>
    <row r="2318" spans="1:11" ht="14.25" customHeight="1" x14ac:dyDescent="0.3">
      <c r="A2318" s="1">
        <v>44664</v>
      </c>
      <c r="B2318" s="2" t="s">
        <v>1392</v>
      </c>
      <c r="C2318" s="2" t="s">
        <v>95</v>
      </c>
      <c r="D2318" s="2" t="s">
        <v>11</v>
      </c>
      <c r="E2318" s="2" t="s">
        <v>18</v>
      </c>
      <c r="F2318" s="2" t="s">
        <v>2020</v>
      </c>
      <c r="G2318" s="2">
        <v>10.74</v>
      </c>
      <c r="H2318" s="2">
        <v>1</v>
      </c>
      <c r="I2318" s="2">
        <v>0.81</v>
      </c>
      <c r="J2318" s="2">
        <f>AVERAGE(Table1[[#This Row],[Sales]]/Table1[[#This Row],[Quantity]])</f>
        <v>10.74</v>
      </c>
      <c r="K2318">
        <f>Table1[[#This Row],[Sales]]-Table1[[#This Row],[Profit]]</f>
        <v>9.93</v>
      </c>
    </row>
    <row r="2319" spans="1:11" ht="14.25" customHeight="1" x14ac:dyDescent="0.3">
      <c r="A2319" s="1">
        <v>44664</v>
      </c>
      <c r="B2319" s="2" t="s">
        <v>1758</v>
      </c>
      <c r="C2319" s="2" t="s">
        <v>10</v>
      </c>
      <c r="D2319" s="2" t="s">
        <v>34</v>
      </c>
      <c r="E2319" s="2" t="s">
        <v>145</v>
      </c>
      <c r="F2319" s="2" t="s">
        <v>476</v>
      </c>
      <c r="G2319" s="2">
        <v>609.98</v>
      </c>
      <c r="H2319" s="2">
        <v>4</v>
      </c>
      <c r="I2319" s="2">
        <v>-113.28</v>
      </c>
      <c r="J2319" s="2">
        <f>AVERAGE(Table1[[#This Row],[Sales]]/Table1[[#This Row],[Quantity]])</f>
        <v>152.495</v>
      </c>
      <c r="K2319">
        <f>Table1[[#This Row],[Sales]]-Table1[[#This Row],[Profit]]</f>
        <v>723.26</v>
      </c>
    </row>
    <row r="2320" spans="1:11" ht="14.25" customHeight="1" x14ac:dyDescent="0.3">
      <c r="A2320" s="1">
        <v>44664</v>
      </c>
      <c r="B2320" s="2" t="s">
        <v>1758</v>
      </c>
      <c r="C2320" s="2" t="s">
        <v>10</v>
      </c>
      <c r="D2320" s="2" t="s">
        <v>34</v>
      </c>
      <c r="E2320" s="2" t="s">
        <v>145</v>
      </c>
      <c r="F2320" s="2" t="s">
        <v>2018</v>
      </c>
      <c r="G2320" s="2">
        <v>211.37</v>
      </c>
      <c r="H2320" s="2">
        <v>2</v>
      </c>
      <c r="I2320" s="2">
        <v>-45.29</v>
      </c>
      <c r="J2320" s="2">
        <f>AVERAGE(Table1[[#This Row],[Sales]]/Table1[[#This Row],[Quantity]])</f>
        <v>105.685</v>
      </c>
      <c r="K2320">
        <f>Table1[[#This Row],[Sales]]-Table1[[#This Row],[Profit]]</f>
        <v>256.66000000000003</v>
      </c>
    </row>
    <row r="2321" spans="1:11" ht="14.25" customHeight="1" x14ac:dyDescent="0.3">
      <c r="A2321" s="1">
        <v>44664</v>
      </c>
      <c r="B2321" s="2" t="s">
        <v>1758</v>
      </c>
      <c r="C2321" s="2" t="s">
        <v>10</v>
      </c>
      <c r="D2321" s="2" t="s">
        <v>39</v>
      </c>
      <c r="E2321" s="2" t="s">
        <v>40</v>
      </c>
      <c r="F2321" s="2" t="s">
        <v>102</v>
      </c>
      <c r="G2321" s="2">
        <v>239.98</v>
      </c>
      <c r="H2321" s="2">
        <v>3</v>
      </c>
      <c r="I2321" s="2">
        <v>18</v>
      </c>
      <c r="J2321" s="2">
        <f>AVERAGE(Table1[[#This Row],[Sales]]/Table1[[#This Row],[Quantity]])</f>
        <v>79.993333333333325</v>
      </c>
      <c r="K2321">
        <f>Table1[[#This Row],[Sales]]-Table1[[#This Row],[Profit]]</f>
        <v>221.98</v>
      </c>
    </row>
    <row r="2322" spans="1:11" ht="14.25" customHeight="1" x14ac:dyDescent="0.3">
      <c r="A2322" s="1">
        <v>44665</v>
      </c>
      <c r="B2322" s="2" t="s">
        <v>2021</v>
      </c>
      <c r="C2322" s="2" t="s">
        <v>91</v>
      </c>
      <c r="D2322" s="2" t="s">
        <v>11</v>
      </c>
      <c r="E2322" s="2" t="s">
        <v>92</v>
      </c>
      <c r="F2322" s="2" t="s">
        <v>1118</v>
      </c>
      <c r="G2322" s="2">
        <v>35.21</v>
      </c>
      <c r="H2322" s="2">
        <v>1</v>
      </c>
      <c r="I2322" s="2">
        <v>2.64</v>
      </c>
      <c r="J2322" s="2">
        <f>AVERAGE(Table1[[#This Row],[Sales]]/Table1[[#This Row],[Quantity]])</f>
        <v>35.21</v>
      </c>
      <c r="K2322">
        <f>Table1[[#This Row],[Sales]]-Table1[[#This Row],[Profit]]</f>
        <v>32.57</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2">
        <f>AVERAGE(Table1[[#This Row],[Sales]]/Table1[[#This Row],[Quantity]])</f>
        <v>15.073333333333332</v>
      </c>
      <c r="K2323">
        <f>Table1[[#This Row],[Sales]]-Table1[[#This Row],[Profit]]</f>
        <v>40.700000000000003</v>
      </c>
    </row>
    <row r="2324" spans="1:11" ht="14.25" customHeight="1" x14ac:dyDescent="0.3">
      <c r="A2324" s="1">
        <v>44667</v>
      </c>
      <c r="B2324" s="2" t="s">
        <v>560</v>
      </c>
      <c r="C2324" s="2" t="s">
        <v>78</v>
      </c>
      <c r="D2324" s="2" t="s">
        <v>11</v>
      </c>
      <c r="E2324" s="2" t="s">
        <v>43</v>
      </c>
      <c r="F2324" s="2" t="s">
        <v>1106</v>
      </c>
      <c r="G2324" s="2">
        <v>10.42</v>
      </c>
      <c r="H2324" s="2">
        <v>7</v>
      </c>
      <c r="I2324" s="2">
        <v>-2.21</v>
      </c>
      <c r="J2324" s="2">
        <f>AVERAGE(Table1[[#This Row],[Sales]]/Table1[[#This Row],[Quantity]])</f>
        <v>1.4885714285714287</v>
      </c>
      <c r="K2324">
        <f>Table1[[#This Row],[Sales]]-Table1[[#This Row],[Profit]]</f>
        <v>12.629999999999999</v>
      </c>
    </row>
    <row r="2325" spans="1:11" ht="14.25" customHeight="1" x14ac:dyDescent="0.3">
      <c r="A2325" s="1">
        <v>44667</v>
      </c>
      <c r="B2325" s="2" t="s">
        <v>560</v>
      </c>
      <c r="C2325" s="2" t="s">
        <v>78</v>
      </c>
      <c r="D2325" s="2" t="s">
        <v>11</v>
      </c>
      <c r="E2325" s="2" t="s">
        <v>24</v>
      </c>
      <c r="F2325" s="2" t="s">
        <v>459</v>
      </c>
      <c r="G2325" s="2">
        <v>7.87</v>
      </c>
      <c r="H2325" s="2">
        <v>3</v>
      </c>
      <c r="I2325" s="2">
        <v>1.28</v>
      </c>
      <c r="J2325" s="2">
        <f>AVERAGE(Table1[[#This Row],[Sales]]/Table1[[#This Row],[Quantity]])</f>
        <v>2.6233333333333335</v>
      </c>
      <c r="K2325">
        <f>Table1[[#This Row],[Sales]]-Table1[[#This Row],[Profit]]</f>
        <v>6.59</v>
      </c>
    </row>
    <row r="2326" spans="1:11" ht="14.25" customHeight="1" x14ac:dyDescent="0.3">
      <c r="A2326" s="1">
        <v>44667</v>
      </c>
      <c r="B2326" s="2" t="s">
        <v>560</v>
      </c>
      <c r="C2326" s="2" t="s">
        <v>78</v>
      </c>
      <c r="D2326" s="2" t="s">
        <v>39</v>
      </c>
      <c r="E2326" s="2" t="s">
        <v>40</v>
      </c>
      <c r="F2326" s="2" t="s">
        <v>876</v>
      </c>
      <c r="G2326" s="2">
        <v>118.78</v>
      </c>
      <c r="H2326" s="2">
        <v>3</v>
      </c>
      <c r="I2326" s="2">
        <v>-27.72</v>
      </c>
      <c r="J2326" s="2">
        <f>AVERAGE(Table1[[#This Row],[Sales]]/Table1[[#This Row],[Quantity]])</f>
        <v>39.593333333333334</v>
      </c>
      <c r="K2326">
        <f>Table1[[#This Row],[Sales]]-Table1[[#This Row],[Profit]]</f>
        <v>146.5</v>
      </c>
    </row>
    <row r="2327" spans="1:11" ht="14.25" customHeight="1" x14ac:dyDescent="0.3">
      <c r="A2327" s="1">
        <v>44667</v>
      </c>
      <c r="B2327" s="2" t="s">
        <v>560</v>
      </c>
      <c r="C2327" s="2" t="s">
        <v>78</v>
      </c>
      <c r="D2327" s="2" t="s">
        <v>11</v>
      </c>
      <c r="E2327" s="2" t="s">
        <v>43</v>
      </c>
      <c r="F2327" s="2" t="s">
        <v>1784</v>
      </c>
      <c r="G2327" s="2">
        <v>1.45</v>
      </c>
      <c r="H2327" s="2">
        <v>1</v>
      </c>
      <c r="I2327" s="2">
        <v>0.24</v>
      </c>
      <c r="J2327" s="2">
        <f>AVERAGE(Table1[[#This Row],[Sales]]/Table1[[#This Row],[Quantity]])</f>
        <v>1.45</v>
      </c>
      <c r="K2327">
        <f>Table1[[#This Row],[Sales]]-Table1[[#This Row],[Profit]]</f>
        <v>1.21</v>
      </c>
    </row>
    <row r="2328" spans="1:11" ht="14.25" customHeight="1" x14ac:dyDescent="0.3">
      <c r="A2328" s="1">
        <v>44667</v>
      </c>
      <c r="B2328" s="2" t="s">
        <v>560</v>
      </c>
      <c r="C2328" s="2" t="s">
        <v>78</v>
      </c>
      <c r="D2328" s="2" t="s">
        <v>11</v>
      </c>
      <c r="E2328" s="2" t="s">
        <v>20</v>
      </c>
      <c r="F2328" s="2" t="s">
        <v>2022</v>
      </c>
      <c r="G2328" s="2">
        <v>55.47</v>
      </c>
      <c r="H2328" s="2">
        <v>5</v>
      </c>
      <c r="I2328" s="2">
        <v>-46.23</v>
      </c>
      <c r="J2328" s="2">
        <f>AVERAGE(Table1[[#This Row],[Sales]]/Table1[[#This Row],[Quantity]])</f>
        <v>11.093999999999999</v>
      </c>
      <c r="K2328">
        <f>Table1[[#This Row],[Sales]]-Table1[[#This Row],[Profit]]</f>
        <v>101.69999999999999</v>
      </c>
    </row>
    <row r="2329" spans="1:11" ht="14.25" customHeight="1" x14ac:dyDescent="0.3">
      <c r="A2329" s="1">
        <v>44667</v>
      </c>
      <c r="B2329" s="2" t="s">
        <v>1277</v>
      </c>
      <c r="C2329" s="2" t="s">
        <v>23</v>
      </c>
      <c r="D2329" s="2" t="s">
        <v>11</v>
      </c>
      <c r="E2329" s="2" t="s">
        <v>43</v>
      </c>
      <c r="F2329" s="2" t="s">
        <v>160</v>
      </c>
      <c r="G2329" s="2">
        <v>12.58</v>
      </c>
      <c r="H2329" s="2">
        <v>4</v>
      </c>
      <c r="I2329" s="2">
        <v>4.09</v>
      </c>
      <c r="J2329" s="2">
        <f>AVERAGE(Table1[[#This Row],[Sales]]/Table1[[#This Row],[Quantity]])</f>
        <v>3.145</v>
      </c>
      <c r="K2329">
        <f>Table1[[#This Row],[Sales]]-Table1[[#This Row],[Profit]]</f>
        <v>8.49</v>
      </c>
    </row>
    <row r="2330" spans="1:11" ht="14.25" customHeight="1" x14ac:dyDescent="0.3">
      <c r="A2330" s="1">
        <v>44667</v>
      </c>
      <c r="B2330" s="2" t="s">
        <v>1341</v>
      </c>
      <c r="C2330" s="2" t="s">
        <v>15</v>
      </c>
      <c r="D2330" s="2" t="s">
        <v>39</v>
      </c>
      <c r="E2330" s="2" t="s">
        <v>603</v>
      </c>
      <c r="F2330" s="2" t="s">
        <v>1769</v>
      </c>
      <c r="G2330" s="2">
        <v>1439.97</v>
      </c>
      <c r="H2330" s="2">
        <v>4</v>
      </c>
      <c r="I2330" s="2">
        <v>485.99</v>
      </c>
      <c r="J2330" s="2">
        <f>AVERAGE(Table1[[#This Row],[Sales]]/Table1[[#This Row],[Quantity]])</f>
        <v>359.99250000000001</v>
      </c>
      <c r="K2330">
        <f>Table1[[#This Row],[Sales]]-Table1[[#This Row],[Profit]]</f>
        <v>953.98</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2">
        <f>AVERAGE(Table1[[#This Row],[Sales]]/Table1[[#This Row],[Quantity]])</f>
        <v>14.520000000000001</v>
      </c>
      <c r="K2331">
        <f>Table1[[#This Row],[Sales]]-Table1[[#This Row],[Profit]]</f>
        <v>48.46</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2">
        <f>AVERAGE(Table1[[#This Row],[Sales]]/Table1[[#This Row],[Quantity]])</f>
        <v>284.82</v>
      </c>
      <c r="K2332">
        <f>Table1[[#This Row],[Sales]]-Table1[[#This Row],[Profit]]</f>
        <v>421.53</v>
      </c>
    </row>
    <row r="2333" spans="1:11" ht="14.25" customHeight="1" x14ac:dyDescent="0.3">
      <c r="A2333" s="1">
        <v>44667</v>
      </c>
      <c r="B2333" s="2" t="s">
        <v>590</v>
      </c>
      <c r="C2333" s="2" t="s">
        <v>55</v>
      </c>
      <c r="D2333" s="2" t="s">
        <v>11</v>
      </c>
      <c r="E2333" s="2" t="s">
        <v>20</v>
      </c>
      <c r="F2333" s="2" t="s">
        <v>1565</v>
      </c>
      <c r="G2333" s="2">
        <v>9.14</v>
      </c>
      <c r="H2333" s="2">
        <v>1</v>
      </c>
      <c r="I2333" s="2">
        <v>4.57</v>
      </c>
      <c r="J2333" s="2">
        <f>AVERAGE(Table1[[#This Row],[Sales]]/Table1[[#This Row],[Quantity]])</f>
        <v>9.14</v>
      </c>
      <c r="K2333">
        <f>Table1[[#This Row],[Sales]]-Table1[[#This Row],[Profit]]</f>
        <v>4.57</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2">
        <f>AVERAGE(Table1[[#This Row],[Sales]]/Table1[[#This Row],[Quantity]])</f>
        <v>170.98</v>
      </c>
      <c r="K2334">
        <f>Table1[[#This Row],[Sales]]-Table1[[#This Row],[Profit]]</f>
        <v>1077.1699999999998</v>
      </c>
    </row>
    <row r="2335" spans="1:11" ht="14.25" customHeight="1" x14ac:dyDescent="0.3">
      <c r="A2335" s="1">
        <v>44667</v>
      </c>
      <c r="B2335" s="2" t="s">
        <v>590</v>
      </c>
      <c r="C2335" s="2" t="s">
        <v>55</v>
      </c>
      <c r="D2335" s="2" t="s">
        <v>34</v>
      </c>
      <c r="E2335" s="2" t="s">
        <v>74</v>
      </c>
      <c r="F2335" s="2" t="s">
        <v>2024</v>
      </c>
      <c r="G2335" s="2">
        <v>523.26</v>
      </c>
      <c r="H2335" s="2">
        <v>9</v>
      </c>
      <c r="I2335" s="2">
        <v>125.58</v>
      </c>
      <c r="J2335" s="2">
        <f>AVERAGE(Table1[[#This Row],[Sales]]/Table1[[#This Row],[Quantity]])</f>
        <v>58.14</v>
      </c>
      <c r="K2335">
        <f>Table1[[#This Row],[Sales]]-Table1[[#This Row],[Profit]]</f>
        <v>397.68</v>
      </c>
    </row>
    <row r="2336" spans="1:11" ht="14.25" customHeight="1" x14ac:dyDescent="0.3">
      <c r="A2336" s="1">
        <v>44667</v>
      </c>
      <c r="B2336" s="2" t="s">
        <v>1555</v>
      </c>
      <c r="C2336" s="2" t="s">
        <v>149</v>
      </c>
      <c r="D2336" s="2" t="s">
        <v>34</v>
      </c>
      <c r="E2336" s="2" t="s">
        <v>35</v>
      </c>
      <c r="F2336" s="2" t="s">
        <v>2025</v>
      </c>
      <c r="G2336" s="2">
        <v>127.76</v>
      </c>
      <c r="H2336" s="2">
        <v>2</v>
      </c>
      <c r="I2336" s="2">
        <v>2.84</v>
      </c>
      <c r="J2336" s="2">
        <f>AVERAGE(Table1[[#This Row],[Sales]]/Table1[[#This Row],[Quantity]])</f>
        <v>63.88</v>
      </c>
      <c r="K2336">
        <f>Table1[[#This Row],[Sales]]-Table1[[#This Row],[Profit]]</f>
        <v>124.92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2">
        <f>AVERAGE(Table1[[#This Row],[Sales]]/Table1[[#This Row],[Quantity]])</f>
        <v>2.78</v>
      </c>
      <c r="K2337">
        <f>Table1[[#This Row],[Sales]]-Table1[[#This Row],[Profit]]</f>
        <v>3.3399999999999994</v>
      </c>
    </row>
    <row r="2338" spans="1:11" ht="14.25" customHeight="1" x14ac:dyDescent="0.3">
      <c r="A2338" s="1">
        <v>44668</v>
      </c>
      <c r="B2338" s="2" t="s">
        <v>680</v>
      </c>
      <c r="C2338" s="2" t="s">
        <v>27</v>
      </c>
      <c r="D2338" s="2" t="s">
        <v>39</v>
      </c>
      <c r="E2338" s="2" t="s">
        <v>52</v>
      </c>
      <c r="F2338" s="2" t="s">
        <v>66</v>
      </c>
      <c r="G2338" s="2">
        <v>323.37</v>
      </c>
      <c r="H2338" s="2">
        <v>3</v>
      </c>
      <c r="I2338" s="2">
        <v>129.35</v>
      </c>
      <c r="J2338" s="2">
        <f>AVERAGE(Table1[[#This Row],[Sales]]/Table1[[#This Row],[Quantity]])</f>
        <v>107.79</v>
      </c>
      <c r="K2338">
        <f>Table1[[#This Row],[Sales]]-Table1[[#This Row],[Profit]]</f>
        <v>194.02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2">
        <f>AVERAGE(Table1[[#This Row],[Sales]]/Table1[[#This Row],[Quantity]])</f>
        <v>156.792</v>
      </c>
      <c r="K2339">
        <f>Table1[[#This Row],[Sales]]-Table1[[#This Row],[Profit]]</f>
        <v>715.36</v>
      </c>
    </row>
    <row r="2340" spans="1:11" ht="14.25" customHeight="1" x14ac:dyDescent="0.3">
      <c r="A2340" s="1">
        <v>44668</v>
      </c>
      <c r="B2340" s="2" t="s">
        <v>680</v>
      </c>
      <c r="C2340" s="2" t="s">
        <v>27</v>
      </c>
      <c r="D2340" s="2" t="s">
        <v>11</v>
      </c>
      <c r="E2340" s="2" t="s">
        <v>92</v>
      </c>
      <c r="F2340" s="2" t="s">
        <v>1853</v>
      </c>
      <c r="G2340" s="2">
        <v>1447.65</v>
      </c>
      <c r="H2340" s="2">
        <v>5</v>
      </c>
      <c r="I2340" s="2">
        <v>419.82</v>
      </c>
      <c r="J2340" s="2">
        <f>AVERAGE(Table1[[#This Row],[Sales]]/Table1[[#This Row],[Quantity]])</f>
        <v>289.53000000000003</v>
      </c>
      <c r="K2340">
        <f>Table1[[#This Row],[Sales]]-Table1[[#This Row],[Profit]]</f>
        <v>1027.8300000000002</v>
      </c>
    </row>
    <row r="2341" spans="1:11" ht="14.25" customHeight="1" x14ac:dyDescent="0.3">
      <c r="A2341" s="1">
        <v>44668</v>
      </c>
      <c r="B2341" s="2" t="s">
        <v>680</v>
      </c>
      <c r="C2341" s="2" t="s">
        <v>27</v>
      </c>
      <c r="D2341" s="2" t="s">
        <v>11</v>
      </c>
      <c r="E2341" s="2" t="s">
        <v>12</v>
      </c>
      <c r="F2341" s="2" t="s">
        <v>1470</v>
      </c>
      <c r="G2341" s="2">
        <v>11.96</v>
      </c>
      <c r="H2341" s="2">
        <v>2</v>
      </c>
      <c r="I2341" s="2">
        <v>5.86</v>
      </c>
      <c r="J2341" s="2">
        <f>AVERAGE(Table1[[#This Row],[Sales]]/Table1[[#This Row],[Quantity]])</f>
        <v>5.98</v>
      </c>
      <c r="K2341">
        <f>Table1[[#This Row],[Sales]]-Table1[[#This Row],[Profit]]</f>
        <v>6.1000000000000005</v>
      </c>
    </row>
    <row r="2342" spans="1:11" ht="14.25" customHeight="1" x14ac:dyDescent="0.3">
      <c r="A2342" s="1">
        <v>44668</v>
      </c>
      <c r="B2342" s="2" t="s">
        <v>1288</v>
      </c>
      <c r="C2342" s="2" t="s">
        <v>149</v>
      </c>
      <c r="D2342" s="2" t="s">
        <v>39</v>
      </c>
      <c r="E2342" s="2" t="s">
        <v>52</v>
      </c>
      <c r="F2342" s="2" t="s">
        <v>1849</v>
      </c>
      <c r="G2342" s="2">
        <v>99.6</v>
      </c>
      <c r="H2342" s="2">
        <v>1</v>
      </c>
      <c r="I2342" s="2">
        <v>36.85</v>
      </c>
      <c r="J2342" s="2">
        <f>AVERAGE(Table1[[#This Row],[Sales]]/Table1[[#This Row],[Quantity]])</f>
        <v>99.6</v>
      </c>
      <c r="K2342">
        <f>Table1[[#This Row],[Sales]]-Table1[[#This Row],[Profit]]</f>
        <v>62.749999999999993</v>
      </c>
    </row>
    <row r="2343" spans="1:11" ht="14.25" customHeight="1" x14ac:dyDescent="0.3">
      <c r="A2343" s="1">
        <v>44668</v>
      </c>
      <c r="B2343" s="2" t="s">
        <v>1288</v>
      </c>
      <c r="C2343" s="2" t="s">
        <v>149</v>
      </c>
      <c r="D2343" s="2" t="s">
        <v>11</v>
      </c>
      <c r="E2343" s="2" t="s">
        <v>20</v>
      </c>
      <c r="F2343" s="2" t="s">
        <v>2027</v>
      </c>
      <c r="G2343" s="2">
        <v>62.3</v>
      </c>
      <c r="H2343" s="2">
        <v>13</v>
      </c>
      <c r="I2343" s="2">
        <v>21.02</v>
      </c>
      <c r="J2343" s="2">
        <f>AVERAGE(Table1[[#This Row],[Sales]]/Table1[[#This Row],[Quantity]])</f>
        <v>4.7923076923076922</v>
      </c>
      <c r="K2343">
        <f>Table1[[#This Row],[Sales]]-Table1[[#This Row],[Profit]]</f>
        <v>41.28</v>
      </c>
    </row>
    <row r="2344" spans="1:11" ht="14.25" customHeight="1" x14ac:dyDescent="0.3">
      <c r="A2344" s="1">
        <v>44668</v>
      </c>
      <c r="B2344" s="2" t="s">
        <v>1288</v>
      </c>
      <c r="C2344" s="2" t="s">
        <v>149</v>
      </c>
      <c r="D2344" s="2" t="s">
        <v>11</v>
      </c>
      <c r="E2344" s="2" t="s">
        <v>24</v>
      </c>
      <c r="F2344" s="2" t="s">
        <v>2028</v>
      </c>
      <c r="G2344" s="2">
        <v>10.71</v>
      </c>
      <c r="H2344" s="2">
        <v>3</v>
      </c>
      <c r="I2344" s="2">
        <v>2.78</v>
      </c>
      <c r="J2344" s="2">
        <f>AVERAGE(Table1[[#This Row],[Sales]]/Table1[[#This Row],[Quantity]])</f>
        <v>3.5700000000000003</v>
      </c>
      <c r="K2344">
        <f>Table1[[#This Row],[Sales]]-Table1[[#This Row],[Profit]]</f>
        <v>7.9300000000000015</v>
      </c>
    </row>
    <row r="2345" spans="1:11" ht="14.25" customHeight="1" x14ac:dyDescent="0.3">
      <c r="A2345" s="1">
        <v>44669</v>
      </c>
      <c r="B2345" s="2" t="s">
        <v>9</v>
      </c>
      <c r="C2345" s="2" t="s">
        <v>129</v>
      </c>
      <c r="D2345" s="2" t="s">
        <v>11</v>
      </c>
      <c r="E2345" s="2" t="s">
        <v>20</v>
      </c>
      <c r="F2345" s="2" t="s">
        <v>367</v>
      </c>
      <c r="G2345" s="2">
        <v>38.22</v>
      </c>
      <c r="H2345" s="2">
        <v>6</v>
      </c>
      <c r="I2345" s="2">
        <v>17.96</v>
      </c>
      <c r="J2345" s="2">
        <f>AVERAGE(Table1[[#This Row],[Sales]]/Table1[[#This Row],[Quantity]])</f>
        <v>6.37</v>
      </c>
      <c r="K2345">
        <f>Table1[[#This Row],[Sales]]-Table1[[#This Row],[Profit]]</f>
        <v>20.259999999999998</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2">
        <f>AVERAGE(Table1[[#This Row],[Sales]]/Table1[[#This Row],[Quantity]])</f>
        <v>12.530000000000001</v>
      </c>
      <c r="K2346">
        <f>Table1[[#This Row],[Sales]]-Table1[[#This Row],[Profit]]</f>
        <v>39.850000000000009</v>
      </c>
    </row>
    <row r="2347" spans="1:11" ht="14.25" customHeight="1" x14ac:dyDescent="0.3">
      <c r="A2347" s="1">
        <v>44669</v>
      </c>
      <c r="B2347" s="2" t="s">
        <v>9</v>
      </c>
      <c r="C2347" s="2" t="s">
        <v>129</v>
      </c>
      <c r="D2347" s="2" t="s">
        <v>34</v>
      </c>
      <c r="E2347" s="2" t="s">
        <v>47</v>
      </c>
      <c r="F2347" s="2" t="s">
        <v>1404</v>
      </c>
      <c r="G2347" s="2">
        <v>6.16</v>
      </c>
      <c r="H2347" s="2">
        <v>2</v>
      </c>
      <c r="I2347" s="2">
        <v>2.96</v>
      </c>
      <c r="J2347" s="2">
        <f>AVERAGE(Table1[[#This Row],[Sales]]/Table1[[#This Row],[Quantity]])</f>
        <v>3.08</v>
      </c>
      <c r="K2347">
        <f>Table1[[#This Row],[Sales]]-Table1[[#This Row],[Profit]]</f>
        <v>3.2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2">
        <f>AVERAGE(Table1[[#This Row],[Sales]]/Table1[[#This Row],[Quantity]])</f>
        <v>89.99</v>
      </c>
      <c r="K2348">
        <f>Table1[[#This Row],[Sales]]-Table1[[#This Row],[Profit]]</f>
        <v>72.889999999999986</v>
      </c>
    </row>
    <row r="2349" spans="1:11" ht="14.25" customHeight="1" x14ac:dyDescent="0.3">
      <c r="A2349" s="1">
        <v>44669</v>
      </c>
      <c r="B2349" s="2" t="s">
        <v>1412</v>
      </c>
      <c r="C2349" s="2" t="s">
        <v>62</v>
      </c>
      <c r="D2349" s="2" t="s">
        <v>39</v>
      </c>
      <c r="E2349" s="2" t="s">
        <v>52</v>
      </c>
      <c r="F2349" s="2" t="s">
        <v>1985</v>
      </c>
      <c r="G2349" s="2">
        <v>106.5</v>
      </c>
      <c r="H2349" s="2">
        <v>6</v>
      </c>
      <c r="I2349" s="2">
        <v>41.54</v>
      </c>
      <c r="J2349" s="2">
        <f>AVERAGE(Table1[[#This Row],[Sales]]/Table1[[#This Row],[Quantity]])</f>
        <v>17.75</v>
      </c>
      <c r="K2349">
        <f>Table1[[#This Row],[Sales]]-Table1[[#This Row],[Profit]]</f>
        <v>64.960000000000008</v>
      </c>
    </row>
    <row r="2350" spans="1:11" ht="14.25" customHeight="1" x14ac:dyDescent="0.3">
      <c r="A2350" s="1">
        <v>44669</v>
      </c>
      <c r="B2350" s="2" t="s">
        <v>1076</v>
      </c>
      <c r="C2350" s="2" t="s">
        <v>149</v>
      </c>
      <c r="D2350" s="2" t="s">
        <v>11</v>
      </c>
      <c r="E2350" s="2" t="s">
        <v>16</v>
      </c>
      <c r="F2350" s="2" t="s">
        <v>2030</v>
      </c>
      <c r="G2350" s="2">
        <v>21.93</v>
      </c>
      <c r="H2350" s="2">
        <v>3</v>
      </c>
      <c r="I2350" s="2">
        <v>10.31</v>
      </c>
      <c r="J2350" s="2">
        <f>AVERAGE(Table1[[#This Row],[Sales]]/Table1[[#This Row],[Quantity]])</f>
        <v>7.31</v>
      </c>
      <c r="K2350">
        <f>Table1[[#This Row],[Sales]]-Table1[[#This Row],[Profit]]</f>
        <v>11.62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2">
        <f>AVERAGE(Table1[[#This Row],[Sales]]/Table1[[#This Row],[Quantity]])</f>
        <v>135.31</v>
      </c>
      <c r="K2351">
        <f>Table1[[#This Row],[Sales]]-Table1[[#This Row],[Profit]]</f>
        <v>937.69999999999993</v>
      </c>
    </row>
    <row r="2352" spans="1:11" ht="14.25" customHeight="1" x14ac:dyDescent="0.3">
      <c r="A2352" s="1">
        <v>44669</v>
      </c>
      <c r="B2352" s="2" t="s">
        <v>1143</v>
      </c>
      <c r="C2352" s="2" t="s">
        <v>27</v>
      </c>
      <c r="D2352" s="2" t="s">
        <v>11</v>
      </c>
      <c r="E2352" s="2" t="s">
        <v>12</v>
      </c>
      <c r="F2352" s="2" t="s">
        <v>2032</v>
      </c>
      <c r="G2352" s="2">
        <v>61.96</v>
      </c>
      <c r="H2352" s="2">
        <v>2</v>
      </c>
      <c r="I2352" s="2">
        <v>27.88</v>
      </c>
      <c r="J2352" s="2">
        <f>AVERAGE(Table1[[#This Row],[Sales]]/Table1[[#This Row],[Quantity]])</f>
        <v>30.98</v>
      </c>
      <c r="K2352">
        <f>Table1[[#This Row],[Sales]]-Table1[[#This Row],[Profit]]</f>
        <v>34.08</v>
      </c>
    </row>
    <row r="2353" spans="1:11" ht="14.25" customHeight="1" x14ac:dyDescent="0.3">
      <c r="A2353" s="1">
        <v>44669</v>
      </c>
      <c r="B2353" s="2" t="s">
        <v>607</v>
      </c>
      <c r="C2353" s="2" t="s">
        <v>27</v>
      </c>
      <c r="D2353" s="2" t="s">
        <v>11</v>
      </c>
      <c r="E2353" s="2" t="s">
        <v>18</v>
      </c>
      <c r="F2353" s="2" t="s">
        <v>1087</v>
      </c>
      <c r="G2353" s="2">
        <v>115.44</v>
      </c>
      <c r="H2353" s="2">
        <v>3</v>
      </c>
      <c r="I2353" s="2">
        <v>30.01</v>
      </c>
      <c r="J2353" s="2">
        <f>AVERAGE(Table1[[#This Row],[Sales]]/Table1[[#This Row],[Quantity]])</f>
        <v>38.479999999999997</v>
      </c>
      <c r="K2353">
        <f>Table1[[#This Row],[Sales]]-Table1[[#This Row],[Profit]]</f>
        <v>85.429999999999993</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2">
        <f>AVERAGE(Table1[[#This Row],[Sales]]/Table1[[#This Row],[Quantity]])</f>
        <v>20.71</v>
      </c>
      <c r="K2354">
        <f>Table1[[#This Row],[Sales]]-Table1[[#This Row],[Profit]]</f>
        <v>33.14</v>
      </c>
    </row>
    <row r="2355" spans="1:11" ht="14.25" customHeight="1" x14ac:dyDescent="0.3">
      <c r="A2355" s="1">
        <v>44669</v>
      </c>
      <c r="B2355" s="2" t="s">
        <v>2033</v>
      </c>
      <c r="C2355" s="2" t="s">
        <v>10</v>
      </c>
      <c r="D2355" s="2" t="s">
        <v>39</v>
      </c>
      <c r="E2355" s="2" t="s">
        <v>40</v>
      </c>
      <c r="F2355" s="2" t="s">
        <v>2035</v>
      </c>
      <c r="G2355" s="2">
        <v>244.77</v>
      </c>
      <c r="H2355" s="2">
        <v>4</v>
      </c>
      <c r="I2355" s="2">
        <v>24.48</v>
      </c>
      <c r="J2355" s="2">
        <f>AVERAGE(Table1[[#This Row],[Sales]]/Table1[[#This Row],[Quantity]])</f>
        <v>61.192500000000003</v>
      </c>
      <c r="K2355">
        <f>Table1[[#This Row],[Sales]]-Table1[[#This Row],[Profit]]</f>
        <v>220.29000000000002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2">
        <f>AVERAGE(Table1[[#This Row],[Sales]]/Table1[[#This Row],[Quantity]])</f>
        <v>24.783333333333331</v>
      </c>
      <c r="K2356">
        <f>Table1[[#This Row],[Sales]]-Table1[[#This Row],[Profit]]</f>
        <v>67.839999999999989</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2">
        <f>AVERAGE(Table1[[#This Row],[Sales]]/Table1[[#This Row],[Quantity]])</f>
        <v>2.1549999999999998</v>
      </c>
      <c r="K2357">
        <f>Table1[[#This Row],[Sales]]-Table1[[#This Row],[Profit]]</f>
        <v>11.21</v>
      </c>
    </row>
    <row r="2358" spans="1:11" ht="14.25" customHeight="1" x14ac:dyDescent="0.3">
      <c r="A2358" s="1">
        <v>44669</v>
      </c>
      <c r="B2358" s="2" t="s">
        <v>2033</v>
      </c>
      <c r="C2358" s="2" t="s">
        <v>10</v>
      </c>
      <c r="D2358" s="2" t="s">
        <v>34</v>
      </c>
      <c r="E2358" s="2" t="s">
        <v>35</v>
      </c>
      <c r="F2358" s="2" t="s">
        <v>194</v>
      </c>
      <c r="G2358" s="2">
        <v>56.69</v>
      </c>
      <c r="H2358" s="2">
        <v>1</v>
      </c>
      <c r="I2358" s="2">
        <v>-20.25</v>
      </c>
      <c r="J2358" s="2">
        <f>AVERAGE(Table1[[#This Row],[Sales]]/Table1[[#This Row],[Quantity]])</f>
        <v>56.69</v>
      </c>
      <c r="K2358">
        <f>Table1[[#This Row],[Sales]]-Table1[[#This Row],[Profit]]</f>
        <v>76.94</v>
      </c>
    </row>
    <row r="2359" spans="1:11" ht="14.25" customHeight="1" x14ac:dyDescent="0.3">
      <c r="A2359" s="1">
        <v>44669</v>
      </c>
      <c r="B2359" s="2" t="s">
        <v>2033</v>
      </c>
      <c r="C2359" s="2" t="s">
        <v>10</v>
      </c>
      <c r="D2359" s="2" t="s">
        <v>39</v>
      </c>
      <c r="E2359" s="2" t="s">
        <v>40</v>
      </c>
      <c r="F2359" s="2" t="s">
        <v>1749</v>
      </c>
      <c r="G2359" s="2">
        <v>97.97</v>
      </c>
      <c r="H2359" s="2">
        <v>2</v>
      </c>
      <c r="I2359" s="2">
        <v>6.12</v>
      </c>
      <c r="J2359" s="2">
        <f>AVERAGE(Table1[[#This Row],[Sales]]/Table1[[#This Row],[Quantity]])</f>
        <v>48.984999999999999</v>
      </c>
      <c r="K2359">
        <f>Table1[[#This Row],[Sales]]-Table1[[#This Row],[Profit]]</f>
        <v>91.85</v>
      </c>
    </row>
    <row r="2360" spans="1:11" ht="14.25" customHeight="1" x14ac:dyDescent="0.3">
      <c r="A2360" s="1">
        <v>44669</v>
      </c>
      <c r="B2360" s="2" t="s">
        <v>2033</v>
      </c>
      <c r="C2360" s="2" t="s">
        <v>10</v>
      </c>
      <c r="D2360" s="2" t="s">
        <v>11</v>
      </c>
      <c r="E2360" s="2" t="s">
        <v>24</v>
      </c>
      <c r="F2360" s="2" t="s">
        <v>988</v>
      </c>
      <c r="G2360" s="2">
        <v>7.87</v>
      </c>
      <c r="H2360" s="2">
        <v>3</v>
      </c>
      <c r="I2360" s="2">
        <v>0.89</v>
      </c>
      <c r="J2360" s="2">
        <f>AVERAGE(Table1[[#This Row],[Sales]]/Table1[[#This Row],[Quantity]])</f>
        <v>2.6233333333333335</v>
      </c>
      <c r="K2360">
        <f>Table1[[#This Row],[Sales]]-Table1[[#This Row],[Profit]]</f>
        <v>6.98</v>
      </c>
    </row>
    <row r="2361" spans="1:11" ht="14.25" customHeight="1" x14ac:dyDescent="0.3">
      <c r="A2361" s="1">
        <v>44669</v>
      </c>
      <c r="B2361" s="2" t="s">
        <v>2033</v>
      </c>
      <c r="C2361" s="2" t="s">
        <v>10</v>
      </c>
      <c r="D2361" s="2" t="s">
        <v>11</v>
      </c>
      <c r="E2361" s="2" t="s">
        <v>12</v>
      </c>
      <c r="F2361" s="2" t="s">
        <v>1149</v>
      </c>
      <c r="G2361" s="2">
        <v>15.55</v>
      </c>
      <c r="H2361" s="2">
        <v>3</v>
      </c>
      <c r="I2361" s="2">
        <v>5.44</v>
      </c>
      <c r="J2361" s="2">
        <f>AVERAGE(Table1[[#This Row],[Sales]]/Table1[[#This Row],[Quantity]])</f>
        <v>5.1833333333333336</v>
      </c>
      <c r="K2361">
        <f>Table1[[#This Row],[Sales]]-Table1[[#This Row],[Profit]]</f>
        <v>10.11</v>
      </c>
    </row>
    <row r="2362" spans="1:11" ht="14.25" customHeight="1" x14ac:dyDescent="0.3">
      <c r="A2362" s="1">
        <v>44669</v>
      </c>
      <c r="B2362" s="2" t="s">
        <v>2033</v>
      </c>
      <c r="C2362" s="2" t="s">
        <v>10</v>
      </c>
      <c r="D2362" s="2" t="s">
        <v>11</v>
      </c>
      <c r="E2362" s="2" t="s">
        <v>20</v>
      </c>
      <c r="F2362" s="2" t="s">
        <v>222</v>
      </c>
      <c r="G2362" s="2">
        <v>1.48</v>
      </c>
      <c r="H2362" s="2">
        <v>1</v>
      </c>
      <c r="I2362" s="2">
        <v>-2.29</v>
      </c>
      <c r="J2362" s="2">
        <f>AVERAGE(Table1[[#This Row],[Sales]]/Table1[[#This Row],[Quantity]])</f>
        <v>1.48</v>
      </c>
      <c r="K2362">
        <f>Table1[[#This Row],[Sales]]-Table1[[#This Row],[Profit]]</f>
        <v>3.77</v>
      </c>
    </row>
    <row r="2363" spans="1:11" ht="14.25" customHeight="1" x14ac:dyDescent="0.3">
      <c r="A2363" s="1">
        <v>44670</v>
      </c>
      <c r="B2363" s="2" t="s">
        <v>635</v>
      </c>
      <c r="C2363" s="2" t="s">
        <v>10</v>
      </c>
      <c r="D2363" s="2" t="s">
        <v>11</v>
      </c>
      <c r="E2363" s="2" t="s">
        <v>92</v>
      </c>
      <c r="F2363" s="2" t="s">
        <v>286</v>
      </c>
      <c r="G2363" s="2">
        <v>19.57</v>
      </c>
      <c r="H2363" s="2">
        <v>2</v>
      </c>
      <c r="I2363" s="2">
        <v>-52.83</v>
      </c>
      <c r="J2363" s="2">
        <f>AVERAGE(Table1[[#This Row],[Sales]]/Table1[[#This Row],[Quantity]])</f>
        <v>9.7850000000000001</v>
      </c>
      <c r="K2363">
        <f>Table1[[#This Row],[Sales]]-Table1[[#This Row],[Profit]]</f>
        <v>72.400000000000006</v>
      </c>
    </row>
    <row r="2364" spans="1:11" ht="14.25" customHeight="1" x14ac:dyDescent="0.3">
      <c r="A2364" s="1">
        <v>44670</v>
      </c>
      <c r="B2364" s="2" t="s">
        <v>635</v>
      </c>
      <c r="C2364" s="2" t="s">
        <v>10</v>
      </c>
      <c r="D2364" s="2" t="s">
        <v>11</v>
      </c>
      <c r="E2364" s="2" t="s">
        <v>20</v>
      </c>
      <c r="F2364" s="2" t="s">
        <v>693</v>
      </c>
      <c r="G2364" s="2">
        <v>310.39</v>
      </c>
      <c r="H2364" s="2">
        <v>4</v>
      </c>
      <c r="I2364" s="2">
        <v>-512.15</v>
      </c>
      <c r="J2364" s="2">
        <f>AVERAGE(Table1[[#This Row],[Sales]]/Table1[[#This Row],[Quantity]])</f>
        <v>77.597499999999997</v>
      </c>
      <c r="K2364">
        <f>Table1[[#This Row],[Sales]]-Table1[[#This Row],[Profit]]</f>
        <v>822.54</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2">
        <f>AVERAGE(Table1[[#This Row],[Sales]]/Table1[[#This Row],[Quantity]])</f>
        <v>95.990000000000009</v>
      </c>
      <c r="K2365">
        <f>Table1[[#This Row],[Sales]]-Table1[[#This Row],[Profit]]</f>
        <v>210.22000000000003</v>
      </c>
    </row>
    <row r="2366" spans="1:11" ht="14.25" customHeight="1" x14ac:dyDescent="0.3">
      <c r="A2366" s="1">
        <v>44671</v>
      </c>
      <c r="B2366" s="2" t="s">
        <v>560</v>
      </c>
      <c r="C2366" s="2" t="s">
        <v>30</v>
      </c>
      <c r="D2366" s="2" t="s">
        <v>34</v>
      </c>
      <c r="E2366" s="2" t="s">
        <v>47</v>
      </c>
      <c r="F2366" s="2" t="s">
        <v>2036</v>
      </c>
      <c r="G2366" s="2">
        <v>595.38</v>
      </c>
      <c r="H2366" s="2">
        <v>6</v>
      </c>
      <c r="I2366" s="2">
        <v>297.69</v>
      </c>
      <c r="J2366" s="2">
        <f>AVERAGE(Table1[[#This Row],[Sales]]/Table1[[#This Row],[Quantity]])</f>
        <v>99.23</v>
      </c>
      <c r="K2366">
        <f>Table1[[#This Row],[Sales]]-Table1[[#This Row],[Profit]]</f>
        <v>297.69</v>
      </c>
    </row>
    <row r="2367" spans="1:11" ht="14.25" customHeight="1" x14ac:dyDescent="0.3">
      <c r="A2367" s="1">
        <v>44671</v>
      </c>
      <c r="B2367" s="2" t="s">
        <v>560</v>
      </c>
      <c r="C2367" s="2" t="s">
        <v>30</v>
      </c>
      <c r="D2367" s="2" t="s">
        <v>11</v>
      </c>
      <c r="E2367" s="2" t="s">
        <v>12</v>
      </c>
      <c r="F2367" s="2" t="s">
        <v>836</v>
      </c>
      <c r="G2367" s="2">
        <v>12.96</v>
      </c>
      <c r="H2367" s="2">
        <v>2</v>
      </c>
      <c r="I2367" s="2">
        <v>6.22</v>
      </c>
      <c r="J2367" s="2">
        <f>AVERAGE(Table1[[#This Row],[Sales]]/Table1[[#This Row],[Quantity]])</f>
        <v>6.48</v>
      </c>
      <c r="K2367">
        <f>Table1[[#This Row],[Sales]]-Table1[[#This Row],[Profit]]</f>
        <v>6.7400000000000011</v>
      </c>
    </row>
    <row r="2368" spans="1:11" ht="14.25" customHeight="1" x14ac:dyDescent="0.3">
      <c r="A2368" s="1">
        <v>44671</v>
      </c>
      <c r="B2368" s="2" t="s">
        <v>1335</v>
      </c>
      <c r="C2368" s="2" t="s">
        <v>10</v>
      </c>
      <c r="D2368" s="2" t="s">
        <v>11</v>
      </c>
      <c r="E2368" s="2" t="s">
        <v>12</v>
      </c>
      <c r="F2368" s="2" t="s">
        <v>1041</v>
      </c>
      <c r="G2368" s="2">
        <v>117.46</v>
      </c>
      <c r="H2368" s="2">
        <v>3</v>
      </c>
      <c r="I2368" s="2">
        <v>44.05</v>
      </c>
      <c r="J2368" s="2">
        <f>AVERAGE(Table1[[#This Row],[Sales]]/Table1[[#This Row],[Quantity]])</f>
        <v>39.153333333333329</v>
      </c>
      <c r="K2368">
        <f>Table1[[#This Row],[Sales]]-Table1[[#This Row],[Profit]]</f>
        <v>73.41</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2">
        <f>AVERAGE(Table1[[#This Row],[Sales]]/Table1[[#This Row],[Quantity]])</f>
        <v>90.48</v>
      </c>
      <c r="K2369">
        <f>Table1[[#This Row],[Sales]]-Table1[[#This Row],[Profit]]</f>
        <v>99.53</v>
      </c>
    </row>
    <row r="2370" spans="1:11" ht="14.25" customHeight="1" x14ac:dyDescent="0.3">
      <c r="A2370" s="1">
        <v>44672</v>
      </c>
      <c r="B2370" s="2" t="s">
        <v>2039</v>
      </c>
      <c r="C2370" s="2" t="s">
        <v>33</v>
      </c>
      <c r="D2370" s="2" t="s">
        <v>34</v>
      </c>
      <c r="E2370" s="2" t="s">
        <v>35</v>
      </c>
      <c r="F2370" s="2" t="s">
        <v>1839</v>
      </c>
      <c r="G2370" s="2">
        <v>191.96</v>
      </c>
      <c r="H2370" s="2">
        <v>2</v>
      </c>
      <c r="I2370" s="2">
        <v>51.83</v>
      </c>
      <c r="J2370" s="2">
        <f>AVERAGE(Table1[[#This Row],[Sales]]/Table1[[#This Row],[Quantity]])</f>
        <v>95.98</v>
      </c>
      <c r="K2370">
        <f>Table1[[#This Row],[Sales]]-Table1[[#This Row],[Profit]]</f>
        <v>140.13</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2">
        <f>AVERAGE(Table1[[#This Row],[Sales]]/Table1[[#This Row],[Quantity]])</f>
        <v>7.1000000000000005</v>
      </c>
      <c r="K2371">
        <f>Table1[[#This Row],[Sales]]-Table1[[#This Row],[Profit]]</f>
        <v>11.5</v>
      </c>
    </row>
    <row r="2372" spans="1:11" ht="14.25" customHeight="1" x14ac:dyDescent="0.3">
      <c r="A2372" s="1">
        <v>44672</v>
      </c>
      <c r="B2372" s="2" t="s">
        <v>2039</v>
      </c>
      <c r="C2372" s="2" t="s">
        <v>33</v>
      </c>
      <c r="D2372" s="2" t="s">
        <v>39</v>
      </c>
      <c r="E2372" s="2" t="s">
        <v>40</v>
      </c>
      <c r="F2372" s="2" t="s">
        <v>138</v>
      </c>
      <c r="G2372" s="2">
        <v>469.95</v>
      </c>
      <c r="H2372" s="2">
        <v>5</v>
      </c>
      <c r="I2372" s="2">
        <v>131.59</v>
      </c>
      <c r="J2372" s="2">
        <f>AVERAGE(Table1[[#This Row],[Sales]]/Table1[[#This Row],[Quantity]])</f>
        <v>93.99</v>
      </c>
      <c r="K2372">
        <f>Table1[[#This Row],[Sales]]-Table1[[#This Row],[Profit]]</f>
        <v>338.36</v>
      </c>
    </row>
    <row r="2373" spans="1:11" ht="14.25" customHeight="1" x14ac:dyDescent="0.3">
      <c r="A2373" s="1">
        <v>44672</v>
      </c>
      <c r="B2373" s="2" t="s">
        <v>2039</v>
      </c>
      <c r="C2373" s="2" t="s">
        <v>33</v>
      </c>
      <c r="D2373" s="2" t="s">
        <v>34</v>
      </c>
      <c r="E2373" s="2" t="s">
        <v>47</v>
      </c>
      <c r="F2373" s="2" t="s">
        <v>2040</v>
      </c>
      <c r="G2373" s="2">
        <v>209.88</v>
      </c>
      <c r="H2373" s="2">
        <v>3</v>
      </c>
      <c r="I2373" s="2">
        <v>35.68</v>
      </c>
      <c r="J2373" s="2">
        <f>AVERAGE(Table1[[#This Row],[Sales]]/Table1[[#This Row],[Quantity]])</f>
        <v>69.959999999999994</v>
      </c>
      <c r="K2373">
        <f>Table1[[#This Row],[Sales]]-Table1[[#This Row],[Profit]]</f>
        <v>174.2</v>
      </c>
    </row>
    <row r="2374" spans="1:11" ht="14.25" customHeight="1" x14ac:dyDescent="0.3">
      <c r="A2374" s="1">
        <v>44673</v>
      </c>
      <c r="B2374" s="2" t="s">
        <v>325</v>
      </c>
      <c r="C2374" s="2" t="s">
        <v>27</v>
      </c>
      <c r="D2374" s="2" t="s">
        <v>39</v>
      </c>
      <c r="E2374" s="2" t="s">
        <v>40</v>
      </c>
      <c r="F2374" s="2" t="s">
        <v>901</v>
      </c>
      <c r="G2374" s="2">
        <v>88.78</v>
      </c>
      <c r="H2374" s="2">
        <v>3</v>
      </c>
      <c r="I2374" s="2">
        <v>7.77</v>
      </c>
      <c r="J2374" s="2">
        <f>AVERAGE(Table1[[#This Row],[Sales]]/Table1[[#This Row],[Quantity]])</f>
        <v>29.593333333333334</v>
      </c>
      <c r="K2374">
        <f>Table1[[#This Row],[Sales]]-Table1[[#This Row],[Profit]]</f>
        <v>81.010000000000005</v>
      </c>
    </row>
    <row r="2375" spans="1:11" ht="14.25" customHeight="1" x14ac:dyDescent="0.3">
      <c r="A2375" s="1">
        <v>44673</v>
      </c>
      <c r="B2375" s="2" t="s">
        <v>325</v>
      </c>
      <c r="C2375" s="2" t="s">
        <v>27</v>
      </c>
      <c r="D2375" s="2" t="s">
        <v>11</v>
      </c>
      <c r="E2375" s="2" t="s">
        <v>24</v>
      </c>
      <c r="F2375" s="2" t="s">
        <v>1889</v>
      </c>
      <c r="G2375" s="2">
        <v>64.14</v>
      </c>
      <c r="H2375" s="2">
        <v>3</v>
      </c>
      <c r="I2375" s="2">
        <v>16.68</v>
      </c>
      <c r="J2375" s="2">
        <f>AVERAGE(Table1[[#This Row],[Sales]]/Table1[[#This Row],[Quantity]])</f>
        <v>21.38</v>
      </c>
      <c r="K2375">
        <f>Table1[[#This Row],[Sales]]-Table1[[#This Row],[Profit]]</f>
        <v>47.46</v>
      </c>
    </row>
    <row r="2376" spans="1:11" ht="14.25" customHeight="1" x14ac:dyDescent="0.3">
      <c r="A2376" s="1">
        <v>44675</v>
      </c>
      <c r="B2376" s="2" t="s">
        <v>167</v>
      </c>
      <c r="C2376" s="2" t="s">
        <v>149</v>
      </c>
      <c r="D2376" s="2" t="s">
        <v>11</v>
      </c>
      <c r="E2376" s="2" t="s">
        <v>24</v>
      </c>
      <c r="F2376" s="2" t="s">
        <v>279</v>
      </c>
      <c r="G2376" s="2">
        <v>25.99</v>
      </c>
      <c r="H2376" s="2">
        <v>1</v>
      </c>
      <c r="I2376" s="2">
        <v>7.54</v>
      </c>
      <c r="J2376" s="2">
        <f>AVERAGE(Table1[[#This Row],[Sales]]/Table1[[#This Row],[Quantity]])</f>
        <v>25.99</v>
      </c>
      <c r="K2376">
        <f>Table1[[#This Row],[Sales]]-Table1[[#This Row],[Profit]]</f>
        <v>18.45</v>
      </c>
    </row>
    <row r="2377" spans="1:11" ht="14.25" customHeight="1" x14ac:dyDescent="0.3">
      <c r="A2377" s="1">
        <v>44676</v>
      </c>
      <c r="B2377" s="2" t="s">
        <v>249</v>
      </c>
      <c r="C2377" s="2" t="s">
        <v>27</v>
      </c>
      <c r="D2377" s="2" t="s">
        <v>11</v>
      </c>
      <c r="E2377" s="2" t="s">
        <v>20</v>
      </c>
      <c r="F2377" s="2" t="s">
        <v>425</v>
      </c>
      <c r="G2377" s="2">
        <v>13.94</v>
      </c>
      <c r="H2377" s="2">
        <v>3</v>
      </c>
      <c r="I2377" s="2">
        <v>4.53</v>
      </c>
      <c r="J2377" s="2">
        <f>AVERAGE(Table1[[#This Row],[Sales]]/Table1[[#This Row],[Quantity]])</f>
        <v>4.6466666666666665</v>
      </c>
      <c r="K2377">
        <f>Table1[[#This Row],[Sales]]-Table1[[#This Row],[Profit]]</f>
        <v>9.41</v>
      </c>
    </row>
    <row r="2378" spans="1:11" ht="14.25" customHeight="1" x14ac:dyDescent="0.3">
      <c r="A2378" s="1">
        <v>44676</v>
      </c>
      <c r="B2378" s="2" t="s">
        <v>1004</v>
      </c>
      <c r="C2378" s="2" t="s">
        <v>149</v>
      </c>
      <c r="D2378" s="2" t="s">
        <v>11</v>
      </c>
      <c r="E2378" s="2" t="s">
        <v>92</v>
      </c>
      <c r="F2378" s="2" t="s">
        <v>114</v>
      </c>
      <c r="G2378" s="2">
        <v>206.43</v>
      </c>
      <c r="H2378" s="2">
        <v>3</v>
      </c>
      <c r="I2378" s="2">
        <v>90.83</v>
      </c>
      <c r="J2378" s="2">
        <f>AVERAGE(Table1[[#This Row],[Sales]]/Table1[[#This Row],[Quantity]])</f>
        <v>68.81</v>
      </c>
      <c r="K2378">
        <f>Table1[[#This Row],[Sales]]-Table1[[#This Row],[Profit]]</f>
        <v>115.60000000000001</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2">
        <f>AVERAGE(Table1[[#This Row],[Sales]]/Table1[[#This Row],[Quantity]])</f>
        <v>11.55</v>
      </c>
      <c r="K2379">
        <f>Table1[[#This Row],[Sales]]-Table1[[#This Row],[Profit]]</f>
        <v>41.58</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2">
        <f>AVERAGE(Table1[[#This Row],[Sales]]/Table1[[#This Row],[Quantity]])</f>
        <v>54.48</v>
      </c>
      <c r="K2380">
        <f>Table1[[#This Row],[Sales]]-Table1[[#This Row],[Profit]]</f>
        <v>196.13</v>
      </c>
    </row>
    <row r="2381" spans="1:11" ht="14.25" customHeight="1" x14ac:dyDescent="0.3">
      <c r="A2381" s="1">
        <v>44676</v>
      </c>
      <c r="B2381" s="2" t="s">
        <v>1459</v>
      </c>
      <c r="C2381" s="2" t="s">
        <v>15</v>
      </c>
      <c r="D2381" s="2" t="s">
        <v>11</v>
      </c>
      <c r="E2381" s="2" t="s">
        <v>18</v>
      </c>
      <c r="F2381" s="2" t="s">
        <v>557</v>
      </c>
      <c r="G2381" s="2">
        <v>221.02</v>
      </c>
      <c r="H2381" s="2">
        <v>2</v>
      </c>
      <c r="I2381" s="2">
        <v>-55.26</v>
      </c>
      <c r="J2381" s="2">
        <f>AVERAGE(Table1[[#This Row],[Sales]]/Table1[[#This Row],[Quantity]])</f>
        <v>110.51</v>
      </c>
      <c r="K2381">
        <f>Table1[[#This Row],[Sales]]-Table1[[#This Row],[Profit]]</f>
        <v>276.28000000000003</v>
      </c>
    </row>
    <row r="2382" spans="1:11" ht="14.25" customHeight="1" x14ac:dyDescent="0.3">
      <c r="A2382" s="1">
        <v>44676</v>
      </c>
      <c r="B2382" s="2" t="s">
        <v>1459</v>
      </c>
      <c r="C2382" s="2" t="s">
        <v>15</v>
      </c>
      <c r="D2382" s="2" t="s">
        <v>34</v>
      </c>
      <c r="E2382" s="2" t="s">
        <v>35</v>
      </c>
      <c r="F2382" s="2" t="s">
        <v>2041</v>
      </c>
      <c r="G2382" s="2">
        <v>128.06</v>
      </c>
      <c r="H2382" s="2">
        <v>3</v>
      </c>
      <c r="I2382" s="2">
        <v>-23.78</v>
      </c>
      <c r="J2382" s="2">
        <f>AVERAGE(Table1[[#This Row],[Sales]]/Table1[[#This Row],[Quantity]])</f>
        <v>42.686666666666667</v>
      </c>
      <c r="K2382">
        <f>Table1[[#This Row],[Sales]]-Table1[[#This Row],[Profit]]</f>
        <v>151.84</v>
      </c>
    </row>
    <row r="2383" spans="1:11" ht="14.25" customHeight="1" x14ac:dyDescent="0.3">
      <c r="A2383" s="1">
        <v>44676</v>
      </c>
      <c r="B2383" s="2" t="s">
        <v>2042</v>
      </c>
      <c r="C2383" s="2" t="s">
        <v>27</v>
      </c>
      <c r="D2383" s="2" t="s">
        <v>11</v>
      </c>
      <c r="E2383" s="2" t="s">
        <v>63</v>
      </c>
      <c r="F2383" s="2" t="s">
        <v>1721</v>
      </c>
      <c r="G2383" s="2">
        <v>21.34</v>
      </c>
      <c r="H2383" s="2">
        <v>2</v>
      </c>
      <c r="I2383" s="2">
        <v>9.82</v>
      </c>
      <c r="J2383" s="2">
        <f>AVERAGE(Table1[[#This Row],[Sales]]/Table1[[#This Row],[Quantity]])</f>
        <v>10.67</v>
      </c>
      <c r="K2383">
        <f>Table1[[#This Row],[Sales]]-Table1[[#This Row],[Profit]]</f>
        <v>11.52</v>
      </c>
    </row>
    <row r="2384" spans="1:11" ht="14.25" customHeight="1" x14ac:dyDescent="0.3">
      <c r="A2384" s="1">
        <v>44677</v>
      </c>
      <c r="B2384" s="2" t="s">
        <v>857</v>
      </c>
      <c r="C2384" s="2" t="s">
        <v>120</v>
      </c>
      <c r="D2384" s="2" t="s">
        <v>34</v>
      </c>
      <c r="E2384" s="2" t="s">
        <v>35</v>
      </c>
      <c r="F2384" s="2" t="s">
        <v>1805</v>
      </c>
      <c r="G2384" s="2">
        <v>831.94</v>
      </c>
      <c r="H2384" s="2">
        <v>8</v>
      </c>
      <c r="I2384" s="2">
        <v>-114.39</v>
      </c>
      <c r="J2384" s="2">
        <f>AVERAGE(Table1[[#This Row],[Sales]]/Table1[[#This Row],[Quantity]])</f>
        <v>103.99250000000001</v>
      </c>
      <c r="K2384">
        <f>Table1[[#This Row],[Sales]]-Table1[[#This Row],[Profit]]</f>
        <v>946.33</v>
      </c>
    </row>
    <row r="2385" spans="1:11" ht="14.25" customHeight="1" x14ac:dyDescent="0.3">
      <c r="A2385" s="1">
        <v>44677</v>
      </c>
      <c r="B2385" s="2" t="s">
        <v>857</v>
      </c>
      <c r="C2385" s="2" t="s">
        <v>120</v>
      </c>
      <c r="D2385" s="2" t="s">
        <v>34</v>
      </c>
      <c r="E2385" s="2" t="s">
        <v>47</v>
      </c>
      <c r="F2385" s="2" t="s">
        <v>570</v>
      </c>
      <c r="G2385" s="2">
        <v>97.04</v>
      </c>
      <c r="H2385" s="2">
        <v>2</v>
      </c>
      <c r="I2385" s="2">
        <v>1.21</v>
      </c>
      <c r="J2385" s="2">
        <f>AVERAGE(Table1[[#This Row],[Sales]]/Table1[[#This Row],[Quantity]])</f>
        <v>48.52</v>
      </c>
      <c r="K2385">
        <f>Table1[[#This Row],[Sales]]-Table1[[#This Row],[Profit]]</f>
        <v>95.830000000000013</v>
      </c>
    </row>
    <row r="2386" spans="1:11" ht="14.25" customHeight="1" x14ac:dyDescent="0.3">
      <c r="A2386" s="1">
        <v>44677</v>
      </c>
      <c r="B2386" s="2" t="s">
        <v>857</v>
      </c>
      <c r="C2386" s="2" t="s">
        <v>120</v>
      </c>
      <c r="D2386" s="2" t="s">
        <v>11</v>
      </c>
      <c r="E2386" s="2" t="s">
        <v>18</v>
      </c>
      <c r="F2386" s="2" t="s">
        <v>838</v>
      </c>
      <c r="G2386" s="2">
        <v>72.78</v>
      </c>
      <c r="H2386" s="2">
        <v>1</v>
      </c>
      <c r="I2386" s="2">
        <v>-18.2</v>
      </c>
      <c r="J2386" s="2">
        <f>AVERAGE(Table1[[#This Row],[Sales]]/Table1[[#This Row],[Quantity]])</f>
        <v>72.78</v>
      </c>
      <c r="K2386">
        <f>Table1[[#This Row],[Sales]]-Table1[[#This Row],[Profit]]</f>
        <v>90.98</v>
      </c>
    </row>
    <row r="2387" spans="1:11" ht="14.25" customHeight="1" x14ac:dyDescent="0.3">
      <c r="A2387" s="1">
        <v>44677</v>
      </c>
      <c r="B2387" s="2" t="s">
        <v>1643</v>
      </c>
      <c r="C2387" s="2" t="s">
        <v>10</v>
      </c>
      <c r="D2387" s="2" t="s">
        <v>34</v>
      </c>
      <c r="E2387" s="2" t="s">
        <v>35</v>
      </c>
      <c r="F2387" s="2" t="s">
        <v>1982</v>
      </c>
      <c r="G2387" s="2">
        <v>408.42</v>
      </c>
      <c r="H2387" s="2">
        <v>2</v>
      </c>
      <c r="I2387" s="2">
        <v>-5.83</v>
      </c>
      <c r="J2387" s="2">
        <f>AVERAGE(Table1[[#This Row],[Sales]]/Table1[[#This Row],[Quantity]])</f>
        <v>204.21</v>
      </c>
      <c r="K2387">
        <f>Table1[[#This Row],[Sales]]-Table1[[#This Row],[Profit]]</f>
        <v>414.25</v>
      </c>
    </row>
    <row r="2388" spans="1:11" ht="14.25" customHeight="1" x14ac:dyDescent="0.3">
      <c r="A2388" s="1">
        <v>44677</v>
      </c>
      <c r="B2388" s="2" t="s">
        <v>1963</v>
      </c>
      <c r="C2388" s="2" t="s">
        <v>27</v>
      </c>
      <c r="D2388" s="2" t="s">
        <v>34</v>
      </c>
      <c r="E2388" s="2" t="s">
        <v>35</v>
      </c>
      <c r="F2388" s="2" t="s">
        <v>1634</v>
      </c>
      <c r="G2388" s="2">
        <v>63.94</v>
      </c>
      <c r="H2388" s="2">
        <v>3</v>
      </c>
      <c r="I2388" s="2">
        <v>6.39</v>
      </c>
      <c r="J2388" s="2">
        <f>AVERAGE(Table1[[#This Row],[Sales]]/Table1[[#This Row],[Quantity]])</f>
        <v>21.313333333333333</v>
      </c>
      <c r="K2388">
        <f>Table1[[#This Row],[Sales]]-Table1[[#This Row],[Profit]]</f>
        <v>57.55</v>
      </c>
    </row>
    <row r="2389" spans="1:11" ht="14.25" customHeight="1" x14ac:dyDescent="0.3">
      <c r="A2389" s="1">
        <v>44677</v>
      </c>
      <c r="B2389" s="2" t="s">
        <v>1963</v>
      </c>
      <c r="C2389" s="2" t="s">
        <v>27</v>
      </c>
      <c r="D2389" s="2" t="s">
        <v>11</v>
      </c>
      <c r="E2389" s="2" t="s">
        <v>24</v>
      </c>
      <c r="F2389" s="2" t="s">
        <v>260</v>
      </c>
      <c r="G2389" s="2">
        <v>59.52</v>
      </c>
      <c r="H2389" s="2">
        <v>3</v>
      </c>
      <c r="I2389" s="2">
        <v>15.48</v>
      </c>
      <c r="J2389" s="2">
        <f>AVERAGE(Table1[[#This Row],[Sales]]/Table1[[#This Row],[Quantity]])</f>
        <v>19.84</v>
      </c>
      <c r="K2389">
        <f>Table1[[#This Row],[Sales]]-Table1[[#This Row],[Profit]]</f>
        <v>44.040000000000006</v>
      </c>
    </row>
    <row r="2390" spans="1:11" ht="14.25" customHeight="1" x14ac:dyDescent="0.3">
      <c r="A2390" s="1">
        <v>44677</v>
      </c>
      <c r="B2390" s="2" t="s">
        <v>1963</v>
      </c>
      <c r="C2390" s="2" t="s">
        <v>27</v>
      </c>
      <c r="D2390" s="2" t="s">
        <v>39</v>
      </c>
      <c r="E2390" s="2" t="s">
        <v>40</v>
      </c>
      <c r="F2390" s="2" t="s">
        <v>2043</v>
      </c>
      <c r="G2390" s="2">
        <v>311.98</v>
      </c>
      <c r="H2390" s="2">
        <v>3</v>
      </c>
      <c r="I2390" s="2">
        <v>39</v>
      </c>
      <c r="J2390" s="2">
        <f>AVERAGE(Table1[[#This Row],[Sales]]/Table1[[#This Row],[Quantity]])</f>
        <v>103.99333333333334</v>
      </c>
      <c r="K2390">
        <f>Table1[[#This Row],[Sales]]-Table1[[#This Row],[Profit]]</f>
        <v>272.98</v>
      </c>
    </row>
    <row r="2391" spans="1:11" ht="14.25" customHeight="1" x14ac:dyDescent="0.3">
      <c r="A2391" s="1">
        <v>44677</v>
      </c>
      <c r="B2391" s="2" t="s">
        <v>1963</v>
      </c>
      <c r="C2391" s="2" t="s">
        <v>27</v>
      </c>
      <c r="D2391" s="2" t="s">
        <v>11</v>
      </c>
      <c r="E2391" s="2" t="s">
        <v>20</v>
      </c>
      <c r="F2391" s="2" t="s">
        <v>1029</v>
      </c>
      <c r="G2391" s="2">
        <v>50.35</v>
      </c>
      <c r="H2391" s="2">
        <v>3</v>
      </c>
      <c r="I2391" s="2">
        <v>17.62</v>
      </c>
      <c r="J2391" s="2">
        <f>AVERAGE(Table1[[#This Row],[Sales]]/Table1[[#This Row],[Quantity]])</f>
        <v>16.783333333333335</v>
      </c>
      <c r="K2391">
        <f>Table1[[#This Row],[Sales]]-Table1[[#This Row],[Profit]]</f>
        <v>32.730000000000004</v>
      </c>
    </row>
    <row r="2392" spans="1:11" ht="14.25" customHeight="1" x14ac:dyDescent="0.3">
      <c r="A2392" s="1">
        <v>44677</v>
      </c>
      <c r="B2392" s="2" t="s">
        <v>218</v>
      </c>
      <c r="C2392" s="2" t="s">
        <v>123</v>
      </c>
      <c r="D2392" s="2" t="s">
        <v>34</v>
      </c>
      <c r="E2392" s="2" t="s">
        <v>145</v>
      </c>
      <c r="F2392" s="2" t="s">
        <v>1703</v>
      </c>
      <c r="G2392" s="2">
        <v>191.52</v>
      </c>
      <c r="H2392" s="2">
        <v>1</v>
      </c>
      <c r="I2392" s="2">
        <v>-76.61</v>
      </c>
      <c r="J2392" s="2">
        <f>AVERAGE(Table1[[#This Row],[Sales]]/Table1[[#This Row],[Quantity]])</f>
        <v>191.52</v>
      </c>
      <c r="K2392">
        <f>Table1[[#This Row],[Sales]]-Table1[[#This Row],[Profit]]</f>
        <v>268.13</v>
      </c>
    </row>
    <row r="2393" spans="1:11" ht="14.25" customHeight="1" x14ac:dyDescent="0.3">
      <c r="A2393" s="1">
        <v>44677</v>
      </c>
      <c r="B2393" s="2" t="s">
        <v>218</v>
      </c>
      <c r="C2393" s="2" t="s">
        <v>123</v>
      </c>
      <c r="D2393" s="2" t="s">
        <v>11</v>
      </c>
      <c r="E2393" s="2" t="s">
        <v>24</v>
      </c>
      <c r="F2393" s="2" t="s">
        <v>459</v>
      </c>
      <c r="G2393" s="2">
        <v>2.62</v>
      </c>
      <c r="H2393" s="2">
        <v>1</v>
      </c>
      <c r="I2393" s="2">
        <v>0.43</v>
      </c>
      <c r="J2393" s="2">
        <f>AVERAGE(Table1[[#This Row],[Sales]]/Table1[[#This Row],[Quantity]])</f>
        <v>2.62</v>
      </c>
      <c r="K2393">
        <f>Table1[[#This Row],[Sales]]-Table1[[#This Row],[Profit]]</f>
        <v>2.19</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2">
        <f>AVERAGE(Table1[[#This Row],[Sales]]/Table1[[#This Row],[Quantity]])</f>
        <v>7.5799999999999992</v>
      </c>
      <c r="K2394">
        <f>Table1[[#This Row],[Sales]]-Table1[[#This Row],[Profit]]</f>
        <v>13.87</v>
      </c>
    </row>
    <row r="2395" spans="1:11" ht="14.25" customHeight="1" x14ac:dyDescent="0.3">
      <c r="A2395" s="1">
        <v>44678</v>
      </c>
      <c r="B2395" s="2" t="s">
        <v>709</v>
      </c>
      <c r="C2395" s="2" t="s">
        <v>2044</v>
      </c>
      <c r="D2395" s="2" t="s">
        <v>34</v>
      </c>
      <c r="E2395" s="2" t="s">
        <v>35</v>
      </c>
      <c r="F2395" s="2" t="s">
        <v>2045</v>
      </c>
      <c r="G2395" s="2">
        <v>1267.53</v>
      </c>
      <c r="H2395" s="2">
        <v>3</v>
      </c>
      <c r="I2395" s="2">
        <v>316.88</v>
      </c>
      <c r="J2395" s="2">
        <f>AVERAGE(Table1[[#This Row],[Sales]]/Table1[[#This Row],[Quantity]])</f>
        <v>422.51</v>
      </c>
      <c r="K2395">
        <f>Table1[[#This Row],[Sales]]-Table1[[#This Row],[Profit]]</f>
        <v>950.65</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2">
        <f>AVERAGE(Table1[[#This Row],[Sales]]/Table1[[#This Row],[Quantity]])</f>
        <v>172.49</v>
      </c>
      <c r="K2396">
        <f>Table1[[#This Row],[Sales]]-Table1[[#This Row],[Profit]]</f>
        <v>731.36000000000013</v>
      </c>
    </row>
    <row r="2397" spans="1:11" ht="14.25" customHeight="1" x14ac:dyDescent="0.3">
      <c r="A2397" s="1">
        <v>44678</v>
      </c>
      <c r="B2397" s="2" t="s">
        <v>1676</v>
      </c>
      <c r="C2397" s="2" t="s">
        <v>278</v>
      </c>
      <c r="D2397" s="2" t="s">
        <v>11</v>
      </c>
      <c r="E2397" s="2" t="s">
        <v>92</v>
      </c>
      <c r="F2397" s="2" t="s">
        <v>333</v>
      </c>
      <c r="G2397" s="2">
        <v>43.56</v>
      </c>
      <c r="H2397" s="2">
        <v>5</v>
      </c>
      <c r="I2397" s="2">
        <v>3.27</v>
      </c>
      <c r="J2397" s="2">
        <f>AVERAGE(Table1[[#This Row],[Sales]]/Table1[[#This Row],[Quantity]])</f>
        <v>8.7119999999999997</v>
      </c>
      <c r="K2397">
        <f>Table1[[#This Row],[Sales]]-Table1[[#This Row],[Profit]]</f>
        <v>40.29</v>
      </c>
    </row>
    <row r="2398" spans="1:11" ht="14.25" customHeight="1" x14ac:dyDescent="0.3">
      <c r="A2398" s="1">
        <v>44678</v>
      </c>
      <c r="B2398" s="2" t="s">
        <v>1676</v>
      </c>
      <c r="C2398" s="2" t="s">
        <v>278</v>
      </c>
      <c r="D2398" s="2" t="s">
        <v>11</v>
      </c>
      <c r="E2398" s="2" t="s">
        <v>200</v>
      </c>
      <c r="F2398" s="2" t="s">
        <v>1292</v>
      </c>
      <c r="G2398" s="2">
        <v>5.84</v>
      </c>
      <c r="H2398" s="2">
        <v>2</v>
      </c>
      <c r="I2398" s="2">
        <v>0.73</v>
      </c>
      <c r="J2398" s="2">
        <f>AVERAGE(Table1[[#This Row],[Sales]]/Table1[[#This Row],[Quantity]])</f>
        <v>2.92</v>
      </c>
      <c r="K2398">
        <f>Table1[[#This Row],[Sales]]-Table1[[#This Row],[Profit]]</f>
        <v>5.1099999999999994</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2">
        <f>AVERAGE(Table1[[#This Row],[Sales]]/Table1[[#This Row],[Quantity]])</f>
        <v>2.8833333333333333</v>
      </c>
      <c r="K2399">
        <f>Table1[[#This Row],[Sales]]-Table1[[#This Row],[Profit]]</f>
        <v>28.979999999999997</v>
      </c>
    </row>
    <row r="2400" spans="1:11" ht="14.25" customHeight="1" x14ac:dyDescent="0.3">
      <c r="A2400" s="1">
        <v>44679</v>
      </c>
      <c r="B2400" s="2" t="s">
        <v>889</v>
      </c>
      <c r="C2400" s="2" t="s">
        <v>10</v>
      </c>
      <c r="D2400" s="2" t="s">
        <v>11</v>
      </c>
      <c r="E2400" s="2" t="s">
        <v>18</v>
      </c>
      <c r="F2400" s="2" t="s">
        <v>1229</v>
      </c>
      <c r="G2400" s="2">
        <v>23.83</v>
      </c>
      <c r="H2400" s="2">
        <v>3</v>
      </c>
      <c r="I2400" s="2">
        <v>2.68</v>
      </c>
      <c r="J2400" s="2">
        <f>AVERAGE(Table1[[#This Row],[Sales]]/Table1[[#This Row],[Quantity]])</f>
        <v>7.9433333333333325</v>
      </c>
      <c r="K2400">
        <f>Table1[[#This Row],[Sales]]-Table1[[#This Row],[Profit]]</f>
        <v>21.15</v>
      </c>
    </row>
    <row r="2401" spans="1:11" ht="14.25" customHeight="1" x14ac:dyDescent="0.3">
      <c r="A2401" s="1">
        <v>44679</v>
      </c>
      <c r="B2401" s="2" t="s">
        <v>889</v>
      </c>
      <c r="C2401" s="2" t="s">
        <v>10</v>
      </c>
      <c r="D2401" s="2" t="s">
        <v>11</v>
      </c>
      <c r="E2401" s="2" t="s">
        <v>20</v>
      </c>
      <c r="F2401" s="2" t="s">
        <v>330</v>
      </c>
      <c r="G2401" s="2">
        <v>12.18</v>
      </c>
      <c r="H2401" s="2">
        <v>4</v>
      </c>
      <c r="I2401" s="2">
        <v>-18.87</v>
      </c>
      <c r="J2401" s="2">
        <f>AVERAGE(Table1[[#This Row],[Sales]]/Table1[[#This Row],[Quantity]])</f>
        <v>3.0449999999999999</v>
      </c>
      <c r="K2401">
        <f>Table1[[#This Row],[Sales]]-Table1[[#This Row],[Profit]]</f>
        <v>31.05</v>
      </c>
    </row>
    <row r="2402" spans="1:11" ht="14.25" customHeight="1" x14ac:dyDescent="0.3">
      <c r="A2402" s="1">
        <v>44679</v>
      </c>
      <c r="B2402" s="2" t="s">
        <v>131</v>
      </c>
      <c r="C2402" s="2" t="s">
        <v>110</v>
      </c>
      <c r="D2402" s="2" t="s">
        <v>11</v>
      </c>
      <c r="E2402" s="2" t="s">
        <v>92</v>
      </c>
      <c r="F2402" s="2" t="s">
        <v>2047</v>
      </c>
      <c r="G2402" s="2">
        <v>186.73</v>
      </c>
      <c r="H2402" s="2">
        <v>1</v>
      </c>
      <c r="I2402" s="2">
        <v>41.5</v>
      </c>
      <c r="J2402" s="2">
        <f>AVERAGE(Table1[[#This Row],[Sales]]/Table1[[#This Row],[Quantity]])</f>
        <v>186.73</v>
      </c>
      <c r="K2402">
        <f>Table1[[#This Row],[Sales]]-Table1[[#This Row],[Profit]]</f>
        <v>145.22999999999999</v>
      </c>
    </row>
    <row r="2403" spans="1:11" ht="14.25" customHeight="1" x14ac:dyDescent="0.3">
      <c r="A2403" s="1">
        <v>44679</v>
      </c>
      <c r="B2403" s="2" t="s">
        <v>131</v>
      </c>
      <c r="C2403" s="2" t="s">
        <v>110</v>
      </c>
      <c r="D2403" s="2" t="s">
        <v>11</v>
      </c>
      <c r="E2403" s="2" t="s">
        <v>20</v>
      </c>
      <c r="F2403" s="2" t="s">
        <v>1606</v>
      </c>
      <c r="G2403" s="2">
        <v>3812.97</v>
      </c>
      <c r="H2403" s="2">
        <v>3</v>
      </c>
      <c r="I2403" s="2">
        <v>1906.49</v>
      </c>
      <c r="J2403" s="2">
        <f>AVERAGE(Table1[[#This Row],[Sales]]/Table1[[#This Row],[Quantity]])</f>
        <v>1270.99</v>
      </c>
      <c r="K2403">
        <f>Table1[[#This Row],[Sales]]-Table1[[#This Row],[Profit]]</f>
        <v>1906.4799999999998</v>
      </c>
    </row>
    <row r="2404" spans="1:11" ht="14.25" customHeight="1" x14ac:dyDescent="0.3">
      <c r="A2404" s="1">
        <v>44680</v>
      </c>
      <c r="B2404" s="2" t="s">
        <v>1332</v>
      </c>
      <c r="C2404" s="2" t="s">
        <v>23</v>
      </c>
      <c r="D2404" s="2" t="s">
        <v>11</v>
      </c>
      <c r="E2404" s="2" t="s">
        <v>12</v>
      </c>
      <c r="F2404" s="2" t="s">
        <v>679</v>
      </c>
      <c r="G2404" s="2">
        <v>7.97</v>
      </c>
      <c r="H2404" s="2">
        <v>2</v>
      </c>
      <c r="I2404" s="2">
        <v>2.89</v>
      </c>
      <c r="J2404" s="2">
        <f>AVERAGE(Table1[[#This Row],[Sales]]/Table1[[#This Row],[Quantity]])</f>
        <v>3.9849999999999999</v>
      </c>
      <c r="K2404">
        <f>Table1[[#This Row],[Sales]]-Table1[[#This Row],[Profit]]</f>
        <v>5.08</v>
      </c>
    </row>
    <row r="2405" spans="1:11" ht="14.25" customHeight="1" x14ac:dyDescent="0.3">
      <c r="A2405" s="1">
        <v>44681</v>
      </c>
      <c r="B2405" s="2" t="s">
        <v>533</v>
      </c>
      <c r="C2405" s="2" t="s">
        <v>15</v>
      </c>
      <c r="D2405" s="2" t="s">
        <v>34</v>
      </c>
      <c r="E2405" s="2" t="s">
        <v>35</v>
      </c>
      <c r="F2405" s="2" t="s">
        <v>187</v>
      </c>
      <c r="G2405" s="2">
        <v>213.12</v>
      </c>
      <c r="H2405" s="2">
        <v>5</v>
      </c>
      <c r="I2405" s="2">
        <v>-15.22</v>
      </c>
      <c r="J2405" s="2">
        <f>AVERAGE(Table1[[#This Row],[Sales]]/Table1[[#This Row],[Quantity]])</f>
        <v>42.624000000000002</v>
      </c>
      <c r="K2405">
        <f>Table1[[#This Row],[Sales]]-Table1[[#This Row],[Profit]]</f>
        <v>228.34</v>
      </c>
    </row>
    <row r="2406" spans="1:11" ht="14.25" customHeight="1" x14ac:dyDescent="0.3">
      <c r="A2406" s="1">
        <v>44681</v>
      </c>
      <c r="B2406" s="2" t="s">
        <v>552</v>
      </c>
      <c r="C2406" s="2" t="s">
        <v>78</v>
      </c>
      <c r="D2406" s="2" t="s">
        <v>39</v>
      </c>
      <c r="E2406" s="2" t="s">
        <v>40</v>
      </c>
      <c r="F2406" s="2" t="s">
        <v>1100</v>
      </c>
      <c r="G2406" s="2">
        <v>1022.97</v>
      </c>
      <c r="H2406" s="2">
        <v>5</v>
      </c>
      <c r="I2406" s="2">
        <v>-255.74</v>
      </c>
      <c r="J2406" s="2">
        <f>AVERAGE(Table1[[#This Row],[Sales]]/Table1[[#This Row],[Quantity]])</f>
        <v>204.59399999999999</v>
      </c>
      <c r="K2406">
        <f>Table1[[#This Row],[Sales]]-Table1[[#This Row],[Profit]]</f>
        <v>1278.71</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2">
        <f>AVERAGE(Table1[[#This Row],[Sales]]/Table1[[#This Row],[Quantity]])</f>
        <v>11.549999999999999</v>
      </c>
      <c r="K2407">
        <f>Table1[[#This Row],[Sales]]-Table1[[#This Row],[Profit]]</f>
        <v>24.95</v>
      </c>
    </row>
    <row r="2408" spans="1:11" ht="14.25" customHeight="1" x14ac:dyDescent="0.3">
      <c r="A2408" s="1">
        <v>44681</v>
      </c>
      <c r="B2408" s="2" t="s">
        <v>452</v>
      </c>
      <c r="C2408" s="2" t="s">
        <v>27</v>
      </c>
      <c r="D2408" s="2" t="s">
        <v>39</v>
      </c>
      <c r="E2408" s="2" t="s">
        <v>40</v>
      </c>
      <c r="F2408" s="2" t="s">
        <v>1999</v>
      </c>
      <c r="G2408" s="2">
        <v>19.8</v>
      </c>
      <c r="H2408" s="2">
        <v>5</v>
      </c>
      <c r="I2408" s="2">
        <v>1.73</v>
      </c>
      <c r="J2408" s="2">
        <f>AVERAGE(Table1[[#This Row],[Sales]]/Table1[[#This Row],[Quantity]])</f>
        <v>3.96</v>
      </c>
      <c r="K2408">
        <f>Table1[[#This Row],[Sales]]-Table1[[#This Row],[Profit]]</f>
        <v>18.07</v>
      </c>
    </row>
    <row r="2409" spans="1:11" ht="14.25" customHeight="1" x14ac:dyDescent="0.3">
      <c r="A2409" s="1">
        <v>44681</v>
      </c>
      <c r="B2409" s="2" t="s">
        <v>2048</v>
      </c>
      <c r="C2409" s="2" t="s">
        <v>434</v>
      </c>
      <c r="D2409" s="2" t="s">
        <v>34</v>
      </c>
      <c r="E2409" s="2" t="s">
        <v>47</v>
      </c>
      <c r="F2409" s="2" t="s">
        <v>1694</v>
      </c>
      <c r="G2409" s="2">
        <v>31.4</v>
      </c>
      <c r="H2409" s="2">
        <v>5</v>
      </c>
      <c r="I2409" s="2">
        <v>13.19</v>
      </c>
      <c r="J2409" s="2">
        <f>AVERAGE(Table1[[#This Row],[Sales]]/Table1[[#This Row],[Quantity]])</f>
        <v>6.2799999999999994</v>
      </c>
      <c r="K2409">
        <f>Table1[[#This Row],[Sales]]-Table1[[#This Row],[Profit]]</f>
        <v>18.21</v>
      </c>
    </row>
    <row r="2410" spans="1:11" ht="14.25" customHeight="1" x14ac:dyDescent="0.3">
      <c r="A2410" s="1">
        <v>44681</v>
      </c>
      <c r="B2410" s="2" t="s">
        <v>2048</v>
      </c>
      <c r="C2410" s="2" t="s">
        <v>434</v>
      </c>
      <c r="D2410" s="2" t="s">
        <v>34</v>
      </c>
      <c r="E2410" s="2" t="s">
        <v>47</v>
      </c>
      <c r="F2410" s="2" t="s">
        <v>2049</v>
      </c>
      <c r="G2410" s="2">
        <v>9.48</v>
      </c>
      <c r="H2410" s="2">
        <v>1</v>
      </c>
      <c r="I2410" s="2">
        <v>3.79</v>
      </c>
      <c r="J2410" s="2">
        <f>AVERAGE(Table1[[#This Row],[Sales]]/Table1[[#This Row],[Quantity]])</f>
        <v>9.48</v>
      </c>
      <c r="K2410">
        <f>Table1[[#This Row],[Sales]]-Table1[[#This Row],[Profit]]</f>
        <v>5.69</v>
      </c>
    </row>
    <row r="2411" spans="1:11" ht="14.25" customHeight="1" x14ac:dyDescent="0.3">
      <c r="A2411" s="1">
        <v>44681</v>
      </c>
      <c r="B2411" s="2" t="s">
        <v>2048</v>
      </c>
      <c r="C2411" s="2" t="s">
        <v>434</v>
      </c>
      <c r="D2411" s="2" t="s">
        <v>39</v>
      </c>
      <c r="E2411" s="2" t="s">
        <v>40</v>
      </c>
      <c r="F2411" s="2" t="s">
        <v>2050</v>
      </c>
      <c r="G2411" s="2">
        <v>209.5</v>
      </c>
      <c r="H2411" s="2">
        <v>10</v>
      </c>
      <c r="I2411" s="2">
        <v>58.66</v>
      </c>
      <c r="J2411" s="2">
        <f>AVERAGE(Table1[[#This Row],[Sales]]/Table1[[#This Row],[Quantity]])</f>
        <v>20.95</v>
      </c>
      <c r="K2411">
        <f>Table1[[#This Row],[Sales]]-Table1[[#This Row],[Profit]]</f>
        <v>150.84</v>
      </c>
    </row>
    <row r="2412" spans="1:11" ht="14.25" customHeight="1" x14ac:dyDescent="0.3">
      <c r="A2412" s="1">
        <v>44681</v>
      </c>
      <c r="B2412" s="2" t="s">
        <v>2048</v>
      </c>
      <c r="C2412" s="2" t="s">
        <v>434</v>
      </c>
      <c r="D2412" s="2" t="s">
        <v>34</v>
      </c>
      <c r="E2412" s="2" t="s">
        <v>47</v>
      </c>
      <c r="F2412" s="2" t="s">
        <v>2051</v>
      </c>
      <c r="G2412" s="2">
        <v>24.3</v>
      </c>
      <c r="H2412" s="2">
        <v>5</v>
      </c>
      <c r="I2412" s="2">
        <v>10.45</v>
      </c>
      <c r="J2412" s="2">
        <f>AVERAGE(Table1[[#This Row],[Sales]]/Table1[[#This Row],[Quantity]])</f>
        <v>4.8600000000000003</v>
      </c>
      <c r="K2412">
        <f>Table1[[#This Row],[Sales]]-Table1[[#This Row],[Profit]]</f>
        <v>13.850000000000001</v>
      </c>
    </row>
    <row r="2413" spans="1:11" ht="14.25" customHeight="1" x14ac:dyDescent="0.3">
      <c r="A2413" s="1">
        <v>44681</v>
      </c>
      <c r="B2413" s="2" t="s">
        <v>2048</v>
      </c>
      <c r="C2413" s="2" t="s">
        <v>434</v>
      </c>
      <c r="D2413" s="2" t="s">
        <v>11</v>
      </c>
      <c r="E2413" s="2" t="s">
        <v>12</v>
      </c>
      <c r="F2413" s="2" t="s">
        <v>640</v>
      </c>
      <c r="G2413" s="2">
        <v>6.48</v>
      </c>
      <c r="H2413" s="2">
        <v>1</v>
      </c>
      <c r="I2413" s="2">
        <v>3.11</v>
      </c>
      <c r="J2413" s="2">
        <f>AVERAGE(Table1[[#This Row],[Sales]]/Table1[[#This Row],[Quantity]])</f>
        <v>6.48</v>
      </c>
      <c r="K2413">
        <f>Table1[[#This Row],[Sales]]-Table1[[#This Row],[Profit]]</f>
        <v>3.3700000000000006</v>
      </c>
    </row>
    <row r="2414" spans="1:11" ht="14.25" customHeight="1" x14ac:dyDescent="0.3">
      <c r="A2414" s="1">
        <v>44682</v>
      </c>
      <c r="B2414" s="2" t="s">
        <v>1295</v>
      </c>
      <c r="C2414" s="2" t="s">
        <v>27</v>
      </c>
      <c r="D2414" s="2" t="s">
        <v>39</v>
      </c>
      <c r="E2414" s="2" t="s">
        <v>40</v>
      </c>
      <c r="F2414" s="2" t="s">
        <v>2052</v>
      </c>
      <c r="G2414" s="2">
        <v>88.75</v>
      </c>
      <c r="H2414" s="2">
        <v>3</v>
      </c>
      <c r="I2414" s="2">
        <v>11.09</v>
      </c>
      <c r="J2414" s="2">
        <f>AVERAGE(Table1[[#This Row],[Sales]]/Table1[[#This Row],[Quantity]])</f>
        <v>29.583333333333332</v>
      </c>
      <c r="K2414">
        <f>Table1[[#This Row],[Sales]]-Table1[[#This Row],[Profit]]</f>
        <v>77.66</v>
      </c>
    </row>
    <row r="2415" spans="1:11" ht="14.25" customHeight="1" x14ac:dyDescent="0.3">
      <c r="A2415" s="1">
        <v>44682</v>
      </c>
      <c r="B2415" s="2" t="s">
        <v>2053</v>
      </c>
      <c r="C2415" s="2" t="s">
        <v>123</v>
      </c>
      <c r="D2415" s="2" t="s">
        <v>34</v>
      </c>
      <c r="E2415" s="2" t="s">
        <v>47</v>
      </c>
      <c r="F2415" s="2" t="s">
        <v>86</v>
      </c>
      <c r="G2415" s="2">
        <v>63.55</v>
      </c>
      <c r="H2415" s="2">
        <v>3</v>
      </c>
      <c r="I2415" s="2">
        <v>14.3</v>
      </c>
      <c r="J2415" s="2">
        <f>AVERAGE(Table1[[#This Row],[Sales]]/Table1[[#This Row],[Quantity]])</f>
        <v>21.183333333333334</v>
      </c>
      <c r="K2415">
        <f>Table1[[#This Row],[Sales]]-Table1[[#This Row],[Profit]]</f>
        <v>49.25</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2">
        <f>AVERAGE(Table1[[#This Row],[Sales]]/Table1[[#This Row],[Quantity]])</f>
        <v>13.793333333333335</v>
      </c>
      <c r="K2416">
        <f>Table1[[#This Row],[Sales]]-Table1[[#This Row],[Profit]]</f>
        <v>36.730000000000004</v>
      </c>
    </row>
    <row r="2417" spans="1:11" ht="14.25" customHeight="1" x14ac:dyDescent="0.3">
      <c r="A2417" s="1">
        <v>44682</v>
      </c>
      <c r="B2417" s="2" t="s">
        <v>2053</v>
      </c>
      <c r="C2417" s="2" t="s">
        <v>123</v>
      </c>
      <c r="D2417" s="2" t="s">
        <v>11</v>
      </c>
      <c r="E2417" s="2" t="s">
        <v>24</v>
      </c>
      <c r="F2417" s="2" t="s">
        <v>2055</v>
      </c>
      <c r="G2417" s="2">
        <v>172.7</v>
      </c>
      <c r="H2417" s="2">
        <v>6</v>
      </c>
      <c r="I2417" s="2">
        <v>10.79</v>
      </c>
      <c r="J2417" s="2">
        <f>AVERAGE(Table1[[#This Row],[Sales]]/Table1[[#This Row],[Quantity]])</f>
        <v>28.783333333333331</v>
      </c>
      <c r="K2417">
        <f>Table1[[#This Row],[Sales]]-Table1[[#This Row],[Profit]]</f>
        <v>161.91</v>
      </c>
    </row>
    <row r="2418" spans="1:11" ht="14.25" customHeight="1" x14ac:dyDescent="0.3">
      <c r="A2418" s="1">
        <v>44682</v>
      </c>
      <c r="B2418" s="2" t="s">
        <v>1546</v>
      </c>
      <c r="C2418" s="2" t="s">
        <v>27</v>
      </c>
      <c r="D2418" s="2" t="s">
        <v>11</v>
      </c>
      <c r="E2418" s="2" t="s">
        <v>20</v>
      </c>
      <c r="F2418" s="2" t="s">
        <v>330</v>
      </c>
      <c r="G2418" s="2">
        <v>12.18</v>
      </c>
      <c r="H2418" s="2">
        <v>1</v>
      </c>
      <c r="I2418" s="2">
        <v>4.41</v>
      </c>
      <c r="J2418" s="2">
        <f>AVERAGE(Table1[[#This Row],[Sales]]/Table1[[#This Row],[Quantity]])</f>
        <v>12.18</v>
      </c>
      <c r="K2418">
        <f>Table1[[#This Row],[Sales]]-Table1[[#This Row],[Profit]]</f>
        <v>7.77</v>
      </c>
    </row>
    <row r="2419" spans="1:11" ht="14.25" customHeight="1" x14ac:dyDescent="0.3">
      <c r="A2419" s="1">
        <v>44682</v>
      </c>
      <c r="B2419" s="2" t="s">
        <v>1546</v>
      </c>
      <c r="C2419" s="2" t="s">
        <v>27</v>
      </c>
      <c r="D2419" s="2" t="s">
        <v>11</v>
      </c>
      <c r="E2419" s="2" t="s">
        <v>18</v>
      </c>
      <c r="F2419" s="2" t="s">
        <v>516</v>
      </c>
      <c r="G2419" s="2">
        <v>37.32</v>
      </c>
      <c r="H2419" s="2">
        <v>3</v>
      </c>
      <c r="I2419" s="2">
        <v>10.45</v>
      </c>
      <c r="J2419" s="2">
        <f>AVERAGE(Table1[[#This Row],[Sales]]/Table1[[#This Row],[Quantity]])</f>
        <v>12.44</v>
      </c>
      <c r="K2419">
        <f>Table1[[#This Row],[Sales]]-Table1[[#This Row],[Profit]]</f>
        <v>26.87</v>
      </c>
    </row>
    <row r="2420" spans="1:11" ht="14.25" customHeight="1" x14ac:dyDescent="0.3">
      <c r="A2420" s="1">
        <v>44682</v>
      </c>
      <c r="B2420" s="2" t="s">
        <v>1546</v>
      </c>
      <c r="C2420" s="2" t="s">
        <v>27</v>
      </c>
      <c r="D2420" s="2" t="s">
        <v>11</v>
      </c>
      <c r="E2420" s="2" t="s">
        <v>200</v>
      </c>
      <c r="F2420" s="2" t="s">
        <v>2056</v>
      </c>
      <c r="G2420" s="2">
        <v>35.06</v>
      </c>
      <c r="H2420" s="2">
        <v>2</v>
      </c>
      <c r="I2420" s="2">
        <v>10.52</v>
      </c>
      <c r="J2420" s="2">
        <f>AVERAGE(Table1[[#This Row],[Sales]]/Table1[[#This Row],[Quantity]])</f>
        <v>17.53</v>
      </c>
      <c r="K2420">
        <f>Table1[[#This Row],[Sales]]-Table1[[#This Row],[Profit]]</f>
        <v>24.540000000000003</v>
      </c>
    </row>
    <row r="2421" spans="1:11" ht="14.25" customHeight="1" x14ac:dyDescent="0.3">
      <c r="A2421" s="1">
        <v>44683</v>
      </c>
      <c r="B2421" s="2" t="s">
        <v>1519</v>
      </c>
      <c r="C2421" s="2" t="s">
        <v>10</v>
      </c>
      <c r="D2421" s="2" t="s">
        <v>11</v>
      </c>
      <c r="E2421" s="2" t="s">
        <v>16</v>
      </c>
      <c r="F2421" s="2" t="s">
        <v>348</v>
      </c>
      <c r="G2421" s="2">
        <v>8.86</v>
      </c>
      <c r="H2421" s="2">
        <v>3</v>
      </c>
      <c r="I2421" s="2">
        <v>2.99</v>
      </c>
      <c r="J2421" s="2">
        <f>AVERAGE(Table1[[#This Row],[Sales]]/Table1[[#This Row],[Quantity]])</f>
        <v>2.9533333333333331</v>
      </c>
      <c r="K2421">
        <f>Table1[[#This Row],[Sales]]-Table1[[#This Row],[Profit]]</f>
        <v>5.8699999999999992</v>
      </c>
    </row>
    <row r="2422" spans="1:11" ht="14.25" customHeight="1" x14ac:dyDescent="0.3">
      <c r="A2422" s="1">
        <v>44683</v>
      </c>
      <c r="B2422" s="2" t="s">
        <v>1519</v>
      </c>
      <c r="C2422" s="2" t="s">
        <v>10</v>
      </c>
      <c r="D2422" s="2" t="s">
        <v>39</v>
      </c>
      <c r="E2422" s="2" t="s">
        <v>40</v>
      </c>
      <c r="F2422" s="2" t="s">
        <v>1551</v>
      </c>
      <c r="G2422" s="2">
        <v>158.38</v>
      </c>
      <c r="H2422" s="2">
        <v>3</v>
      </c>
      <c r="I2422" s="2">
        <v>13.86</v>
      </c>
      <c r="J2422" s="2">
        <f>AVERAGE(Table1[[#This Row],[Sales]]/Table1[[#This Row],[Quantity]])</f>
        <v>52.793333333333329</v>
      </c>
      <c r="K2422">
        <f>Table1[[#This Row],[Sales]]-Table1[[#This Row],[Profit]]</f>
        <v>144.51999999999998</v>
      </c>
    </row>
    <row r="2423" spans="1:11" ht="14.25" customHeight="1" x14ac:dyDescent="0.3">
      <c r="A2423" s="1">
        <v>44684</v>
      </c>
      <c r="B2423" s="2" t="s">
        <v>2057</v>
      </c>
      <c r="C2423" s="2" t="s">
        <v>27</v>
      </c>
      <c r="D2423" s="2" t="s">
        <v>34</v>
      </c>
      <c r="E2423" s="2" t="s">
        <v>47</v>
      </c>
      <c r="F2423" s="2" t="s">
        <v>190</v>
      </c>
      <c r="G2423" s="2">
        <v>665.88</v>
      </c>
      <c r="H2423" s="2">
        <v>6</v>
      </c>
      <c r="I2423" s="2">
        <v>106.54</v>
      </c>
      <c r="J2423" s="2">
        <f>AVERAGE(Table1[[#This Row],[Sales]]/Table1[[#This Row],[Quantity]])</f>
        <v>110.98</v>
      </c>
      <c r="K2423">
        <f>Table1[[#This Row],[Sales]]-Table1[[#This Row],[Profit]]</f>
        <v>559.34</v>
      </c>
    </row>
    <row r="2424" spans="1:11" ht="14.25" customHeight="1" x14ac:dyDescent="0.3">
      <c r="A2424" s="1">
        <v>44684</v>
      </c>
      <c r="B2424" s="2" t="s">
        <v>523</v>
      </c>
      <c r="C2424" s="2" t="s">
        <v>23</v>
      </c>
      <c r="D2424" s="2" t="s">
        <v>11</v>
      </c>
      <c r="E2424" s="2" t="s">
        <v>24</v>
      </c>
      <c r="F2424" s="2" t="s">
        <v>2058</v>
      </c>
      <c r="G2424" s="2">
        <v>59.9</v>
      </c>
      <c r="H2424" s="2">
        <v>2</v>
      </c>
      <c r="I2424" s="2">
        <v>14.23</v>
      </c>
      <c r="J2424" s="2">
        <f>AVERAGE(Table1[[#This Row],[Sales]]/Table1[[#This Row],[Quantity]])</f>
        <v>29.95</v>
      </c>
      <c r="K2424">
        <f>Table1[[#This Row],[Sales]]-Table1[[#This Row],[Profit]]</f>
        <v>45.67</v>
      </c>
    </row>
    <row r="2425" spans="1:11" ht="14.25" customHeight="1" x14ac:dyDescent="0.3">
      <c r="A2425" s="1">
        <v>44684</v>
      </c>
      <c r="B2425" s="2" t="s">
        <v>523</v>
      </c>
      <c r="C2425" s="2" t="s">
        <v>23</v>
      </c>
      <c r="D2425" s="2" t="s">
        <v>11</v>
      </c>
      <c r="E2425" s="2" t="s">
        <v>92</v>
      </c>
      <c r="F2425" s="2" t="s">
        <v>2059</v>
      </c>
      <c r="G2425" s="2">
        <v>23.7</v>
      </c>
      <c r="H2425" s="2">
        <v>2</v>
      </c>
      <c r="I2425" s="2">
        <v>6.52</v>
      </c>
      <c r="J2425" s="2">
        <f>AVERAGE(Table1[[#This Row],[Sales]]/Table1[[#This Row],[Quantity]])</f>
        <v>11.85</v>
      </c>
      <c r="K2425">
        <f>Table1[[#This Row],[Sales]]-Table1[[#This Row],[Profit]]</f>
        <v>17.18</v>
      </c>
    </row>
    <row r="2426" spans="1:11" ht="14.25" customHeight="1" x14ac:dyDescent="0.3">
      <c r="A2426" s="1">
        <v>44684</v>
      </c>
      <c r="B2426" s="2" t="s">
        <v>523</v>
      </c>
      <c r="C2426" s="2" t="s">
        <v>23</v>
      </c>
      <c r="D2426" s="2" t="s">
        <v>11</v>
      </c>
      <c r="E2426" s="2" t="s">
        <v>12</v>
      </c>
      <c r="F2426" s="2" t="s">
        <v>981</v>
      </c>
      <c r="G2426" s="2">
        <v>7.97</v>
      </c>
      <c r="H2426" s="2">
        <v>2</v>
      </c>
      <c r="I2426" s="2">
        <v>2.89</v>
      </c>
      <c r="J2426" s="2">
        <f>AVERAGE(Table1[[#This Row],[Sales]]/Table1[[#This Row],[Quantity]])</f>
        <v>3.9849999999999999</v>
      </c>
      <c r="K2426">
        <f>Table1[[#This Row],[Sales]]-Table1[[#This Row],[Profit]]</f>
        <v>5.08</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2">
        <f>AVERAGE(Table1[[#This Row],[Sales]]/Table1[[#This Row],[Quantity]])</f>
        <v>2.6</v>
      </c>
      <c r="K2427">
        <f>Table1[[#This Row],[Sales]]-Table1[[#This Row],[Profit]]</f>
        <v>16.149999999999999</v>
      </c>
    </row>
    <row r="2428" spans="1:11" ht="14.25" customHeight="1" x14ac:dyDescent="0.3">
      <c r="A2428" s="1">
        <v>44684</v>
      </c>
      <c r="B2428" s="2" t="s">
        <v>523</v>
      </c>
      <c r="C2428" s="2" t="s">
        <v>23</v>
      </c>
      <c r="D2428" s="2" t="s">
        <v>39</v>
      </c>
      <c r="E2428" s="2" t="s">
        <v>52</v>
      </c>
      <c r="F2428" s="2" t="s">
        <v>1284</v>
      </c>
      <c r="G2428" s="2">
        <v>27.55</v>
      </c>
      <c r="H2428" s="2">
        <v>3</v>
      </c>
      <c r="I2428" s="2">
        <v>-0.34</v>
      </c>
      <c r="J2428" s="2">
        <f>AVERAGE(Table1[[#This Row],[Sales]]/Table1[[#This Row],[Quantity]])</f>
        <v>9.1833333333333336</v>
      </c>
      <c r="K2428">
        <f>Table1[[#This Row],[Sales]]-Table1[[#This Row],[Profit]]</f>
        <v>27.89</v>
      </c>
    </row>
    <row r="2429" spans="1:11" ht="14.25" customHeight="1" x14ac:dyDescent="0.3">
      <c r="A2429" s="1">
        <v>44684</v>
      </c>
      <c r="B2429" s="2" t="s">
        <v>523</v>
      </c>
      <c r="C2429" s="2" t="s">
        <v>23</v>
      </c>
      <c r="D2429" s="2" t="s">
        <v>34</v>
      </c>
      <c r="E2429" s="2" t="s">
        <v>35</v>
      </c>
      <c r="F2429" s="2" t="s">
        <v>430</v>
      </c>
      <c r="G2429" s="2">
        <v>844.12</v>
      </c>
      <c r="H2429" s="2">
        <v>6</v>
      </c>
      <c r="I2429" s="2">
        <v>-36.18</v>
      </c>
      <c r="J2429" s="2">
        <f>AVERAGE(Table1[[#This Row],[Sales]]/Table1[[#This Row],[Quantity]])</f>
        <v>140.68666666666667</v>
      </c>
      <c r="K2429">
        <f>Table1[[#This Row],[Sales]]-Table1[[#This Row],[Profit]]</f>
        <v>880.3</v>
      </c>
    </row>
    <row r="2430" spans="1:11" ht="14.25" customHeight="1" x14ac:dyDescent="0.3">
      <c r="A2430" s="1">
        <v>44684</v>
      </c>
      <c r="B2430" s="2" t="s">
        <v>523</v>
      </c>
      <c r="C2430" s="2" t="s">
        <v>23</v>
      </c>
      <c r="D2430" s="2" t="s">
        <v>11</v>
      </c>
      <c r="E2430" s="2" t="s">
        <v>18</v>
      </c>
      <c r="F2430" s="2" t="s">
        <v>909</v>
      </c>
      <c r="G2430" s="2">
        <v>76.75</v>
      </c>
      <c r="H2430" s="2">
        <v>3</v>
      </c>
      <c r="I2430" s="2">
        <v>-9.59</v>
      </c>
      <c r="J2430" s="2">
        <f>AVERAGE(Table1[[#This Row],[Sales]]/Table1[[#This Row],[Quantity]])</f>
        <v>25.583333333333332</v>
      </c>
      <c r="K2430">
        <f>Table1[[#This Row],[Sales]]-Table1[[#This Row],[Profit]]</f>
        <v>86.34</v>
      </c>
    </row>
    <row r="2431" spans="1:11" ht="14.25" customHeight="1" x14ac:dyDescent="0.3">
      <c r="A2431" s="1">
        <v>44684</v>
      </c>
      <c r="B2431" s="2" t="s">
        <v>2060</v>
      </c>
      <c r="C2431" s="2" t="s">
        <v>27</v>
      </c>
      <c r="D2431" s="2" t="s">
        <v>11</v>
      </c>
      <c r="E2431" s="2" t="s">
        <v>24</v>
      </c>
      <c r="F2431" s="2" t="s">
        <v>706</v>
      </c>
      <c r="G2431" s="2">
        <v>8.82</v>
      </c>
      <c r="H2431" s="2">
        <v>3</v>
      </c>
      <c r="I2431" s="2">
        <v>2.56</v>
      </c>
      <c r="J2431" s="2">
        <f>AVERAGE(Table1[[#This Row],[Sales]]/Table1[[#This Row],[Quantity]])</f>
        <v>2.94</v>
      </c>
      <c r="K2431">
        <f>Table1[[#This Row],[Sales]]-Table1[[#This Row],[Profit]]</f>
        <v>6.26</v>
      </c>
    </row>
    <row r="2432" spans="1:11" ht="14.25" customHeight="1" x14ac:dyDescent="0.3">
      <c r="A2432" s="1">
        <v>44684</v>
      </c>
      <c r="B2432" s="2" t="s">
        <v>2060</v>
      </c>
      <c r="C2432" s="2" t="s">
        <v>27</v>
      </c>
      <c r="D2432" s="2" t="s">
        <v>11</v>
      </c>
      <c r="E2432" s="2" t="s">
        <v>20</v>
      </c>
      <c r="F2432" s="2" t="s">
        <v>2061</v>
      </c>
      <c r="G2432" s="2">
        <v>62.5</v>
      </c>
      <c r="H2432" s="2">
        <v>2</v>
      </c>
      <c r="I2432" s="2">
        <v>21.87</v>
      </c>
      <c r="J2432" s="2">
        <f>AVERAGE(Table1[[#This Row],[Sales]]/Table1[[#This Row],[Quantity]])</f>
        <v>31.25</v>
      </c>
      <c r="K2432">
        <f>Table1[[#This Row],[Sales]]-Table1[[#This Row],[Profit]]</f>
        <v>40.629999999999995</v>
      </c>
    </row>
    <row r="2433" spans="1:11" ht="14.25" customHeight="1" x14ac:dyDescent="0.3">
      <c r="A2433" s="1">
        <v>44684</v>
      </c>
      <c r="B2433" s="2" t="s">
        <v>2060</v>
      </c>
      <c r="C2433" s="2" t="s">
        <v>27</v>
      </c>
      <c r="D2433" s="2" t="s">
        <v>39</v>
      </c>
      <c r="E2433" s="2" t="s">
        <v>52</v>
      </c>
      <c r="F2433" s="2" t="s">
        <v>1134</v>
      </c>
      <c r="G2433" s="2">
        <v>339.96</v>
      </c>
      <c r="H2433" s="2">
        <v>4</v>
      </c>
      <c r="I2433" s="2">
        <v>122.39</v>
      </c>
      <c r="J2433" s="2">
        <f>AVERAGE(Table1[[#This Row],[Sales]]/Table1[[#This Row],[Quantity]])</f>
        <v>84.99</v>
      </c>
      <c r="K2433">
        <f>Table1[[#This Row],[Sales]]-Table1[[#This Row],[Profit]]</f>
        <v>217.57</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2">
        <f>AVERAGE(Table1[[#This Row],[Sales]]/Table1[[#This Row],[Quantity]])</f>
        <v>24.785</v>
      </c>
      <c r="K2434">
        <f>Table1[[#This Row],[Sales]]-Table1[[#This Row],[Profit]]</f>
        <v>32.22</v>
      </c>
    </row>
    <row r="2435" spans="1:11" ht="14.25" customHeight="1" x14ac:dyDescent="0.3">
      <c r="A2435" s="1">
        <v>44684</v>
      </c>
      <c r="B2435" s="2" t="s">
        <v>545</v>
      </c>
      <c r="C2435" s="2" t="s">
        <v>27</v>
      </c>
      <c r="D2435" s="2" t="s">
        <v>11</v>
      </c>
      <c r="E2435" s="2" t="s">
        <v>20</v>
      </c>
      <c r="F2435" s="2" t="s">
        <v>1370</v>
      </c>
      <c r="G2435" s="2">
        <v>13.85</v>
      </c>
      <c r="H2435" s="2">
        <v>3</v>
      </c>
      <c r="I2435" s="2">
        <v>5.19</v>
      </c>
      <c r="J2435" s="2">
        <f>AVERAGE(Table1[[#This Row],[Sales]]/Table1[[#This Row],[Quantity]])</f>
        <v>4.6166666666666663</v>
      </c>
      <c r="K2435">
        <f>Table1[[#This Row],[Sales]]-Table1[[#This Row],[Profit]]</f>
        <v>8.66</v>
      </c>
    </row>
    <row r="2436" spans="1:11" ht="14.25" customHeight="1" x14ac:dyDescent="0.3">
      <c r="A2436" s="1">
        <v>44685</v>
      </c>
      <c r="B2436" s="2" t="s">
        <v>1478</v>
      </c>
      <c r="C2436" s="2" t="s">
        <v>149</v>
      </c>
      <c r="D2436" s="2" t="s">
        <v>34</v>
      </c>
      <c r="E2436" s="2" t="s">
        <v>47</v>
      </c>
      <c r="F2436" s="2" t="s">
        <v>2062</v>
      </c>
      <c r="G2436" s="2">
        <v>26.8</v>
      </c>
      <c r="H2436" s="2">
        <v>2</v>
      </c>
      <c r="I2436" s="2">
        <v>12.86</v>
      </c>
      <c r="J2436" s="2">
        <f>AVERAGE(Table1[[#This Row],[Sales]]/Table1[[#This Row],[Quantity]])</f>
        <v>13.4</v>
      </c>
      <c r="K2436">
        <f>Table1[[#This Row],[Sales]]-Table1[[#This Row],[Profit]]</f>
        <v>13.940000000000001</v>
      </c>
    </row>
    <row r="2437" spans="1:11" ht="14.25" customHeight="1" x14ac:dyDescent="0.3">
      <c r="A2437" s="1">
        <v>44685</v>
      </c>
      <c r="B2437" s="2" t="s">
        <v>593</v>
      </c>
      <c r="C2437" s="2" t="s">
        <v>15</v>
      </c>
      <c r="D2437" s="2" t="s">
        <v>34</v>
      </c>
      <c r="E2437" s="2" t="s">
        <v>47</v>
      </c>
      <c r="F2437" s="2" t="s">
        <v>1015</v>
      </c>
      <c r="G2437" s="2">
        <v>22.29</v>
      </c>
      <c r="H2437" s="2">
        <v>7</v>
      </c>
      <c r="I2437" s="2">
        <v>-8.92</v>
      </c>
      <c r="J2437" s="2">
        <f>AVERAGE(Table1[[#This Row],[Sales]]/Table1[[#This Row],[Quantity]])</f>
        <v>3.1842857142857142</v>
      </c>
      <c r="K2437">
        <f>Table1[[#This Row],[Sales]]-Table1[[#This Row],[Profit]]</f>
        <v>31.21</v>
      </c>
    </row>
    <row r="2438" spans="1:11" ht="14.25" customHeight="1" x14ac:dyDescent="0.3">
      <c r="A2438" s="1">
        <v>44685</v>
      </c>
      <c r="B2438" s="2" t="s">
        <v>443</v>
      </c>
      <c r="C2438" s="2" t="s">
        <v>10</v>
      </c>
      <c r="D2438" s="2" t="s">
        <v>39</v>
      </c>
      <c r="E2438" s="2" t="s">
        <v>40</v>
      </c>
      <c r="F2438" s="2" t="s">
        <v>2063</v>
      </c>
      <c r="G2438" s="2">
        <v>946.34</v>
      </c>
      <c r="H2438" s="2">
        <v>7</v>
      </c>
      <c r="I2438" s="2">
        <v>118.29</v>
      </c>
      <c r="J2438" s="2">
        <f>AVERAGE(Table1[[#This Row],[Sales]]/Table1[[#This Row],[Quantity]])</f>
        <v>135.19142857142859</v>
      </c>
      <c r="K2438">
        <f>Table1[[#This Row],[Sales]]-Table1[[#This Row],[Profit]]</f>
        <v>828.05000000000007</v>
      </c>
    </row>
    <row r="2439" spans="1:11" ht="14.25" customHeight="1" x14ac:dyDescent="0.3">
      <c r="A2439" s="1">
        <v>44685</v>
      </c>
      <c r="B2439" s="2" t="s">
        <v>2064</v>
      </c>
      <c r="C2439" s="2" t="s">
        <v>129</v>
      </c>
      <c r="D2439" s="2" t="s">
        <v>11</v>
      </c>
      <c r="E2439" s="2" t="s">
        <v>24</v>
      </c>
      <c r="F2439" s="2" t="s">
        <v>629</v>
      </c>
      <c r="G2439" s="2">
        <v>125.93</v>
      </c>
      <c r="H2439" s="2">
        <v>7</v>
      </c>
      <c r="I2439" s="2">
        <v>35.26</v>
      </c>
      <c r="J2439" s="2">
        <f>AVERAGE(Table1[[#This Row],[Sales]]/Table1[[#This Row],[Quantity]])</f>
        <v>17.990000000000002</v>
      </c>
      <c r="K2439">
        <f>Table1[[#This Row],[Sales]]-Table1[[#This Row],[Profit]]</f>
        <v>90.670000000000016</v>
      </c>
    </row>
    <row r="2440" spans="1:11" ht="14.25" customHeight="1" x14ac:dyDescent="0.3">
      <c r="A2440" s="1">
        <v>44688</v>
      </c>
      <c r="B2440" s="2" t="s">
        <v>2065</v>
      </c>
      <c r="C2440" s="2" t="s">
        <v>10</v>
      </c>
      <c r="D2440" s="2" t="s">
        <v>34</v>
      </c>
      <c r="E2440" s="2" t="s">
        <v>145</v>
      </c>
      <c r="F2440" s="2" t="s">
        <v>2066</v>
      </c>
      <c r="G2440" s="2">
        <v>244.01</v>
      </c>
      <c r="H2440" s="2">
        <v>2</v>
      </c>
      <c r="I2440" s="2">
        <v>-31.37</v>
      </c>
      <c r="J2440" s="2">
        <f>AVERAGE(Table1[[#This Row],[Sales]]/Table1[[#This Row],[Quantity]])</f>
        <v>122.005</v>
      </c>
      <c r="K2440">
        <f>Table1[[#This Row],[Sales]]-Table1[[#This Row],[Profit]]</f>
        <v>275.38</v>
      </c>
    </row>
    <row r="2441" spans="1:11" ht="14.25" customHeight="1" x14ac:dyDescent="0.3">
      <c r="A2441" s="1">
        <v>44688</v>
      </c>
      <c r="B2441" s="2" t="s">
        <v>2065</v>
      </c>
      <c r="C2441" s="2" t="s">
        <v>10</v>
      </c>
      <c r="D2441" s="2" t="s">
        <v>11</v>
      </c>
      <c r="E2441" s="2" t="s">
        <v>12</v>
      </c>
      <c r="F2441" s="2" t="s">
        <v>288</v>
      </c>
      <c r="G2441" s="2">
        <v>15.94</v>
      </c>
      <c r="H2441" s="2">
        <v>4</v>
      </c>
      <c r="I2441" s="2">
        <v>5.38</v>
      </c>
      <c r="J2441" s="2">
        <f>AVERAGE(Table1[[#This Row],[Sales]]/Table1[[#This Row],[Quantity]])</f>
        <v>3.9849999999999999</v>
      </c>
      <c r="K2441">
        <f>Table1[[#This Row],[Sales]]-Table1[[#This Row],[Profit]]</f>
        <v>10.559999999999999</v>
      </c>
    </row>
    <row r="2442" spans="1:11" ht="14.25" customHeight="1" x14ac:dyDescent="0.3">
      <c r="A2442" s="1">
        <v>44688</v>
      </c>
      <c r="B2442" s="2" t="s">
        <v>1271</v>
      </c>
      <c r="C2442" s="2" t="s">
        <v>33</v>
      </c>
      <c r="D2442" s="2" t="s">
        <v>11</v>
      </c>
      <c r="E2442" s="2" t="s">
        <v>12</v>
      </c>
      <c r="F2442" s="2" t="s">
        <v>821</v>
      </c>
      <c r="G2442" s="2">
        <v>45.68</v>
      </c>
      <c r="H2442" s="2">
        <v>2</v>
      </c>
      <c r="I2442" s="2">
        <v>21.01</v>
      </c>
      <c r="J2442" s="2">
        <f>AVERAGE(Table1[[#This Row],[Sales]]/Table1[[#This Row],[Quantity]])</f>
        <v>22.84</v>
      </c>
      <c r="K2442">
        <f>Table1[[#This Row],[Sales]]-Table1[[#This Row],[Profit]]</f>
        <v>24.669999999999998</v>
      </c>
    </row>
    <row r="2443" spans="1:11" ht="14.25" customHeight="1" x14ac:dyDescent="0.3">
      <c r="A2443" s="1">
        <v>44689</v>
      </c>
      <c r="B2443" s="2" t="s">
        <v>1883</v>
      </c>
      <c r="C2443" s="2" t="s">
        <v>78</v>
      </c>
      <c r="D2443" s="2" t="s">
        <v>34</v>
      </c>
      <c r="E2443" s="2" t="s">
        <v>47</v>
      </c>
      <c r="F2443" s="2" t="s">
        <v>616</v>
      </c>
      <c r="G2443" s="2">
        <v>8.35</v>
      </c>
      <c r="H2443" s="2">
        <v>6</v>
      </c>
      <c r="I2443" s="2">
        <v>1.25</v>
      </c>
      <c r="J2443" s="2">
        <f>AVERAGE(Table1[[#This Row],[Sales]]/Table1[[#This Row],[Quantity]])</f>
        <v>1.3916666666666666</v>
      </c>
      <c r="K2443">
        <f>Table1[[#This Row],[Sales]]-Table1[[#This Row],[Profit]]</f>
        <v>7.1</v>
      </c>
    </row>
    <row r="2444" spans="1:11" ht="14.25" customHeight="1" x14ac:dyDescent="0.3">
      <c r="A2444" s="1">
        <v>44689</v>
      </c>
      <c r="B2444" s="2" t="s">
        <v>554</v>
      </c>
      <c r="C2444" s="2" t="s">
        <v>91</v>
      </c>
      <c r="D2444" s="2" t="s">
        <v>11</v>
      </c>
      <c r="E2444" s="2" t="s">
        <v>24</v>
      </c>
      <c r="F2444" s="2" t="s">
        <v>460</v>
      </c>
      <c r="G2444" s="2">
        <v>5.25</v>
      </c>
      <c r="H2444" s="2">
        <v>2</v>
      </c>
      <c r="I2444" s="2">
        <v>0.59</v>
      </c>
      <c r="J2444" s="2">
        <f>AVERAGE(Table1[[#This Row],[Sales]]/Table1[[#This Row],[Quantity]])</f>
        <v>2.625</v>
      </c>
      <c r="K2444">
        <f>Table1[[#This Row],[Sales]]-Table1[[#This Row],[Profit]]</f>
        <v>4.66</v>
      </c>
    </row>
    <row r="2445" spans="1:11" ht="14.25" customHeight="1" x14ac:dyDescent="0.3">
      <c r="A2445" s="1">
        <v>44689</v>
      </c>
      <c r="B2445" s="2" t="s">
        <v>1267</v>
      </c>
      <c r="C2445" s="2" t="s">
        <v>315</v>
      </c>
      <c r="D2445" s="2" t="s">
        <v>11</v>
      </c>
      <c r="E2445" s="2" t="s">
        <v>20</v>
      </c>
      <c r="F2445" s="2" t="s">
        <v>627</v>
      </c>
      <c r="G2445" s="2">
        <v>43.98</v>
      </c>
      <c r="H2445" s="2">
        <v>2</v>
      </c>
      <c r="I2445" s="2">
        <v>21.99</v>
      </c>
      <c r="J2445" s="2">
        <f>AVERAGE(Table1[[#This Row],[Sales]]/Table1[[#This Row],[Quantity]])</f>
        <v>21.99</v>
      </c>
      <c r="K2445">
        <f>Table1[[#This Row],[Sales]]-Table1[[#This Row],[Profit]]</f>
        <v>21.99</v>
      </c>
    </row>
    <row r="2446" spans="1:11" ht="14.25" customHeight="1" x14ac:dyDescent="0.3">
      <c r="A2446" s="1">
        <v>44689</v>
      </c>
      <c r="B2446" s="2" t="s">
        <v>1267</v>
      </c>
      <c r="C2446" s="2" t="s">
        <v>315</v>
      </c>
      <c r="D2446" s="2" t="s">
        <v>39</v>
      </c>
      <c r="E2446" s="2" t="s">
        <v>40</v>
      </c>
      <c r="F2446" s="2" t="s">
        <v>720</v>
      </c>
      <c r="G2446" s="2">
        <v>377.97</v>
      </c>
      <c r="H2446" s="2">
        <v>3</v>
      </c>
      <c r="I2446" s="2">
        <v>105.83</v>
      </c>
      <c r="J2446" s="2">
        <f>AVERAGE(Table1[[#This Row],[Sales]]/Table1[[#This Row],[Quantity]])</f>
        <v>125.99000000000001</v>
      </c>
      <c r="K2446">
        <f>Table1[[#This Row],[Sales]]-Table1[[#This Row],[Profit]]</f>
        <v>272.14000000000004</v>
      </c>
    </row>
    <row r="2447" spans="1:11" ht="14.25" customHeight="1" x14ac:dyDescent="0.3">
      <c r="A2447" s="1">
        <v>44689</v>
      </c>
      <c r="B2447" s="2" t="s">
        <v>1267</v>
      </c>
      <c r="C2447" s="2" t="s">
        <v>315</v>
      </c>
      <c r="D2447" s="2" t="s">
        <v>34</v>
      </c>
      <c r="E2447" s="2" t="s">
        <v>47</v>
      </c>
      <c r="F2447" s="2" t="s">
        <v>654</v>
      </c>
      <c r="G2447" s="2">
        <v>123.96</v>
      </c>
      <c r="H2447" s="2">
        <v>3</v>
      </c>
      <c r="I2447" s="2">
        <v>11.16</v>
      </c>
      <c r="J2447" s="2">
        <f>AVERAGE(Table1[[#This Row],[Sales]]/Table1[[#This Row],[Quantity]])</f>
        <v>41.32</v>
      </c>
      <c r="K2447">
        <f>Table1[[#This Row],[Sales]]-Table1[[#This Row],[Profit]]</f>
        <v>112.8</v>
      </c>
    </row>
    <row r="2448" spans="1:11" ht="14.25" customHeight="1" x14ac:dyDescent="0.3">
      <c r="A2448" s="1">
        <v>44689</v>
      </c>
      <c r="B2448" s="2" t="s">
        <v>1003</v>
      </c>
      <c r="C2448" s="2" t="s">
        <v>149</v>
      </c>
      <c r="D2448" s="2" t="s">
        <v>11</v>
      </c>
      <c r="E2448" s="2" t="s">
        <v>12</v>
      </c>
      <c r="F2448" s="2" t="s">
        <v>1583</v>
      </c>
      <c r="G2448" s="2">
        <v>37.94</v>
      </c>
      <c r="H2448" s="2">
        <v>2</v>
      </c>
      <c r="I2448" s="2">
        <v>18.21</v>
      </c>
      <c r="J2448" s="2">
        <f>AVERAGE(Table1[[#This Row],[Sales]]/Table1[[#This Row],[Quantity]])</f>
        <v>18.97</v>
      </c>
      <c r="K2448">
        <f>Table1[[#This Row],[Sales]]-Table1[[#This Row],[Profit]]</f>
        <v>19.729999999999997</v>
      </c>
    </row>
    <row r="2449" spans="1:11" ht="14.25" customHeight="1" x14ac:dyDescent="0.3">
      <c r="A2449" s="1">
        <v>44689</v>
      </c>
      <c r="B2449" s="2" t="s">
        <v>848</v>
      </c>
      <c r="C2449" s="2" t="s">
        <v>149</v>
      </c>
      <c r="D2449" s="2" t="s">
        <v>34</v>
      </c>
      <c r="E2449" s="2" t="s">
        <v>47</v>
      </c>
      <c r="F2449" s="2" t="s">
        <v>86</v>
      </c>
      <c r="G2449" s="2">
        <v>79.44</v>
      </c>
      <c r="H2449" s="2">
        <v>3</v>
      </c>
      <c r="I2449" s="2">
        <v>30.19</v>
      </c>
      <c r="J2449" s="2">
        <f>AVERAGE(Table1[[#This Row],[Sales]]/Table1[[#This Row],[Quantity]])</f>
        <v>26.48</v>
      </c>
      <c r="K2449">
        <f>Table1[[#This Row],[Sales]]-Table1[[#This Row],[Profit]]</f>
        <v>49.25</v>
      </c>
    </row>
    <row r="2450" spans="1:11" ht="14.25" customHeight="1" x14ac:dyDescent="0.3">
      <c r="A2450" s="1">
        <v>44689</v>
      </c>
      <c r="B2450" s="2" t="s">
        <v>848</v>
      </c>
      <c r="C2450" s="2" t="s">
        <v>149</v>
      </c>
      <c r="D2450" s="2" t="s">
        <v>11</v>
      </c>
      <c r="E2450" s="2" t="s">
        <v>200</v>
      </c>
      <c r="F2450" s="2" t="s">
        <v>201</v>
      </c>
      <c r="G2450" s="2">
        <v>357.93</v>
      </c>
      <c r="H2450" s="2">
        <v>3</v>
      </c>
      <c r="I2450" s="2">
        <v>7.16</v>
      </c>
      <c r="J2450" s="2">
        <f>AVERAGE(Table1[[#This Row],[Sales]]/Table1[[#This Row],[Quantity]])</f>
        <v>119.31</v>
      </c>
      <c r="K2450">
        <f>Table1[[#This Row],[Sales]]-Table1[[#This Row],[Profit]]</f>
        <v>350.77</v>
      </c>
    </row>
    <row r="2451" spans="1:11" ht="14.25" customHeight="1" x14ac:dyDescent="0.3">
      <c r="A2451" s="1">
        <v>44689</v>
      </c>
      <c r="B2451" s="2" t="s">
        <v>848</v>
      </c>
      <c r="C2451" s="2" t="s">
        <v>149</v>
      </c>
      <c r="D2451" s="2" t="s">
        <v>34</v>
      </c>
      <c r="E2451" s="2" t="s">
        <v>35</v>
      </c>
      <c r="F2451" s="2" t="s">
        <v>793</v>
      </c>
      <c r="G2451" s="2">
        <v>127.76</v>
      </c>
      <c r="H2451" s="2">
        <v>2</v>
      </c>
      <c r="I2451" s="2">
        <v>21.29</v>
      </c>
      <c r="J2451" s="2">
        <f>AVERAGE(Table1[[#This Row],[Sales]]/Table1[[#This Row],[Quantity]])</f>
        <v>63.88</v>
      </c>
      <c r="K2451">
        <f>Table1[[#This Row],[Sales]]-Table1[[#This Row],[Profit]]</f>
        <v>106.47</v>
      </c>
    </row>
    <row r="2452" spans="1:11" ht="14.25" customHeight="1" x14ac:dyDescent="0.3">
      <c r="A2452" s="1">
        <v>44689</v>
      </c>
      <c r="B2452" s="2" t="s">
        <v>848</v>
      </c>
      <c r="C2452" s="2" t="s">
        <v>149</v>
      </c>
      <c r="D2452" s="2" t="s">
        <v>39</v>
      </c>
      <c r="E2452" s="2" t="s">
        <v>603</v>
      </c>
      <c r="F2452" s="2" t="s">
        <v>1081</v>
      </c>
      <c r="G2452" s="2">
        <v>2799.94</v>
      </c>
      <c r="H2452" s="2">
        <v>7</v>
      </c>
      <c r="I2452" s="2">
        <v>1014.98</v>
      </c>
      <c r="J2452" s="2">
        <f>AVERAGE(Table1[[#This Row],[Sales]]/Table1[[#This Row],[Quantity]])</f>
        <v>399.99142857142857</v>
      </c>
      <c r="K2452">
        <f>Table1[[#This Row],[Sales]]-Table1[[#This Row],[Profit]]</f>
        <v>1784.96</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2">
        <f>AVERAGE(Table1[[#This Row],[Sales]]/Table1[[#This Row],[Quantity]])</f>
        <v>6.48</v>
      </c>
      <c r="K2453">
        <f>Table1[[#This Row],[Sales]]-Table1[[#This Row],[Profit]]</f>
        <v>10.110000000000001</v>
      </c>
    </row>
    <row r="2454" spans="1:11" ht="14.25" customHeight="1" x14ac:dyDescent="0.3">
      <c r="A2454" s="1">
        <v>44690</v>
      </c>
      <c r="B2454" s="2" t="s">
        <v>945</v>
      </c>
      <c r="C2454" s="2" t="s">
        <v>33</v>
      </c>
      <c r="D2454" s="2" t="s">
        <v>11</v>
      </c>
      <c r="E2454" s="2" t="s">
        <v>20</v>
      </c>
      <c r="F2454" s="2" t="s">
        <v>1567</v>
      </c>
      <c r="G2454" s="2">
        <v>48.81</v>
      </c>
      <c r="H2454" s="2">
        <v>3</v>
      </c>
      <c r="I2454" s="2">
        <v>23.92</v>
      </c>
      <c r="J2454" s="2">
        <f>AVERAGE(Table1[[#This Row],[Sales]]/Table1[[#This Row],[Quantity]])</f>
        <v>16.27</v>
      </c>
      <c r="K2454">
        <f>Table1[[#This Row],[Sales]]-Table1[[#This Row],[Profit]]</f>
        <v>24.89</v>
      </c>
    </row>
    <row r="2455" spans="1:11" ht="14.25" customHeight="1" x14ac:dyDescent="0.3">
      <c r="A2455" s="1">
        <v>44691</v>
      </c>
      <c r="B2455" s="2" t="s">
        <v>910</v>
      </c>
      <c r="C2455" s="2" t="s">
        <v>15</v>
      </c>
      <c r="D2455" s="2" t="s">
        <v>11</v>
      </c>
      <c r="E2455" s="2" t="s">
        <v>92</v>
      </c>
      <c r="F2455" s="2" t="s">
        <v>2067</v>
      </c>
      <c r="G2455" s="2">
        <v>70.97</v>
      </c>
      <c r="H2455" s="2">
        <v>5</v>
      </c>
      <c r="I2455" s="2">
        <v>-191.62</v>
      </c>
      <c r="J2455" s="2">
        <f>AVERAGE(Table1[[#This Row],[Sales]]/Table1[[#This Row],[Quantity]])</f>
        <v>14.193999999999999</v>
      </c>
      <c r="K2455">
        <f>Table1[[#This Row],[Sales]]-Table1[[#This Row],[Profit]]</f>
        <v>262.59000000000003</v>
      </c>
    </row>
    <row r="2456" spans="1:11" ht="14.25" customHeight="1" x14ac:dyDescent="0.3">
      <c r="A2456" s="1">
        <v>44691</v>
      </c>
      <c r="B2456" s="2" t="s">
        <v>910</v>
      </c>
      <c r="C2456" s="2" t="s">
        <v>15</v>
      </c>
      <c r="D2456" s="2" t="s">
        <v>11</v>
      </c>
      <c r="E2456" s="2" t="s">
        <v>24</v>
      </c>
      <c r="F2456" s="2" t="s">
        <v>1069</v>
      </c>
      <c r="G2456" s="2">
        <v>36.78</v>
      </c>
      <c r="H2456" s="2">
        <v>2</v>
      </c>
      <c r="I2456" s="2">
        <v>3.68</v>
      </c>
      <c r="J2456" s="2">
        <f>AVERAGE(Table1[[#This Row],[Sales]]/Table1[[#This Row],[Quantity]])</f>
        <v>18.39</v>
      </c>
      <c r="K2456">
        <f>Table1[[#This Row],[Sales]]-Table1[[#This Row],[Profit]]</f>
        <v>33.1</v>
      </c>
    </row>
    <row r="2457" spans="1:11" ht="14.25" customHeight="1" x14ac:dyDescent="0.3">
      <c r="A2457" s="1">
        <v>44691</v>
      </c>
      <c r="B2457" s="2" t="s">
        <v>1633</v>
      </c>
      <c r="C2457" s="2" t="s">
        <v>278</v>
      </c>
      <c r="D2457" s="2" t="s">
        <v>39</v>
      </c>
      <c r="E2457" s="2" t="s">
        <v>52</v>
      </c>
      <c r="F2457" s="2" t="s">
        <v>1227</v>
      </c>
      <c r="G2457" s="2">
        <v>46.69</v>
      </c>
      <c r="H2457" s="2">
        <v>4</v>
      </c>
      <c r="I2457" s="2">
        <v>-2.92</v>
      </c>
      <c r="J2457" s="2">
        <f>AVERAGE(Table1[[#This Row],[Sales]]/Table1[[#This Row],[Quantity]])</f>
        <v>11.672499999999999</v>
      </c>
      <c r="K2457">
        <f>Table1[[#This Row],[Sales]]-Table1[[#This Row],[Profit]]</f>
        <v>49.61</v>
      </c>
    </row>
    <row r="2458" spans="1:11" ht="14.25" customHeight="1" x14ac:dyDescent="0.3">
      <c r="A2458" s="1">
        <v>44692</v>
      </c>
      <c r="B2458" s="2" t="s">
        <v>533</v>
      </c>
      <c r="C2458" s="2" t="s">
        <v>95</v>
      </c>
      <c r="D2458" s="2" t="s">
        <v>34</v>
      </c>
      <c r="E2458" s="2" t="s">
        <v>35</v>
      </c>
      <c r="F2458" s="2" t="s">
        <v>2068</v>
      </c>
      <c r="G2458" s="2">
        <v>191.97</v>
      </c>
      <c r="H2458" s="2">
        <v>7</v>
      </c>
      <c r="I2458" s="2">
        <v>16.8</v>
      </c>
      <c r="J2458" s="2">
        <f>AVERAGE(Table1[[#This Row],[Sales]]/Table1[[#This Row],[Quantity]])</f>
        <v>27.424285714285713</v>
      </c>
      <c r="K2458">
        <f>Table1[[#This Row],[Sales]]-Table1[[#This Row],[Profit]]</f>
        <v>175.17</v>
      </c>
    </row>
    <row r="2459" spans="1:11" ht="14.25" customHeight="1" x14ac:dyDescent="0.3">
      <c r="A2459" s="1">
        <v>44693</v>
      </c>
      <c r="B2459" s="2" t="s">
        <v>392</v>
      </c>
      <c r="C2459" s="2" t="s">
        <v>27</v>
      </c>
      <c r="D2459" s="2" t="s">
        <v>11</v>
      </c>
      <c r="E2459" s="2" t="s">
        <v>12</v>
      </c>
      <c r="F2459" s="2" t="s">
        <v>2069</v>
      </c>
      <c r="G2459" s="2">
        <v>12.84</v>
      </c>
      <c r="H2459" s="2">
        <v>3</v>
      </c>
      <c r="I2459" s="2">
        <v>5.78</v>
      </c>
      <c r="J2459" s="2">
        <f>AVERAGE(Table1[[#This Row],[Sales]]/Table1[[#This Row],[Quantity]])</f>
        <v>4.28</v>
      </c>
      <c r="K2459">
        <f>Table1[[#This Row],[Sales]]-Table1[[#This Row],[Profit]]</f>
        <v>7.06</v>
      </c>
    </row>
    <row r="2460" spans="1:11" ht="14.25" customHeight="1" x14ac:dyDescent="0.3">
      <c r="A2460" s="1">
        <v>44693</v>
      </c>
      <c r="B2460" s="2" t="s">
        <v>392</v>
      </c>
      <c r="C2460" s="2" t="s">
        <v>27</v>
      </c>
      <c r="D2460" s="2" t="s">
        <v>11</v>
      </c>
      <c r="E2460" s="2" t="s">
        <v>12</v>
      </c>
      <c r="F2460" s="2" t="s">
        <v>2070</v>
      </c>
      <c r="G2460" s="2">
        <v>25.68</v>
      </c>
      <c r="H2460" s="2">
        <v>6</v>
      </c>
      <c r="I2460" s="2">
        <v>11.56</v>
      </c>
      <c r="J2460" s="2">
        <f>AVERAGE(Table1[[#This Row],[Sales]]/Table1[[#This Row],[Quantity]])</f>
        <v>4.28</v>
      </c>
      <c r="K2460">
        <f>Table1[[#This Row],[Sales]]-Table1[[#This Row],[Profit]]</f>
        <v>14.12</v>
      </c>
    </row>
    <row r="2461" spans="1:11" ht="14.25" customHeight="1" x14ac:dyDescent="0.3">
      <c r="A2461" s="1">
        <v>44693</v>
      </c>
      <c r="B2461" s="2" t="s">
        <v>1200</v>
      </c>
      <c r="C2461" s="2" t="s">
        <v>278</v>
      </c>
      <c r="D2461" s="2" t="s">
        <v>39</v>
      </c>
      <c r="E2461" s="2" t="s">
        <v>40</v>
      </c>
      <c r="F2461" s="2" t="s">
        <v>720</v>
      </c>
      <c r="G2461" s="2">
        <v>201.58</v>
      </c>
      <c r="H2461" s="2">
        <v>2</v>
      </c>
      <c r="I2461" s="2">
        <v>20.16</v>
      </c>
      <c r="J2461" s="2">
        <f>AVERAGE(Table1[[#This Row],[Sales]]/Table1[[#This Row],[Quantity]])</f>
        <v>100.79</v>
      </c>
      <c r="K2461">
        <f>Table1[[#This Row],[Sales]]-Table1[[#This Row],[Profit]]</f>
        <v>181.42000000000002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2">
        <f>AVERAGE(Table1[[#This Row],[Sales]]/Table1[[#This Row],[Quantity]])</f>
        <v>12.21</v>
      </c>
      <c r="K2462">
        <f>Table1[[#This Row],[Sales]]-Table1[[#This Row],[Profit]]</f>
        <v>26.740000000000002</v>
      </c>
    </row>
    <row r="2463" spans="1:11" ht="14.25" customHeight="1" x14ac:dyDescent="0.3">
      <c r="A2463" s="1">
        <v>44693</v>
      </c>
      <c r="B2463" s="2" t="s">
        <v>2071</v>
      </c>
      <c r="C2463" s="2" t="s">
        <v>164</v>
      </c>
      <c r="D2463" s="2" t="s">
        <v>11</v>
      </c>
      <c r="E2463" s="2" t="s">
        <v>20</v>
      </c>
      <c r="F2463" s="2" t="s">
        <v>1202</v>
      </c>
      <c r="G2463" s="2">
        <v>14.59</v>
      </c>
      <c r="H2463" s="2">
        <v>3</v>
      </c>
      <c r="I2463" s="2">
        <v>4.92</v>
      </c>
      <c r="J2463" s="2">
        <f>AVERAGE(Table1[[#This Row],[Sales]]/Table1[[#This Row],[Quantity]])</f>
        <v>4.8633333333333333</v>
      </c>
      <c r="K2463">
        <f>Table1[[#This Row],[Sales]]-Table1[[#This Row],[Profit]]</f>
        <v>9.67</v>
      </c>
    </row>
    <row r="2464" spans="1:11" ht="14.25" customHeight="1" x14ac:dyDescent="0.3">
      <c r="A2464" s="1">
        <v>44693</v>
      </c>
      <c r="B2464" s="2" t="s">
        <v>742</v>
      </c>
      <c r="C2464" s="2" t="s">
        <v>10</v>
      </c>
      <c r="D2464" s="2" t="s">
        <v>34</v>
      </c>
      <c r="E2464" s="2" t="s">
        <v>47</v>
      </c>
      <c r="F2464" s="2" t="s">
        <v>1607</v>
      </c>
      <c r="G2464" s="2">
        <v>21.97</v>
      </c>
      <c r="H2464" s="2">
        <v>4</v>
      </c>
      <c r="I2464" s="2">
        <v>-15.93</v>
      </c>
      <c r="J2464" s="2">
        <f>AVERAGE(Table1[[#This Row],[Sales]]/Table1[[#This Row],[Quantity]])</f>
        <v>5.4924999999999997</v>
      </c>
      <c r="K2464">
        <f>Table1[[#This Row],[Sales]]-Table1[[#This Row],[Profit]]</f>
        <v>37.9</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2">
        <f>AVERAGE(Table1[[#This Row],[Sales]]/Table1[[#This Row],[Quantity]])</f>
        <v>103.19166666666666</v>
      </c>
      <c r="K2465">
        <f>Table1[[#This Row],[Sales]]-Table1[[#This Row],[Profit]]</f>
        <v>549.5</v>
      </c>
    </row>
    <row r="2466" spans="1:11" ht="14.25" customHeight="1" x14ac:dyDescent="0.3">
      <c r="A2466" s="1">
        <v>44693</v>
      </c>
      <c r="B2466" s="2" t="s">
        <v>742</v>
      </c>
      <c r="C2466" s="2" t="s">
        <v>10</v>
      </c>
      <c r="D2466" s="2" t="s">
        <v>11</v>
      </c>
      <c r="E2466" s="2" t="s">
        <v>12</v>
      </c>
      <c r="F2466" s="2" t="s">
        <v>1765</v>
      </c>
      <c r="G2466" s="2">
        <v>127.9</v>
      </c>
      <c r="H2466" s="2">
        <v>7</v>
      </c>
      <c r="I2466" s="2">
        <v>41.57</v>
      </c>
      <c r="J2466" s="2">
        <f>AVERAGE(Table1[[#This Row],[Sales]]/Table1[[#This Row],[Quantity]])</f>
        <v>18.271428571428572</v>
      </c>
      <c r="K2466">
        <f>Table1[[#This Row],[Sales]]-Table1[[#This Row],[Profit]]</f>
        <v>86.330000000000013</v>
      </c>
    </row>
    <row r="2467" spans="1:11" ht="14.25" customHeight="1" x14ac:dyDescent="0.3">
      <c r="A2467" s="1">
        <v>44694</v>
      </c>
      <c r="B2467" s="2" t="s">
        <v>530</v>
      </c>
      <c r="C2467" s="2" t="s">
        <v>15</v>
      </c>
      <c r="D2467" s="2" t="s">
        <v>39</v>
      </c>
      <c r="E2467" s="2" t="s">
        <v>40</v>
      </c>
      <c r="F2467" s="2" t="s">
        <v>1580</v>
      </c>
      <c r="G2467" s="2">
        <v>222.38</v>
      </c>
      <c r="H2467" s="2">
        <v>2</v>
      </c>
      <c r="I2467" s="2">
        <v>16.68</v>
      </c>
      <c r="J2467" s="2">
        <f>AVERAGE(Table1[[#This Row],[Sales]]/Table1[[#This Row],[Quantity]])</f>
        <v>111.19</v>
      </c>
      <c r="K2467">
        <f>Table1[[#This Row],[Sales]]-Table1[[#This Row],[Profit]]</f>
        <v>205.7</v>
      </c>
    </row>
    <row r="2468" spans="1:11" ht="14.25" customHeight="1" x14ac:dyDescent="0.3">
      <c r="A2468" s="1">
        <v>44694</v>
      </c>
      <c r="B2468" s="2" t="s">
        <v>530</v>
      </c>
      <c r="C2468" s="2" t="s">
        <v>15</v>
      </c>
      <c r="D2468" s="2" t="s">
        <v>11</v>
      </c>
      <c r="E2468" s="2" t="s">
        <v>43</v>
      </c>
      <c r="F2468" s="2" t="s">
        <v>1247</v>
      </c>
      <c r="G2468" s="2">
        <v>16</v>
      </c>
      <c r="H2468" s="2">
        <v>4</v>
      </c>
      <c r="I2468" s="2">
        <v>5.6</v>
      </c>
      <c r="J2468" s="2">
        <f>AVERAGE(Table1[[#This Row],[Sales]]/Table1[[#This Row],[Quantity]])</f>
        <v>4</v>
      </c>
      <c r="K2468">
        <f>Table1[[#This Row],[Sales]]-Table1[[#This Row],[Profit]]</f>
        <v>10.4</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2">
        <f>AVERAGE(Table1[[#This Row],[Sales]]/Table1[[#This Row],[Quantity]])</f>
        <v>24.783750000000001</v>
      </c>
      <c r="K2469">
        <f>Table1[[#This Row],[Sales]]-Table1[[#This Row],[Profit]]</f>
        <v>180.92000000000002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2">
        <f>AVERAGE(Table1[[#This Row],[Sales]]/Table1[[#This Row],[Quantity]])</f>
        <v>11.84</v>
      </c>
      <c r="K2470">
        <f>Table1[[#This Row],[Sales]]-Table1[[#This Row],[Profit]]</f>
        <v>29.599999999999998</v>
      </c>
    </row>
    <row r="2471" spans="1:11" ht="14.25" customHeight="1" x14ac:dyDescent="0.3">
      <c r="A2471" s="1">
        <v>44695</v>
      </c>
      <c r="B2471" s="2" t="s">
        <v>1957</v>
      </c>
      <c r="C2471" s="2" t="s">
        <v>23</v>
      </c>
      <c r="D2471" s="2" t="s">
        <v>11</v>
      </c>
      <c r="E2471" s="2" t="s">
        <v>63</v>
      </c>
      <c r="F2471" s="2" t="s">
        <v>2072</v>
      </c>
      <c r="G2471" s="2">
        <v>200.98</v>
      </c>
      <c r="H2471" s="2">
        <v>7</v>
      </c>
      <c r="I2471" s="2">
        <v>62.81</v>
      </c>
      <c r="J2471" s="2">
        <f>AVERAGE(Table1[[#This Row],[Sales]]/Table1[[#This Row],[Quantity]])</f>
        <v>28.71142857142857</v>
      </c>
      <c r="K2471">
        <f>Table1[[#This Row],[Sales]]-Table1[[#This Row],[Profit]]</f>
        <v>138.16999999999999</v>
      </c>
    </row>
    <row r="2472" spans="1:11" ht="14.25" customHeight="1" x14ac:dyDescent="0.3">
      <c r="A2472" s="1">
        <v>44695</v>
      </c>
      <c r="B2472" s="2" t="s">
        <v>1957</v>
      </c>
      <c r="C2472" s="2" t="s">
        <v>23</v>
      </c>
      <c r="D2472" s="2" t="s">
        <v>11</v>
      </c>
      <c r="E2472" s="2" t="s">
        <v>16</v>
      </c>
      <c r="F2472" s="2" t="s">
        <v>1500</v>
      </c>
      <c r="G2472" s="2">
        <v>97.7</v>
      </c>
      <c r="H2472" s="2">
        <v>4</v>
      </c>
      <c r="I2472" s="2">
        <v>31.75</v>
      </c>
      <c r="J2472" s="2">
        <f>AVERAGE(Table1[[#This Row],[Sales]]/Table1[[#This Row],[Quantity]])</f>
        <v>24.425000000000001</v>
      </c>
      <c r="K2472">
        <f>Table1[[#This Row],[Sales]]-Table1[[#This Row],[Profit]]</f>
        <v>65.95</v>
      </c>
    </row>
    <row r="2473" spans="1:11" ht="14.25" customHeight="1" x14ac:dyDescent="0.3">
      <c r="A2473" s="1">
        <v>44695</v>
      </c>
      <c r="B2473" s="2" t="s">
        <v>1957</v>
      </c>
      <c r="C2473" s="2" t="s">
        <v>23</v>
      </c>
      <c r="D2473" s="2" t="s">
        <v>11</v>
      </c>
      <c r="E2473" s="2" t="s">
        <v>24</v>
      </c>
      <c r="F2473" s="2" t="s">
        <v>2073</v>
      </c>
      <c r="G2473" s="2">
        <v>2.7</v>
      </c>
      <c r="H2473" s="2">
        <v>1</v>
      </c>
      <c r="I2473" s="2">
        <v>0.81</v>
      </c>
      <c r="J2473" s="2">
        <f>AVERAGE(Table1[[#This Row],[Sales]]/Table1[[#This Row],[Quantity]])</f>
        <v>2.7</v>
      </c>
      <c r="K2473">
        <f>Table1[[#This Row],[Sales]]-Table1[[#This Row],[Profit]]</f>
        <v>1.8900000000000001</v>
      </c>
    </row>
    <row r="2474" spans="1:11" ht="14.25" customHeight="1" x14ac:dyDescent="0.3">
      <c r="A2474" s="1">
        <v>44695</v>
      </c>
      <c r="B2474" s="2" t="s">
        <v>1957</v>
      </c>
      <c r="C2474" s="2" t="s">
        <v>23</v>
      </c>
      <c r="D2474" s="2" t="s">
        <v>11</v>
      </c>
      <c r="E2474" s="2" t="s">
        <v>20</v>
      </c>
      <c r="F2474" s="2" t="s">
        <v>88</v>
      </c>
      <c r="G2474" s="2">
        <v>18.59</v>
      </c>
      <c r="H2474" s="2">
        <v>2</v>
      </c>
      <c r="I2474" s="2">
        <v>-13.63</v>
      </c>
      <c r="J2474" s="2">
        <f>AVERAGE(Table1[[#This Row],[Sales]]/Table1[[#This Row],[Quantity]])</f>
        <v>9.2949999999999999</v>
      </c>
      <c r="K2474">
        <f>Table1[[#This Row],[Sales]]-Table1[[#This Row],[Profit]]</f>
        <v>32.22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2">
        <f>AVERAGE(Table1[[#This Row],[Sales]]/Table1[[#This Row],[Quantity]])</f>
        <v>1.6333333333333335</v>
      </c>
      <c r="K2475">
        <f>Table1[[#This Row],[Sales]]-Table1[[#This Row],[Profit]]</f>
        <v>8.33</v>
      </c>
    </row>
    <row r="2476" spans="1:11" ht="14.25" customHeight="1" x14ac:dyDescent="0.3">
      <c r="A2476" s="1">
        <v>44695</v>
      </c>
      <c r="B2476" s="2" t="s">
        <v>1467</v>
      </c>
      <c r="C2476" s="2" t="s">
        <v>27</v>
      </c>
      <c r="D2476" s="2" t="s">
        <v>11</v>
      </c>
      <c r="E2476" s="2" t="s">
        <v>18</v>
      </c>
      <c r="F2476" s="2" t="s">
        <v>795</v>
      </c>
      <c r="G2476" s="2">
        <v>1117.92</v>
      </c>
      <c r="H2476" s="2">
        <v>4</v>
      </c>
      <c r="I2476" s="2">
        <v>55.9</v>
      </c>
      <c r="J2476" s="2">
        <f>AVERAGE(Table1[[#This Row],[Sales]]/Table1[[#This Row],[Quantity]])</f>
        <v>279.48</v>
      </c>
      <c r="K2476">
        <f>Table1[[#This Row],[Sales]]-Table1[[#This Row],[Profit]]</f>
        <v>1062.02</v>
      </c>
    </row>
    <row r="2477" spans="1:11" ht="14.25" customHeight="1" x14ac:dyDescent="0.3">
      <c r="A2477" s="1">
        <v>44695</v>
      </c>
      <c r="B2477" s="2" t="s">
        <v>1883</v>
      </c>
      <c r="C2477" s="2" t="s">
        <v>27</v>
      </c>
      <c r="D2477" s="2" t="s">
        <v>34</v>
      </c>
      <c r="E2477" s="2" t="s">
        <v>74</v>
      </c>
      <c r="F2477" s="2" t="s">
        <v>1637</v>
      </c>
      <c r="G2477" s="2">
        <v>509.96</v>
      </c>
      <c r="H2477" s="2">
        <v>5</v>
      </c>
      <c r="I2477" s="2">
        <v>42</v>
      </c>
      <c r="J2477" s="2">
        <f>AVERAGE(Table1[[#This Row],[Sales]]/Table1[[#This Row],[Quantity]])</f>
        <v>101.99199999999999</v>
      </c>
      <c r="K2477">
        <f>Table1[[#This Row],[Sales]]-Table1[[#This Row],[Profit]]</f>
        <v>467.96</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2">
        <f>AVERAGE(Table1[[#This Row],[Sales]]/Table1[[#This Row],[Quantity]])</f>
        <v>40.97</v>
      </c>
      <c r="K2478">
        <f>Table1[[#This Row],[Sales]]-Table1[[#This Row],[Profit]]</f>
        <v>88.5</v>
      </c>
    </row>
    <row r="2479" spans="1:11" ht="14.25" customHeight="1" x14ac:dyDescent="0.3">
      <c r="A2479" s="1">
        <v>44695</v>
      </c>
      <c r="B2479" s="2" t="s">
        <v>1883</v>
      </c>
      <c r="C2479" s="2" t="s">
        <v>27</v>
      </c>
      <c r="D2479" s="2" t="s">
        <v>34</v>
      </c>
      <c r="E2479" s="2" t="s">
        <v>35</v>
      </c>
      <c r="F2479" s="2" t="s">
        <v>1128</v>
      </c>
      <c r="G2479" s="2">
        <v>97.57</v>
      </c>
      <c r="H2479" s="2">
        <v>2</v>
      </c>
      <c r="I2479" s="2">
        <v>-6.1</v>
      </c>
      <c r="J2479" s="2">
        <f>AVERAGE(Table1[[#This Row],[Sales]]/Table1[[#This Row],[Quantity]])</f>
        <v>48.784999999999997</v>
      </c>
      <c r="K2479">
        <f>Table1[[#This Row],[Sales]]-Table1[[#This Row],[Profit]]</f>
        <v>103.66999999999999</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2">
        <f>AVERAGE(Table1[[#This Row],[Sales]]/Table1[[#This Row],[Quantity]])</f>
        <v>240.78333333333333</v>
      </c>
      <c r="K2480">
        <f>Table1[[#This Row],[Sales]]-Table1[[#This Row],[Profit]]</f>
        <v>641.09</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2">
        <f>AVERAGE(Table1[[#This Row],[Sales]]/Table1[[#This Row],[Quantity]])</f>
        <v>5.98</v>
      </c>
      <c r="K2481">
        <f>Table1[[#This Row],[Sales]]-Table1[[#This Row],[Profit]]</f>
        <v>9.1500000000000021</v>
      </c>
    </row>
    <row r="2482" spans="1:11" ht="14.25" customHeight="1" x14ac:dyDescent="0.3">
      <c r="A2482" s="1">
        <v>44696</v>
      </c>
      <c r="B2482" s="2" t="s">
        <v>1446</v>
      </c>
      <c r="C2482" s="2" t="s">
        <v>23</v>
      </c>
      <c r="D2482" s="2" t="s">
        <v>11</v>
      </c>
      <c r="E2482" s="2" t="s">
        <v>18</v>
      </c>
      <c r="F2482" s="2" t="s">
        <v>192</v>
      </c>
      <c r="G2482" s="2">
        <v>51.97</v>
      </c>
      <c r="H2482" s="2">
        <v>2</v>
      </c>
      <c r="I2482" s="2">
        <v>-10.39</v>
      </c>
      <c r="J2482" s="2">
        <f>AVERAGE(Table1[[#This Row],[Sales]]/Table1[[#This Row],[Quantity]])</f>
        <v>25.984999999999999</v>
      </c>
      <c r="K2482">
        <f>Table1[[#This Row],[Sales]]-Table1[[#This Row],[Profit]]</f>
        <v>62.36</v>
      </c>
    </row>
    <row r="2483" spans="1:11" ht="14.25" customHeight="1" x14ac:dyDescent="0.3">
      <c r="A2483" s="1">
        <v>44697</v>
      </c>
      <c r="B2483" s="2" t="s">
        <v>456</v>
      </c>
      <c r="C2483" s="2" t="s">
        <v>123</v>
      </c>
      <c r="D2483" s="2" t="s">
        <v>39</v>
      </c>
      <c r="E2483" s="2" t="s">
        <v>52</v>
      </c>
      <c r="F2483" s="2" t="s">
        <v>2002</v>
      </c>
      <c r="G2483" s="2">
        <v>255.97</v>
      </c>
      <c r="H2483" s="2">
        <v>4</v>
      </c>
      <c r="I2483" s="2">
        <v>32</v>
      </c>
      <c r="J2483" s="2">
        <f>AVERAGE(Table1[[#This Row],[Sales]]/Table1[[#This Row],[Quantity]])</f>
        <v>63.9925</v>
      </c>
      <c r="K2483">
        <f>Table1[[#This Row],[Sales]]-Table1[[#This Row],[Profit]]</f>
        <v>223.97</v>
      </c>
    </row>
    <row r="2484" spans="1:11" ht="14.25" customHeight="1" x14ac:dyDescent="0.3">
      <c r="A2484" s="1">
        <v>44698</v>
      </c>
      <c r="B2484" s="2" t="s">
        <v>1289</v>
      </c>
      <c r="C2484" s="2" t="s">
        <v>10</v>
      </c>
      <c r="D2484" s="2" t="s">
        <v>11</v>
      </c>
      <c r="E2484" s="2" t="s">
        <v>20</v>
      </c>
      <c r="F2484" s="2" t="s">
        <v>2075</v>
      </c>
      <c r="G2484" s="2">
        <v>33.28</v>
      </c>
      <c r="H2484" s="2">
        <v>5</v>
      </c>
      <c r="I2484" s="2">
        <v>-49.92</v>
      </c>
      <c r="J2484" s="2">
        <f>AVERAGE(Table1[[#This Row],[Sales]]/Table1[[#This Row],[Quantity]])</f>
        <v>6.6560000000000006</v>
      </c>
      <c r="K2484">
        <f>Table1[[#This Row],[Sales]]-Table1[[#This Row],[Profit]]</f>
        <v>83.2</v>
      </c>
    </row>
    <row r="2485" spans="1:11" ht="14.25" customHeight="1" x14ac:dyDescent="0.3">
      <c r="A2485" s="1">
        <v>44698</v>
      </c>
      <c r="B2485" s="2" t="s">
        <v>1289</v>
      </c>
      <c r="C2485" s="2" t="s">
        <v>10</v>
      </c>
      <c r="D2485" s="2" t="s">
        <v>11</v>
      </c>
      <c r="E2485" s="2" t="s">
        <v>12</v>
      </c>
      <c r="F2485" s="2" t="s">
        <v>2076</v>
      </c>
      <c r="G2485" s="2">
        <v>14.09</v>
      </c>
      <c r="H2485" s="2">
        <v>3</v>
      </c>
      <c r="I2485" s="2">
        <v>4.93</v>
      </c>
      <c r="J2485" s="2">
        <f>AVERAGE(Table1[[#This Row],[Sales]]/Table1[[#This Row],[Quantity]])</f>
        <v>4.6966666666666663</v>
      </c>
      <c r="K2485">
        <f>Table1[[#This Row],[Sales]]-Table1[[#This Row],[Profit]]</f>
        <v>9.16</v>
      </c>
    </row>
    <row r="2486" spans="1:11" ht="14.25" customHeight="1" x14ac:dyDescent="0.3">
      <c r="A2486" s="1">
        <v>44698</v>
      </c>
      <c r="B2486" s="2" t="s">
        <v>859</v>
      </c>
      <c r="C2486" s="2" t="s">
        <v>149</v>
      </c>
      <c r="D2486" s="2" t="s">
        <v>11</v>
      </c>
      <c r="E2486" s="2" t="s">
        <v>16</v>
      </c>
      <c r="F2486" s="2" t="s">
        <v>2077</v>
      </c>
      <c r="G2486" s="2">
        <v>31.5</v>
      </c>
      <c r="H2486" s="2">
        <v>10</v>
      </c>
      <c r="I2486" s="2">
        <v>15.12</v>
      </c>
      <c r="J2486" s="2">
        <f>AVERAGE(Table1[[#This Row],[Sales]]/Table1[[#This Row],[Quantity]])</f>
        <v>3.15</v>
      </c>
      <c r="K2486">
        <f>Table1[[#This Row],[Sales]]-Table1[[#This Row],[Profit]]</f>
        <v>16.380000000000003</v>
      </c>
    </row>
    <row r="2487" spans="1:11" ht="14.25" customHeight="1" x14ac:dyDescent="0.3">
      <c r="A2487" s="1">
        <v>44698</v>
      </c>
      <c r="B2487" s="2" t="s">
        <v>859</v>
      </c>
      <c r="C2487" s="2" t="s">
        <v>149</v>
      </c>
      <c r="D2487" s="2" t="s">
        <v>11</v>
      </c>
      <c r="E2487" s="2" t="s">
        <v>200</v>
      </c>
      <c r="F2487" s="2" t="s">
        <v>1458</v>
      </c>
      <c r="G2487" s="2">
        <v>55.6</v>
      </c>
      <c r="H2487" s="2">
        <v>4</v>
      </c>
      <c r="I2487" s="2">
        <v>16.12</v>
      </c>
      <c r="J2487" s="2">
        <f>AVERAGE(Table1[[#This Row],[Sales]]/Table1[[#This Row],[Quantity]])</f>
        <v>13.9</v>
      </c>
      <c r="K2487">
        <f>Table1[[#This Row],[Sales]]-Table1[[#This Row],[Profit]]</f>
        <v>39.480000000000004</v>
      </c>
    </row>
    <row r="2488" spans="1:11" ht="14.25" customHeight="1" x14ac:dyDescent="0.3">
      <c r="A2488" s="1">
        <v>44699</v>
      </c>
      <c r="B2488" s="2" t="s">
        <v>54</v>
      </c>
      <c r="C2488" s="2" t="s">
        <v>27</v>
      </c>
      <c r="D2488" s="2" t="s">
        <v>11</v>
      </c>
      <c r="E2488" s="2" t="s">
        <v>12</v>
      </c>
      <c r="F2488" s="2" t="s">
        <v>1337</v>
      </c>
      <c r="G2488" s="2">
        <v>10.86</v>
      </c>
      <c r="H2488" s="2">
        <v>2</v>
      </c>
      <c r="I2488" s="2">
        <v>5.32</v>
      </c>
      <c r="J2488" s="2">
        <f>AVERAGE(Table1[[#This Row],[Sales]]/Table1[[#This Row],[Quantity]])</f>
        <v>5.43</v>
      </c>
      <c r="K2488">
        <f>Table1[[#This Row],[Sales]]-Table1[[#This Row],[Profit]]</f>
        <v>5.5399999999999991</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2">
        <f>AVERAGE(Table1[[#This Row],[Sales]]/Table1[[#This Row],[Quantity]])</f>
        <v>40.784999999999997</v>
      </c>
      <c r="K2489">
        <f>Table1[[#This Row],[Sales]]-Table1[[#This Row],[Profit]]</f>
        <v>142.75</v>
      </c>
    </row>
    <row r="2490" spans="1:11" ht="14.25" customHeight="1" x14ac:dyDescent="0.3">
      <c r="A2490" s="1">
        <v>44701</v>
      </c>
      <c r="B2490" s="2" t="s">
        <v>1023</v>
      </c>
      <c r="C2490" s="2" t="s">
        <v>245</v>
      </c>
      <c r="D2490" s="2" t="s">
        <v>11</v>
      </c>
      <c r="E2490" s="2" t="s">
        <v>20</v>
      </c>
      <c r="F2490" s="2" t="s">
        <v>203</v>
      </c>
      <c r="G2490" s="2">
        <v>6.41</v>
      </c>
      <c r="H2490" s="2">
        <v>4</v>
      </c>
      <c r="I2490" s="2">
        <v>-4.91</v>
      </c>
      <c r="J2490" s="2">
        <f>AVERAGE(Table1[[#This Row],[Sales]]/Table1[[#This Row],[Quantity]])</f>
        <v>1.6025</v>
      </c>
      <c r="K2490">
        <f>Table1[[#This Row],[Sales]]-Table1[[#This Row],[Profit]]</f>
        <v>11.32</v>
      </c>
    </row>
    <row r="2491" spans="1:11" ht="14.25" customHeight="1" x14ac:dyDescent="0.3">
      <c r="A2491" s="1">
        <v>44702</v>
      </c>
      <c r="B2491" s="2" t="s">
        <v>857</v>
      </c>
      <c r="C2491" s="2" t="s">
        <v>15</v>
      </c>
      <c r="D2491" s="2" t="s">
        <v>11</v>
      </c>
      <c r="E2491" s="2" t="s">
        <v>92</v>
      </c>
      <c r="F2491" s="2" t="s">
        <v>1349</v>
      </c>
      <c r="G2491" s="2">
        <v>20.77</v>
      </c>
      <c r="H2491" s="2">
        <v>8</v>
      </c>
      <c r="I2491" s="2">
        <v>-52.96</v>
      </c>
      <c r="J2491" s="2">
        <f>AVERAGE(Table1[[#This Row],[Sales]]/Table1[[#This Row],[Quantity]])</f>
        <v>2.5962499999999999</v>
      </c>
      <c r="K2491">
        <f>Table1[[#This Row],[Sales]]-Table1[[#This Row],[Profit]]</f>
        <v>73.73</v>
      </c>
    </row>
    <row r="2492" spans="1:11" ht="14.25" customHeight="1" x14ac:dyDescent="0.3">
      <c r="A2492" s="1">
        <v>44702</v>
      </c>
      <c r="B2492" s="2" t="s">
        <v>989</v>
      </c>
      <c r="C2492" s="2" t="s">
        <v>164</v>
      </c>
      <c r="D2492" s="2" t="s">
        <v>11</v>
      </c>
      <c r="E2492" s="2" t="s">
        <v>20</v>
      </c>
      <c r="F2492" s="2" t="s">
        <v>431</v>
      </c>
      <c r="G2492" s="2">
        <v>26.98</v>
      </c>
      <c r="H2492" s="2">
        <v>4</v>
      </c>
      <c r="I2492" s="2">
        <v>8.77</v>
      </c>
      <c r="J2492" s="2">
        <f>AVERAGE(Table1[[#This Row],[Sales]]/Table1[[#This Row],[Quantity]])</f>
        <v>6.7450000000000001</v>
      </c>
      <c r="K2492">
        <f>Table1[[#This Row],[Sales]]-Table1[[#This Row],[Profit]]</f>
        <v>18.21</v>
      </c>
    </row>
    <row r="2493" spans="1:11" ht="14.25" customHeight="1" x14ac:dyDescent="0.3">
      <c r="A2493" s="1">
        <v>44702</v>
      </c>
      <c r="B2493" s="2" t="s">
        <v>1343</v>
      </c>
      <c r="C2493" s="2" t="s">
        <v>23</v>
      </c>
      <c r="D2493" s="2" t="s">
        <v>11</v>
      </c>
      <c r="E2493" s="2" t="s">
        <v>20</v>
      </c>
      <c r="F2493" s="2" t="s">
        <v>362</v>
      </c>
      <c r="G2493" s="2">
        <v>24.59</v>
      </c>
      <c r="H2493" s="2">
        <v>2</v>
      </c>
      <c r="I2493" s="2">
        <v>-18.03</v>
      </c>
      <c r="J2493" s="2">
        <f>AVERAGE(Table1[[#This Row],[Sales]]/Table1[[#This Row],[Quantity]])</f>
        <v>12.295</v>
      </c>
      <c r="K2493">
        <f>Table1[[#This Row],[Sales]]-Table1[[#This Row],[Profit]]</f>
        <v>42.620000000000005</v>
      </c>
    </row>
    <row r="2494" spans="1:11" ht="14.25" customHeight="1" x14ac:dyDescent="0.3">
      <c r="A2494" s="1">
        <v>44703</v>
      </c>
      <c r="B2494" s="2" t="s">
        <v>1341</v>
      </c>
      <c r="C2494" s="2" t="s">
        <v>27</v>
      </c>
      <c r="D2494" s="2" t="s">
        <v>11</v>
      </c>
      <c r="E2494" s="2" t="s">
        <v>16</v>
      </c>
      <c r="F2494" s="2" t="s">
        <v>377</v>
      </c>
      <c r="G2494" s="2">
        <v>8.26</v>
      </c>
      <c r="H2494" s="2">
        <v>2</v>
      </c>
      <c r="I2494" s="2">
        <v>3.8</v>
      </c>
      <c r="J2494" s="2">
        <f>AVERAGE(Table1[[#This Row],[Sales]]/Table1[[#This Row],[Quantity]])</f>
        <v>4.13</v>
      </c>
      <c r="K2494">
        <f>Table1[[#This Row],[Sales]]-Table1[[#This Row],[Profit]]</f>
        <v>4.46</v>
      </c>
    </row>
    <row r="2495" spans="1:11" ht="14.25" customHeight="1" x14ac:dyDescent="0.3">
      <c r="A2495" s="1">
        <v>44703</v>
      </c>
      <c r="B2495" s="2" t="s">
        <v>1341</v>
      </c>
      <c r="C2495" s="2" t="s">
        <v>27</v>
      </c>
      <c r="D2495" s="2" t="s">
        <v>39</v>
      </c>
      <c r="E2495" s="2" t="s">
        <v>302</v>
      </c>
      <c r="F2495" s="2" t="s">
        <v>2078</v>
      </c>
      <c r="G2495" s="2">
        <v>2973.32</v>
      </c>
      <c r="H2495" s="2">
        <v>7</v>
      </c>
      <c r="I2495" s="2">
        <v>334.5</v>
      </c>
      <c r="J2495" s="2">
        <f>AVERAGE(Table1[[#This Row],[Sales]]/Table1[[#This Row],[Quantity]])</f>
        <v>424.76000000000005</v>
      </c>
      <c r="K2495">
        <f>Table1[[#This Row],[Sales]]-Table1[[#This Row],[Profit]]</f>
        <v>2638.82</v>
      </c>
    </row>
    <row r="2496" spans="1:11" ht="14.25" customHeight="1" x14ac:dyDescent="0.3">
      <c r="A2496" s="1">
        <v>44703</v>
      </c>
      <c r="B2496" s="2" t="s">
        <v>1341</v>
      </c>
      <c r="C2496" s="2" t="s">
        <v>27</v>
      </c>
      <c r="D2496" s="2" t="s">
        <v>11</v>
      </c>
      <c r="E2496" s="2" t="s">
        <v>18</v>
      </c>
      <c r="F2496" s="2" t="s">
        <v>1245</v>
      </c>
      <c r="G2496" s="2">
        <v>104.79</v>
      </c>
      <c r="H2496" s="2">
        <v>7</v>
      </c>
      <c r="I2496" s="2">
        <v>29.34</v>
      </c>
      <c r="J2496" s="2">
        <f>AVERAGE(Table1[[#This Row],[Sales]]/Table1[[#This Row],[Quantity]])</f>
        <v>14.97</v>
      </c>
      <c r="K2496">
        <f>Table1[[#This Row],[Sales]]-Table1[[#This Row],[Profit]]</f>
        <v>75.45</v>
      </c>
    </row>
    <row r="2497" spans="1:11" ht="14.25" customHeight="1" x14ac:dyDescent="0.3">
      <c r="A2497" s="1">
        <v>44703</v>
      </c>
      <c r="B2497" s="2" t="s">
        <v>1341</v>
      </c>
      <c r="C2497" s="2" t="s">
        <v>27</v>
      </c>
      <c r="D2497" s="2" t="s">
        <v>39</v>
      </c>
      <c r="E2497" s="2" t="s">
        <v>40</v>
      </c>
      <c r="F2497" s="2" t="s">
        <v>173</v>
      </c>
      <c r="G2497" s="2">
        <v>775.73</v>
      </c>
      <c r="H2497" s="2">
        <v>6</v>
      </c>
      <c r="I2497" s="2">
        <v>58.18</v>
      </c>
      <c r="J2497" s="2">
        <f>AVERAGE(Table1[[#This Row],[Sales]]/Table1[[#This Row],[Quantity]])</f>
        <v>129.28833333333333</v>
      </c>
      <c r="K2497">
        <f>Table1[[#This Row],[Sales]]-Table1[[#This Row],[Profit]]</f>
        <v>717.55000000000007</v>
      </c>
    </row>
    <row r="2498" spans="1:11" ht="14.25" customHeight="1" x14ac:dyDescent="0.3">
      <c r="A2498" s="1">
        <v>44704</v>
      </c>
      <c r="B2498" s="2" t="s">
        <v>1287</v>
      </c>
      <c r="C2498" s="2" t="s">
        <v>70</v>
      </c>
      <c r="D2498" s="2" t="s">
        <v>11</v>
      </c>
      <c r="E2498" s="2" t="s">
        <v>63</v>
      </c>
      <c r="F2498" s="2" t="s">
        <v>543</v>
      </c>
      <c r="G2498" s="2">
        <v>186.69</v>
      </c>
      <c r="H2498" s="2">
        <v>3</v>
      </c>
      <c r="I2498" s="2">
        <v>87.74</v>
      </c>
      <c r="J2498" s="2">
        <f>AVERAGE(Table1[[#This Row],[Sales]]/Table1[[#This Row],[Quantity]])</f>
        <v>62.23</v>
      </c>
      <c r="K2498">
        <f>Table1[[#This Row],[Sales]]-Table1[[#This Row],[Profit]]</f>
        <v>98.95</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2">
        <f>AVERAGE(Table1[[#This Row],[Sales]]/Table1[[#This Row],[Quantity]])</f>
        <v>2.7414285714285715</v>
      </c>
      <c r="K2499">
        <f>Table1[[#This Row],[Sales]]-Table1[[#This Row],[Profit]]</f>
        <v>31.990000000000002</v>
      </c>
    </row>
    <row r="2500" spans="1:11" ht="14.25" customHeight="1" x14ac:dyDescent="0.3">
      <c r="A2500" s="1">
        <v>44704</v>
      </c>
      <c r="B2500" s="2" t="s">
        <v>622</v>
      </c>
      <c r="C2500" s="2" t="s">
        <v>95</v>
      </c>
      <c r="D2500" s="2" t="s">
        <v>11</v>
      </c>
      <c r="E2500" s="2" t="s">
        <v>92</v>
      </c>
      <c r="F2500" s="2" t="s">
        <v>1080</v>
      </c>
      <c r="G2500" s="2">
        <v>121.79</v>
      </c>
      <c r="H2500" s="2">
        <v>4</v>
      </c>
      <c r="I2500" s="2">
        <v>13.7</v>
      </c>
      <c r="J2500" s="2">
        <f>AVERAGE(Table1[[#This Row],[Sales]]/Table1[[#This Row],[Quantity]])</f>
        <v>30.447500000000002</v>
      </c>
      <c r="K2500">
        <f>Table1[[#This Row],[Sales]]-Table1[[#This Row],[Profit]]</f>
        <v>108.09</v>
      </c>
    </row>
    <row r="2501" spans="1:11" ht="14.25" customHeight="1" x14ac:dyDescent="0.3">
      <c r="A2501" s="1">
        <v>44704</v>
      </c>
      <c r="B2501" s="2" t="s">
        <v>357</v>
      </c>
      <c r="C2501" s="2" t="s">
        <v>1529</v>
      </c>
      <c r="D2501" s="2" t="s">
        <v>11</v>
      </c>
      <c r="E2501" s="2" t="s">
        <v>18</v>
      </c>
      <c r="F2501" s="2" t="s">
        <v>1847</v>
      </c>
      <c r="G2501" s="2">
        <v>51.45</v>
      </c>
      <c r="H2501" s="2">
        <v>3</v>
      </c>
      <c r="I2501" s="2">
        <v>13.89</v>
      </c>
      <c r="J2501" s="2">
        <f>AVERAGE(Table1[[#This Row],[Sales]]/Table1[[#This Row],[Quantity]])</f>
        <v>17.150000000000002</v>
      </c>
      <c r="K2501">
        <f>Table1[[#This Row],[Sales]]-Table1[[#This Row],[Profit]]</f>
        <v>37.56</v>
      </c>
    </row>
    <row r="2502" spans="1:11" ht="14.25" customHeight="1" x14ac:dyDescent="0.3">
      <c r="A2502" s="1">
        <v>44704</v>
      </c>
      <c r="B2502" s="2" t="s">
        <v>180</v>
      </c>
      <c r="C2502" s="2" t="s">
        <v>110</v>
      </c>
      <c r="D2502" s="2" t="s">
        <v>11</v>
      </c>
      <c r="E2502" s="2" t="s">
        <v>92</v>
      </c>
      <c r="F2502" s="2" t="s">
        <v>715</v>
      </c>
      <c r="G2502" s="2">
        <v>850.5</v>
      </c>
      <c r="H2502" s="2">
        <v>5</v>
      </c>
      <c r="I2502" s="2">
        <v>245.7</v>
      </c>
      <c r="J2502" s="2">
        <f>AVERAGE(Table1[[#This Row],[Sales]]/Table1[[#This Row],[Quantity]])</f>
        <v>170.1</v>
      </c>
      <c r="K2502">
        <f>Table1[[#This Row],[Sales]]-Table1[[#This Row],[Profit]]</f>
        <v>604.79999999999995</v>
      </c>
    </row>
    <row r="2503" spans="1:11" ht="14.25" customHeight="1" x14ac:dyDescent="0.3">
      <c r="A2503" s="1">
        <v>44704</v>
      </c>
      <c r="B2503" s="2" t="s">
        <v>180</v>
      </c>
      <c r="C2503" s="2" t="s">
        <v>110</v>
      </c>
      <c r="D2503" s="2" t="s">
        <v>34</v>
      </c>
      <c r="E2503" s="2" t="s">
        <v>47</v>
      </c>
      <c r="F2503" s="2" t="s">
        <v>975</v>
      </c>
      <c r="G2503" s="2">
        <v>75.33</v>
      </c>
      <c r="H2503" s="2">
        <v>9</v>
      </c>
      <c r="I2503" s="2">
        <v>19.59</v>
      </c>
      <c r="J2503" s="2">
        <f>AVERAGE(Table1[[#This Row],[Sales]]/Table1[[#This Row],[Quantity]])</f>
        <v>8.3699999999999992</v>
      </c>
      <c r="K2503">
        <f>Table1[[#This Row],[Sales]]-Table1[[#This Row],[Profit]]</f>
        <v>55.739999999999995</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2">
        <f>AVERAGE(Table1[[#This Row],[Sales]]/Table1[[#This Row],[Quantity]])</f>
        <v>86.092857142857142</v>
      </c>
      <c r="K2504">
        <f>Table1[[#This Row],[Sales]]-Table1[[#This Row],[Profit]]</f>
        <v>766.23</v>
      </c>
    </row>
    <row r="2505" spans="1:11" ht="14.25" customHeight="1" x14ac:dyDescent="0.3">
      <c r="A2505" s="1">
        <v>44705</v>
      </c>
      <c r="B2505" s="2" t="s">
        <v>46</v>
      </c>
      <c r="C2505" s="2" t="s">
        <v>15</v>
      </c>
      <c r="D2505" s="2" t="s">
        <v>11</v>
      </c>
      <c r="E2505" s="2" t="s">
        <v>20</v>
      </c>
      <c r="F2505" s="2" t="s">
        <v>682</v>
      </c>
      <c r="G2505" s="2">
        <v>7.66</v>
      </c>
      <c r="H2505" s="2">
        <v>6</v>
      </c>
      <c r="I2505" s="2">
        <v>-13.02</v>
      </c>
      <c r="J2505" s="2">
        <f>AVERAGE(Table1[[#This Row],[Sales]]/Table1[[#This Row],[Quantity]])</f>
        <v>1.2766666666666666</v>
      </c>
      <c r="K2505">
        <f>Table1[[#This Row],[Sales]]-Table1[[#This Row],[Profit]]</f>
        <v>20.68</v>
      </c>
    </row>
    <row r="2506" spans="1:11" ht="14.25" customHeight="1" x14ac:dyDescent="0.3">
      <c r="A2506" s="1">
        <v>44706</v>
      </c>
      <c r="B2506" s="2" t="s">
        <v>2079</v>
      </c>
      <c r="C2506" s="2" t="s">
        <v>278</v>
      </c>
      <c r="D2506" s="2" t="s">
        <v>11</v>
      </c>
      <c r="E2506" s="2" t="s">
        <v>92</v>
      </c>
      <c r="F2506" s="2" t="s">
        <v>2007</v>
      </c>
      <c r="G2506" s="2">
        <v>845.73</v>
      </c>
      <c r="H2506" s="2">
        <v>13</v>
      </c>
      <c r="I2506" s="2">
        <v>84.57</v>
      </c>
      <c r="J2506" s="2">
        <f>AVERAGE(Table1[[#This Row],[Sales]]/Table1[[#This Row],[Quantity]])</f>
        <v>65.056153846153848</v>
      </c>
      <c r="K2506">
        <f>Table1[[#This Row],[Sales]]-Table1[[#This Row],[Profit]]</f>
        <v>761.16000000000008</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2">
        <f>AVERAGE(Table1[[#This Row],[Sales]]/Table1[[#This Row],[Quantity]])</f>
        <v>4.91</v>
      </c>
      <c r="K2507">
        <f>Table1[[#This Row],[Sales]]-Table1[[#This Row],[Profit]]</f>
        <v>9.870000000000001</v>
      </c>
    </row>
    <row r="2508" spans="1:11" ht="14.25" customHeight="1" x14ac:dyDescent="0.3">
      <c r="A2508" s="1">
        <v>44706</v>
      </c>
      <c r="B2508" s="2" t="s">
        <v>180</v>
      </c>
      <c r="C2508" s="2" t="s">
        <v>1283</v>
      </c>
      <c r="D2508" s="2" t="s">
        <v>11</v>
      </c>
      <c r="E2508" s="2" t="s">
        <v>24</v>
      </c>
      <c r="F2508" s="2" t="s">
        <v>1206</v>
      </c>
      <c r="G2508" s="2">
        <v>21.24</v>
      </c>
      <c r="H2508" s="2">
        <v>3</v>
      </c>
      <c r="I2508" s="2">
        <v>8.07</v>
      </c>
      <c r="J2508" s="2">
        <f>AVERAGE(Table1[[#This Row],[Sales]]/Table1[[#This Row],[Quantity]])</f>
        <v>7.0799999999999992</v>
      </c>
      <c r="K2508">
        <f>Table1[[#This Row],[Sales]]-Table1[[#This Row],[Profit]]</f>
        <v>13.169999999999998</v>
      </c>
    </row>
    <row r="2509" spans="1:11" ht="14.25" customHeight="1" x14ac:dyDescent="0.3">
      <c r="A2509" s="1">
        <v>44706</v>
      </c>
      <c r="B2509" s="2" t="s">
        <v>180</v>
      </c>
      <c r="C2509" s="2" t="s">
        <v>1283</v>
      </c>
      <c r="D2509" s="2" t="s">
        <v>11</v>
      </c>
      <c r="E2509" s="2" t="s">
        <v>20</v>
      </c>
      <c r="F2509" s="2" t="s">
        <v>1136</v>
      </c>
      <c r="G2509" s="2">
        <v>127.96</v>
      </c>
      <c r="H2509" s="2">
        <v>2</v>
      </c>
      <c r="I2509" s="2">
        <v>60.14</v>
      </c>
      <c r="J2509" s="2">
        <f>AVERAGE(Table1[[#This Row],[Sales]]/Table1[[#This Row],[Quantity]])</f>
        <v>63.98</v>
      </c>
      <c r="K2509">
        <f>Table1[[#This Row],[Sales]]-Table1[[#This Row],[Profit]]</f>
        <v>67.819999999999993</v>
      </c>
    </row>
    <row r="2510" spans="1:11" ht="14.25" customHeight="1" x14ac:dyDescent="0.3">
      <c r="A2510" s="1">
        <v>44706</v>
      </c>
      <c r="B2510" s="2" t="s">
        <v>1776</v>
      </c>
      <c r="C2510" s="2" t="s">
        <v>120</v>
      </c>
      <c r="D2510" s="2" t="s">
        <v>39</v>
      </c>
      <c r="E2510" s="2" t="s">
        <v>40</v>
      </c>
      <c r="F2510" s="2" t="s">
        <v>1807</v>
      </c>
      <c r="G2510" s="2">
        <v>467.04</v>
      </c>
      <c r="H2510" s="2">
        <v>4</v>
      </c>
      <c r="I2510" s="2">
        <v>58.38</v>
      </c>
      <c r="J2510" s="2">
        <f>AVERAGE(Table1[[#This Row],[Sales]]/Table1[[#This Row],[Quantity]])</f>
        <v>116.76</v>
      </c>
      <c r="K2510">
        <f>Table1[[#This Row],[Sales]]-Table1[[#This Row],[Profit]]</f>
        <v>408.66</v>
      </c>
    </row>
    <row r="2511" spans="1:11" ht="14.25" customHeight="1" x14ac:dyDescent="0.3">
      <c r="A2511" s="1">
        <v>44706</v>
      </c>
      <c r="B2511" s="2" t="s">
        <v>119</v>
      </c>
      <c r="C2511" s="2" t="s">
        <v>10</v>
      </c>
      <c r="D2511" s="2" t="s">
        <v>11</v>
      </c>
      <c r="E2511" s="2" t="s">
        <v>200</v>
      </c>
      <c r="F2511" s="2" t="s">
        <v>2080</v>
      </c>
      <c r="G2511" s="2">
        <v>22.37</v>
      </c>
      <c r="H2511" s="2">
        <v>2</v>
      </c>
      <c r="I2511" s="2">
        <v>1.68</v>
      </c>
      <c r="J2511" s="2">
        <f>AVERAGE(Table1[[#This Row],[Sales]]/Table1[[#This Row],[Quantity]])</f>
        <v>11.185</v>
      </c>
      <c r="K2511">
        <f>Table1[[#This Row],[Sales]]-Table1[[#This Row],[Profit]]</f>
        <v>20.69</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2">
        <f>AVERAGE(Table1[[#This Row],[Sales]]/Table1[[#This Row],[Quantity]])</f>
        <v>4.6242857142857137</v>
      </c>
      <c r="K2512">
        <f>Table1[[#This Row],[Sales]]-Table1[[#This Row],[Profit]]</f>
        <v>20.639999999999997</v>
      </c>
    </row>
    <row r="2513" spans="1:11" ht="14.25" customHeight="1" x14ac:dyDescent="0.3">
      <c r="A2513" s="1">
        <v>44706</v>
      </c>
      <c r="B2513" s="2" t="s">
        <v>119</v>
      </c>
      <c r="C2513" s="2" t="s">
        <v>10</v>
      </c>
      <c r="D2513" s="2" t="s">
        <v>39</v>
      </c>
      <c r="E2513" s="2" t="s">
        <v>52</v>
      </c>
      <c r="F2513" s="2" t="s">
        <v>2081</v>
      </c>
      <c r="G2513" s="2">
        <v>207.98</v>
      </c>
      <c r="H2513" s="2">
        <v>2</v>
      </c>
      <c r="I2513" s="2">
        <v>36.4</v>
      </c>
      <c r="J2513" s="2">
        <f>AVERAGE(Table1[[#This Row],[Sales]]/Table1[[#This Row],[Quantity]])</f>
        <v>103.99</v>
      </c>
      <c r="K2513">
        <f>Table1[[#This Row],[Sales]]-Table1[[#This Row],[Profit]]</f>
        <v>171.57999999999998</v>
      </c>
    </row>
    <row r="2514" spans="1:11" ht="14.25" customHeight="1" x14ac:dyDescent="0.3">
      <c r="A2514" s="1">
        <v>44707</v>
      </c>
      <c r="B2514" s="2" t="s">
        <v>530</v>
      </c>
      <c r="C2514" s="2" t="s">
        <v>245</v>
      </c>
      <c r="D2514" s="2" t="s">
        <v>11</v>
      </c>
      <c r="E2514" s="2" t="s">
        <v>12</v>
      </c>
      <c r="F2514" s="2" t="s">
        <v>1901</v>
      </c>
      <c r="G2514" s="2">
        <v>18.27</v>
      </c>
      <c r="H2514" s="2">
        <v>1</v>
      </c>
      <c r="I2514" s="2">
        <v>5.94</v>
      </c>
      <c r="J2514" s="2">
        <f>AVERAGE(Table1[[#This Row],[Sales]]/Table1[[#This Row],[Quantity]])</f>
        <v>18.27</v>
      </c>
      <c r="K2514">
        <f>Table1[[#This Row],[Sales]]-Table1[[#This Row],[Profit]]</f>
        <v>12.329999999999998</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2">
        <f>AVERAGE(Table1[[#This Row],[Sales]]/Table1[[#This Row],[Quantity]])</f>
        <v>38.432499999999997</v>
      </c>
      <c r="K2515">
        <f>Table1[[#This Row],[Sales]]-Table1[[#This Row],[Profit]]</f>
        <v>99.929999999999993</v>
      </c>
    </row>
    <row r="2516" spans="1:11" ht="14.25" customHeight="1" x14ac:dyDescent="0.3">
      <c r="A2516" s="1">
        <v>44707</v>
      </c>
      <c r="B2516" s="2" t="s">
        <v>530</v>
      </c>
      <c r="C2516" s="2" t="s">
        <v>245</v>
      </c>
      <c r="D2516" s="2" t="s">
        <v>11</v>
      </c>
      <c r="E2516" s="2" t="s">
        <v>63</v>
      </c>
      <c r="F2516" s="2" t="s">
        <v>770</v>
      </c>
      <c r="G2516" s="2">
        <v>12.22</v>
      </c>
      <c r="H2516" s="2">
        <v>2</v>
      </c>
      <c r="I2516" s="2">
        <v>4.43</v>
      </c>
      <c r="J2516" s="2">
        <f>AVERAGE(Table1[[#This Row],[Sales]]/Table1[[#This Row],[Quantity]])</f>
        <v>6.11</v>
      </c>
      <c r="K2516">
        <f>Table1[[#This Row],[Sales]]-Table1[[#This Row],[Profit]]</f>
        <v>7.7900000000000009</v>
      </c>
    </row>
    <row r="2517" spans="1:11" ht="14.25" customHeight="1" x14ac:dyDescent="0.3">
      <c r="A2517" s="1">
        <v>44707</v>
      </c>
      <c r="B2517" s="2" t="s">
        <v>530</v>
      </c>
      <c r="C2517" s="2" t="s">
        <v>245</v>
      </c>
      <c r="D2517" s="2" t="s">
        <v>39</v>
      </c>
      <c r="E2517" s="2" t="s">
        <v>52</v>
      </c>
      <c r="F2517" s="2" t="s">
        <v>84</v>
      </c>
      <c r="G2517" s="2">
        <v>167.94</v>
      </c>
      <c r="H2517" s="2">
        <v>7</v>
      </c>
      <c r="I2517" s="2">
        <v>50.38</v>
      </c>
      <c r="J2517" s="2">
        <f>AVERAGE(Table1[[#This Row],[Sales]]/Table1[[#This Row],[Quantity]])</f>
        <v>23.991428571428571</v>
      </c>
      <c r="K2517">
        <f>Table1[[#This Row],[Sales]]-Table1[[#This Row],[Profit]]</f>
        <v>117.56</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2">
        <f>AVERAGE(Table1[[#This Row],[Sales]]/Table1[[#This Row],[Quantity]])</f>
        <v>20.239999999999998</v>
      </c>
      <c r="K2518">
        <f>Table1[[#This Row],[Sales]]-Table1[[#This Row],[Profit]]</f>
        <v>12.349999999999998</v>
      </c>
    </row>
    <row r="2519" spans="1:11" ht="14.25" customHeight="1" x14ac:dyDescent="0.3">
      <c r="A2519" s="1">
        <v>44707</v>
      </c>
      <c r="B2519" s="2" t="s">
        <v>820</v>
      </c>
      <c r="C2519" s="2" t="s">
        <v>10</v>
      </c>
      <c r="D2519" s="2" t="s">
        <v>34</v>
      </c>
      <c r="E2519" s="2" t="s">
        <v>35</v>
      </c>
      <c r="F2519" s="2" t="s">
        <v>231</v>
      </c>
      <c r="G2519" s="2">
        <v>105.69</v>
      </c>
      <c r="H2519" s="2">
        <v>1</v>
      </c>
      <c r="I2519" s="2">
        <v>-28.69</v>
      </c>
      <c r="J2519" s="2">
        <f>AVERAGE(Table1[[#This Row],[Sales]]/Table1[[#This Row],[Quantity]])</f>
        <v>105.69</v>
      </c>
      <c r="K2519">
        <f>Table1[[#This Row],[Sales]]-Table1[[#This Row],[Profit]]</f>
        <v>134.38</v>
      </c>
    </row>
    <row r="2520" spans="1:11" ht="14.25" customHeight="1" x14ac:dyDescent="0.3">
      <c r="A2520" s="1">
        <v>44707</v>
      </c>
      <c r="B2520" s="2" t="s">
        <v>820</v>
      </c>
      <c r="C2520" s="2" t="s">
        <v>10</v>
      </c>
      <c r="D2520" s="2" t="s">
        <v>39</v>
      </c>
      <c r="E2520" s="2" t="s">
        <v>302</v>
      </c>
      <c r="F2520" s="2" t="s">
        <v>1217</v>
      </c>
      <c r="G2520" s="2">
        <v>399.54</v>
      </c>
      <c r="H2520" s="2">
        <v>2</v>
      </c>
      <c r="I2520" s="2">
        <v>-79.91</v>
      </c>
      <c r="J2520" s="2">
        <f>AVERAGE(Table1[[#This Row],[Sales]]/Table1[[#This Row],[Quantity]])</f>
        <v>199.77</v>
      </c>
      <c r="K2520">
        <f>Table1[[#This Row],[Sales]]-Table1[[#This Row],[Profit]]</f>
        <v>479.45000000000005</v>
      </c>
    </row>
    <row r="2521" spans="1:11" ht="14.25" customHeight="1" x14ac:dyDescent="0.3">
      <c r="A2521" s="1">
        <v>44707</v>
      </c>
      <c r="B2521" s="2" t="s">
        <v>820</v>
      </c>
      <c r="C2521" s="2" t="s">
        <v>10</v>
      </c>
      <c r="D2521" s="2" t="s">
        <v>34</v>
      </c>
      <c r="E2521" s="2" t="s">
        <v>35</v>
      </c>
      <c r="F2521" s="2" t="s">
        <v>1575</v>
      </c>
      <c r="G2521" s="2">
        <v>104.93</v>
      </c>
      <c r="H2521" s="2">
        <v>5</v>
      </c>
      <c r="I2521" s="2">
        <v>-4.5</v>
      </c>
      <c r="J2521" s="2">
        <f>AVERAGE(Table1[[#This Row],[Sales]]/Table1[[#This Row],[Quantity]])</f>
        <v>20.986000000000001</v>
      </c>
      <c r="K2521">
        <f>Table1[[#This Row],[Sales]]-Table1[[#This Row],[Profit]]</f>
        <v>109.43</v>
      </c>
    </row>
    <row r="2522" spans="1:11" ht="14.25" customHeight="1" x14ac:dyDescent="0.3">
      <c r="A2522" s="1">
        <v>44709</v>
      </c>
      <c r="B2522" s="2" t="s">
        <v>2083</v>
      </c>
      <c r="C2522" s="2" t="s">
        <v>164</v>
      </c>
      <c r="D2522" s="2" t="s">
        <v>11</v>
      </c>
      <c r="E2522" s="2" t="s">
        <v>24</v>
      </c>
      <c r="F2522" s="2" t="s">
        <v>2084</v>
      </c>
      <c r="G2522" s="2">
        <v>6.63</v>
      </c>
      <c r="H2522" s="2">
        <v>3</v>
      </c>
      <c r="I2522" s="2">
        <v>1.79</v>
      </c>
      <c r="J2522" s="2">
        <f>AVERAGE(Table1[[#This Row],[Sales]]/Table1[[#This Row],[Quantity]])</f>
        <v>2.21</v>
      </c>
      <c r="K2522">
        <f>Table1[[#This Row],[Sales]]-Table1[[#This Row],[Profit]]</f>
        <v>4.84</v>
      </c>
    </row>
    <row r="2523" spans="1:11" ht="14.25" customHeight="1" x14ac:dyDescent="0.3">
      <c r="A2523" s="1">
        <v>44709</v>
      </c>
      <c r="B2523" s="2" t="s">
        <v>1178</v>
      </c>
      <c r="C2523" s="2" t="s">
        <v>149</v>
      </c>
      <c r="D2523" s="2" t="s">
        <v>11</v>
      </c>
      <c r="E2523" s="2" t="s">
        <v>24</v>
      </c>
      <c r="F2523" s="2" t="s">
        <v>1322</v>
      </c>
      <c r="G2523" s="2">
        <v>47.82</v>
      </c>
      <c r="H2523" s="2">
        <v>3</v>
      </c>
      <c r="I2523" s="2">
        <v>14.35</v>
      </c>
      <c r="J2523" s="2">
        <f>AVERAGE(Table1[[#This Row],[Sales]]/Table1[[#This Row],[Quantity]])</f>
        <v>15.94</v>
      </c>
      <c r="K2523">
        <f>Table1[[#This Row],[Sales]]-Table1[[#This Row],[Profit]]</f>
        <v>33.47</v>
      </c>
    </row>
    <row r="2524" spans="1:11" ht="14.25" customHeight="1" x14ac:dyDescent="0.3">
      <c r="A2524" s="1">
        <v>44709</v>
      </c>
      <c r="B2524" s="2" t="s">
        <v>1178</v>
      </c>
      <c r="C2524" s="2" t="s">
        <v>149</v>
      </c>
      <c r="D2524" s="2" t="s">
        <v>11</v>
      </c>
      <c r="E2524" s="2" t="s">
        <v>16</v>
      </c>
      <c r="F2524" s="2" t="s">
        <v>1098</v>
      </c>
      <c r="G2524" s="2">
        <v>13.05</v>
      </c>
      <c r="H2524" s="2">
        <v>5</v>
      </c>
      <c r="I2524" s="2">
        <v>6</v>
      </c>
      <c r="J2524" s="2">
        <f>AVERAGE(Table1[[#This Row],[Sales]]/Table1[[#This Row],[Quantity]])</f>
        <v>2.6100000000000003</v>
      </c>
      <c r="K2524">
        <f>Table1[[#This Row],[Sales]]-Table1[[#This Row],[Profit]]</f>
        <v>7.0500000000000007</v>
      </c>
    </row>
    <row r="2525" spans="1:11" ht="14.25" customHeight="1" x14ac:dyDescent="0.3">
      <c r="A2525" s="1">
        <v>44709</v>
      </c>
      <c r="B2525" s="2" t="s">
        <v>902</v>
      </c>
      <c r="C2525" s="2" t="s">
        <v>149</v>
      </c>
      <c r="D2525" s="2" t="s">
        <v>39</v>
      </c>
      <c r="E2525" s="2" t="s">
        <v>40</v>
      </c>
      <c r="F2525" s="2" t="s">
        <v>863</v>
      </c>
      <c r="G2525" s="2">
        <v>45.99</v>
      </c>
      <c r="H2525" s="2">
        <v>1</v>
      </c>
      <c r="I2525" s="2">
        <v>13.34</v>
      </c>
      <c r="J2525" s="2">
        <f>AVERAGE(Table1[[#This Row],[Sales]]/Table1[[#This Row],[Quantity]])</f>
        <v>45.99</v>
      </c>
      <c r="K2525">
        <f>Table1[[#This Row],[Sales]]-Table1[[#This Row],[Profit]]</f>
        <v>32.650000000000006</v>
      </c>
    </row>
    <row r="2526" spans="1:11" ht="14.25" customHeight="1" x14ac:dyDescent="0.3">
      <c r="A2526" s="1">
        <v>44709</v>
      </c>
      <c r="B2526" s="2" t="s">
        <v>902</v>
      </c>
      <c r="C2526" s="2" t="s">
        <v>149</v>
      </c>
      <c r="D2526" s="2" t="s">
        <v>11</v>
      </c>
      <c r="E2526" s="2" t="s">
        <v>18</v>
      </c>
      <c r="F2526" s="2" t="s">
        <v>308</v>
      </c>
      <c r="G2526" s="2">
        <v>535.41</v>
      </c>
      <c r="H2526" s="2">
        <v>3</v>
      </c>
      <c r="I2526" s="2">
        <v>160.62</v>
      </c>
      <c r="J2526" s="2">
        <f>AVERAGE(Table1[[#This Row],[Sales]]/Table1[[#This Row],[Quantity]])</f>
        <v>178.47</v>
      </c>
      <c r="K2526">
        <f>Table1[[#This Row],[Sales]]-Table1[[#This Row],[Profit]]</f>
        <v>374.78999999999996</v>
      </c>
    </row>
    <row r="2527" spans="1:11" ht="14.25" customHeight="1" x14ac:dyDescent="0.3">
      <c r="A2527" s="1">
        <v>44709</v>
      </c>
      <c r="B2527" s="2" t="s">
        <v>902</v>
      </c>
      <c r="C2527" s="2" t="s">
        <v>149</v>
      </c>
      <c r="D2527" s="2" t="s">
        <v>11</v>
      </c>
      <c r="E2527" s="2" t="s">
        <v>20</v>
      </c>
      <c r="F2527" s="2" t="s">
        <v>113</v>
      </c>
      <c r="G2527" s="2">
        <v>6.1</v>
      </c>
      <c r="H2527" s="2">
        <v>2</v>
      </c>
      <c r="I2527" s="2">
        <v>2.06</v>
      </c>
      <c r="J2527" s="2">
        <f>AVERAGE(Table1[[#This Row],[Sales]]/Table1[[#This Row],[Quantity]])</f>
        <v>3.05</v>
      </c>
      <c r="K2527">
        <f>Table1[[#This Row],[Sales]]-Table1[[#This Row],[Profit]]</f>
        <v>4.0399999999999991</v>
      </c>
    </row>
    <row r="2528" spans="1:11" ht="14.25" customHeight="1" x14ac:dyDescent="0.3">
      <c r="A2528" s="1">
        <v>44709</v>
      </c>
      <c r="B2528" s="2" t="s">
        <v>902</v>
      </c>
      <c r="C2528" s="2" t="s">
        <v>149</v>
      </c>
      <c r="D2528" s="2" t="s">
        <v>11</v>
      </c>
      <c r="E2528" s="2" t="s">
        <v>12</v>
      </c>
      <c r="F2528" s="2" t="s">
        <v>2085</v>
      </c>
      <c r="G2528" s="2">
        <v>45.36</v>
      </c>
      <c r="H2528" s="2">
        <v>7</v>
      </c>
      <c r="I2528" s="2">
        <v>21.77</v>
      </c>
      <c r="J2528" s="2">
        <f>AVERAGE(Table1[[#This Row],[Sales]]/Table1[[#This Row],[Quantity]])</f>
        <v>6.4799999999999995</v>
      </c>
      <c r="K2528">
        <f>Table1[[#This Row],[Sales]]-Table1[[#This Row],[Profit]]</f>
        <v>23.59</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2">
        <f>AVERAGE(Table1[[#This Row],[Sales]]/Table1[[#This Row],[Quantity]])</f>
        <v>16.239999999999998</v>
      </c>
      <c r="K2529">
        <f>Table1[[#This Row],[Sales]]-Table1[[#This Row],[Profit]]</f>
        <v>13.799999999999999</v>
      </c>
    </row>
    <row r="2530" spans="1:11" ht="14.25" customHeight="1" x14ac:dyDescent="0.3">
      <c r="A2530" s="1">
        <v>44709</v>
      </c>
      <c r="B2530" s="2" t="s">
        <v>1077</v>
      </c>
      <c r="C2530" s="2" t="s">
        <v>613</v>
      </c>
      <c r="D2530" s="2" t="s">
        <v>11</v>
      </c>
      <c r="E2530" s="2" t="s">
        <v>18</v>
      </c>
      <c r="F2530" s="2" t="s">
        <v>1611</v>
      </c>
      <c r="G2530" s="2">
        <v>77.55</v>
      </c>
      <c r="H2530" s="2">
        <v>5</v>
      </c>
      <c r="I2530" s="2">
        <v>21.71</v>
      </c>
      <c r="J2530" s="2">
        <f>AVERAGE(Table1[[#This Row],[Sales]]/Table1[[#This Row],[Quantity]])</f>
        <v>15.51</v>
      </c>
      <c r="K2530">
        <f>Table1[[#This Row],[Sales]]-Table1[[#This Row],[Profit]]</f>
        <v>55.839999999999996</v>
      </c>
    </row>
    <row r="2531" spans="1:11" ht="14.25" customHeight="1" x14ac:dyDescent="0.3">
      <c r="A2531" s="1">
        <v>44710</v>
      </c>
      <c r="B2531" s="2" t="s">
        <v>1004</v>
      </c>
      <c r="C2531" s="2" t="s">
        <v>164</v>
      </c>
      <c r="D2531" s="2" t="s">
        <v>11</v>
      </c>
      <c r="E2531" s="2" t="s">
        <v>12</v>
      </c>
      <c r="F2531" s="2" t="s">
        <v>2086</v>
      </c>
      <c r="G2531" s="2">
        <v>32.4</v>
      </c>
      <c r="H2531" s="2">
        <v>5</v>
      </c>
      <c r="I2531" s="2">
        <v>15.55</v>
      </c>
      <c r="J2531" s="2">
        <f>AVERAGE(Table1[[#This Row],[Sales]]/Table1[[#This Row],[Quantity]])</f>
        <v>6.4799999999999995</v>
      </c>
      <c r="K2531">
        <f>Table1[[#This Row],[Sales]]-Table1[[#This Row],[Profit]]</f>
        <v>16.849999999999998</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2">
        <f>AVERAGE(Table1[[#This Row],[Sales]]/Table1[[#This Row],[Quantity]])</f>
        <v>180.19000000000003</v>
      </c>
      <c r="K2532">
        <f>Table1[[#This Row],[Sales]]-Table1[[#This Row],[Profit]]</f>
        <v>400.02000000000004</v>
      </c>
    </row>
    <row r="2533" spans="1:11" ht="14.25" customHeight="1" x14ac:dyDescent="0.3">
      <c r="A2533" s="1">
        <v>44710</v>
      </c>
      <c r="B2533" s="2" t="s">
        <v>1004</v>
      </c>
      <c r="C2533" s="2" t="s">
        <v>164</v>
      </c>
      <c r="D2533" s="2" t="s">
        <v>11</v>
      </c>
      <c r="E2533" s="2" t="s">
        <v>20</v>
      </c>
      <c r="F2533" s="2" t="s">
        <v>847</v>
      </c>
      <c r="G2533" s="2">
        <v>167.76</v>
      </c>
      <c r="H2533" s="2">
        <v>5</v>
      </c>
      <c r="I2533" s="2">
        <v>62.91</v>
      </c>
      <c r="J2533" s="2">
        <f>AVERAGE(Table1[[#This Row],[Sales]]/Table1[[#This Row],[Quantity]])</f>
        <v>33.552</v>
      </c>
      <c r="K2533">
        <f>Table1[[#This Row],[Sales]]-Table1[[#This Row],[Profit]]</f>
        <v>104.85</v>
      </c>
    </row>
    <row r="2534" spans="1:11" ht="14.25" customHeight="1" x14ac:dyDescent="0.3">
      <c r="A2534" s="1">
        <v>44710</v>
      </c>
      <c r="B2534" s="2" t="s">
        <v>1214</v>
      </c>
      <c r="C2534" s="2" t="s">
        <v>78</v>
      </c>
      <c r="D2534" s="2" t="s">
        <v>34</v>
      </c>
      <c r="E2534" s="2" t="s">
        <v>47</v>
      </c>
      <c r="F2534" s="2" t="s">
        <v>2087</v>
      </c>
      <c r="G2534" s="2">
        <v>41.57</v>
      </c>
      <c r="H2534" s="2">
        <v>4</v>
      </c>
      <c r="I2534" s="2">
        <v>-4.16</v>
      </c>
      <c r="J2534" s="2">
        <f>AVERAGE(Table1[[#This Row],[Sales]]/Table1[[#This Row],[Quantity]])</f>
        <v>10.3925</v>
      </c>
      <c r="K2534">
        <f>Table1[[#This Row],[Sales]]-Table1[[#This Row],[Profit]]</f>
        <v>45.730000000000004</v>
      </c>
    </row>
    <row r="2535" spans="1:11" ht="14.25" customHeight="1" x14ac:dyDescent="0.3">
      <c r="A2535" s="1">
        <v>44710</v>
      </c>
      <c r="B2535" s="2" t="s">
        <v>1214</v>
      </c>
      <c r="C2535" s="2" t="s">
        <v>78</v>
      </c>
      <c r="D2535" s="2" t="s">
        <v>34</v>
      </c>
      <c r="E2535" s="2" t="s">
        <v>35</v>
      </c>
      <c r="F2535" s="2" t="s">
        <v>231</v>
      </c>
      <c r="G2535" s="2">
        <v>317.06</v>
      </c>
      <c r="H2535" s="2">
        <v>3</v>
      </c>
      <c r="I2535" s="2">
        <v>-86.06</v>
      </c>
      <c r="J2535" s="2">
        <f>AVERAGE(Table1[[#This Row],[Sales]]/Table1[[#This Row],[Quantity]])</f>
        <v>105.68666666666667</v>
      </c>
      <c r="K2535">
        <f>Table1[[#This Row],[Sales]]-Table1[[#This Row],[Profit]]</f>
        <v>403.12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2">
        <f>AVERAGE(Table1[[#This Row],[Sales]]/Table1[[#This Row],[Quantity]])</f>
        <v>1.6079999999999999</v>
      </c>
      <c r="K2536">
        <f>Table1[[#This Row],[Sales]]-Table1[[#This Row],[Profit]]</f>
        <v>5.129999999999999</v>
      </c>
    </row>
    <row r="2537" spans="1:11" ht="14.25" customHeight="1" x14ac:dyDescent="0.3">
      <c r="A2537" s="1">
        <v>44710</v>
      </c>
      <c r="B2537" s="2" t="s">
        <v>1178</v>
      </c>
      <c r="C2537" s="2" t="s">
        <v>129</v>
      </c>
      <c r="D2537" s="2" t="s">
        <v>11</v>
      </c>
      <c r="E2537" s="2" t="s">
        <v>16</v>
      </c>
      <c r="F2537" s="2" t="s">
        <v>377</v>
      </c>
      <c r="G2537" s="2">
        <v>12.39</v>
      </c>
      <c r="H2537" s="2">
        <v>3</v>
      </c>
      <c r="I2537" s="2">
        <v>5.7</v>
      </c>
      <c r="J2537" s="2">
        <f>AVERAGE(Table1[[#This Row],[Sales]]/Table1[[#This Row],[Quantity]])</f>
        <v>4.13</v>
      </c>
      <c r="K2537">
        <f>Table1[[#This Row],[Sales]]-Table1[[#This Row],[Profit]]</f>
        <v>6.69</v>
      </c>
    </row>
    <row r="2538" spans="1:11" ht="14.25" customHeight="1" x14ac:dyDescent="0.3">
      <c r="A2538" s="1">
        <v>44710</v>
      </c>
      <c r="B2538" s="2" t="s">
        <v>1793</v>
      </c>
      <c r="C2538" s="2" t="s">
        <v>78</v>
      </c>
      <c r="D2538" s="2" t="s">
        <v>11</v>
      </c>
      <c r="E2538" s="2" t="s">
        <v>12</v>
      </c>
      <c r="F2538" s="2" t="s">
        <v>625</v>
      </c>
      <c r="G2538" s="2">
        <v>85.06</v>
      </c>
      <c r="H2538" s="2">
        <v>3</v>
      </c>
      <c r="I2538" s="2">
        <v>28.71</v>
      </c>
      <c r="J2538" s="2">
        <f>AVERAGE(Table1[[#This Row],[Sales]]/Table1[[#This Row],[Quantity]])</f>
        <v>28.353333333333335</v>
      </c>
      <c r="K2538">
        <f>Table1[[#This Row],[Sales]]-Table1[[#This Row],[Profit]]</f>
        <v>56.35</v>
      </c>
    </row>
    <row r="2539" spans="1:11" ht="14.25" customHeight="1" x14ac:dyDescent="0.3">
      <c r="A2539" s="1">
        <v>44711</v>
      </c>
      <c r="B2539" s="2" t="s">
        <v>2088</v>
      </c>
      <c r="C2539" s="2" t="s">
        <v>149</v>
      </c>
      <c r="D2539" s="2" t="s">
        <v>39</v>
      </c>
      <c r="E2539" s="2" t="s">
        <v>40</v>
      </c>
      <c r="F2539" s="2" t="s">
        <v>2089</v>
      </c>
      <c r="G2539" s="2">
        <v>239.97</v>
      </c>
      <c r="H2539" s="2">
        <v>3</v>
      </c>
      <c r="I2539" s="2">
        <v>2.4</v>
      </c>
      <c r="J2539" s="2">
        <f>AVERAGE(Table1[[#This Row],[Sales]]/Table1[[#This Row],[Quantity]])</f>
        <v>79.989999999999995</v>
      </c>
      <c r="K2539">
        <f>Table1[[#This Row],[Sales]]-Table1[[#This Row],[Profit]]</f>
        <v>237.57</v>
      </c>
    </row>
    <row r="2540" spans="1:11" ht="14.25" customHeight="1" x14ac:dyDescent="0.3">
      <c r="A2540" s="1">
        <v>44711</v>
      </c>
      <c r="B2540" s="2" t="s">
        <v>2088</v>
      </c>
      <c r="C2540" s="2" t="s">
        <v>149</v>
      </c>
      <c r="D2540" s="2" t="s">
        <v>11</v>
      </c>
      <c r="E2540" s="2" t="s">
        <v>92</v>
      </c>
      <c r="F2540" s="2" t="s">
        <v>2090</v>
      </c>
      <c r="G2540" s="2">
        <v>160.32</v>
      </c>
      <c r="H2540" s="2">
        <v>2</v>
      </c>
      <c r="I2540" s="2">
        <v>44.89</v>
      </c>
      <c r="J2540" s="2">
        <f>AVERAGE(Table1[[#This Row],[Sales]]/Table1[[#This Row],[Quantity]])</f>
        <v>80.16</v>
      </c>
      <c r="K2540">
        <f>Table1[[#This Row],[Sales]]-Table1[[#This Row],[Profit]]</f>
        <v>115.42999999999999</v>
      </c>
    </row>
    <row r="2541" spans="1:11" ht="14.25" customHeight="1" x14ac:dyDescent="0.3">
      <c r="A2541" s="1">
        <v>44711</v>
      </c>
      <c r="B2541" s="2" t="s">
        <v>2088</v>
      </c>
      <c r="C2541" s="2" t="s">
        <v>149</v>
      </c>
      <c r="D2541" s="2" t="s">
        <v>39</v>
      </c>
      <c r="E2541" s="2" t="s">
        <v>40</v>
      </c>
      <c r="F2541" s="2" t="s">
        <v>1953</v>
      </c>
      <c r="G2541" s="2">
        <v>128.85</v>
      </c>
      <c r="H2541" s="2">
        <v>3</v>
      </c>
      <c r="I2541" s="2">
        <v>3.87</v>
      </c>
      <c r="J2541" s="2">
        <f>AVERAGE(Table1[[#This Row],[Sales]]/Table1[[#This Row],[Quantity]])</f>
        <v>42.949999999999996</v>
      </c>
      <c r="K2541">
        <f>Table1[[#This Row],[Sales]]-Table1[[#This Row],[Profit]]</f>
        <v>124.97999999999999</v>
      </c>
    </row>
    <row r="2542" spans="1:11" ht="14.25" customHeight="1" x14ac:dyDescent="0.3">
      <c r="A2542" s="1">
        <v>44711</v>
      </c>
      <c r="B2542" s="2" t="s">
        <v>2091</v>
      </c>
      <c r="C2542" s="2" t="s">
        <v>55</v>
      </c>
      <c r="D2542" s="2" t="s">
        <v>39</v>
      </c>
      <c r="E2542" s="2" t="s">
        <v>52</v>
      </c>
      <c r="F2542" s="2" t="s">
        <v>1874</v>
      </c>
      <c r="G2542" s="2">
        <v>151.96</v>
      </c>
      <c r="H2542" s="2">
        <v>4</v>
      </c>
      <c r="I2542" s="2">
        <v>36.47</v>
      </c>
      <c r="J2542" s="2">
        <f>AVERAGE(Table1[[#This Row],[Sales]]/Table1[[#This Row],[Quantity]])</f>
        <v>37.99</v>
      </c>
      <c r="K2542">
        <f>Table1[[#This Row],[Sales]]-Table1[[#This Row],[Profit]]</f>
        <v>115.49000000000001</v>
      </c>
    </row>
    <row r="2543" spans="1:11" ht="14.25" customHeight="1" x14ac:dyDescent="0.3">
      <c r="A2543" s="1">
        <v>44712</v>
      </c>
      <c r="B2543" s="2" t="s">
        <v>536</v>
      </c>
      <c r="C2543" s="2" t="s">
        <v>27</v>
      </c>
      <c r="D2543" s="2" t="s">
        <v>11</v>
      </c>
      <c r="E2543" s="2" t="s">
        <v>12</v>
      </c>
      <c r="F2543" s="2" t="s">
        <v>1978</v>
      </c>
      <c r="G2543" s="2">
        <v>58.38</v>
      </c>
      <c r="H2543" s="2">
        <v>7</v>
      </c>
      <c r="I2543" s="2">
        <v>26.27</v>
      </c>
      <c r="J2543" s="2">
        <f>AVERAGE(Table1[[#This Row],[Sales]]/Table1[[#This Row],[Quantity]])</f>
        <v>8.34</v>
      </c>
      <c r="K2543">
        <f>Table1[[#This Row],[Sales]]-Table1[[#This Row],[Profit]]</f>
        <v>32.11</v>
      </c>
    </row>
    <row r="2544" spans="1:11" ht="14.25" customHeight="1" x14ac:dyDescent="0.3">
      <c r="A2544" s="1">
        <v>44712</v>
      </c>
      <c r="B2544" s="2" t="s">
        <v>536</v>
      </c>
      <c r="C2544" s="2" t="s">
        <v>27</v>
      </c>
      <c r="D2544" s="2" t="s">
        <v>11</v>
      </c>
      <c r="E2544" s="2" t="s">
        <v>12</v>
      </c>
      <c r="F2544" s="2" t="s">
        <v>1967</v>
      </c>
      <c r="G2544" s="2">
        <v>105.52</v>
      </c>
      <c r="H2544" s="2">
        <v>4</v>
      </c>
      <c r="I2544" s="2">
        <v>48.54</v>
      </c>
      <c r="J2544" s="2">
        <f>AVERAGE(Table1[[#This Row],[Sales]]/Table1[[#This Row],[Quantity]])</f>
        <v>26.38</v>
      </c>
      <c r="K2544">
        <f>Table1[[#This Row],[Sales]]-Table1[[#This Row],[Profit]]</f>
        <v>56.98</v>
      </c>
    </row>
    <row r="2545" spans="1:11" ht="14.25" customHeight="1" x14ac:dyDescent="0.3">
      <c r="A2545" s="1">
        <v>44712</v>
      </c>
      <c r="B2545" s="2" t="s">
        <v>536</v>
      </c>
      <c r="C2545" s="2" t="s">
        <v>27</v>
      </c>
      <c r="D2545" s="2" t="s">
        <v>11</v>
      </c>
      <c r="E2545" s="2" t="s">
        <v>18</v>
      </c>
      <c r="F2545" s="2" t="s">
        <v>2092</v>
      </c>
      <c r="G2545" s="2">
        <v>80.88</v>
      </c>
      <c r="H2545" s="2">
        <v>6</v>
      </c>
      <c r="I2545" s="2">
        <v>21.03</v>
      </c>
      <c r="J2545" s="2">
        <f>AVERAGE(Table1[[#This Row],[Sales]]/Table1[[#This Row],[Quantity]])</f>
        <v>13.479999999999999</v>
      </c>
      <c r="K2545">
        <f>Table1[[#This Row],[Sales]]-Table1[[#This Row],[Profit]]</f>
        <v>59.849999999999994</v>
      </c>
    </row>
    <row r="2546" spans="1:11" ht="14.25" customHeight="1" x14ac:dyDescent="0.3">
      <c r="A2546" s="1">
        <v>44712</v>
      </c>
      <c r="B2546" s="2" t="s">
        <v>343</v>
      </c>
      <c r="C2546" s="2" t="s">
        <v>613</v>
      </c>
      <c r="D2546" s="2" t="s">
        <v>34</v>
      </c>
      <c r="E2546" s="2" t="s">
        <v>47</v>
      </c>
      <c r="F2546" s="2" t="s">
        <v>761</v>
      </c>
      <c r="G2546" s="2">
        <v>22.2</v>
      </c>
      <c r="H2546" s="2">
        <v>6</v>
      </c>
      <c r="I2546" s="2">
        <v>9.1</v>
      </c>
      <c r="J2546" s="2">
        <f>AVERAGE(Table1[[#This Row],[Sales]]/Table1[[#This Row],[Quantity]])</f>
        <v>3.6999999999999997</v>
      </c>
      <c r="K2546">
        <f>Table1[[#This Row],[Sales]]-Table1[[#This Row],[Profit]]</f>
        <v>13.1</v>
      </c>
    </row>
    <row r="2547" spans="1:11" ht="14.25" customHeight="1" x14ac:dyDescent="0.3">
      <c r="A2547" s="1">
        <v>44712</v>
      </c>
      <c r="B2547" s="2" t="s">
        <v>217</v>
      </c>
      <c r="C2547" s="2" t="s">
        <v>296</v>
      </c>
      <c r="D2547" s="2" t="s">
        <v>34</v>
      </c>
      <c r="E2547" s="2" t="s">
        <v>74</v>
      </c>
      <c r="F2547" s="2" t="s">
        <v>2093</v>
      </c>
      <c r="G2547" s="2">
        <v>1406.86</v>
      </c>
      <c r="H2547" s="2">
        <v>7</v>
      </c>
      <c r="I2547" s="2">
        <v>140.69</v>
      </c>
      <c r="J2547" s="2">
        <f>AVERAGE(Table1[[#This Row],[Sales]]/Table1[[#This Row],[Quantity]])</f>
        <v>200.98</v>
      </c>
      <c r="K2547">
        <f>Table1[[#This Row],[Sales]]-Table1[[#This Row],[Profit]]</f>
        <v>1266.1699999999998</v>
      </c>
    </row>
    <row r="2548" spans="1:11" ht="14.25" customHeight="1" x14ac:dyDescent="0.3">
      <c r="A2548" s="1">
        <v>44712</v>
      </c>
      <c r="B2548" s="2" t="s">
        <v>217</v>
      </c>
      <c r="C2548" s="2" t="s">
        <v>296</v>
      </c>
      <c r="D2548" s="2" t="s">
        <v>11</v>
      </c>
      <c r="E2548" s="2" t="s">
        <v>16</v>
      </c>
      <c r="F2548" s="2" t="s">
        <v>2077</v>
      </c>
      <c r="G2548" s="2">
        <v>15.75</v>
      </c>
      <c r="H2548" s="2">
        <v>5</v>
      </c>
      <c r="I2548" s="2">
        <v>7.56</v>
      </c>
      <c r="J2548" s="2">
        <f>AVERAGE(Table1[[#This Row],[Sales]]/Table1[[#This Row],[Quantity]])</f>
        <v>3.15</v>
      </c>
      <c r="K2548">
        <f>Table1[[#This Row],[Sales]]-Table1[[#This Row],[Profit]]</f>
        <v>8.1900000000000013</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2">
        <f>AVERAGE(Table1[[#This Row],[Sales]]/Table1[[#This Row],[Quantity]])</f>
        <v>161.55000000000001</v>
      </c>
      <c r="K2549">
        <f>Table1[[#This Row],[Sales]]-Table1[[#This Row],[Profit]]</f>
        <v>261.71000000000004</v>
      </c>
    </row>
    <row r="2550" spans="1:11" ht="14.25" customHeight="1" x14ac:dyDescent="0.3">
      <c r="A2550" s="1">
        <v>44712</v>
      </c>
      <c r="B2550" s="2" t="s">
        <v>2094</v>
      </c>
      <c r="C2550" s="2" t="s">
        <v>315</v>
      </c>
      <c r="D2550" s="2" t="s">
        <v>34</v>
      </c>
      <c r="E2550" s="2" t="s">
        <v>35</v>
      </c>
      <c r="F2550" s="2" t="s">
        <v>650</v>
      </c>
      <c r="G2550" s="2">
        <v>2567.84</v>
      </c>
      <c r="H2550" s="2">
        <v>8</v>
      </c>
      <c r="I2550" s="2">
        <v>770.35</v>
      </c>
      <c r="J2550" s="2">
        <f>AVERAGE(Table1[[#This Row],[Sales]]/Table1[[#This Row],[Quantity]])</f>
        <v>320.98</v>
      </c>
      <c r="K2550">
        <f>Table1[[#This Row],[Sales]]-Table1[[#This Row],[Profit]]</f>
        <v>1797.4900000000002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2">
        <f>AVERAGE(Table1[[#This Row],[Sales]]/Table1[[#This Row],[Quantity]])</f>
        <v>3.4233333333333333</v>
      </c>
      <c r="K2551">
        <f>Table1[[#This Row],[Sales]]-Table1[[#This Row],[Profit]]</f>
        <v>9.11</v>
      </c>
    </row>
    <row r="2552" spans="1:11" ht="14.25" customHeight="1" x14ac:dyDescent="0.3">
      <c r="A2552" s="1">
        <v>44712</v>
      </c>
      <c r="B2552" s="2" t="s">
        <v>803</v>
      </c>
      <c r="C2552" s="2" t="s">
        <v>149</v>
      </c>
      <c r="D2552" s="2" t="s">
        <v>11</v>
      </c>
      <c r="E2552" s="2" t="s">
        <v>43</v>
      </c>
      <c r="F2552" s="2" t="s">
        <v>2096</v>
      </c>
      <c r="G2552" s="2">
        <v>7.56</v>
      </c>
      <c r="H2552" s="2">
        <v>6</v>
      </c>
      <c r="I2552" s="2">
        <v>0.3</v>
      </c>
      <c r="J2552" s="2">
        <f>AVERAGE(Table1[[#This Row],[Sales]]/Table1[[#This Row],[Quantity]])</f>
        <v>1.26</v>
      </c>
      <c r="K2552">
        <f>Table1[[#This Row],[Sales]]-Table1[[#This Row],[Profit]]</f>
        <v>7.26</v>
      </c>
    </row>
    <row r="2553" spans="1:11" ht="14.25" customHeight="1" x14ac:dyDescent="0.3">
      <c r="A2553" s="1">
        <v>44712</v>
      </c>
      <c r="B2553" s="2" t="s">
        <v>1167</v>
      </c>
      <c r="C2553" s="2" t="s">
        <v>15</v>
      </c>
      <c r="D2553" s="2" t="s">
        <v>11</v>
      </c>
      <c r="E2553" s="2" t="s">
        <v>16</v>
      </c>
      <c r="F2553" s="2" t="s">
        <v>348</v>
      </c>
      <c r="G2553" s="2">
        <v>5.9</v>
      </c>
      <c r="H2553" s="2">
        <v>2</v>
      </c>
      <c r="I2553" s="2">
        <v>1.99</v>
      </c>
      <c r="J2553" s="2">
        <f>AVERAGE(Table1[[#This Row],[Sales]]/Table1[[#This Row],[Quantity]])</f>
        <v>2.95</v>
      </c>
      <c r="K2553">
        <f>Table1[[#This Row],[Sales]]-Table1[[#This Row],[Profit]]</f>
        <v>3.91</v>
      </c>
    </row>
    <row r="2554" spans="1:11" ht="14.25" customHeight="1" x14ac:dyDescent="0.3">
      <c r="A2554" s="1">
        <v>44712</v>
      </c>
      <c r="B2554" s="2" t="s">
        <v>1167</v>
      </c>
      <c r="C2554" s="2" t="s">
        <v>15</v>
      </c>
      <c r="D2554" s="2" t="s">
        <v>11</v>
      </c>
      <c r="E2554" s="2" t="s">
        <v>12</v>
      </c>
      <c r="F2554" s="2" t="s">
        <v>1158</v>
      </c>
      <c r="G2554" s="2">
        <v>173.49</v>
      </c>
      <c r="H2554" s="2">
        <v>7</v>
      </c>
      <c r="I2554" s="2">
        <v>54.22</v>
      </c>
      <c r="J2554" s="2">
        <f>AVERAGE(Table1[[#This Row],[Sales]]/Table1[[#This Row],[Quantity]])</f>
        <v>24.784285714285716</v>
      </c>
      <c r="K2554">
        <f>Table1[[#This Row],[Sales]]-Table1[[#This Row],[Profit]]</f>
        <v>119.27000000000001</v>
      </c>
    </row>
    <row r="2555" spans="1:11" ht="14.25" customHeight="1" x14ac:dyDescent="0.3">
      <c r="A2555" s="1">
        <v>44712</v>
      </c>
      <c r="B2555" s="2" t="s">
        <v>1167</v>
      </c>
      <c r="C2555" s="2" t="s">
        <v>15</v>
      </c>
      <c r="D2555" s="2" t="s">
        <v>34</v>
      </c>
      <c r="E2555" s="2" t="s">
        <v>47</v>
      </c>
      <c r="F2555" s="2" t="s">
        <v>2097</v>
      </c>
      <c r="G2555" s="2">
        <v>51.56</v>
      </c>
      <c r="H2555" s="2">
        <v>2</v>
      </c>
      <c r="I2555" s="2">
        <v>-61.87</v>
      </c>
      <c r="J2555" s="2">
        <f>AVERAGE(Table1[[#This Row],[Sales]]/Table1[[#This Row],[Quantity]])</f>
        <v>25.78</v>
      </c>
      <c r="K2555">
        <f>Table1[[#This Row],[Sales]]-Table1[[#This Row],[Profit]]</f>
        <v>113.43</v>
      </c>
    </row>
    <row r="2556" spans="1:11" ht="14.25" customHeight="1" x14ac:dyDescent="0.3">
      <c r="A2556" s="1">
        <v>44712</v>
      </c>
      <c r="B2556" s="2" t="s">
        <v>1167</v>
      </c>
      <c r="C2556" s="2" t="s">
        <v>15</v>
      </c>
      <c r="D2556" s="2" t="s">
        <v>11</v>
      </c>
      <c r="E2556" s="2" t="s">
        <v>20</v>
      </c>
      <c r="F2556" s="2" t="s">
        <v>118</v>
      </c>
      <c r="G2556" s="2">
        <v>3.56</v>
      </c>
      <c r="H2556" s="2">
        <v>3</v>
      </c>
      <c r="I2556" s="2">
        <v>-6.24</v>
      </c>
      <c r="J2556" s="2">
        <f>AVERAGE(Table1[[#This Row],[Sales]]/Table1[[#This Row],[Quantity]])</f>
        <v>1.1866666666666668</v>
      </c>
      <c r="K2556">
        <f>Table1[[#This Row],[Sales]]-Table1[[#This Row],[Profit]]</f>
        <v>9.8000000000000007</v>
      </c>
    </row>
    <row r="2557" spans="1:11" ht="14.25" customHeight="1" x14ac:dyDescent="0.3">
      <c r="A2557" s="1">
        <v>44712</v>
      </c>
      <c r="B2557" s="2" t="s">
        <v>1741</v>
      </c>
      <c r="C2557" s="2" t="s">
        <v>177</v>
      </c>
      <c r="D2557" s="2" t="s">
        <v>11</v>
      </c>
      <c r="E2557" s="2" t="s">
        <v>12</v>
      </c>
      <c r="F2557" s="2" t="s">
        <v>312</v>
      </c>
      <c r="G2557" s="2">
        <v>274.8</v>
      </c>
      <c r="H2557" s="2">
        <v>5</v>
      </c>
      <c r="I2557" s="2">
        <v>134.65</v>
      </c>
      <c r="J2557" s="2">
        <f>AVERAGE(Table1[[#This Row],[Sales]]/Table1[[#This Row],[Quantity]])</f>
        <v>54.96</v>
      </c>
      <c r="K2557">
        <f>Table1[[#This Row],[Sales]]-Table1[[#This Row],[Profit]]</f>
        <v>140.15</v>
      </c>
    </row>
    <row r="2558" spans="1:11" ht="14.25" customHeight="1" x14ac:dyDescent="0.3">
      <c r="A2558" s="1">
        <v>44712</v>
      </c>
      <c r="B2558" s="2" t="s">
        <v>1741</v>
      </c>
      <c r="C2558" s="2" t="s">
        <v>177</v>
      </c>
      <c r="D2558" s="2" t="s">
        <v>11</v>
      </c>
      <c r="E2558" s="2" t="s">
        <v>18</v>
      </c>
      <c r="F2558" s="2" t="s">
        <v>1400</v>
      </c>
      <c r="G2558" s="2">
        <v>62.18</v>
      </c>
      <c r="H2558" s="2">
        <v>1</v>
      </c>
      <c r="I2558" s="2">
        <v>16.79</v>
      </c>
      <c r="J2558" s="2">
        <f>AVERAGE(Table1[[#This Row],[Sales]]/Table1[[#This Row],[Quantity]])</f>
        <v>62.18</v>
      </c>
      <c r="K2558">
        <f>Table1[[#This Row],[Sales]]-Table1[[#This Row],[Profit]]</f>
        <v>45.39</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2">
        <f>AVERAGE(Table1[[#This Row],[Sales]]/Table1[[#This Row],[Quantity]])</f>
        <v>4.1399999999999997</v>
      </c>
      <c r="K2559">
        <f>Table1[[#This Row],[Sales]]-Table1[[#This Row],[Profit]]</f>
        <v>5.2999999999999989</v>
      </c>
    </row>
    <row r="2560" spans="1:11" ht="14.25" customHeight="1" x14ac:dyDescent="0.3">
      <c r="A2560" s="1">
        <v>44713</v>
      </c>
      <c r="B2560" s="2" t="s">
        <v>445</v>
      </c>
      <c r="C2560" s="2" t="s">
        <v>10</v>
      </c>
      <c r="D2560" s="2" t="s">
        <v>11</v>
      </c>
      <c r="E2560" s="2" t="s">
        <v>20</v>
      </c>
      <c r="F2560" s="2" t="s">
        <v>1302</v>
      </c>
      <c r="G2560" s="2">
        <v>5.73</v>
      </c>
      <c r="H2560" s="2">
        <v>8</v>
      </c>
      <c r="I2560" s="2">
        <v>-9.16</v>
      </c>
      <c r="J2560" s="2">
        <f>AVERAGE(Table1[[#This Row],[Sales]]/Table1[[#This Row],[Quantity]])</f>
        <v>0.71625000000000005</v>
      </c>
      <c r="K2560">
        <f>Table1[[#This Row],[Sales]]-Table1[[#This Row],[Profit]]</f>
        <v>14.89</v>
      </c>
    </row>
    <row r="2561" spans="1:11" ht="14.25" customHeight="1" x14ac:dyDescent="0.3">
      <c r="A2561" s="1">
        <v>44713</v>
      </c>
      <c r="B2561" s="2" t="s">
        <v>445</v>
      </c>
      <c r="C2561" s="2" t="s">
        <v>10</v>
      </c>
      <c r="D2561" s="2" t="s">
        <v>11</v>
      </c>
      <c r="E2561" s="2" t="s">
        <v>12</v>
      </c>
      <c r="F2561" s="2" t="s">
        <v>2098</v>
      </c>
      <c r="G2561" s="2">
        <v>42.24</v>
      </c>
      <c r="H2561" s="2">
        <v>10</v>
      </c>
      <c r="I2561" s="2">
        <v>13.2</v>
      </c>
      <c r="J2561" s="2">
        <f>AVERAGE(Table1[[#This Row],[Sales]]/Table1[[#This Row],[Quantity]])</f>
        <v>4.2240000000000002</v>
      </c>
      <c r="K2561">
        <f>Table1[[#This Row],[Sales]]-Table1[[#This Row],[Profit]]</f>
        <v>29.040000000000003</v>
      </c>
    </row>
    <row r="2562" spans="1:11" ht="14.25" customHeight="1" x14ac:dyDescent="0.3">
      <c r="A2562" s="1">
        <v>44713</v>
      </c>
      <c r="B2562" s="2" t="s">
        <v>244</v>
      </c>
      <c r="C2562" s="2" t="s">
        <v>110</v>
      </c>
      <c r="D2562" s="2" t="s">
        <v>39</v>
      </c>
      <c r="E2562" s="2" t="s">
        <v>40</v>
      </c>
      <c r="F2562" s="2" t="s">
        <v>1352</v>
      </c>
      <c r="G2562" s="2">
        <v>299.98</v>
      </c>
      <c r="H2562" s="2">
        <v>2</v>
      </c>
      <c r="I2562" s="2">
        <v>83.99</v>
      </c>
      <c r="J2562" s="2">
        <f>AVERAGE(Table1[[#This Row],[Sales]]/Table1[[#This Row],[Quantity]])</f>
        <v>149.99</v>
      </c>
      <c r="K2562">
        <f>Table1[[#This Row],[Sales]]-Table1[[#This Row],[Profit]]</f>
        <v>215.99</v>
      </c>
    </row>
    <row r="2563" spans="1:11" ht="14.25" customHeight="1" x14ac:dyDescent="0.3">
      <c r="A2563" s="1">
        <v>44713</v>
      </c>
      <c r="B2563" s="2" t="s">
        <v>244</v>
      </c>
      <c r="C2563" s="2" t="s">
        <v>110</v>
      </c>
      <c r="D2563" s="2" t="s">
        <v>11</v>
      </c>
      <c r="E2563" s="2" t="s">
        <v>20</v>
      </c>
      <c r="F2563" s="2" t="s">
        <v>269</v>
      </c>
      <c r="G2563" s="2">
        <v>403.68</v>
      </c>
      <c r="H2563" s="2">
        <v>6</v>
      </c>
      <c r="I2563" s="2">
        <v>181.66</v>
      </c>
      <c r="J2563" s="2">
        <f>AVERAGE(Table1[[#This Row],[Sales]]/Table1[[#This Row],[Quantity]])</f>
        <v>67.28</v>
      </c>
      <c r="K2563">
        <f>Table1[[#This Row],[Sales]]-Table1[[#This Row],[Profit]]</f>
        <v>222.02</v>
      </c>
    </row>
    <row r="2564" spans="1:11" ht="14.25" customHeight="1" x14ac:dyDescent="0.3">
      <c r="A2564" s="1">
        <v>44713</v>
      </c>
      <c r="B2564" s="2" t="s">
        <v>244</v>
      </c>
      <c r="C2564" s="2" t="s">
        <v>110</v>
      </c>
      <c r="D2564" s="2" t="s">
        <v>39</v>
      </c>
      <c r="E2564" s="2" t="s">
        <v>40</v>
      </c>
      <c r="F2564" s="2" t="s">
        <v>2050</v>
      </c>
      <c r="G2564" s="2">
        <v>41.9</v>
      </c>
      <c r="H2564" s="2">
        <v>2</v>
      </c>
      <c r="I2564" s="2">
        <v>11.73</v>
      </c>
      <c r="J2564" s="2">
        <f>AVERAGE(Table1[[#This Row],[Sales]]/Table1[[#This Row],[Quantity]])</f>
        <v>20.95</v>
      </c>
      <c r="K2564">
        <f>Table1[[#This Row],[Sales]]-Table1[[#This Row],[Profit]]</f>
        <v>30.169999999999998</v>
      </c>
    </row>
    <row r="2565" spans="1:11" ht="14.25" customHeight="1" x14ac:dyDescent="0.3">
      <c r="A2565" s="1">
        <v>44713</v>
      </c>
      <c r="B2565" s="2" t="s">
        <v>244</v>
      </c>
      <c r="C2565" s="2" t="s">
        <v>110</v>
      </c>
      <c r="D2565" s="2" t="s">
        <v>11</v>
      </c>
      <c r="E2565" s="2" t="s">
        <v>16</v>
      </c>
      <c r="F2565" s="2" t="s">
        <v>2099</v>
      </c>
      <c r="G2565" s="2">
        <v>28.91</v>
      </c>
      <c r="H2565" s="2">
        <v>7</v>
      </c>
      <c r="I2565" s="2">
        <v>13.3</v>
      </c>
      <c r="J2565" s="2">
        <f>AVERAGE(Table1[[#This Row],[Sales]]/Table1[[#This Row],[Quantity]])</f>
        <v>4.13</v>
      </c>
      <c r="K2565">
        <f>Table1[[#This Row],[Sales]]-Table1[[#This Row],[Profit]]</f>
        <v>15.61</v>
      </c>
    </row>
    <row r="2566" spans="1:11" ht="14.25" customHeight="1" x14ac:dyDescent="0.3">
      <c r="A2566" s="1">
        <v>44713</v>
      </c>
      <c r="B2566" s="2" t="s">
        <v>2100</v>
      </c>
      <c r="C2566" s="2" t="s">
        <v>27</v>
      </c>
      <c r="D2566" s="2" t="s">
        <v>11</v>
      </c>
      <c r="E2566" s="2" t="s">
        <v>12</v>
      </c>
      <c r="F2566" s="2" t="s">
        <v>1418</v>
      </c>
      <c r="G2566" s="2">
        <v>11.76</v>
      </c>
      <c r="H2566" s="2">
        <v>2</v>
      </c>
      <c r="I2566" s="2">
        <v>5.76</v>
      </c>
      <c r="J2566" s="2">
        <f>AVERAGE(Table1[[#This Row],[Sales]]/Table1[[#This Row],[Quantity]])</f>
        <v>5.88</v>
      </c>
      <c r="K2566">
        <f>Table1[[#This Row],[Sales]]-Table1[[#This Row],[Profit]]</f>
        <v>6</v>
      </c>
    </row>
    <row r="2567" spans="1:11" ht="14.25" customHeight="1" x14ac:dyDescent="0.3">
      <c r="A2567" s="1">
        <v>44716</v>
      </c>
      <c r="B2567" s="2" t="s">
        <v>590</v>
      </c>
      <c r="C2567" s="2" t="s">
        <v>164</v>
      </c>
      <c r="D2567" s="2" t="s">
        <v>11</v>
      </c>
      <c r="E2567" s="2" t="s">
        <v>16</v>
      </c>
      <c r="F2567" s="2" t="s">
        <v>348</v>
      </c>
      <c r="G2567" s="2">
        <v>7.38</v>
      </c>
      <c r="H2567" s="2">
        <v>2</v>
      </c>
      <c r="I2567" s="2">
        <v>3.47</v>
      </c>
      <c r="J2567" s="2">
        <f>AVERAGE(Table1[[#This Row],[Sales]]/Table1[[#This Row],[Quantity]])</f>
        <v>3.69</v>
      </c>
      <c r="K2567">
        <f>Table1[[#This Row],[Sales]]-Table1[[#This Row],[Profit]]</f>
        <v>3.9099999999999997</v>
      </c>
    </row>
    <row r="2568" spans="1:11" ht="14.25" customHeight="1" x14ac:dyDescent="0.3">
      <c r="A2568" s="1">
        <v>44716</v>
      </c>
      <c r="B2568" s="2" t="s">
        <v>590</v>
      </c>
      <c r="C2568" s="2" t="s">
        <v>164</v>
      </c>
      <c r="D2568" s="2" t="s">
        <v>11</v>
      </c>
      <c r="E2568" s="2" t="s">
        <v>24</v>
      </c>
      <c r="F2568" s="2" t="s">
        <v>353</v>
      </c>
      <c r="G2568" s="2">
        <v>9.26</v>
      </c>
      <c r="H2568" s="2">
        <v>2</v>
      </c>
      <c r="I2568" s="2">
        <v>3.06</v>
      </c>
      <c r="J2568" s="2">
        <f>AVERAGE(Table1[[#This Row],[Sales]]/Table1[[#This Row],[Quantity]])</f>
        <v>4.63</v>
      </c>
      <c r="K2568">
        <f>Table1[[#This Row],[Sales]]-Table1[[#This Row],[Profit]]</f>
        <v>6.1999999999999993</v>
      </c>
    </row>
    <row r="2569" spans="1:11" ht="14.25" customHeight="1" x14ac:dyDescent="0.3">
      <c r="A2569" s="1">
        <v>44716</v>
      </c>
      <c r="B2569" s="2" t="s">
        <v>1557</v>
      </c>
      <c r="C2569" s="2" t="s">
        <v>149</v>
      </c>
      <c r="D2569" s="2" t="s">
        <v>11</v>
      </c>
      <c r="E2569" s="2" t="s">
        <v>12</v>
      </c>
      <c r="F2569" s="2" t="s">
        <v>985</v>
      </c>
      <c r="G2569" s="2">
        <v>30.44</v>
      </c>
      <c r="H2569" s="2">
        <v>4</v>
      </c>
      <c r="I2569" s="2">
        <v>14.31</v>
      </c>
      <c r="J2569" s="2">
        <f>AVERAGE(Table1[[#This Row],[Sales]]/Table1[[#This Row],[Quantity]])</f>
        <v>7.61</v>
      </c>
      <c r="K2569">
        <f>Table1[[#This Row],[Sales]]-Table1[[#This Row],[Profit]]</f>
        <v>16.130000000000003</v>
      </c>
    </row>
    <row r="2570" spans="1:11" ht="14.25" customHeight="1" x14ac:dyDescent="0.3">
      <c r="A2570" s="1">
        <v>44716</v>
      </c>
      <c r="B2570" s="2" t="s">
        <v>1557</v>
      </c>
      <c r="C2570" s="2" t="s">
        <v>149</v>
      </c>
      <c r="D2570" s="2" t="s">
        <v>34</v>
      </c>
      <c r="E2570" s="2" t="s">
        <v>47</v>
      </c>
      <c r="F2570" s="2" t="s">
        <v>1861</v>
      </c>
      <c r="G2570" s="2">
        <v>35.28</v>
      </c>
      <c r="H2570" s="2">
        <v>3</v>
      </c>
      <c r="I2570" s="2">
        <v>12</v>
      </c>
      <c r="J2570" s="2">
        <f>AVERAGE(Table1[[#This Row],[Sales]]/Table1[[#This Row],[Quantity]])</f>
        <v>11.76</v>
      </c>
      <c r="K2570">
        <f>Table1[[#This Row],[Sales]]-Table1[[#This Row],[Profit]]</f>
        <v>23.28</v>
      </c>
    </row>
    <row r="2571" spans="1:11" ht="14.25" customHeight="1" x14ac:dyDescent="0.3">
      <c r="A2571" s="1">
        <v>44716</v>
      </c>
      <c r="B2571" s="2" t="s">
        <v>2101</v>
      </c>
      <c r="C2571" s="2" t="s">
        <v>27</v>
      </c>
      <c r="D2571" s="2" t="s">
        <v>39</v>
      </c>
      <c r="E2571" s="2" t="s">
        <v>52</v>
      </c>
      <c r="F2571" s="2" t="s">
        <v>508</v>
      </c>
      <c r="G2571" s="2">
        <v>119.98</v>
      </c>
      <c r="H2571" s="2">
        <v>2</v>
      </c>
      <c r="I2571" s="2">
        <v>35.99</v>
      </c>
      <c r="J2571" s="2">
        <f>AVERAGE(Table1[[#This Row],[Sales]]/Table1[[#This Row],[Quantity]])</f>
        <v>59.99</v>
      </c>
      <c r="K2571">
        <f>Table1[[#This Row],[Sales]]-Table1[[#This Row],[Profit]]</f>
        <v>83.990000000000009</v>
      </c>
    </row>
    <row r="2572" spans="1:11" ht="14.25" customHeight="1" x14ac:dyDescent="0.3">
      <c r="A2572" s="1">
        <v>44716</v>
      </c>
      <c r="B2572" s="2" t="s">
        <v>2101</v>
      </c>
      <c r="C2572" s="2" t="s">
        <v>27</v>
      </c>
      <c r="D2572" s="2" t="s">
        <v>39</v>
      </c>
      <c r="E2572" s="2" t="s">
        <v>52</v>
      </c>
      <c r="F2572" s="2" t="s">
        <v>2102</v>
      </c>
      <c r="G2572" s="2">
        <v>989.97</v>
      </c>
      <c r="H2572" s="2">
        <v>3</v>
      </c>
      <c r="I2572" s="2">
        <v>395.99</v>
      </c>
      <c r="J2572" s="2">
        <f>AVERAGE(Table1[[#This Row],[Sales]]/Table1[[#This Row],[Quantity]])</f>
        <v>329.99</v>
      </c>
      <c r="K2572">
        <f>Table1[[#This Row],[Sales]]-Table1[[#This Row],[Profit]]</f>
        <v>593.98</v>
      </c>
    </row>
    <row r="2573" spans="1:11" ht="14.25" customHeight="1" x14ac:dyDescent="0.3">
      <c r="A2573" s="1">
        <v>44717</v>
      </c>
      <c r="B2573" s="2" t="s">
        <v>1946</v>
      </c>
      <c r="C2573" s="2" t="s">
        <v>149</v>
      </c>
      <c r="D2573" s="2" t="s">
        <v>34</v>
      </c>
      <c r="E2573" s="2" t="s">
        <v>35</v>
      </c>
      <c r="F2573" s="2" t="s">
        <v>994</v>
      </c>
      <c r="G2573" s="2">
        <v>1522.64</v>
      </c>
      <c r="H2573" s="2">
        <v>9</v>
      </c>
      <c r="I2573" s="2">
        <v>169.18</v>
      </c>
      <c r="J2573" s="2">
        <f>AVERAGE(Table1[[#This Row],[Sales]]/Table1[[#This Row],[Quantity]])</f>
        <v>169.18222222222224</v>
      </c>
      <c r="K2573">
        <f>Table1[[#This Row],[Sales]]-Table1[[#This Row],[Profit]]</f>
        <v>1353.46</v>
      </c>
    </row>
    <row r="2574" spans="1:11" ht="14.25" customHeight="1" x14ac:dyDescent="0.3">
      <c r="A2574" s="1">
        <v>44717</v>
      </c>
      <c r="B2574" s="2" t="s">
        <v>2103</v>
      </c>
      <c r="C2574" s="2" t="s">
        <v>186</v>
      </c>
      <c r="D2574" s="2" t="s">
        <v>11</v>
      </c>
      <c r="E2574" s="2" t="s">
        <v>12</v>
      </c>
      <c r="F2574" s="2" t="s">
        <v>1857</v>
      </c>
      <c r="G2574" s="2">
        <v>10.56</v>
      </c>
      <c r="H2574" s="2">
        <v>2</v>
      </c>
      <c r="I2574" s="2">
        <v>4.75</v>
      </c>
      <c r="J2574" s="2">
        <f>AVERAGE(Table1[[#This Row],[Sales]]/Table1[[#This Row],[Quantity]])</f>
        <v>5.28</v>
      </c>
      <c r="K2574">
        <f>Table1[[#This Row],[Sales]]-Table1[[#This Row],[Profit]]</f>
        <v>5.8100000000000005</v>
      </c>
    </row>
    <row r="2575" spans="1:11" ht="14.25" customHeight="1" x14ac:dyDescent="0.3">
      <c r="A2575" s="1">
        <v>44719</v>
      </c>
      <c r="B2575" s="2" t="s">
        <v>2104</v>
      </c>
      <c r="C2575" s="2" t="s">
        <v>27</v>
      </c>
      <c r="D2575" s="2" t="s">
        <v>11</v>
      </c>
      <c r="E2575" s="2" t="s">
        <v>20</v>
      </c>
      <c r="F2575" s="2" t="s">
        <v>67</v>
      </c>
      <c r="G2575" s="2">
        <v>7.52</v>
      </c>
      <c r="H2575" s="2">
        <v>5</v>
      </c>
      <c r="I2575" s="2">
        <v>2.63</v>
      </c>
      <c r="J2575" s="2">
        <f>AVERAGE(Table1[[#This Row],[Sales]]/Table1[[#This Row],[Quantity]])</f>
        <v>1.504</v>
      </c>
      <c r="K2575">
        <f>Table1[[#This Row],[Sales]]-Table1[[#This Row],[Profit]]</f>
        <v>4.8899999999999997</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2">
        <f>AVERAGE(Table1[[#This Row],[Sales]]/Table1[[#This Row],[Quantity]])</f>
        <v>4.5774999999999997</v>
      </c>
      <c r="K2576">
        <f>Table1[[#This Row],[Sales]]-Table1[[#This Row],[Profit]]</f>
        <v>30.52</v>
      </c>
    </row>
    <row r="2577" spans="1:11" ht="14.25" customHeight="1" x14ac:dyDescent="0.3">
      <c r="A2577" s="1">
        <v>44719</v>
      </c>
      <c r="B2577" s="2" t="s">
        <v>661</v>
      </c>
      <c r="C2577" s="2" t="s">
        <v>23</v>
      </c>
      <c r="D2577" s="2" t="s">
        <v>11</v>
      </c>
      <c r="E2577" s="2" t="s">
        <v>12</v>
      </c>
      <c r="F2577" s="2" t="s">
        <v>934</v>
      </c>
      <c r="G2577" s="2">
        <v>25.92</v>
      </c>
      <c r="H2577" s="2">
        <v>5</v>
      </c>
      <c r="I2577" s="2">
        <v>9.07</v>
      </c>
      <c r="J2577" s="2">
        <f>AVERAGE(Table1[[#This Row],[Sales]]/Table1[[#This Row],[Quantity]])</f>
        <v>5.1840000000000002</v>
      </c>
      <c r="K2577">
        <f>Table1[[#This Row],[Sales]]-Table1[[#This Row],[Profit]]</f>
        <v>16.850000000000001</v>
      </c>
    </row>
    <row r="2578" spans="1:11" ht="14.25" customHeight="1" x14ac:dyDescent="0.3">
      <c r="A2578" s="1">
        <v>44719</v>
      </c>
      <c r="B2578" s="2" t="s">
        <v>661</v>
      </c>
      <c r="C2578" s="2" t="s">
        <v>23</v>
      </c>
      <c r="D2578" s="2" t="s">
        <v>11</v>
      </c>
      <c r="E2578" s="2" t="s">
        <v>24</v>
      </c>
      <c r="F2578" s="2" t="s">
        <v>338</v>
      </c>
      <c r="G2578" s="2">
        <v>8.02</v>
      </c>
      <c r="H2578" s="2">
        <v>3</v>
      </c>
      <c r="I2578" s="2">
        <v>1</v>
      </c>
      <c r="J2578" s="2">
        <f>AVERAGE(Table1[[#This Row],[Sales]]/Table1[[#This Row],[Quantity]])</f>
        <v>2.6733333333333333</v>
      </c>
      <c r="K2578">
        <f>Table1[[#This Row],[Sales]]-Table1[[#This Row],[Profit]]</f>
        <v>7.02</v>
      </c>
    </row>
    <row r="2579" spans="1:11" ht="14.25" customHeight="1" x14ac:dyDescent="0.3">
      <c r="A2579" s="1">
        <v>44720</v>
      </c>
      <c r="B2579" s="2" t="s">
        <v>1842</v>
      </c>
      <c r="C2579" s="2" t="s">
        <v>15</v>
      </c>
      <c r="D2579" s="2" t="s">
        <v>39</v>
      </c>
      <c r="E2579" s="2" t="s">
        <v>52</v>
      </c>
      <c r="F2579" s="2" t="s">
        <v>1520</v>
      </c>
      <c r="G2579" s="2">
        <v>2.38</v>
      </c>
      <c r="H2579" s="2">
        <v>3</v>
      </c>
      <c r="I2579" s="2">
        <v>0.74</v>
      </c>
      <c r="J2579" s="2">
        <f>AVERAGE(Table1[[#This Row],[Sales]]/Table1[[#This Row],[Quantity]])</f>
        <v>0.79333333333333333</v>
      </c>
      <c r="K2579">
        <f>Table1[[#This Row],[Sales]]-Table1[[#This Row],[Profit]]</f>
        <v>1.64</v>
      </c>
    </row>
    <row r="2580" spans="1:11" ht="14.25" customHeight="1" x14ac:dyDescent="0.3">
      <c r="A2580" s="1">
        <v>44720</v>
      </c>
      <c r="B2580" s="2" t="s">
        <v>1842</v>
      </c>
      <c r="C2580" s="2" t="s">
        <v>15</v>
      </c>
      <c r="D2580" s="2" t="s">
        <v>11</v>
      </c>
      <c r="E2580" s="2" t="s">
        <v>92</v>
      </c>
      <c r="F2580" s="2" t="s">
        <v>1997</v>
      </c>
      <c r="G2580" s="2">
        <v>143.13</v>
      </c>
      <c r="H2580" s="2">
        <v>2</v>
      </c>
      <c r="I2580" s="2">
        <v>-393.6</v>
      </c>
      <c r="J2580" s="2">
        <f>AVERAGE(Table1[[#This Row],[Sales]]/Table1[[#This Row],[Quantity]])</f>
        <v>71.564999999999998</v>
      </c>
      <c r="K2580">
        <f>Table1[[#This Row],[Sales]]-Table1[[#This Row],[Profit]]</f>
        <v>536.73</v>
      </c>
    </row>
    <row r="2581" spans="1:11" ht="14.25" customHeight="1" x14ac:dyDescent="0.3">
      <c r="A2581" s="1">
        <v>44720</v>
      </c>
      <c r="B2581" s="2" t="s">
        <v>1886</v>
      </c>
      <c r="C2581" s="2" t="s">
        <v>123</v>
      </c>
      <c r="D2581" s="2" t="s">
        <v>11</v>
      </c>
      <c r="E2581" s="2" t="s">
        <v>12</v>
      </c>
      <c r="F2581" s="2" t="s">
        <v>370</v>
      </c>
      <c r="G2581" s="2">
        <v>173.49</v>
      </c>
      <c r="H2581" s="2">
        <v>7</v>
      </c>
      <c r="I2581" s="2">
        <v>54.22</v>
      </c>
      <c r="J2581" s="2">
        <f>AVERAGE(Table1[[#This Row],[Sales]]/Table1[[#This Row],[Quantity]])</f>
        <v>24.784285714285716</v>
      </c>
      <c r="K2581">
        <f>Table1[[#This Row],[Sales]]-Table1[[#This Row],[Profit]]</f>
        <v>119.27000000000001</v>
      </c>
    </row>
    <row r="2582" spans="1:11" ht="14.25" customHeight="1" x14ac:dyDescent="0.3">
      <c r="A2582" s="1">
        <v>44720</v>
      </c>
      <c r="B2582" s="2" t="s">
        <v>1886</v>
      </c>
      <c r="C2582" s="2" t="s">
        <v>123</v>
      </c>
      <c r="D2582" s="2" t="s">
        <v>11</v>
      </c>
      <c r="E2582" s="2" t="s">
        <v>18</v>
      </c>
      <c r="F2582" s="2" t="s">
        <v>1410</v>
      </c>
      <c r="G2582" s="2">
        <v>516.96</v>
      </c>
      <c r="H2582" s="2">
        <v>4</v>
      </c>
      <c r="I2582" s="2">
        <v>-6.46</v>
      </c>
      <c r="J2582" s="2">
        <f>AVERAGE(Table1[[#This Row],[Sales]]/Table1[[#This Row],[Quantity]])</f>
        <v>129.24</v>
      </c>
      <c r="K2582">
        <f>Table1[[#This Row],[Sales]]-Table1[[#This Row],[Profit]]</f>
        <v>523.42000000000007</v>
      </c>
    </row>
    <row r="2583" spans="1:11" ht="14.25" customHeight="1" x14ac:dyDescent="0.3">
      <c r="A2583" s="1">
        <v>44720</v>
      </c>
      <c r="B2583" s="2" t="s">
        <v>1886</v>
      </c>
      <c r="C2583" s="2" t="s">
        <v>123</v>
      </c>
      <c r="D2583" s="2" t="s">
        <v>34</v>
      </c>
      <c r="E2583" s="2" t="s">
        <v>47</v>
      </c>
      <c r="F2583" s="2" t="s">
        <v>2105</v>
      </c>
      <c r="G2583" s="2">
        <v>173.21</v>
      </c>
      <c r="H2583" s="2">
        <v>7</v>
      </c>
      <c r="I2583" s="2">
        <v>45.47</v>
      </c>
      <c r="J2583" s="2">
        <f>AVERAGE(Table1[[#This Row],[Sales]]/Table1[[#This Row],[Quantity]])</f>
        <v>24.744285714285716</v>
      </c>
      <c r="K2583">
        <f>Table1[[#This Row],[Sales]]-Table1[[#This Row],[Profit]]</f>
        <v>127.74000000000001</v>
      </c>
    </row>
    <row r="2584" spans="1:11" ht="14.25" customHeight="1" x14ac:dyDescent="0.3">
      <c r="A2584" s="1">
        <v>44720</v>
      </c>
      <c r="B2584" s="2" t="s">
        <v>1886</v>
      </c>
      <c r="C2584" s="2" t="s">
        <v>123</v>
      </c>
      <c r="D2584" s="2" t="s">
        <v>11</v>
      </c>
      <c r="E2584" s="2" t="s">
        <v>24</v>
      </c>
      <c r="F2584" s="2" t="s">
        <v>1949</v>
      </c>
      <c r="G2584" s="2">
        <v>4.45</v>
      </c>
      <c r="H2584" s="2">
        <v>2</v>
      </c>
      <c r="I2584" s="2">
        <v>0.33</v>
      </c>
      <c r="J2584" s="2">
        <f>AVERAGE(Table1[[#This Row],[Sales]]/Table1[[#This Row],[Quantity]])</f>
        <v>2.2250000000000001</v>
      </c>
      <c r="K2584">
        <f>Table1[[#This Row],[Sales]]-Table1[[#This Row],[Profit]]</f>
        <v>4.12</v>
      </c>
    </row>
    <row r="2585" spans="1:11" ht="14.25" customHeight="1" x14ac:dyDescent="0.3">
      <c r="A2585" s="1">
        <v>44720</v>
      </c>
      <c r="B2585" s="2" t="s">
        <v>1886</v>
      </c>
      <c r="C2585" s="2" t="s">
        <v>123</v>
      </c>
      <c r="D2585" s="2" t="s">
        <v>11</v>
      </c>
      <c r="E2585" s="2" t="s">
        <v>16</v>
      </c>
      <c r="F2585" s="2" t="s">
        <v>393</v>
      </c>
      <c r="G2585" s="2">
        <v>9</v>
      </c>
      <c r="H2585" s="2">
        <v>3</v>
      </c>
      <c r="I2585" s="2">
        <v>3.15</v>
      </c>
      <c r="J2585" s="2">
        <f>AVERAGE(Table1[[#This Row],[Sales]]/Table1[[#This Row],[Quantity]])</f>
        <v>3</v>
      </c>
      <c r="K2585">
        <f>Table1[[#This Row],[Sales]]-Table1[[#This Row],[Profit]]</f>
        <v>5.85</v>
      </c>
    </row>
    <row r="2586" spans="1:11" ht="14.25" customHeight="1" x14ac:dyDescent="0.3">
      <c r="A2586" s="1">
        <v>44720</v>
      </c>
      <c r="B2586" s="2" t="s">
        <v>1886</v>
      </c>
      <c r="C2586" s="2" t="s">
        <v>123</v>
      </c>
      <c r="D2586" s="2" t="s">
        <v>11</v>
      </c>
      <c r="E2586" s="2" t="s">
        <v>12</v>
      </c>
      <c r="F2586" s="2" t="s">
        <v>304</v>
      </c>
      <c r="G2586" s="2">
        <v>42.24</v>
      </c>
      <c r="H2586" s="2">
        <v>10</v>
      </c>
      <c r="I2586" s="2">
        <v>13.2</v>
      </c>
      <c r="J2586" s="2">
        <f>AVERAGE(Table1[[#This Row],[Sales]]/Table1[[#This Row],[Quantity]])</f>
        <v>4.2240000000000002</v>
      </c>
      <c r="K2586">
        <f>Table1[[#This Row],[Sales]]-Table1[[#This Row],[Profit]]</f>
        <v>29.040000000000003</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2">
        <f>AVERAGE(Table1[[#This Row],[Sales]]/Table1[[#This Row],[Quantity]])</f>
        <v>9.1300000000000008</v>
      </c>
      <c r="K2587">
        <f>Table1[[#This Row],[Sales]]-Table1[[#This Row],[Profit]]</f>
        <v>31.650000000000002</v>
      </c>
    </row>
    <row r="2588" spans="1:11" ht="14.25" customHeight="1" x14ac:dyDescent="0.3">
      <c r="A2588" s="1">
        <v>44721</v>
      </c>
      <c r="B2588" s="2" t="s">
        <v>1312</v>
      </c>
      <c r="C2588" s="2" t="s">
        <v>55</v>
      </c>
      <c r="D2588" s="2" t="s">
        <v>11</v>
      </c>
      <c r="E2588" s="2" t="s">
        <v>20</v>
      </c>
      <c r="F2588" s="2" t="s">
        <v>911</v>
      </c>
      <c r="G2588" s="2">
        <v>113.1</v>
      </c>
      <c r="H2588" s="2">
        <v>3</v>
      </c>
      <c r="I2588" s="2">
        <v>56.55</v>
      </c>
      <c r="J2588" s="2">
        <f>AVERAGE(Table1[[#This Row],[Sales]]/Table1[[#This Row],[Quantity]])</f>
        <v>37.699999999999996</v>
      </c>
      <c r="K2588">
        <f>Table1[[#This Row],[Sales]]-Table1[[#This Row],[Profit]]</f>
        <v>56.55</v>
      </c>
    </row>
    <row r="2589" spans="1:11" ht="14.25" customHeight="1" x14ac:dyDescent="0.3">
      <c r="A2589" s="1">
        <v>44721</v>
      </c>
      <c r="B2589" s="2" t="s">
        <v>607</v>
      </c>
      <c r="C2589" s="2" t="s">
        <v>110</v>
      </c>
      <c r="D2589" s="2" t="s">
        <v>11</v>
      </c>
      <c r="E2589" s="2" t="s">
        <v>12</v>
      </c>
      <c r="F2589" s="2" t="s">
        <v>880</v>
      </c>
      <c r="G2589" s="2">
        <v>12.96</v>
      </c>
      <c r="H2589" s="2">
        <v>2</v>
      </c>
      <c r="I2589" s="2">
        <v>6.22</v>
      </c>
      <c r="J2589" s="2">
        <f>AVERAGE(Table1[[#This Row],[Sales]]/Table1[[#This Row],[Quantity]])</f>
        <v>6.48</v>
      </c>
      <c r="K2589">
        <f>Table1[[#This Row],[Sales]]-Table1[[#This Row],[Profit]]</f>
        <v>6.7400000000000011</v>
      </c>
    </row>
    <row r="2590" spans="1:11" ht="14.25" customHeight="1" x14ac:dyDescent="0.3">
      <c r="A2590" s="1">
        <v>44721</v>
      </c>
      <c r="B2590" s="2" t="s">
        <v>429</v>
      </c>
      <c r="C2590" s="2" t="s">
        <v>510</v>
      </c>
      <c r="D2590" s="2" t="s">
        <v>34</v>
      </c>
      <c r="E2590" s="2" t="s">
        <v>47</v>
      </c>
      <c r="F2590" s="2" t="s">
        <v>444</v>
      </c>
      <c r="G2590" s="2">
        <v>355.36</v>
      </c>
      <c r="H2590" s="2">
        <v>4</v>
      </c>
      <c r="I2590" s="2">
        <v>92.39</v>
      </c>
      <c r="J2590" s="2">
        <f>AVERAGE(Table1[[#This Row],[Sales]]/Table1[[#This Row],[Quantity]])</f>
        <v>88.84</v>
      </c>
      <c r="K2590">
        <f>Table1[[#This Row],[Sales]]-Table1[[#This Row],[Profit]]</f>
        <v>262.97000000000003</v>
      </c>
    </row>
    <row r="2591" spans="1:11" ht="14.25" customHeight="1" x14ac:dyDescent="0.3">
      <c r="A2591" s="1">
        <v>44721</v>
      </c>
      <c r="B2591" s="2" t="s">
        <v>429</v>
      </c>
      <c r="C2591" s="2" t="s">
        <v>510</v>
      </c>
      <c r="D2591" s="2" t="s">
        <v>39</v>
      </c>
      <c r="E2591" s="2" t="s">
        <v>40</v>
      </c>
      <c r="F2591" s="2" t="s">
        <v>2106</v>
      </c>
      <c r="G2591" s="2">
        <v>140.38</v>
      </c>
      <c r="H2591" s="2">
        <v>3</v>
      </c>
      <c r="I2591" s="2">
        <v>8.77</v>
      </c>
      <c r="J2591" s="2">
        <f>AVERAGE(Table1[[#This Row],[Sales]]/Table1[[#This Row],[Quantity]])</f>
        <v>46.793333333333329</v>
      </c>
      <c r="K2591">
        <f>Table1[[#This Row],[Sales]]-Table1[[#This Row],[Profit]]</f>
        <v>131.60999999999999</v>
      </c>
    </row>
    <row r="2592" spans="1:11" ht="14.25" customHeight="1" x14ac:dyDescent="0.3">
      <c r="A2592" s="1">
        <v>44721</v>
      </c>
      <c r="B2592" s="2" t="s">
        <v>2107</v>
      </c>
      <c r="C2592" s="2" t="s">
        <v>123</v>
      </c>
      <c r="D2592" s="2" t="s">
        <v>11</v>
      </c>
      <c r="E2592" s="2" t="s">
        <v>20</v>
      </c>
      <c r="F2592" s="2" t="s">
        <v>737</v>
      </c>
      <c r="G2592" s="2">
        <v>64.2</v>
      </c>
      <c r="H2592" s="2">
        <v>5</v>
      </c>
      <c r="I2592" s="2">
        <v>-42.8</v>
      </c>
      <c r="J2592" s="2">
        <f>AVERAGE(Table1[[#This Row],[Sales]]/Table1[[#This Row],[Quantity]])</f>
        <v>12.84</v>
      </c>
      <c r="K2592">
        <f>Table1[[#This Row],[Sales]]-Table1[[#This Row],[Profit]]</f>
        <v>107</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2">
        <f>AVERAGE(Table1[[#This Row],[Sales]]/Table1[[#This Row],[Quantity]])</f>
        <v>12.840000000000002</v>
      </c>
      <c r="K2593">
        <f>Table1[[#This Row],[Sales]]-Table1[[#This Row],[Profit]]</f>
        <v>65.48</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2">
        <f>AVERAGE(Table1[[#This Row],[Sales]]/Table1[[#This Row],[Quantity]])</f>
        <v>14.52</v>
      </c>
      <c r="K2594">
        <f>Table1[[#This Row],[Sales]]-Table1[[#This Row],[Profit]]</f>
        <v>80.77</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2">
        <f>AVERAGE(Table1[[#This Row],[Sales]]/Table1[[#This Row],[Quantity]])</f>
        <v>8.9500000000000011</v>
      </c>
      <c r="K2595">
        <f>Table1[[#This Row],[Sales]]-Table1[[#This Row],[Profit]]</f>
        <v>43.5</v>
      </c>
    </row>
    <row r="2596" spans="1:11" ht="14.25" customHeight="1" x14ac:dyDescent="0.3">
      <c r="A2596" s="1">
        <v>44723</v>
      </c>
      <c r="B2596" s="2" t="s">
        <v>72</v>
      </c>
      <c r="C2596" s="2" t="s">
        <v>62</v>
      </c>
      <c r="D2596" s="2" t="s">
        <v>11</v>
      </c>
      <c r="E2596" s="2" t="s">
        <v>20</v>
      </c>
      <c r="F2596" s="2" t="s">
        <v>1160</v>
      </c>
      <c r="G2596" s="2">
        <v>36.26</v>
      </c>
      <c r="H2596" s="2">
        <v>7</v>
      </c>
      <c r="I2596" s="2">
        <v>16.68</v>
      </c>
      <c r="J2596" s="2">
        <f>AVERAGE(Table1[[#This Row],[Sales]]/Table1[[#This Row],[Quantity]])</f>
        <v>5.18</v>
      </c>
      <c r="K2596">
        <f>Table1[[#This Row],[Sales]]-Table1[[#This Row],[Profit]]</f>
        <v>19.579999999999998</v>
      </c>
    </row>
    <row r="2597" spans="1:11" ht="14.25" customHeight="1" x14ac:dyDescent="0.3">
      <c r="A2597" s="1">
        <v>44723</v>
      </c>
      <c r="B2597" s="2" t="s">
        <v>72</v>
      </c>
      <c r="C2597" s="2" t="s">
        <v>62</v>
      </c>
      <c r="D2597" s="2" t="s">
        <v>11</v>
      </c>
      <c r="E2597" s="2" t="s">
        <v>24</v>
      </c>
      <c r="F2597" s="2" t="s">
        <v>1600</v>
      </c>
      <c r="G2597" s="2">
        <v>56.3</v>
      </c>
      <c r="H2597" s="2">
        <v>2</v>
      </c>
      <c r="I2597" s="2">
        <v>15.76</v>
      </c>
      <c r="J2597" s="2">
        <f>AVERAGE(Table1[[#This Row],[Sales]]/Table1[[#This Row],[Quantity]])</f>
        <v>28.15</v>
      </c>
      <c r="K2597">
        <f>Table1[[#This Row],[Sales]]-Table1[[#This Row],[Profit]]</f>
        <v>40.54</v>
      </c>
    </row>
    <row r="2598" spans="1:11" ht="14.25" customHeight="1" x14ac:dyDescent="0.3">
      <c r="A2598" s="1">
        <v>44723</v>
      </c>
      <c r="B2598" s="2" t="s">
        <v>72</v>
      </c>
      <c r="C2598" s="2" t="s">
        <v>62</v>
      </c>
      <c r="D2598" s="2" t="s">
        <v>11</v>
      </c>
      <c r="E2598" s="2" t="s">
        <v>12</v>
      </c>
      <c r="F2598" s="2" t="s">
        <v>2108</v>
      </c>
      <c r="G2598" s="2">
        <v>32.4</v>
      </c>
      <c r="H2598" s="2">
        <v>5</v>
      </c>
      <c r="I2598" s="2">
        <v>15.55</v>
      </c>
      <c r="J2598" s="2">
        <f>AVERAGE(Table1[[#This Row],[Sales]]/Table1[[#This Row],[Quantity]])</f>
        <v>6.4799999999999995</v>
      </c>
      <c r="K2598">
        <f>Table1[[#This Row],[Sales]]-Table1[[#This Row],[Profit]]</f>
        <v>16.849999999999998</v>
      </c>
    </row>
    <row r="2599" spans="1:11" ht="14.25" customHeight="1" x14ac:dyDescent="0.3">
      <c r="A2599" s="1">
        <v>44723</v>
      </c>
      <c r="B2599" s="2" t="s">
        <v>72</v>
      </c>
      <c r="C2599" s="2" t="s">
        <v>62</v>
      </c>
      <c r="D2599" s="2" t="s">
        <v>34</v>
      </c>
      <c r="E2599" s="2" t="s">
        <v>47</v>
      </c>
      <c r="F2599" s="2" t="s">
        <v>1028</v>
      </c>
      <c r="G2599" s="2">
        <v>29.16</v>
      </c>
      <c r="H2599" s="2">
        <v>2</v>
      </c>
      <c r="I2599" s="2">
        <v>10.79</v>
      </c>
      <c r="J2599" s="2">
        <f>AVERAGE(Table1[[#This Row],[Sales]]/Table1[[#This Row],[Quantity]])</f>
        <v>14.58</v>
      </c>
      <c r="K2599">
        <f>Table1[[#This Row],[Sales]]-Table1[[#This Row],[Profit]]</f>
        <v>18.37</v>
      </c>
    </row>
    <row r="2600" spans="1:11" ht="14.25" customHeight="1" x14ac:dyDescent="0.3">
      <c r="A2600" s="1">
        <v>44723</v>
      </c>
      <c r="B2600" s="2" t="s">
        <v>1466</v>
      </c>
      <c r="C2600" s="2" t="s">
        <v>123</v>
      </c>
      <c r="D2600" s="2" t="s">
        <v>34</v>
      </c>
      <c r="E2600" s="2" t="s">
        <v>35</v>
      </c>
      <c r="F2600" s="2" t="s">
        <v>1019</v>
      </c>
      <c r="G2600" s="2">
        <v>1123.92</v>
      </c>
      <c r="H2600" s="2">
        <v>5</v>
      </c>
      <c r="I2600" s="2">
        <v>-182.64</v>
      </c>
      <c r="J2600" s="2">
        <f>AVERAGE(Table1[[#This Row],[Sales]]/Table1[[#This Row],[Quantity]])</f>
        <v>224.78400000000002</v>
      </c>
      <c r="K2600">
        <f>Table1[[#This Row],[Sales]]-Table1[[#This Row],[Profit]]</f>
        <v>1306.56</v>
      </c>
    </row>
    <row r="2601" spans="1:11" ht="14.25" customHeight="1" x14ac:dyDescent="0.3">
      <c r="A2601" s="1">
        <v>44723</v>
      </c>
      <c r="B2601" s="2" t="s">
        <v>1466</v>
      </c>
      <c r="C2601" s="2" t="s">
        <v>123</v>
      </c>
      <c r="D2601" s="2" t="s">
        <v>39</v>
      </c>
      <c r="E2601" s="2" t="s">
        <v>40</v>
      </c>
      <c r="F2601" s="2" t="s">
        <v>2109</v>
      </c>
      <c r="G2601" s="2">
        <v>249.58</v>
      </c>
      <c r="H2601" s="2">
        <v>2</v>
      </c>
      <c r="I2601" s="2">
        <v>31.2</v>
      </c>
      <c r="J2601" s="2">
        <f>AVERAGE(Table1[[#This Row],[Sales]]/Table1[[#This Row],[Quantity]])</f>
        <v>124.79</v>
      </c>
      <c r="K2601">
        <f>Table1[[#This Row],[Sales]]-Table1[[#This Row],[Profit]]</f>
        <v>218.38000000000002</v>
      </c>
    </row>
    <row r="2602" spans="1:11" ht="14.25" customHeight="1" x14ac:dyDescent="0.3">
      <c r="A2602" s="1">
        <v>44723</v>
      </c>
      <c r="B2602" s="2" t="s">
        <v>1466</v>
      </c>
      <c r="C2602" s="2" t="s">
        <v>123</v>
      </c>
      <c r="D2602" s="2" t="s">
        <v>34</v>
      </c>
      <c r="E2602" s="2" t="s">
        <v>47</v>
      </c>
      <c r="F2602" s="2" t="s">
        <v>1285</v>
      </c>
      <c r="G2602" s="2">
        <v>48.67</v>
      </c>
      <c r="H2602" s="2">
        <v>3</v>
      </c>
      <c r="I2602" s="2">
        <v>7.3</v>
      </c>
      <c r="J2602" s="2">
        <f>AVERAGE(Table1[[#This Row],[Sales]]/Table1[[#This Row],[Quantity]])</f>
        <v>16.223333333333333</v>
      </c>
      <c r="K2602">
        <f>Table1[[#This Row],[Sales]]-Table1[[#This Row],[Profit]]</f>
        <v>41.370000000000005</v>
      </c>
    </row>
    <row r="2603" spans="1:11" ht="14.25" customHeight="1" x14ac:dyDescent="0.3">
      <c r="A2603" s="1">
        <v>44723</v>
      </c>
      <c r="B2603" s="2" t="s">
        <v>1466</v>
      </c>
      <c r="C2603" s="2" t="s">
        <v>123</v>
      </c>
      <c r="D2603" s="2" t="s">
        <v>11</v>
      </c>
      <c r="E2603" s="2" t="s">
        <v>24</v>
      </c>
      <c r="F2603" s="2" t="s">
        <v>1253</v>
      </c>
      <c r="G2603" s="2">
        <v>60.77</v>
      </c>
      <c r="H2603" s="2">
        <v>2</v>
      </c>
      <c r="I2603" s="2">
        <v>7.6</v>
      </c>
      <c r="J2603" s="2">
        <f>AVERAGE(Table1[[#This Row],[Sales]]/Table1[[#This Row],[Quantity]])</f>
        <v>30.385000000000002</v>
      </c>
      <c r="K2603">
        <f>Table1[[#This Row],[Sales]]-Table1[[#This Row],[Profit]]</f>
        <v>53.17</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2">
        <f>AVERAGE(Table1[[#This Row],[Sales]]/Table1[[#This Row],[Quantity]])</f>
        <v>15.719999999999999</v>
      </c>
      <c r="K2604">
        <f>Table1[[#This Row],[Sales]]-Table1[[#This Row],[Profit]]</f>
        <v>141.47999999999999</v>
      </c>
    </row>
    <row r="2605" spans="1:11" ht="14.25" customHeight="1" x14ac:dyDescent="0.3">
      <c r="A2605" s="1">
        <v>44723</v>
      </c>
      <c r="B2605" s="2" t="s">
        <v>1466</v>
      </c>
      <c r="C2605" s="2" t="s">
        <v>123</v>
      </c>
      <c r="D2605" s="2" t="s">
        <v>11</v>
      </c>
      <c r="E2605" s="2" t="s">
        <v>20</v>
      </c>
      <c r="F2605" s="2" t="s">
        <v>1409</v>
      </c>
      <c r="G2605" s="2">
        <v>3.77</v>
      </c>
      <c r="H2605" s="2">
        <v>2</v>
      </c>
      <c r="I2605" s="2">
        <v>-3.14</v>
      </c>
      <c r="J2605" s="2">
        <f>AVERAGE(Table1[[#This Row],[Sales]]/Table1[[#This Row],[Quantity]])</f>
        <v>1.885</v>
      </c>
      <c r="K2605">
        <f>Table1[[#This Row],[Sales]]-Table1[[#This Row],[Profit]]</f>
        <v>6.91</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2">
        <f>AVERAGE(Table1[[#This Row],[Sales]]/Table1[[#This Row],[Quantity]])</f>
        <v>518.30999999999995</v>
      </c>
      <c r="K2606">
        <f>Table1[[#This Row],[Sales]]-Table1[[#This Row],[Profit]]</f>
        <v>984.78999999999985</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2">
        <f>AVERAGE(Table1[[#This Row],[Sales]]/Table1[[#This Row],[Quantity]])</f>
        <v>140.95249999999999</v>
      </c>
      <c r="K2607">
        <f>Table1[[#This Row],[Sales]]-Table1[[#This Row],[Profit]]</f>
        <v>542.66999999999996</v>
      </c>
    </row>
    <row r="2608" spans="1:11" ht="14.25" customHeight="1" x14ac:dyDescent="0.3">
      <c r="A2608" s="1">
        <v>44724</v>
      </c>
      <c r="B2608" s="2" t="s">
        <v>2111</v>
      </c>
      <c r="C2608" s="2" t="s">
        <v>23</v>
      </c>
      <c r="D2608" s="2" t="s">
        <v>11</v>
      </c>
      <c r="E2608" s="2" t="s">
        <v>12</v>
      </c>
      <c r="F2608" s="2" t="s">
        <v>1944</v>
      </c>
      <c r="G2608" s="2">
        <v>20.74</v>
      </c>
      <c r="H2608" s="2">
        <v>4</v>
      </c>
      <c r="I2608" s="2">
        <v>7.26</v>
      </c>
      <c r="J2608" s="2">
        <f>AVERAGE(Table1[[#This Row],[Sales]]/Table1[[#This Row],[Quantity]])</f>
        <v>5.1849999999999996</v>
      </c>
      <c r="K2608">
        <f>Table1[[#This Row],[Sales]]-Table1[[#This Row],[Profit]]</f>
        <v>13.479999999999999</v>
      </c>
    </row>
    <row r="2609" spans="1:11" ht="14.25" customHeight="1" x14ac:dyDescent="0.3">
      <c r="A2609" s="1">
        <v>44724</v>
      </c>
      <c r="B2609" s="2" t="s">
        <v>2111</v>
      </c>
      <c r="C2609" s="2" t="s">
        <v>23</v>
      </c>
      <c r="D2609" s="2" t="s">
        <v>34</v>
      </c>
      <c r="E2609" s="2" t="s">
        <v>47</v>
      </c>
      <c r="F2609" s="2" t="s">
        <v>1037</v>
      </c>
      <c r="G2609" s="2">
        <v>43.3</v>
      </c>
      <c r="H2609" s="2">
        <v>2</v>
      </c>
      <c r="I2609" s="2">
        <v>4.33</v>
      </c>
      <c r="J2609" s="2">
        <f>AVERAGE(Table1[[#This Row],[Sales]]/Table1[[#This Row],[Quantity]])</f>
        <v>21.65</v>
      </c>
      <c r="K2609">
        <f>Table1[[#This Row],[Sales]]-Table1[[#This Row],[Profit]]</f>
        <v>38.97</v>
      </c>
    </row>
    <row r="2610" spans="1:11" ht="14.25" customHeight="1" x14ac:dyDescent="0.3">
      <c r="A2610" s="1">
        <v>44724</v>
      </c>
      <c r="B2610" s="2" t="s">
        <v>732</v>
      </c>
      <c r="C2610" s="2" t="s">
        <v>59</v>
      </c>
      <c r="D2610" s="2" t="s">
        <v>11</v>
      </c>
      <c r="E2610" s="2" t="s">
        <v>18</v>
      </c>
      <c r="F2610" s="2" t="s">
        <v>927</v>
      </c>
      <c r="G2610" s="2">
        <v>29.9</v>
      </c>
      <c r="H2610" s="2">
        <v>5</v>
      </c>
      <c r="I2610" s="2">
        <v>5.08</v>
      </c>
      <c r="J2610" s="2">
        <f>AVERAGE(Table1[[#This Row],[Sales]]/Table1[[#This Row],[Quantity]])</f>
        <v>5.9799999999999995</v>
      </c>
      <c r="K2610">
        <f>Table1[[#This Row],[Sales]]-Table1[[#This Row],[Profit]]</f>
        <v>24.82</v>
      </c>
    </row>
    <row r="2611" spans="1:11" ht="14.25" customHeight="1" x14ac:dyDescent="0.3">
      <c r="A2611" s="1">
        <v>44724</v>
      </c>
      <c r="B2611" s="2" t="s">
        <v>2112</v>
      </c>
      <c r="C2611" s="2" t="s">
        <v>123</v>
      </c>
      <c r="D2611" s="2" t="s">
        <v>39</v>
      </c>
      <c r="E2611" s="2" t="s">
        <v>40</v>
      </c>
      <c r="F2611" s="2" t="s">
        <v>1881</v>
      </c>
      <c r="G2611" s="2">
        <v>55.98</v>
      </c>
      <c r="H2611" s="2">
        <v>2</v>
      </c>
      <c r="I2611" s="2">
        <v>4.2</v>
      </c>
      <c r="J2611" s="2">
        <f>AVERAGE(Table1[[#This Row],[Sales]]/Table1[[#This Row],[Quantity]])</f>
        <v>27.99</v>
      </c>
      <c r="K2611">
        <f>Table1[[#This Row],[Sales]]-Table1[[#This Row],[Profit]]</f>
        <v>51.779999999999994</v>
      </c>
    </row>
    <row r="2612" spans="1:11" ht="14.25" customHeight="1" x14ac:dyDescent="0.3">
      <c r="A2612" s="1">
        <v>44724</v>
      </c>
      <c r="B2612" s="2" t="s">
        <v>1223</v>
      </c>
      <c r="C2612" s="2" t="s">
        <v>129</v>
      </c>
      <c r="D2612" s="2" t="s">
        <v>11</v>
      </c>
      <c r="E2612" s="2" t="s">
        <v>18</v>
      </c>
      <c r="F2612" s="2" t="s">
        <v>843</v>
      </c>
      <c r="G2612" s="2">
        <v>24.56</v>
      </c>
      <c r="H2612" s="2">
        <v>2</v>
      </c>
      <c r="I2612" s="2">
        <v>6.88</v>
      </c>
      <c r="J2612" s="2">
        <f>AVERAGE(Table1[[#This Row],[Sales]]/Table1[[#This Row],[Quantity]])</f>
        <v>12.28</v>
      </c>
      <c r="K2612">
        <f>Table1[[#This Row],[Sales]]-Table1[[#This Row],[Profit]]</f>
        <v>17.68</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2">
        <f>AVERAGE(Table1[[#This Row],[Sales]]/Table1[[#This Row],[Quantity]])</f>
        <v>12.206666666666665</v>
      </c>
      <c r="K2613">
        <f>Table1[[#This Row],[Sales]]-Table1[[#This Row],[Profit]]</f>
        <v>22.889999999999997</v>
      </c>
    </row>
    <row r="2614" spans="1:11" ht="14.25" customHeight="1" x14ac:dyDescent="0.3">
      <c r="A2614" s="1">
        <v>44725</v>
      </c>
      <c r="B2614" s="2" t="s">
        <v>1669</v>
      </c>
      <c r="C2614" s="2" t="s">
        <v>488</v>
      </c>
      <c r="D2614" s="2" t="s">
        <v>11</v>
      </c>
      <c r="E2614" s="2" t="s">
        <v>24</v>
      </c>
      <c r="F2614" s="2" t="s">
        <v>1815</v>
      </c>
      <c r="G2614" s="2">
        <v>24.78</v>
      </c>
      <c r="H2614" s="2">
        <v>6</v>
      </c>
      <c r="I2614" s="2">
        <v>6.94</v>
      </c>
      <c r="J2614" s="2">
        <f>AVERAGE(Table1[[#This Row],[Sales]]/Table1[[#This Row],[Quantity]])</f>
        <v>4.13</v>
      </c>
      <c r="K2614">
        <f>Table1[[#This Row],[Sales]]-Table1[[#This Row],[Profit]]</f>
        <v>17.84</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2">
        <f>AVERAGE(Table1[[#This Row],[Sales]]/Table1[[#This Row],[Quantity]])</f>
        <v>6.38</v>
      </c>
      <c r="K2615">
        <f>Table1[[#This Row],[Sales]]-Table1[[#This Row],[Profit]]</f>
        <v>10.34</v>
      </c>
    </row>
    <row r="2616" spans="1:11" ht="14.25" customHeight="1" x14ac:dyDescent="0.3">
      <c r="A2616" s="1">
        <v>44725</v>
      </c>
      <c r="B2616" s="2" t="s">
        <v>1669</v>
      </c>
      <c r="C2616" s="2" t="s">
        <v>488</v>
      </c>
      <c r="D2616" s="2" t="s">
        <v>39</v>
      </c>
      <c r="E2616" s="2" t="s">
        <v>603</v>
      </c>
      <c r="F2616" s="2" t="s">
        <v>604</v>
      </c>
      <c r="G2616" s="2">
        <v>899.97</v>
      </c>
      <c r="H2616" s="2">
        <v>3</v>
      </c>
      <c r="I2616" s="2">
        <v>314.99</v>
      </c>
      <c r="J2616" s="2">
        <f>AVERAGE(Table1[[#This Row],[Sales]]/Table1[[#This Row],[Quantity]])</f>
        <v>299.99</v>
      </c>
      <c r="K2616">
        <f>Table1[[#This Row],[Sales]]-Table1[[#This Row],[Profit]]</f>
        <v>584.98</v>
      </c>
    </row>
    <row r="2617" spans="1:11" ht="14.25" customHeight="1" x14ac:dyDescent="0.3">
      <c r="A2617" s="1">
        <v>44725</v>
      </c>
      <c r="B2617" s="2" t="s">
        <v>1669</v>
      </c>
      <c r="C2617" s="2" t="s">
        <v>488</v>
      </c>
      <c r="D2617" s="2" t="s">
        <v>11</v>
      </c>
      <c r="E2617" s="2" t="s">
        <v>12</v>
      </c>
      <c r="F2617" s="2" t="s">
        <v>216</v>
      </c>
      <c r="G2617" s="2">
        <v>32.4</v>
      </c>
      <c r="H2617" s="2">
        <v>5</v>
      </c>
      <c r="I2617" s="2">
        <v>15.55</v>
      </c>
      <c r="J2617" s="2">
        <f>AVERAGE(Table1[[#This Row],[Sales]]/Table1[[#This Row],[Quantity]])</f>
        <v>6.4799999999999995</v>
      </c>
      <c r="K2617">
        <f>Table1[[#This Row],[Sales]]-Table1[[#This Row],[Profit]]</f>
        <v>16.849999999999998</v>
      </c>
    </row>
    <row r="2618" spans="1:11" ht="14.25" customHeight="1" x14ac:dyDescent="0.3">
      <c r="A2618" s="1">
        <v>44725</v>
      </c>
      <c r="B2618" s="2" t="s">
        <v>1811</v>
      </c>
      <c r="C2618" s="2" t="s">
        <v>1061</v>
      </c>
      <c r="D2618" s="2" t="s">
        <v>11</v>
      </c>
      <c r="E2618" s="2" t="s">
        <v>20</v>
      </c>
      <c r="F2618" s="2" t="s">
        <v>559</v>
      </c>
      <c r="G2618" s="2">
        <v>8.26</v>
      </c>
      <c r="H2618" s="2">
        <v>2</v>
      </c>
      <c r="I2618" s="2">
        <v>3.88</v>
      </c>
      <c r="J2618" s="2">
        <f>AVERAGE(Table1[[#This Row],[Sales]]/Table1[[#This Row],[Quantity]])</f>
        <v>4.13</v>
      </c>
      <c r="K2618">
        <f>Table1[[#This Row],[Sales]]-Table1[[#This Row],[Profit]]</f>
        <v>4.38</v>
      </c>
    </row>
    <row r="2619" spans="1:11" ht="14.25" customHeight="1" x14ac:dyDescent="0.3">
      <c r="A2619" s="1">
        <v>44725</v>
      </c>
      <c r="B2619" s="2" t="s">
        <v>1811</v>
      </c>
      <c r="C2619" s="2" t="s">
        <v>1061</v>
      </c>
      <c r="D2619" s="2" t="s">
        <v>11</v>
      </c>
      <c r="E2619" s="2" t="s">
        <v>20</v>
      </c>
      <c r="F2619" s="2" t="s">
        <v>1825</v>
      </c>
      <c r="G2619" s="2">
        <v>29.84</v>
      </c>
      <c r="H2619" s="2">
        <v>2</v>
      </c>
      <c r="I2619" s="2">
        <v>13.43</v>
      </c>
      <c r="J2619" s="2">
        <f>AVERAGE(Table1[[#This Row],[Sales]]/Table1[[#This Row],[Quantity]])</f>
        <v>14.92</v>
      </c>
      <c r="K2619">
        <f>Table1[[#This Row],[Sales]]-Table1[[#This Row],[Profit]]</f>
        <v>16.41</v>
      </c>
    </row>
    <row r="2620" spans="1:11" ht="14.25" customHeight="1" x14ac:dyDescent="0.3">
      <c r="A2620" s="1">
        <v>44725</v>
      </c>
      <c r="B2620" s="2" t="s">
        <v>1811</v>
      </c>
      <c r="C2620" s="2" t="s">
        <v>1061</v>
      </c>
      <c r="D2620" s="2" t="s">
        <v>39</v>
      </c>
      <c r="E2620" s="2" t="s">
        <v>52</v>
      </c>
      <c r="F2620" s="2" t="s">
        <v>2113</v>
      </c>
      <c r="G2620" s="2">
        <v>67.98</v>
      </c>
      <c r="H2620" s="2">
        <v>2</v>
      </c>
      <c r="I2620" s="2">
        <v>14.96</v>
      </c>
      <c r="J2620" s="2">
        <f>AVERAGE(Table1[[#This Row],[Sales]]/Table1[[#This Row],[Quantity]])</f>
        <v>33.99</v>
      </c>
      <c r="K2620">
        <f>Table1[[#This Row],[Sales]]-Table1[[#This Row],[Profit]]</f>
        <v>53.02</v>
      </c>
    </row>
    <row r="2621" spans="1:11" ht="14.25" customHeight="1" x14ac:dyDescent="0.3">
      <c r="A2621" s="1">
        <v>44725</v>
      </c>
      <c r="B2621" s="2" t="s">
        <v>959</v>
      </c>
      <c r="C2621" s="2" t="s">
        <v>30</v>
      </c>
      <c r="D2621" s="2" t="s">
        <v>11</v>
      </c>
      <c r="E2621" s="2" t="s">
        <v>12</v>
      </c>
      <c r="F2621" s="2" t="s">
        <v>2114</v>
      </c>
      <c r="G2621" s="2">
        <v>6.48</v>
      </c>
      <c r="H2621" s="2">
        <v>1</v>
      </c>
      <c r="I2621" s="2">
        <v>3.11</v>
      </c>
      <c r="J2621" s="2">
        <f>AVERAGE(Table1[[#This Row],[Sales]]/Table1[[#This Row],[Quantity]])</f>
        <v>6.48</v>
      </c>
      <c r="K2621">
        <f>Table1[[#This Row],[Sales]]-Table1[[#This Row],[Profit]]</f>
        <v>3.3700000000000006</v>
      </c>
    </row>
    <row r="2622" spans="1:11" ht="14.25" customHeight="1" x14ac:dyDescent="0.3">
      <c r="A2622" s="1">
        <v>44725</v>
      </c>
      <c r="B2622" s="2" t="s">
        <v>2115</v>
      </c>
      <c r="C2622" s="2" t="s">
        <v>78</v>
      </c>
      <c r="D2622" s="2" t="s">
        <v>11</v>
      </c>
      <c r="E2622" s="2" t="s">
        <v>24</v>
      </c>
      <c r="F2622" s="2" t="s">
        <v>1270</v>
      </c>
      <c r="G2622" s="2">
        <v>3.42</v>
      </c>
      <c r="H2622" s="2">
        <v>1</v>
      </c>
      <c r="I2622" s="2">
        <v>0.3</v>
      </c>
      <c r="J2622" s="2">
        <f>AVERAGE(Table1[[#This Row],[Sales]]/Table1[[#This Row],[Quantity]])</f>
        <v>3.42</v>
      </c>
      <c r="K2622">
        <f>Table1[[#This Row],[Sales]]-Table1[[#This Row],[Profit]]</f>
        <v>3.12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2">
        <f>AVERAGE(Table1[[#This Row],[Sales]]/Table1[[#This Row],[Quantity]])</f>
        <v>8.5116666666666667</v>
      </c>
      <c r="K2623">
        <f>Table1[[#This Row],[Sales]]-Table1[[#This Row],[Profit]]</f>
        <v>45.96</v>
      </c>
    </row>
    <row r="2624" spans="1:11" ht="14.25" customHeight="1" x14ac:dyDescent="0.3">
      <c r="A2624" s="1">
        <v>44727</v>
      </c>
      <c r="B2624" s="2" t="s">
        <v>618</v>
      </c>
      <c r="C2624" s="2" t="s">
        <v>95</v>
      </c>
      <c r="D2624" s="2" t="s">
        <v>11</v>
      </c>
      <c r="E2624" s="2" t="s">
        <v>12</v>
      </c>
      <c r="F2624" s="2" t="s">
        <v>924</v>
      </c>
      <c r="G2624" s="2">
        <v>9.57</v>
      </c>
      <c r="H2624" s="2">
        <v>2</v>
      </c>
      <c r="I2624" s="2">
        <v>2.99</v>
      </c>
      <c r="J2624" s="2">
        <f>AVERAGE(Table1[[#This Row],[Sales]]/Table1[[#This Row],[Quantity]])</f>
        <v>4.7850000000000001</v>
      </c>
      <c r="K2624">
        <f>Table1[[#This Row],[Sales]]-Table1[[#This Row],[Profit]]</f>
        <v>6.58</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2">
        <f>AVERAGE(Table1[[#This Row],[Sales]]/Table1[[#This Row],[Quantity]])</f>
        <v>41.185000000000002</v>
      </c>
      <c r="K2625">
        <f>Table1[[#This Row],[Sales]]-Table1[[#This Row],[Profit]]</f>
        <v>101.93</v>
      </c>
    </row>
    <row r="2626" spans="1:11" ht="14.25" customHeight="1" x14ac:dyDescent="0.3">
      <c r="A2626" s="1">
        <v>44727</v>
      </c>
      <c r="B2626" s="2" t="s">
        <v>618</v>
      </c>
      <c r="C2626" s="2" t="s">
        <v>95</v>
      </c>
      <c r="D2626" s="2" t="s">
        <v>34</v>
      </c>
      <c r="E2626" s="2" t="s">
        <v>47</v>
      </c>
      <c r="F2626" s="2" t="s">
        <v>1850</v>
      </c>
      <c r="G2626" s="2">
        <v>364.7</v>
      </c>
      <c r="H2626" s="2">
        <v>6</v>
      </c>
      <c r="I2626" s="2">
        <v>-36.47</v>
      </c>
      <c r="J2626" s="2">
        <f>AVERAGE(Table1[[#This Row],[Sales]]/Table1[[#This Row],[Quantity]])</f>
        <v>60.783333333333331</v>
      </c>
      <c r="K2626">
        <f>Table1[[#This Row],[Sales]]-Table1[[#This Row],[Profit]]</f>
        <v>401.16999999999996</v>
      </c>
    </row>
    <row r="2627" spans="1:11" ht="14.25" customHeight="1" x14ac:dyDescent="0.3">
      <c r="A2627" s="1">
        <v>44727</v>
      </c>
      <c r="B2627" s="2" t="s">
        <v>618</v>
      </c>
      <c r="C2627" s="2" t="s">
        <v>95</v>
      </c>
      <c r="D2627" s="2" t="s">
        <v>34</v>
      </c>
      <c r="E2627" s="2" t="s">
        <v>47</v>
      </c>
      <c r="F2627" s="2" t="s">
        <v>209</v>
      </c>
      <c r="G2627" s="2">
        <v>40.26</v>
      </c>
      <c r="H2627" s="2">
        <v>4</v>
      </c>
      <c r="I2627" s="2">
        <v>11.07</v>
      </c>
      <c r="J2627" s="2">
        <f>AVERAGE(Table1[[#This Row],[Sales]]/Table1[[#This Row],[Quantity]])</f>
        <v>10.065</v>
      </c>
      <c r="K2627">
        <f>Table1[[#This Row],[Sales]]-Table1[[#This Row],[Profit]]</f>
        <v>29.189999999999998</v>
      </c>
    </row>
    <row r="2628" spans="1:11" ht="14.25" customHeight="1" x14ac:dyDescent="0.3">
      <c r="A2628" s="1">
        <v>44727</v>
      </c>
      <c r="B2628" s="2" t="s">
        <v>1534</v>
      </c>
      <c r="C2628" s="2" t="s">
        <v>123</v>
      </c>
      <c r="D2628" s="2" t="s">
        <v>39</v>
      </c>
      <c r="E2628" s="2" t="s">
        <v>52</v>
      </c>
      <c r="F2628" s="2" t="s">
        <v>1227</v>
      </c>
      <c r="G2628" s="2">
        <v>11.67</v>
      </c>
      <c r="H2628" s="2">
        <v>1</v>
      </c>
      <c r="I2628" s="2">
        <v>-0.73</v>
      </c>
      <c r="J2628" s="2">
        <f>AVERAGE(Table1[[#This Row],[Sales]]/Table1[[#This Row],[Quantity]])</f>
        <v>11.67</v>
      </c>
      <c r="K2628">
        <f>Table1[[#This Row],[Sales]]-Table1[[#This Row],[Profit]]</f>
        <v>12.4</v>
      </c>
    </row>
    <row r="2629" spans="1:11" ht="14.25" customHeight="1" x14ac:dyDescent="0.3">
      <c r="A2629" s="1">
        <v>44727</v>
      </c>
      <c r="B2629" s="2" t="s">
        <v>875</v>
      </c>
      <c r="C2629" s="2" t="s">
        <v>27</v>
      </c>
      <c r="D2629" s="2" t="s">
        <v>39</v>
      </c>
      <c r="E2629" s="2" t="s">
        <v>40</v>
      </c>
      <c r="F2629" s="2" t="s">
        <v>138</v>
      </c>
      <c r="G2629" s="2">
        <v>225.58</v>
      </c>
      <c r="H2629" s="2">
        <v>3</v>
      </c>
      <c r="I2629" s="2">
        <v>22.56</v>
      </c>
      <c r="J2629" s="2">
        <f>AVERAGE(Table1[[#This Row],[Sales]]/Table1[[#This Row],[Quantity]])</f>
        <v>75.193333333333342</v>
      </c>
      <c r="K2629">
        <f>Table1[[#This Row],[Sales]]-Table1[[#This Row],[Profit]]</f>
        <v>203.02</v>
      </c>
    </row>
    <row r="2630" spans="1:11" ht="14.25" customHeight="1" x14ac:dyDescent="0.3">
      <c r="A2630" s="1">
        <v>44728</v>
      </c>
      <c r="B2630" s="2" t="s">
        <v>953</v>
      </c>
      <c r="C2630" s="2" t="s">
        <v>23</v>
      </c>
      <c r="D2630" s="2" t="s">
        <v>11</v>
      </c>
      <c r="E2630" s="2" t="s">
        <v>63</v>
      </c>
      <c r="F2630" s="2" t="s">
        <v>1272</v>
      </c>
      <c r="G2630" s="2">
        <v>6.21</v>
      </c>
      <c r="H2630" s="2">
        <v>2</v>
      </c>
      <c r="I2630" s="2">
        <v>2.17</v>
      </c>
      <c r="J2630" s="2">
        <f>AVERAGE(Table1[[#This Row],[Sales]]/Table1[[#This Row],[Quantity]])</f>
        <v>3.105</v>
      </c>
      <c r="K2630">
        <f>Table1[[#This Row],[Sales]]-Table1[[#This Row],[Profit]]</f>
        <v>4.04</v>
      </c>
    </row>
    <row r="2631" spans="1:11" ht="14.25" customHeight="1" x14ac:dyDescent="0.3">
      <c r="A2631" s="1">
        <v>44728</v>
      </c>
      <c r="B2631" s="2" t="s">
        <v>26</v>
      </c>
      <c r="C2631" s="2" t="s">
        <v>10</v>
      </c>
      <c r="D2631" s="2" t="s">
        <v>11</v>
      </c>
      <c r="E2631" s="2" t="s">
        <v>63</v>
      </c>
      <c r="F2631" s="2" t="s">
        <v>64</v>
      </c>
      <c r="G2631" s="2">
        <v>28.75</v>
      </c>
      <c r="H2631" s="2">
        <v>3</v>
      </c>
      <c r="I2631" s="2">
        <v>9.34</v>
      </c>
      <c r="J2631" s="2">
        <f>AVERAGE(Table1[[#This Row],[Sales]]/Table1[[#This Row],[Quantity]])</f>
        <v>9.5833333333333339</v>
      </c>
      <c r="K2631">
        <f>Table1[[#This Row],[Sales]]-Table1[[#This Row],[Profit]]</f>
        <v>19.41</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2">
        <f>AVERAGE(Table1[[#This Row],[Sales]]/Table1[[#This Row],[Quantity]])</f>
        <v>9.0733333333333324</v>
      </c>
      <c r="K2632">
        <f>Table1[[#This Row],[Sales]]-Table1[[#This Row],[Profit]]</f>
        <v>17.350000000000001</v>
      </c>
    </row>
    <row r="2633" spans="1:11" ht="14.25" customHeight="1" x14ac:dyDescent="0.3">
      <c r="A2633" s="1">
        <v>44728</v>
      </c>
      <c r="B2633" s="2" t="s">
        <v>26</v>
      </c>
      <c r="C2633" s="2" t="s">
        <v>10</v>
      </c>
      <c r="D2633" s="2" t="s">
        <v>34</v>
      </c>
      <c r="E2633" s="2" t="s">
        <v>35</v>
      </c>
      <c r="F2633" s="2" t="s">
        <v>1772</v>
      </c>
      <c r="G2633" s="2">
        <v>197.37</v>
      </c>
      <c r="H2633" s="2">
        <v>2</v>
      </c>
      <c r="I2633" s="2">
        <v>-25.38</v>
      </c>
      <c r="J2633" s="2">
        <f>AVERAGE(Table1[[#This Row],[Sales]]/Table1[[#This Row],[Quantity]])</f>
        <v>98.685000000000002</v>
      </c>
      <c r="K2633">
        <f>Table1[[#This Row],[Sales]]-Table1[[#This Row],[Profit]]</f>
        <v>222.75</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2">
        <f>AVERAGE(Table1[[#This Row],[Sales]]/Table1[[#This Row],[Quantity]])</f>
        <v>1016.7933333333334</v>
      </c>
      <c r="K2634">
        <f>Table1[[#This Row],[Sales]]-Table1[[#This Row],[Profit]]</f>
        <v>1906.49</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2">
        <f>AVERAGE(Table1[[#This Row],[Sales]]/Table1[[#This Row],[Quantity]])</f>
        <v>66.989999999999995</v>
      </c>
      <c r="K2635">
        <f>Table1[[#This Row],[Sales]]-Table1[[#This Row],[Profit]]</f>
        <v>100.47999999999999</v>
      </c>
    </row>
    <row r="2636" spans="1:11" ht="14.25" customHeight="1" x14ac:dyDescent="0.3">
      <c r="A2636" s="1">
        <v>44730</v>
      </c>
      <c r="B2636" s="2" t="s">
        <v>2117</v>
      </c>
      <c r="C2636" s="2" t="s">
        <v>95</v>
      </c>
      <c r="D2636" s="2" t="s">
        <v>11</v>
      </c>
      <c r="E2636" s="2" t="s">
        <v>12</v>
      </c>
      <c r="F2636" s="2" t="s">
        <v>2118</v>
      </c>
      <c r="G2636" s="2">
        <v>11.95</v>
      </c>
      <c r="H2636" s="2">
        <v>3</v>
      </c>
      <c r="I2636" s="2">
        <v>4.33</v>
      </c>
      <c r="J2636" s="2">
        <f>AVERAGE(Table1[[#This Row],[Sales]]/Table1[[#This Row],[Quantity]])</f>
        <v>3.9833333333333329</v>
      </c>
      <c r="K2636">
        <f>Table1[[#This Row],[Sales]]-Table1[[#This Row],[Profit]]</f>
        <v>7.6199999999999992</v>
      </c>
    </row>
    <row r="2637" spans="1:11" ht="14.25" customHeight="1" x14ac:dyDescent="0.3">
      <c r="A2637" s="1">
        <v>44730</v>
      </c>
      <c r="B2637" s="2" t="s">
        <v>2117</v>
      </c>
      <c r="C2637" s="2" t="s">
        <v>95</v>
      </c>
      <c r="D2637" s="2" t="s">
        <v>11</v>
      </c>
      <c r="E2637" s="2" t="s">
        <v>20</v>
      </c>
      <c r="F2637" s="2" t="s">
        <v>1647</v>
      </c>
      <c r="G2637" s="2">
        <v>4.54</v>
      </c>
      <c r="H2637" s="2">
        <v>7</v>
      </c>
      <c r="I2637" s="2">
        <v>-3.33</v>
      </c>
      <c r="J2637" s="2">
        <f>AVERAGE(Table1[[#This Row],[Sales]]/Table1[[#This Row],[Quantity]])</f>
        <v>0.64857142857142858</v>
      </c>
      <c r="K2637">
        <f>Table1[[#This Row],[Sales]]-Table1[[#This Row],[Profit]]</f>
        <v>7.87</v>
      </c>
    </row>
    <row r="2638" spans="1:11" ht="14.25" customHeight="1" x14ac:dyDescent="0.3">
      <c r="A2638" s="1">
        <v>44730</v>
      </c>
      <c r="B2638" s="2" t="s">
        <v>2117</v>
      </c>
      <c r="C2638" s="2" t="s">
        <v>95</v>
      </c>
      <c r="D2638" s="2" t="s">
        <v>11</v>
      </c>
      <c r="E2638" s="2" t="s">
        <v>20</v>
      </c>
      <c r="F2638" s="2" t="s">
        <v>1993</v>
      </c>
      <c r="G2638" s="2">
        <v>9.16</v>
      </c>
      <c r="H2638" s="2">
        <v>2</v>
      </c>
      <c r="I2638" s="2">
        <v>-6.1</v>
      </c>
      <c r="J2638" s="2">
        <f>AVERAGE(Table1[[#This Row],[Sales]]/Table1[[#This Row],[Quantity]])</f>
        <v>4.58</v>
      </c>
      <c r="K2638">
        <f>Table1[[#This Row],[Sales]]-Table1[[#This Row],[Profit]]</f>
        <v>15.26</v>
      </c>
    </row>
    <row r="2639" spans="1:11" ht="14.25" customHeight="1" x14ac:dyDescent="0.3">
      <c r="A2639" s="1">
        <v>44730</v>
      </c>
      <c r="B2639" s="2" t="s">
        <v>2117</v>
      </c>
      <c r="C2639" s="2" t="s">
        <v>95</v>
      </c>
      <c r="D2639" s="2" t="s">
        <v>34</v>
      </c>
      <c r="E2639" s="2" t="s">
        <v>47</v>
      </c>
      <c r="F2639" s="2" t="s">
        <v>2015</v>
      </c>
      <c r="G2639" s="2">
        <v>75.36</v>
      </c>
      <c r="H2639" s="2">
        <v>5</v>
      </c>
      <c r="I2639" s="2">
        <v>20.72</v>
      </c>
      <c r="J2639" s="2">
        <f>AVERAGE(Table1[[#This Row],[Sales]]/Table1[[#This Row],[Quantity]])</f>
        <v>15.071999999999999</v>
      </c>
      <c r="K2639">
        <f>Table1[[#This Row],[Sales]]-Table1[[#This Row],[Profit]]</f>
        <v>54.64</v>
      </c>
    </row>
    <row r="2640" spans="1:11" ht="14.25" customHeight="1" x14ac:dyDescent="0.3">
      <c r="A2640" s="1">
        <v>44730</v>
      </c>
      <c r="B2640" s="2" t="s">
        <v>376</v>
      </c>
      <c r="C2640" s="2" t="s">
        <v>27</v>
      </c>
      <c r="D2640" s="2" t="s">
        <v>11</v>
      </c>
      <c r="E2640" s="2" t="s">
        <v>24</v>
      </c>
      <c r="F2640" s="2" t="s">
        <v>279</v>
      </c>
      <c r="G2640" s="2">
        <v>51.98</v>
      </c>
      <c r="H2640" s="2">
        <v>2</v>
      </c>
      <c r="I2640" s="2">
        <v>15.07</v>
      </c>
      <c r="J2640" s="2">
        <f>AVERAGE(Table1[[#This Row],[Sales]]/Table1[[#This Row],[Quantity]])</f>
        <v>25.99</v>
      </c>
      <c r="K2640">
        <f>Table1[[#This Row],[Sales]]-Table1[[#This Row],[Profit]]</f>
        <v>36.909999999999997</v>
      </c>
    </row>
    <row r="2641" spans="1:11" ht="14.25" customHeight="1" x14ac:dyDescent="0.3">
      <c r="A2641" s="1">
        <v>44730</v>
      </c>
      <c r="B2641" s="2" t="s">
        <v>1688</v>
      </c>
      <c r="C2641" s="2" t="s">
        <v>123</v>
      </c>
      <c r="D2641" s="2" t="s">
        <v>11</v>
      </c>
      <c r="E2641" s="2" t="s">
        <v>24</v>
      </c>
      <c r="F2641" s="2" t="s">
        <v>31</v>
      </c>
      <c r="G2641" s="2">
        <v>13.63</v>
      </c>
      <c r="H2641" s="2">
        <v>4</v>
      </c>
      <c r="I2641" s="2">
        <v>3.58</v>
      </c>
      <c r="J2641" s="2">
        <f>AVERAGE(Table1[[#This Row],[Sales]]/Table1[[#This Row],[Quantity]])</f>
        <v>3.4075000000000002</v>
      </c>
      <c r="K2641">
        <f>Table1[[#This Row],[Sales]]-Table1[[#This Row],[Profit]]</f>
        <v>10.050000000000001</v>
      </c>
    </row>
    <row r="2642" spans="1:11" ht="14.25" customHeight="1" x14ac:dyDescent="0.3">
      <c r="A2642" s="1">
        <v>44730</v>
      </c>
      <c r="B2642" s="2" t="s">
        <v>1977</v>
      </c>
      <c r="C2642" s="2" t="s">
        <v>120</v>
      </c>
      <c r="D2642" s="2" t="s">
        <v>11</v>
      </c>
      <c r="E2642" s="2" t="s">
        <v>20</v>
      </c>
      <c r="F2642" s="2" t="s">
        <v>1377</v>
      </c>
      <c r="G2642" s="2">
        <v>6.13</v>
      </c>
      <c r="H2642" s="2">
        <v>3</v>
      </c>
      <c r="I2642" s="2">
        <v>-4.49</v>
      </c>
      <c r="J2642" s="2">
        <f>AVERAGE(Table1[[#This Row],[Sales]]/Table1[[#This Row],[Quantity]])</f>
        <v>2.0433333333333334</v>
      </c>
      <c r="K2642">
        <f>Table1[[#This Row],[Sales]]-Table1[[#This Row],[Profit]]</f>
        <v>10.620000000000001</v>
      </c>
    </row>
    <row r="2643" spans="1:11" ht="14.25" customHeight="1" x14ac:dyDescent="0.3">
      <c r="A2643" s="1">
        <v>44730</v>
      </c>
      <c r="B2643" s="2" t="s">
        <v>1977</v>
      </c>
      <c r="C2643" s="2" t="s">
        <v>120</v>
      </c>
      <c r="D2643" s="2" t="s">
        <v>34</v>
      </c>
      <c r="E2643" s="2" t="s">
        <v>35</v>
      </c>
      <c r="F2643" s="2" t="s">
        <v>430</v>
      </c>
      <c r="G2643" s="2">
        <v>643.14</v>
      </c>
      <c r="H2643" s="2">
        <v>4</v>
      </c>
      <c r="I2643" s="2">
        <v>56.27</v>
      </c>
      <c r="J2643" s="2">
        <f>AVERAGE(Table1[[#This Row],[Sales]]/Table1[[#This Row],[Quantity]])</f>
        <v>160.785</v>
      </c>
      <c r="K2643">
        <f>Table1[[#This Row],[Sales]]-Table1[[#This Row],[Profit]]</f>
        <v>586.87</v>
      </c>
    </row>
    <row r="2644" spans="1:11" ht="14.25" customHeight="1" x14ac:dyDescent="0.3">
      <c r="A2644" s="1">
        <v>44730</v>
      </c>
      <c r="B2644" s="2" t="s">
        <v>1977</v>
      </c>
      <c r="C2644" s="2" t="s">
        <v>120</v>
      </c>
      <c r="D2644" s="2" t="s">
        <v>11</v>
      </c>
      <c r="E2644" s="2" t="s">
        <v>12</v>
      </c>
      <c r="F2644" s="2" t="s">
        <v>1096</v>
      </c>
      <c r="G2644" s="2">
        <v>20.74</v>
      </c>
      <c r="H2644" s="2">
        <v>4</v>
      </c>
      <c r="I2644" s="2">
        <v>7.26</v>
      </c>
      <c r="J2644" s="2">
        <f>AVERAGE(Table1[[#This Row],[Sales]]/Table1[[#This Row],[Quantity]])</f>
        <v>5.1849999999999996</v>
      </c>
      <c r="K2644">
        <f>Table1[[#This Row],[Sales]]-Table1[[#This Row],[Profit]]</f>
        <v>13.479999999999999</v>
      </c>
    </row>
    <row r="2645" spans="1:11" ht="14.25" customHeight="1" x14ac:dyDescent="0.3">
      <c r="A2645" s="1">
        <v>44730</v>
      </c>
      <c r="B2645" s="2" t="s">
        <v>1121</v>
      </c>
      <c r="C2645" s="2" t="s">
        <v>55</v>
      </c>
      <c r="D2645" s="2" t="s">
        <v>34</v>
      </c>
      <c r="E2645" s="2" t="s">
        <v>47</v>
      </c>
      <c r="F2645" s="2" t="s">
        <v>1285</v>
      </c>
      <c r="G2645" s="2">
        <v>60.84</v>
      </c>
      <c r="H2645" s="2">
        <v>3</v>
      </c>
      <c r="I2645" s="2">
        <v>19.47</v>
      </c>
      <c r="J2645" s="2">
        <f>AVERAGE(Table1[[#This Row],[Sales]]/Table1[[#This Row],[Quantity]])</f>
        <v>20.28</v>
      </c>
      <c r="K2645">
        <f>Table1[[#This Row],[Sales]]-Table1[[#This Row],[Profit]]</f>
        <v>41.370000000000005</v>
      </c>
    </row>
    <row r="2646" spans="1:11" ht="14.25" customHeight="1" x14ac:dyDescent="0.3">
      <c r="A2646" s="1">
        <v>44730</v>
      </c>
      <c r="B2646" s="2" t="s">
        <v>1121</v>
      </c>
      <c r="C2646" s="2" t="s">
        <v>55</v>
      </c>
      <c r="D2646" s="2" t="s">
        <v>11</v>
      </c>
      <c r="E2646" s="2" t="s">
        <v>18</v>
      </c>
      <c r="F2646" s="2" t="s">
        <v>1572</v>
      </c>
      <c r="G2646" s="2">
        <v>450.04</v>
      </c>
      <c r="H2646" s="2">
        <v>2</v>
      </c>
      <c r="I2646" s="2">
        <v>58.51</v>
      </c>
      <c r="J2646" s="2">
        <f>AVERAGE(Table1[[#This Row],[Sales]]/Table1[[#This Row],[Quantity]])</f>
        <v>225.02</v>
      </c>
      <c r="K2646">
        <f>Table1[[#This Row],[Sales]]-Table1[[#This Row],[Profit]]</f>
        <v>391.53000000000003</v>
      </c>
    </row>
    <row r="2647" spans="1:11" ht="14.25" customHeight="1" x14ac:dyDescent="0.3">
      <c r="A2647" s="1">
        <v>44730</v>
      </c>
      <c r="B2647" s="2" t="s">
        <v>1121</v>
      </c>
      <c r="C2647" s="2" t="s">
        <v>55</v>
      </c>
      <c r="D2647" s="2" t="s">
        <v>11</v>
      </c>
      <c r="E2647" s="2" t="s">
        <v>20</v>
      </c>
      <c r="F2647" s="2" t="s">
        <v>2119</v>
      </c>
      <c r="G2647" s="2">
        <v>34.6</v>
      </c>
      <c r="H2647" s="2">
        <v>2</v>
      </c>
      <c r="I2647" s="2">
        <v>16.61</v>
      </c>
      <c r="J2647" s="2">
        <f>AVERAGE(Table1[[#This Row],[Sales]]/Table1[[#This Row],[Quantity]])</f>
        <v>17.3</v>
      </c>
      <c r="K2647">
        <f>Table1[[#This Row],[Sales]]-Table1[[#This Row],[Profit]]</f>
        <v>17.990000000000002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2">
        <f>AVERAGE(Table1[[#This Row],[Sales]]/Table1[[#This Row],[Quantity]])</f>
        <v>155.99</v>
      </c>
      <c r="K2648">
        <f>Table1[[#This Row],[Sales]]-Table1[[#This Row],[Profit]]</f>
        <v>327.58000000000004</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2">
        <f>AVERAGE(Table1[[#This Row],[Sales]]/Table1[[#This Row],[Quantity]])</f>
        <v>16.510000000000002</v>
      </c>
      <c r="K2649">
        <f>Table1[[#This Row],[Sales]]-Table1[[#This Row],[Profit]]</f>
        <v>17.170000000000002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2">
        <f>AVERAGE(Table1[[#This Row],[Sales]]/Table1[[#This Row],[Quantity]])</f>
        <v>6.28</v>
      </c>
      <c r="K2650">
        <f>Table1[[#This Row],[Sales]]-Table1[[#This Row],[Profit]]</f>
        <v>8.5400000000000009</v>
      </c>
    </row>
    <row r="2651" spans="1:11" ht="14.25" customHeight="1" x14ac:dyDescent="0.3">
      <c r="A2651" s="1">
        <v>44731</v>
      </c>
      <c r="B2651" s="2" t="s">
        <v>1778</v>
      </c>
      <c r="C2651" s="2" t="s">
        <v>27</v>
      </c>
      <c r="D2651" s="2" t="s">
        <v>11</v>
      </c>
      <c r="E2651" s="2" t="s">
        <v>12</v>
      </c>
      <c r="F2651" s="2" t="s">
        <v>2122</v>
      </c>
      <c r="G2651" s="2">
        <v>6.48</v>
      </c>
      <c r="H2651" s="2">
        <v>1</v>
      </c>
      <c r="I2651" s="2">
        <v>3.11</v>
      </c>
      <c r="J2651" s="2">
        <f>AVERAGE(Table1[[#This Row],[Sales]]/Table1[[#This Row],[Quantity]])</f>
        <v>6.48</v>
      </c>
      <c r="K2651">
        <f>Table1[[#This Row],[Sales]]-Table1[[#This Row],[Profit]]</f>
        <v>3.3700000000000006</v>
      </c>
    </row>
    <row r="2652" spans="1:11" ht="14.25" customHeight="1" x14ac:dyDescent="0.3">
      <c r="A2652" s="1">
        <v>44731</v>
      </c>
      <c r="B2652" s="2" t="s">
        <v>1778</v>
      </c>
      <c r="C2652" s="2" t="s">
        <v>27</v>
      </c>
      <c r="D2652" s="2" t="s">
        <v>11</v>
      </c>
      <c r="E2652" s="2" t="s">
        <v>63</v>
      </c>
      <c r="F2652" s="2" t="s">
        <v>543</v>
      </c>
      <c r="G2652" s="2">
        <v>186.69</v>
      </c>
      <c r="H2652" s="2">
        <v>3</v>
      </c>
      <c r="I2652" s="2">
        <v>87.74</v>
      </c>
      <c r="J2652" s="2">
        <f>AVERAGE(Table1[[#This Row],[Sales]]/Table1[[#This Row],[Quantity]])</f>
        <v>62.23</v>
      </c>
      <c r="K2652">
        <f>Table1[[#This Row],[Sales]]-Table1[[#This Row],[Profit]]</f>
        <v>98.95</v>
      </c>
    </row>
    <row r="2653" spans="1:11" ht="14.25" customHeight="1" x14ac:dyDescent="0.3">
      <c r="A2653" s="1">
        <v>44731</v>
      </c>
      <c r="B2653" s="2" t="s">
        <v>32</v>
      </c>
      <c r="C2653" s="2" t="s">
        <v>10</v>
      </c>
      <c r="D2653" s="2" t="s">
        <v>11</v>
      </c>
      <c r="E2653" s="2" t="s">
        <v>20</v>
      </c>
      <c r="F2653" s="2" t="s">
        <v>1649</v>
      </c>
      <c r="G2653" s="2">
        <v>5.79</v>
      </c>
      <c r="H2653" s="2">
        <v>2</v>
      </c>
      <c r="I2653" s="2">
        <v>-9.56</v>
      </c>
      <c r="J2653" s="2">
        <f>AVERAGE(Table1[[#This Row],[Sales]]/Table1[[#This Row],[Quantity]])</f>
        <v>2.895</v>
      </c>
      <c r="K2653">
        <f>Table1[[#This Row],[Sales]]-Table1[[#This Row],[Profit]]</f>
        <v>15.350000000000001</v>
      </c>
    </row>
    <row r="2654" spans="1:11" ht="14.25" customHeight="1" x14ac:dyDescent="0.3">
      <c r="A2654" s="1">
        <v>44731</v>
      </c>
      <c r="B2654" s="2" t="s">
        <v>973</v>
      </c>
      <c r="C2654" s="2" t="s">
        <v>10</v>
      </c>
      <c r="D2654" s="2" t="s">
        <v>11</v>
      </c>
      <c r="E2654" s="2" t="s">
        <v>18</v>
      </c>
      <c r="F2654" s="2" t="s">
        <v>144</v>
      </c>
      <c r="G2654" s="2">
        <v>228.92</v>
      </c>
      <c r="H2654" s="2">
        <v>5</v>
      </c>
      <c r="I2654" s="2">
        <v>14.31</v>
      </c>
      <c r="J2654" s="2">
        <f>AVERAGE(Table1[[#This Row],[Sales]]/Table1[[#This Row],[Quantity]])</f>
        <v>45.783999999999999</v>
      </c>
      <c r="K2654">
        <f>Table1[[#This Row],[Sales]]-Table1[[#This Row],[Profit]]</f>
        <v>214.60999999999999</v>
      </c>
    </row>
    <row r="2655" spans="1:11" ht="14.25" customHeight="1" x14ac:dyDescent="0.3">
      <c r="A2655" s="1">
        <v>44731</v>
      </c>
      <c r="B2655" s="2" t="s">
        <v>1181</v>
      </c>
      <c r="C2655" s="2" t="s">
        <v>23</v>
      </c>
      <c r="D2655" s="2" t="s">
        <v>11</v>
      </c>
      <c r="E2655" s="2" t="s">
        <v>16</v>
      </c>
      <c r="F2655" s="2" t="s">
        <v>2123</v>
      </c>
      <c r="G2655" s="2">
        <v>5.9</v>
      </c>
      <c r="H2655" s="2">
        <v>2</v>
      </c>
      <c r="I2655" s="2">
        <v>1.99</v>
      </c>
      <c r="J2655" s="2">
        <f>AVERAGE(Table1[[#This Row],[Sales]]/Table1[[#This Row],[Quantity]])</f>
        <v>2.95</v>
      </c>
      <c r="K2655">
        <f>Table1[[#This Row],[Sales]]-Table1[[#This Row],[Profit]]</f>
        <v>3.91</v>
      </c>
    </row>
    <row r="2656" spans="1:11" ht="14.25" customHeight="1" x14ac:dyDescent="0.3">
      <c r="A2656" s="1">
        <v>44732</v>
      </c>
      <c r="B2656" s="2" t="s">
        <v>2124</v>
      </c>
      <c r="C2656" s="2" t="s">
        <v>27</v>
      </c>
      <c r="D2656" s="2" t="s">
        <v>34</v>
      </c>
      <c r="E2656" s="2" t="s">
        <v>47</v>
      </c>
      <c r="F2656" s="2" t="s">
        <v>1545</v>
      </c>
      <c r="G2656" s="2">
        <v>257.64</v>
      </c>
      <c r="H2656" s="2">
        <v>6</v>
      </c>
      <c r="I2656" s="2">
        <v>100.48</v>
      </c>
      <c r="J2656" s="2">
        <f>AVERAGE(Table1[[#This Row],[Sales]]/Table1[[#This Row],[Quantity]])</f>
        <v>42.94</v>
      </c>
      <c r="K2656">
        <f>Table1[[#This Row],[Sales]]-Table1[[#This Row],[Profit]]</f>
        <v>157.15999999999997</v>
      </c>
    </row>
    <row r="2657" spans="1:11" ht="14.25" customHeight="1" x14ac:dyDescent="0.3">
      <c r="A2657" s="1">
        <v>44732</v>
      </c>
      <c r="B2657" s="2" t="s">
        <v>2124</v>
      </c>
      <c r="C2657" s="2" t="s">
        <v>27</v>
      </c>
      <c r="D2657" s="2" t="s">
        <v>39</v>
      </c>
      <c r="E2657" s="2" t="s">
        <v>40</v>
      </c>
      <c r="F2657" s="2" t="s">
        <v>721</v>
      </c>
      <c r="G2657" s="2">
        <v>125.98</v>
      </c>
      <c r="H2657" s="2">
        <v>3</v>
      </c>
      <c r="I2657" s="2">
        <v>47.24</v>
      </c>
      <c r="J2657" s="2">
        <f>AVERAGE(Table1[[#This Row],[Sales]]/Table1[[#This Row],[Quantity]])</f>
        <v>41.993333333333332</v>
      </c>
      <c r="K2657">
        <f>Table1[[#This Row],[Sales]]-Table1[[#This Row],[Profit]]</f>
        <v>78.740000000000009</v>
      </c>
    </row>
    <row r="2658" spans="1:11" ht="14.25" customHeight="1" x14ac:dyDescent="0.3">
      <c r="A2658" s="1">
        <v>44732</v>
      </c>
      <c r="B2658" s="2" t="s">
        <v>599</v>
      </c>
      <c r="C2658" s="2" t="s">
        <v>278</v>
      </c>
      <c r="D2658" s="2" t="s">
        <v>39</v>
      </c>
      <c r="E2658" s="2" t="s">
        <v>40</v>
      </c>
      <c r="F2658" s="2" t="s">
        <v>954</v>
      </c>
      <c r="G2658" s="2">
        <v>125.94</v>
      </c>
      <c r="H2658" s="2">
        <v>7</v>
      </c>
      <c r="I2658" s="2">
        <v>15.74</v>
      </c>
      <c r="J2658" s="2">
        <f>AVERAGE(Table1[[#This Row],[Sales]]/Table1[[#This Row],[Quantity]])</f>
        <v>17.991428571428571</v>
      </c>
      <c r="K2658">
        <f>Table1[[#This Row],[Sales]]-Table1[[#This Row],[Profit]]</f>
        <v>110.2</v>
      </c>
    </row>
    <row r="2659" spans="1:11" ht="14.25" customHeight="1" x14ac:dyDescent="0.3">
      <c r="A2659" s="1">
        <v>44732</v>
      </c>
      <c r="B2659" s="2" t="s">
        <v>917</v>
      </c>
      <c r="C2659" s="2" t="s">
        <v>23</v>
      </c>
      <c r="D2659" s="2" t="s">
        <v>39</v>
      </c>
      <c r="E2659" s="2" t="s">
        <v>52</v>
      </c>
      <c r="F2659" s="2" t="s">
        <v>2125</v>
      </c>
      <c r="G2659" s="2">
        <v>319.98</v>
      </c>
      <c r="H2659" s="2">
        <v>2</v>
      </c>
      <c r="I2659" s="2">
        <v>92</v>
      </c>
      <c r="J2659" s="2">
        <f>AVERAGE(Table1[[#This Row],[Sales]]/Table1[[#This Row],[Quantity]])</f>
        <v>159.99</v>
      </c>
      <c r="K2659">
        <f>Table1[[#This Row],[Sales]]-Table1[[#This Row],[Profit]]</f>
        <v>227.98000000000002</v>
      </c>
    </row>
    <row r="2660" spans="1:11" ht="14.25" customHeight="1" x14ac:dyDescent="0.3">
      <c r="A2660" s="1">
        <v>44733</v>
      </c>
      <c r="B2660" s="2" t="s">
        <v>915</v>
      </c>
      <c r="C2660" s="2" t="s">
        <v>123</v>
      </c>
      <c r="D2660" s="2" t="s">
        <v>39</v>
      </c>
      <c r="E2660" s="2" t="s">
        <v>40</v>
      </c>
      <c r="F2660" s="2" t="s">
        <v>415</v>
      </c>
      <c r="G2660" s="2">
        <v>107.98</v>
      </c>
      <c r="H2660" s="2">
        <v>3</v>
      </c>
      <c r="I2660" s="2">
        <v>37.79</v>
      </c>
      <c r="J2660" s="2">
        <f>AVERAGE(Table1[[#This Row],[Sales]]/Table1[[#This Row],[Quantity]])</f>
        <v>35.993333333333332</v>
      </c>
      <c r="K2660">
        <f>Table1[[#This Row],[Sales]]-Table1[[#This Row],[Profit]]</f>
        <v>70.19</v>
      </c>
    </row>
    <row r="2661" spans="1:11" ht="14.25" customHeight="1" x14ac:dyDescent="0.3">
      <c r="A2661" s="1">
        <v>44734</v>
      </c>
      <c r="B2661" s="2" t="s">
        <v>1012</v>
      </c>
      <c r="C2661" s="2" t="s">
        <v>296</v>
      </c>
      <c r="D2661" s="2" t="s">
        <v>11</v>
      </c>
      <c r="E2661" s="2" t="s">
        <v>43</v>
      </c>
      <c r="F2661" s="2" t="s">
        <v>1796</v>
      </c>
      <c r="G2661" s="2">
        <v>4.96</v>
      </c>
      <c r="H2661" s="2">
        <v>4</v>
      </c>
      <c r="I2661" s="2">
        <v>2.33</v>
      </c>
      <c r="J2661" s="2">
        <f>AVERAGE(Table1[[#This Row],[Sales]]/Table1[[#This Row],[Quantity]])</f>
        <v>1.24</v>
      </c>
      <c r="K2661">
        <f>Table1[[#This Row],[Sales]]-Table1[[#This Row],[Profit]]</f>
        <v>2.63</v>
      </c>
    </row>
    <row r="2662" spans="1:11" ht="14.25" customHeight="1" x14ac:dyDescent="0.3">
      <c r="A2662" s="1">
        <v>44734</v>
      </c>
      <c r="B2662" s="2" t="s">
        <v>220</v>
      </c>
      <c r="C2662" s="2" t="s">
        <v>15</v>
      </c>
      <c r="D2662" s="2" t="s">
        <v>34</v>
      </c>
      <c r="E2662" s="2" t="s">
        <v>145</v>
      </c>
      <c r="F2662" s="2" t="s">
        <v>1786</v>
      </c>
      <c r="G2662" s="2">
        <v>796.43</v>
      </c>
      <c r="H2662" s="2">
        <v>7</v>
      </c>
      <c r="I2662" s="2">
        <v>-525.64</v>
      </c>
      <c r="J2662" s="2">
        <f>AVERAGE(Table1[[#This Row],[Sales]]/Table1[[#This Row],[Quantity]])</f>
        <v>113.77571428571427</v>
      </c>
      <c r="K2662">
        <f>Table1[[#This Row],[Sales]]-Table1[[#This Row],[Profit]]</f>
        <v>1322.07</v>
      </c>
    </row>
    <row r="2663" spans="1:11" ht="14.25" customHeight="1" x14ac:dyDescent="0.3">
      <c r="A2663" s="1">
        <v>44734</v>
      </c>
      <c r="B2663" s="2" t="s">
        <v>2126</v>
      </c>
      <c r="C2663" s="2" t="s">
        <v>149</v>
      </c>
      <c r="D2663" s="2" t="s">
        <v>11</v>
      </c>
      <c r="E2663" s="2" t="s">
        <v>20</v>
      </c>
      <c r="F2663" s="2" t="s">
        <v>2127</v>
      </c>
      <c r="G2663" s="2">
        <v>1217.57</v>
      </c>
      <c r="H2663" s="2">
        <v>2</v>
      </c>
      <c r="I2663" s="2">
        <v>456.59</v>
      </c>
      <c r="J2663" s="2">
        <f>AVERAGE(Table1[[#This Row],[Sales]]/Table1[[#This Row],[Quantity]])</f>
        <v>608.78499999999997</v>
      </c>
      <c r="K2663">
        <f>Table1[[#This Row],[Sales]]-Table1[[#This Row],[Profit]]</f>
        <v>760.98</v>
      </c>
    </row>
    <row r="2664" spans="1:11" ht="14.25" customHeight="1" x14ac:dyDescent="0.3">
      <c r="A2664" s="1">
        <v>44735</v>
      </c>
      <c r="B2664" s="2" t="s">
        <v>794</v>
      </c>
      <c r="C2664" s="2" t="s">
        <v>164</v>
      </c>
      <c r="D2664" s="2" t="s">
        <v>39</v>
      </c>
      <c r="E2664" s="2" t="s">
        <v>40</v>
      </c>
      <c r="F2664" s="2" t="s">
        <v>2128</v>
      </c>
      <c r="G2664" s="2">
        <v>201.57</v>
      </c>
      <c r="H2664" s="2">
        <v>4</v>
      </c>
      <c r="I2664" s="2">
        <v>22.68</v>
      </c>
      <c r="J2664" s="2">
        <f>AVERAGE(Table1[[#This Row],[Sales]]/Table1[[#This Row],[Quantity]])</f>
        <v>50.392499999999998</v>
      </c>
      <c r="K2664">
        <f>Table1[[#This Row],[Sales]]-Table1[[#This Row],[Profit]]</f>
        <v>178.89</v>
      </c>
    </row>
    <row r="2665" spans="1:11" ht="14.25" customHeight="1" x14ac:dyDescent="0.3">
      <c r="A2665" s="1">
        <v>44735</v>
      </c>
      <c r="B2665" s="2" t="s">
        <v>1122</v>
      </c>
      <c r="C2665" s="2" t="s">
        <v>27</v>
      </c>
      <c r="D2665" s="2" t="s">
        <v>39</v>
      </c>
      <c r="E2665" s="2" t="s">
        <v>40</v>
      </c>
      <c r="F2665" s="2" t="s">
        <v>1073</v>
      </c>
      <c r="G2665" s="2">
        <v>217.58</v>
      </c>
      <c r="H2665" s="2">
        <v>2</v>
      </c>
      <c r="I2665" s="2">
        <v>19.04</v>
      </c>
      <c r="J2665" s="2">
        <f>AVERAGE(Table1[[#This Row],[Sales]]/Table1[[#This Row],[Quantity]])</f>
        <v>108.79</v>
      </c>
      <c r="K2665">
        <f>Table1[[#This Row],[Sales]]-Table1[[#This Row],[Profit]]</f>
        <v>198.54000000000002</v>
      </c>
    </row>
    <row r="2666" spans="1:11" ht="14.25" customHeight="1" x14ac:dyDescent="0.3">
      <c r="A2666" s="1">
        <v>44735</v>
      </c>
      <c r="B2666" s="2" t="s">
        <v>1122</v>
      </c>
      <c r="C2666" s="2" t="s">
        <v>27</v>
      </c>
      <c r="D2666" s="2" t="s">
        <v>11</v>
      </c>
      <c r="E2666" s="2" t="s">
        <v>43</v>
      </c>
      <c r="F2666" s="2" t="s">
        <v>1784</v>
      </c>
      <c r="G2666" s="2">
        <v>5.43</v>
      </c>
      <c r="H2666" s="2">
        <v>3</v>
      </c>
      <c r="I2666" s="2">
        <v>1.79</v>
      </c>
      <c r="J2666" s="2">
        <f>AVERAGE(Table1[[#This Row],[Sales]]/Table1[[#This Row],[Quantity]])</f>
        <v>1.8099999999999998</v>
      </c>
      <c r="K2666">
        <f>Table1[[#This Row],[Sales]]-Table1[[#This Row],[Profit]]</f>
        <v>3.6399999999999997</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2">
        <f>AVERAGE(Table1[[#This Row],[Sales]]/Table1[[#This Row],[Quantity]])</f>
        <v>47.993333333333332</v>
      </c>
      <c r="K2667">
        <f>Table1[[#This Row],[Sales]]-Table1[[#This Row],[Profit]]</f>
        <v>134.97999999999999</v>
      </c>
    </row>
    <row r="2668" spans="1:11" ht="14.25" customHeight="1" x14ac:dyDescent="0.3">
      <c r="A2668" s="1">
        <v>44735</v>
      </c>
      <c r="B2668" s="2" t="s">
        <v>684</v>
      </c>
      <c r="C2668" s="2" t="s">
        <v>30</v>
      </c>
      <c r="D2668" s="2" t="s">
        <v>34</v>
      </c>
      <c r="E2668" s="2" t="s">
        <v>47</v>
      </c>
      <c r="F2668" s="2" t="s">
        <v>2129</v>
      </c>
      <c r="G2668" s="2">
        <v>27.42</v>
      </c>
      <c r="H2668" s="2">
        <v>3</v>
      </c>
      <c r="I2668" s="2">
        <v>9.32</v>
      </c>
      <c r="J2668" s="2">
        <f>AVERAGE(Table1[[#This Row],[Sales]]/Table1[[#This Row],[Quantity]])</f>
        <v>9.14</v>
      </c>
      <c r="K2668">
        <f>Table1[[#This Row],[Sales]]-Table1[[#This Row],[Profit]]</f>
        <v>18.100000000000001</v>
      </c>
    </row>
    <row r="2669" spans="1:11" ht="14.25" customHeight="1" x14ac:dyDescent="0.3">
      <c r="A2669" s="1">
        <v>44735</v>
      </c>
      <c r="B2669" s="2" t="s">
        <v>684</v>
      </c>
      <c r="C2669" s="2" t="s">
        <v>30</v>
      </c>
      <c r="D2669" s="2" t="s">
        <v>11</v>
      </c>
      <c r="E2669" s="2" t="s">
        <v>20</v>
      </c>
      <c r="F2669" s="2" t="s">
        <v>666</v>
      </c>
      <c r="G2669" s="2">
        <v>165.98</v>
      </c>
      <c r="H2669" s="2">
        <v>1</v>
      </c>
      <c r="I2669" s="2">
        <v>74.69</v>
      </c>
      <c r="J2669" s="2">
        <f>AVERAGE(Table1[[#This Row],[Sales]]/Table1[[#This Row],[Quantity]])</f>
        <v>165.98</v>
      </c>
      <c r="K2669">
        <f>Table1[[#This Row],[Sales]]-Table1[[#This Row],[Profit]]</f>
        <v>91.289999999999992</v>
      </c>
    </row>
    <row r="2670" spans="1:11" ht="14.25" customHeight="1" x14ac:dyDescent="0.3">
      <c r="A2670" s="1">
        <v>44735</v>
      </c>
      <c r="B2670" s="2" t="s">
        <v>684</v>
      </c>
      <c r="C2670" s="2" t="s">
        <v>30</v>
      </c>
      <c r="D2670" s="2" t="s">
        <v>39</v>
      </c>
      <c r="E2670" s="2" t="s">
        <v>52</v>
      </c>
      <c r="F2670" s="2" t="s">
        <v>2130</v>
      </c>
      <c r="G2670" s="2">
        <v>75</v>
      </c>
      <c r="H2670" s="2">
        <v>3</v>
      </c>
      <c r="I2670" s="2">
        <v>18</v>
      </c>
      <c r="J2670" s="2">
        <f>AVERAGE(Table1[[#This Row],[Sales]]/Table1[[#This Row],[Quantity]])</f>
        <v>25</v>
      </c>
      <c r="K2670">
        <f>Table1[[#This Row],[Sales]]-Table1[[#This Row],[Profit]]</f>
        <v>57</v>
      </c>
    </row>
    <row r="2671" spans="1:11" ht="14.25" customHeight="1" x14ac:dyDescent="0.3">
      <c r="A2671" s="1">
        <v>44737</v>
      </c>
      <c r="B2671" s="2" t="s">
        <v>2131</v>
      </c>
      <c r="C2671" s="2" t="s">
        <v>23</v>
      </c>
      <c r="D2671" s="2" t="s">
        <v>11</v>
      </c>
      <c r="E2671" s="2" t="s">
        <v>12</v>
      </c>
      <c r="F2671" s="2" t="s">
        <v>481</v>
      </c>
      <c r="G2671" s="2">
        <v>31.1</v>
      </c>
      <c r="H2671" s="2">
        <v>6</v>
      </c>
      <c r="I2671" s="2">
        <v>10.89</v>
      </c>
      <c r="J2671" s="2">
        <f>AVERAGE(Table1[[#This Row],[Sales]]/Table1[[#This Row],[Quantity]])</f>
        <v>5.1833333333333336</v>
      </c>
      <c r="K2671">
        <f>Table1[[#This Row],[Sales]]-Table1[[#This Row],[Profit]]</f>
        <v>20.21</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2">
        <f>AVERAGE(Table1[[#This Row],[Sales]]/Table1[[#This Row],[Quantity]])</f>
        <v>39.130000000000003</v>
      </c>
      <c r="K2672">
        <f>Table1[[#This Row],[Sales]]-Table1[[#This Row],[Profit]]</f>
        <v>95.87</v>
      </c>
    </row>
    <row r="2673" spans="1:11" ht="14.25" customHeight="1" x14ac:dyDescent="0.3">
      <c r="A2673" s="1">
        <v>44737</v>
      </c>
      <c r="B2673" s="2" t="s">
        <v>1448</v>
      </c>
      <c r="C2673" s="2" t="s">
        <v>27</v>
      </c>
      <c r="D2673" s="2" t="s">
        <v>34</v>
      </c>
      <c r="E2673" s="2" t="s">
        <v>47</v>
      </c>
      <c r="F2673" s="2" t="s">
        <v>1083</v>
      </c>
      <c r="G2673" s="2">
        <v>204.85</v>
      </c>
      <c r="H2673" s="2">
        <v>5</v>
      </c>
      <c r="I2673" s="2">
        <v>57.36</v>
      </c>
      <c r="J2673" s="2">
        <f>AVERAGE(Table1[[#This Row],[Sales]]/Table1[[#This Row],[Quantity]])</f>
        <v>40.97</v>
      </c>
      <c r="K2673">
        <f>Table1[[#This Row],[Sales]]-Table1[[#This Row],[Profit]]</f>
        <v>147.49</v>
      </c>
    </row>
    <row r="2674" spans="1:11" ht="14.25" customHeight="1" x14ac:dyDescent="0.3">
      <c r="A2674" s="1">
        <v>44737</v>
      </c>
      <c r="B2674" s="2" t="s">
        <v>1633</v>
      </c>
      <c r="C2674" s="2" t="s">
        <v>27</v>
      </c>
      <c r="D2674" s="2" t="s">
        <v>11</v>
      </c>
      <c r="E2674" s="2" t="s">
        <v>24</v>
      </c>
      <c r="F2674" s="2" t="s">
        <v>207</v>
      </c>
      <c r="G2674" s="2">
        <v>20.96</v>
      </c>
      <c r="H2674" s="2">
        <v>2</v>
      </c>
      <c r="I2674" s="2">
        <v>5.24</v>
      </c>
      <c r="J2674" s="2">
        <f>AVERAGE(Table1[[#This Row],[Sales]]/Table1[[#This Row],[Quantity]])</f>
        <v>10.48</v>
      </c>
      <c r="K2674">
        <f>Table1[[#This Row],[Sales]]-Table1[[#This Row],[Profit]]</f>
        <v>15.72</v>
      </c>
    </row>
    <row r="2675" spans="1:11" ht="14.25" customHeight="1" x14ac:dyDescent="0.3">
      <c r="A2675" s="1">
        <v>44737</v>
      </c>
      <c r="B2675" s="2" t="s">
        <v>1633</v>
      </c>
      <c r="C2675" s="2" t="s">
        <v>27</v>
      </c>
      <c r="D2675" s="2" t="s">
        <v>11</v>
      </c>
      <c r="E2675" s="2" t="s">
        <v>20</v>
      </c>
      <c r="F2675" s="2" t="s">
        <v>2022</v>
      </c>
      <c r="G2675" s="2">
        <v>88.75</v>
      </c>
      <c r="H2675" s="2">
        <v>3</v>
      </c>
      <c r="I2675" s="2">
        <v>27.74</v>
      </c>
      <c r="J2675" s="2">
        <f>AVERAGE(Table1[[#This Row],[Sales]]/Table1[[#This Row],[Quantity]])</f>
        <v>29.583333333333332</v>
      </c>
      <c r="K2675">
        <f>Table1[[#This Row],[Sales]]-Table1[[#This Row],[Profit]]</f>
        <v>61.010000000000005</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2">
        <f>AVERAGE(Table1[[#This Row],[Sales]]/Table1[[#This Row],[Quantity]])</f>
        <v>101.41000000000001</v>
      </c>
      <c r="K2676">
        <f>Table1[[#This Row],[Sales]]-Table1[[#This Row],[Profit]]</f>
        <v>295.10000000000002</v>
      </c>
    </row>
    <row r="2677" spans="1:11" ht="14.25" customHeight="1" x14ac:dyDescent="0.3">
      <c r="A2677" s="1">
        <v>44737</v>
      </c>
      <c r="B2677" s="2" t="s">
        <v>107</v>
      </c>
      <c r="C2677" s="2" t="s">
        <v>10</v>
      </c>
      <c r="D2677" s="2" t="s">
        <v>11</v>
      </c>
      <c r="E2677" s="2" t="s">
        <v>12</v>
      </c>
      <c r="F2677" s="2" t="s">
        <v>1052</v>
      </c>
      <c r="G2677" s="2">
        <v>47.95</v>
      </c>
      <c r="H2677" s="2">
        <v>3</v>
      </c>
      <c r="I2677" s="2">
        <v>16.18</v>
      </c>
      <c r="J2677" s="2">
        <f>AVERAGE(Table1[[#This Row],[Sales]]/Table1[[#This Row],[Quantity]])</f>
        <v>15.983333333333334</v>
      </c>
      <c r="K2677">
        <f>Table1[[#This Row],[Sales]]-Table1[[#This Row],[Profit]]</f>
        <v>31.770000000000003</v>
      </c>
    </row>
    <row r="2678" spans="1:11" ht="14.25" customHeight="1" x14ac:dyDescent="0.3">
      <c r="A2678" s="1">
        <v>44737</v>
      </c>
      <c r="B2678" s="2" t="s">
        <v>107</v>
      </c>
      <c r="C2678" s="2" t="s">
        <v>10</v>
      </c>
      <c r="D2678" s="2" t="s">
        <v>11</v>
      </c>
      <c r="E2678" s="2" t="s">
        <v>20</v>
      </c>
      <c r="F2678" s="2" t="s">
        <v>1577</v>
      </c>
      <c r="G2678" s="2">
        <v>0.98</v>
      </c>
      <c r="H2678" s="2">
        <v>2</v>
      </c>
      <c r="I2678" s="2">
        <v>-1.48</v>
      </c>
      <c r="J2678" s="2">
        <f>AVERAGE(Table1[[#This Row],[Sales]]/Table1[[#This Row],[Quantity]])</f>
        <v>0.49</v>
      </c>
      <c r="K2678">
        <f>Table1[[#This Row],[Sales]]-Table1[[#This Row],[Profit]]</f>
        <v>2.46</v>
      </c>
    </row>
    <row r="2679" spans="1:11" ht="14.25" customHeight="1" x14ac:dyDescent="0.3">
      <c r="A2679" s="1">
        <v>44737</v>
      </c>
      <c r="B2679" s="2" t="s">
        <v>107</v>
      </c>
      <c r="C2679" s="2" t="s">
        <v>10</v>
      </c>
      <c r="D2679" s="2" t="s">
        <v>34</v>
      </c>
      <c r="E2679" s="2" t="s">
        <v>47</v>
      </c>
      <c r="F2679" s="2" t="s">
        <v>132</v>
      </c>
      <c r="G2679" s="2">
        <v>75.38</v>
      </c>
      <c r="H2679" s="2">
        <v>9</v>
      </c>
      <c r="I2679" s="2">
        <v>-20.73</v>
      </c>
      <c r="J2679" s="2">
        <f>AVERAGE(Table1[[#This Row],[Sales]]/Table1[[#This Row],[Quantity]])</f>
        <v>8.3755555555555556</v>
      </c>
      <c r="K2679">
        <f>Table1[[#This Row],[Sales]]-Table1[[#This Row],[Profit]]</f>
        <v>96.11</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2">
        <f>AVERAGE(Table1[[#This Row],[Sales]]/Table1[[#This Row],[Quantity]])</f>
        <v>2.3050000000000002</v>
      </c>
      <c r="K2680">
        <f>Table1[[#This Row],[Sales]]-Table1[[#This Row],[Profit]]</f>
        <v>2.9400000000000004</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2">
        <f>AVERAGE(Table1[[#This Row],[Sales]]/Table1[[#This Row],[Quantity]])</f>
        <v>20.95</v>
      </c>
      <c r="K2681">
        <f>Table1[[#This Row],[Sales]]-Table1[[#This Row],[Profit]]</f>
        <v>33.099999999999994</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2">
        <f>AVERAGE(Table1[[#This Row],[Sales]]/Table1[[#This Row],[Quantity]])</f>
        <v>35.99</v>
      </c>
      <c r="K2682">
        <f>Table1[[#This Row],[Sales]]-Table1[[#This Row],[Profit]]</f>
        <v>74.860000000000014</v>
      </c>
    </row>
    <row r="2683" spans="1:11" ht="14.25" customHeight="1" x14ac:dyDescent="0.3">
      <c r="A2683" s="1">
        <v>44738</v>
      </c>
      <c r="B2683" s="2" t="s">
        <v>218</v>
      </c>
      <c r="C2683" s="2" t="s">
        <v>55</v>
      </c>
      <c r="D2683" s="2" t="s">
        <v>11</v>
      </c>
      <c r="E2683" s="2" t="s">
        <v>18</v>
      </c>
      <c r="F2683" s="2" t="s">
        <v>1331</v>
      </c>
      <c r="G2683" s="2">
        <v>15.42</v>
      </c>
      <c r="H2683" s="2">
        <v>1</v>
      </c>
      <c r="I2683" s="2">
        <v>4.16</v>
      </c>
      <c r="J2683" s="2">
        <f>AVERAGE(Table1[[#This Row],[Sales]]/Table1[[#This Row],[Quantity]])</f>
        <v>15.42</v>
      </c>
      <c r="K2683">
        <f>Table1[[#This Row],[Sales]]-Table1[[#This Row],[Profit]]</f>
        <v>11.26</v>
      </c>
    </row>
    <row r="2684" spans="1:11" ht="14.25" customHeight="1" x14ac:dyDescent="0.3">
      <c r="A2684" s="1">
        <v>44738</v>
      </c>
      <c r="B2684" s="2" t="s">
        <v>218</v>
      </c>
      <c r="C2684" s="2" t="s">
        <v>55</v>
      </c>
      <c r="D2684" s="2" t="s">
        <v>11</v>
      </c>
      <c r="E2684" s="2" t="s">
        <v>20</v>
      </c>
      <c r="F2684" s="2" t="s">
        <v>1763</v>
      </c>
      <c r="G2684" s="2">
        <v>43.04</v>
      </c>
      <c r="H2684" s="2">
        <v>8</v>
      </c>
      <c r="I2684" s="2">
        <v>21.09</v>
      </c>
      <c r="J2684" s="2">
        <f>AVERAGE(Table1[[#This Row],[Sales]]/Table1[[#This Row],[Quantity]])</f>
        <v>5.38</v>
      </c>
      <c r="K2684">
        <f>Table1[[#This Row],[Sales]]-Table1[[#This Row],[Profit]]</f>
        <v>21.95</v>
      </c>
    </row>
    <row r="2685" spans="1:11" ht="14.25" customHeight="1" x14ac:dyDescent="0.3">
      <c r="A2685" s="1">
        <v>44738</v>
      </c>
      <c r="B2685" s="2" t="s">
        <v>218</v>
      </c>
      <c r="C2685" s="2" t="s">
        <v>55</v>
      </c>
      <c r="D2685" s="2" t="s">
        <v>34</v>
      </c>
      <c r="E2685" s="2" t="s">
        <v>35</v>
      </c>
      <c r="F2685" s="2" t="s">
        <v>2132</v>
      </c>
      <c r="G2685" s="2">
        <v>332.94</v>
      </c>
      <c r="H2685" s="2">
        <v>3</v>
      </c>
      <c r="I2685" s="2">
        <v>79.91</v>
      </c>
      <c r="J2685" s="2">
        <f>AVERAGE(Table1[[#This Row],[Sales]]/Table1[[#This Row],[Quantity]])</f>
        <v>110.98</v>
      </c>
      <c r="K2685">
        <f>Table1[[#This Row],[Sales]]-Table1[[#This Row],[Profit]]</f>
        <v>253.03</v>
      </c>
    </row>
    <row r="2686" spans="1:11" ht="14.25" customHeight="1" x14ac:dyDescent="0.3">
      <c r="A2686" s="1">
        <v>44738</v>
      </c>
      <c r="B2686" s="2" t="s">
        <v>1055</v>
      </c>
      <c r="C2686" s="2" t="s">
        <v>10</v>
      </c>
      <c r="D2686" s="2" t="s">
        <v>39</v>
      </c>
      <c r="E2686" s="2" t="s">
        <v>40</v>
      </c>
      <c r="F2686" s="2" t="s">
        <v>856</v>
      </c>
      <c r="G2686" s="2">
        <v>971.88</v>
      </c>
      <c r="H2686" s="2">
        <v>3</v>
      </c>
      <c r="I2686" s="2">
        <v>109.34</v>
      </c>
      <c r="J2686" s="2">
        <f>AVERAGE(Table1[[#This Row],[Sales]]/Table1[[#This Row],[Quantity]])</f>
        <v>323.95999999999998</v>
      </c>
      <c r="K2686">
        <f>Table1[[#This Row],[Sales]]-Table1[[#This Row],[Profit]]</f>
        <v>862.54</v>
      </c>
    </row>
    <row r="2687" spans="1:11" ht="14.25" customHeight="1" x14ac:dyDescent="0.3">
      <c r="A2687" s="1">
        <v>44738</v>
      </c>
      <c r="B2687" s="2" t="s">
        <v>1663</v>
      </c>
      <c r="C2687" s="2" t="s">
        <v>78</v>
      </c>
      <c r="D2687" s="2" t="s">
        <v>11</v>
      </c>
      <c r="E2687" s="2" t="s">
        <v>12</v>
      </c>
      <c r="F2687" s="2" t="s">
        <v>2133</v>
      </c>
      <c r="G2687" s="2">
        <v>43.06</v>
      </c>
      <c r="H2687" s="2">
        <v>9</v>
      </c>
      <c r="I2687" s="2">
        <v>15.61</v>
      </c>
      <c r="J2687" s="2">
        <f>AVERAGE(Table1[[#This Row],[Sales]]/Table1[[#This Row],[Quantity]])</f>
        <v>4.7844444444444445</v>
      </c>
      <c r="K2687">
        <f>Table1[[#This Row],[Sales]]-Table1[[#This Row],[Profit]]</f>
        <v>27.450000000000003</v>
      </c>
    </row>
    <row r="2688" spans="1:11" ht="14.25" customHeight="1" x14ac:dyDescent="0.3">
      <c r="A2688" s="1">
        <v>44740</v>
      </c>
      <c r="B2688" s="2" t="s">
        <v>1776</v>
      </c>
      <c r="C2688" s="2" t="s">
        <v>95</v>
      </c>
      <c r="D2688" s="2" t="s">
        <v>11</v>
      </c>
      <c r="E2688" s="2" t="s">
        <v>16</v>
      </c>
      <c r="F2688" s="2" t="s">
        <v>348</v>
      </c>
      <c r="G2688" s="2">
        <v>5.9</v>
      </c>
      <c r="H2688" s="2">
        <v>2</v>
      </c>
      <c r="I2688" s="2">
        <v>1.99</v>
      </c>
      <c r="J2688" s="2">
        <f>AVERAGE(Table1[[#This Row],[Sales]]/Table1[[#This Row],[Quantity]])</f>
        <v>2.95</v>
      </c>
      <c r="K2688">
        <f>Table1[[#This Row],[Sales]]-Table1[[#This Row],[Profit]]</f>
        <v>3.91</v>
      </c>
    </row>
    <row r="2689" spans="1:11" ht="14.25" customHeight="1" x14ac:dyDescent="0.3">
      <c r="A2689" s="1">
        <v>44740</v>
      </c>
      <c r="B2689" s="2" t="s">
        <v>1776</v>
      </c>
      <c r="C2689" s="2" t="s">
        <v>95</v>
      </c>
      <c r="D2689" s="2" t="s">
        <v>34</v>
      </c>
      <c r="E2689" s="2" t="s">
        <v>47</v>
      </c>
      <c r="F2689" s="2" t="s">
        <v>670</v>
      </c>
      <c r="G2689" s="2">
        <v>621.76</v>
      </c>
      <c r="H2689" s="2">
        <v>4</v>
      </c>
      <c r="I2689" s="2">
        <v>46.63</v>
      </c>
      <c r="J2689" s="2">
        <f>AVERAGE(Table1[[#This Row],[Sales]]/Table1[[#This Row],[Quantity]])</f>
        <v>155.44</v>
      </c>
      <c r="K2689">
        <f>Table1[[#This Row],[Sales]]-Table1[[#This Row],[Profit]]</f>
        <v>575.13</v>
      </c>
    </row>
    <row r="2690" spans="1:11" ht="14.25" customHeight="1" x14ac:dyDescent="0.3">
      <c r="A2690" s="1">
        <v>44740</v>
      </c>
      <c r="B2690" s="2" t="s">
        <v>1163</v>
      </c>
      <c r="C2690" s="2" t="s">
        <v>78</v>
      </c>
      <c r="D2690" s="2" t="s">
        <v>11</v>
      </c>
      <c r="E2690" s="2" t="s">
        <v>12</v>
      </c>
      <c r="F2690" s="2" t="s">
        <v>708</v>
      </c>
      <c r="G2690" s="2">
        <v>15.55</v>
      </c>
      <c r="H2690" s="2">
        <v>3</v>
      </c>
      <c r="I2690" s="2">
        <v>5.44</v>
      </c>
      <c r="J2690" s="2">
        <f>AVERAGE(Table1[[#This Row],[Sales]]/Table1[[#This Row],[Quantity]])</f>
        <v>5.1833333333333336</v>
      </c>
      <c r="K2690">
        <f>Table1[[#This Row],[Sales]]-Table1[[#This Row],[Profit]]</f>
        <v>10.11</v>
      </c>
    </row>
    <row r="2691" spans="1:11" ht="14.25" customHeight="1" x14ac:dyDescent="0.3">
      <c r="A2691" s="1">
        <v>44740</v>
      </c>
      <c r="B2691" s="2" t="s">
        <v>1163</v>
      </c>
      <c r="C2691" s="2" t="s">
        <v>78</v>
      </c>
      <c r="D2691" s="2" t="s">
        <v>34</v>
      </c>
      <c r="E2691" s="2" t="s">
        <v>74</v>
      </c>
      <c r="F2691" s="2" t="s">
        <v>2134</v>
      </c>
      <c r="G2691" s="2">
        <v>482.94</v>
      </c>
      <c r="H2691" s="2">
        <v>6</v>
      </c>
      <c r="I2691" s="2">
        <v>-376.69</v>
      </c>
      <c r="J2691" s="2">
        <f>AVERAGE(Table1[[#This Row],[Sales]]/Table1[[#This Row],[Quantity]])</f>
        <v>80.489999999999995</v>
      </c>
      <c r="K2691">
        <f>Table1[[#This Row],[Sales]]-Table1[[#This Row],[Profit]]</f>
        <v>859.63</v>
      </c>
    </row>
    <row r="2692" spans="1:11" ht="14.25" customHeight="1" x14ac:dyDescent="0.3">
      <c r="A2692" s="1">
        <v>44740</v>
      </c>
      <c r="B2692" s="2" t="s">
        <v>413</v>
      </c>
      <c r="C2692" s="2" t="s">
        <v>30</v>
      </c>
      <c r="D2692" s="2" t="s">
        <v>11</v>
      </c>
      <c r="E2692" s="2" t="s">
        <v>20</v>
      </c>
      <c r="F2692" s="2" t="s">
        <v>888</v>
      </c>
      <c r="G2692" s="2">
        <v>119.56</v>
      </c>
      <c r="H2692" s="2">
        <v>2</v>
      </c>
      <c r="I2692" s="2">
        <v>55</v>
      </c>
      <c r="J2692" s="2">
        <f>AVERAGE(Table1[[#This Row],[Sales]]/Table1[[#This Row],[Quantity]])</f>
        <v>59.78</v>
      </c>
      <c r="K2692">
        <f>Table1[[#This Row],[Sales]]-Table1[[#This Row],[Profit]]</f>
        <v>64.56</v>
      </c>
    </row>
    <row r="2693" spans="1:11" ht="14.25" customHeight="1" x14ac:dyDescent="0.3">
      <c r="A2693" s="1">
        <v>44740</v>
      </c>
      <c r="B2693" s="2" t="s">
        <v>413</v>
      </c>
      <c r="C2693" s="2" t="s">
        <v>30</v>
      </c>
      <c r="D2693" s="2" t="s">
        <v>11</v>
      </c>
      <c r="E2693" s="2" t="s">
        <v>24</v>
      </c>
      <c r="F2693" s="2" t="s">
        <v>2135</v>
      </c>
      <c r="G2693" s="2">
        <v>140.75</v>
      </c>
      <c r="H2693" s="2">
        <v>5</v>
      </c>
      <c r="I2693" s="2">
        <v>42.23</v>
      </c>
      <c r="J2693" s="2">
        <f>AVERAGE(Table1[[#This Row],[Sales]]/Table1[[#This Row],[Quantity]])</f>
        <v>28.15</v>
      </c>
      <c r="K2693">
        <f>Table1[[#This Row],[Sales]]-Table1[[#This Row],[Profit]]</f>
        <v>98.52000000000001</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2">
        <f>AVERAGE(Table1[[#This Row],[Sales]]/Table1[[#This Row],[Quantity]])</f>
        <v>20.100000000000001</v>
      </c>
      <c r="K2694">
        <f>Table1[[#This Row],[Sales]]-Table1[[#This Row],[Profit]]</f>
        <v>18.34</v>
      </c>
    </row>
    <row r="2695" spans="1:11" ht="14.25" customHeight="1" x14ac:dyDescent="0.3">
      <c r="A2695" s="1">
        <v>44741</v>
      </c>
      <c r="B2695" s="2" t="s">
        <v>514</v>
      </c>
      <c r="C2695" s="2" t="s">
        <v>149</v>
      </c>
      <c r="D2695" s="2" t="s">
        <v>11</v>
      </c>
      <c r="E2695" s="2" t="s">
        <v>12</v>
      </c>
      <c r="F2695" s="2" t="s">
        <v>2136</v>
      </c>
      <c r="G2695" s="2">
        <v>24.96</v>
      </c>
      <c r="H2695" s="2">
        <v>4</v>
      </c>
      <c r="I2695" s="2">
        <v>11.23</v>
      </c>
      <c r="J2695" s="2">
        <f>AVERAGE(Table1[[#This Row],[Sales]]/Table1[[#This Row],[Quantity]])</f>
        <v>6.24</v>
      </c>
      <c r="K2695">
        <f>Table1[[#This Row],[Sales]]-Table1[[#This Row],[Profit]]</f>
        <v>13.73</v>
      </c>
    </row>
    <row r="2696" spans="1:11" ht="14.25" customHeight="1" x14ac:dyDescent="0.3">
      <c r="A2696" s="1">
        <v>44741</v>
      </c>
      <c r="B2696" s="2" t="s">
        <v>1023</v>
      </c>
      <c r="C2696" s="2" t="s">
        <v>149</v>
      </c>
      <c r="D2696" s="2" t="s">
        <v>34</v>
      </c>
      <c r="E2696" s="2" t="s">
        <v>35</v>
      </c>
      <c r="F2696" s="2" t="s">
        <v>371</v>
      </c>
      <c r="G2696" s="2">
        <v>117.88</v>
      </c>
      <c r="H2696" s="2">
        <v>1</v>
      </c>
      <c r="I2696" s="2">
        <v>1.31</v>
      </c>
      <c r="J2696" s="2">
        <f>AVERAGE(Table1[[#This Row],[Sales]]/Table1[[#This Row],[Quantity]])</f>
        <v>117.88</v>
      </c>
      <c r="K2696">
        <f>Table1[[#This Row],[Sales]]-Table1[[#This Row],[Profit]]</f>
        <v>116.57</v>
      </c>
    </row>
    <row r="2697" spans="1:11" ht="14.25" customHeight="1" x14ac:dyDescent="0.3">
      <c r="A2697" s="1">
        <v>44741</v>
      </c>
      <c r="B2697" s="2" t="s">
        <v>305</v>
      </c>
      <c r="C2697" s="2" t="s">
        <v>996</v>
      </c>
      <c r="D2697" s="2" t="s">
        <v>39</v>
      </c>
      <c r="E2697" s="2" t="s">
        <v>40</v>
      </c>
      <c r="F2697" s="2" t="s">
        <v>347</v>
      </c>
      <c r="G2697" s="2">
        <v>269.98</v>
      </c>
      <c r="H2697" s="2">
        <v>2</v>
      </c>
      <c r="I2697" s="2">
        <v>72.89</v>
      </c>
      <c r="J2697" s="2">
        <f>AVERAGE(Table1[[#This Row],[Sales]]/Table1[[#This Row],[Quantity]])</f>
        <v>134.99</v>
      </c>
      <c r="K2697">
        <f>Table1[[#This Row],[Sales]]-Table1[[#This Row],[Profit]]</f>
        <v>197.09000000000003</v>
      </c>
    </row>
    <row r="2698" spans="1:11" ht="14.25" customHeight="1" x14ac:dyDescent="0.3">
      <c r="A2698" s="1">
        <v>44744</v>
      </c>
      <c r="B2698" s="2" t="s">
        <v>289</v>
      </c>
      <c r="C2698" s="2" t="s">
        <v>10</v>
      </c>
      <c r="D2698" s="2" t="s">
        <v>11</v>
      </c>
      <c r="E2698" s="2" t="s">
        <v>92</v>
      </c>
      <c r="F2698" s="2" t="s">
        <v>199</v>
      </c>
      <c r="G2698" s="2">
        <v>32.78</v>
      </c>
      <c r="H2698" s="2">
        <v>4</v>
      </c>
      <c r="I2698" s="2">
        <v>-85.24</v>
      </c>
      <c r="J2698" s="2">
        <f>AVERAGE(Table1[[#This Row],[Sales]]/Table1[[#This Row],[Quantity]])</f>
        <v>8.1950000000000003</v>
      </c>
      <c r="K2698">
        <f>Table1[[#This Row],[Sales]]-Table1[[#This Row],[Profit]]</f>
        <v>118.02</v>
      </c>
    </row>
    <row r="2699" spans="1:11" ht="14.25" customHeight="1" x14ac:dyDescent="0.3">
      <c r="A2699" s="1">
        <v>44744</v>
      </c>
      <c r="B2699" s="2" t="s">
        <v>2137</v>
      </c>
      <c r="C2699" s="2" t="s">
        <v>15</v>
      </c>
      <c r="D2699" s="2" t="s">
        <v>34</v>
      </c>
      <c r="E2699" s="2" t="s">
        <v>35</v>
      </c>
      <c r="F2699" s="2" t="s">
        <v>1982</v>
      </c>
      <c r="G2699" s="2">
        <v>408.42</v>
      </c>
      <c r="H2699" s="2">
        <v>2</v>
      </c>
      <c r="I2699" s="2">
        <v>-5.83</v>
      </c>
      <c r="J2699" s="2">
        <f>AVERAGE(Table1[[#This Row],[Sales]]/Table1[[#This Row],[Quantity]])</f>
        <v>204.21</v>
      </c>
      <c r="K2699">
        <f>Table1[[#This Row],[Sales]]-Table1[[#This Row],[Profit]]</f>
        <v>414.25</v>
      </c>
    </row>
    <row r="2700" spans="1:11" ht="14.25" customHeight="1" x14ac:dyDescent="0.3">
      <c r="A2700" s="1">
        <v>44744</v>
      </c>
      <c r="B2700" s="2" t="s">
        <v>2137</v>
      </c>
      <c r="C2700" s="2" t="s">
        <v>15</v>
      </c>
      <c r="D2700" s="2" t="s">
        <v>34</v>
      </c>
      <c r="E2700" s="2" t="s">
        <v>35</v>
      </c>
      <c r="F2700" s="2" t="s">
        <v>1480</v>
      </c>
      <c r="G2700" s="2">
        <v>382.12</v>
      </c>
      <c r="H2700" s="2">
        <v>6</v>
      </c>
      <c r="I2700" s="2">
        <v>-92.8</v>
      </c>
      <c r="J2700" s="2">
        <f>AVERAGE(Table1[[#This Row],[Sales]]/Table1[[#This Row],[Quantity]])</f>
        <v>63.686666666666667</v>
      </c>
      <c r="K2700">
        <f>Table1[[#This Row],[Sales]]-Table1[[#This Row],[Profit]]</f>
        <v>474.92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2">
        <f>AVERAGE(Table1[[#This Row],[Sales]]/Table1[[#This Row],[Quantity]])</f>
        <v>13.719999999999999</v>
      </c>
      <c r="K2701">
        <f>Table1[[#This Row],[Sales]]-Table1[[#This Row],[Profit]]</f>
        <v>62.599999999999994</v>
      </c>
    </row>
    <row r="2702" spans="1:11" ht="14.25" customHeight="1" x14ac:dyDescent="0.3">
      <c r="A2702" s="1">
        <v>44744</v>
      </c>
      <c r="B2702" s="2" t="s">
        <v>2137</v>
      </c>
      <c r="C2702" s="2" t="s">
        <v>15</v>
      </c>
      <c r="D2702" s="2" t="s">
        <v>11</v>
      </c>
      <c r="E2702" s="2" t="s">
        <v>18</v>
      </c>
      <c r="F2702" s="2" t="s">
        <v>1549</v>
      </c>
      <c r="G2702" s="2">
        <v>435.5</v>
      </c>
      <c r="H2702" s="2">
        <v>3</v>
      </c>
      <c r="I2702" s="2">
        <v>48.99</v>
      </c>
      <c r="J2702" s="2">
        <f>AVERAGE(Table1[[#This Row],[Sales]]/Table1[[#This Row],[Quantity]])</f>
        <v>145.16666666666666</v>
      </c>
      <c r="K2702">
        <f>Table1[[#This Row],[Sales]]-Table1[[#This Row],[Profit]]</f>
        <v>386.51</v>
      </c>
    </row>
    <row r="2703" spans="1:11" ht="14.25" customHeight="1" x14ac:dyDescent="0.3">
      <c r="A2703" s="1">
        <v>44744</v>
      </c>
      <c r="B2703" s="2" t="s">
        <v>2137</v>
      </c>
      <c r="C2703" s="2" t="s">
        <v>15</v>
      </c>
      <c r="D2703" s="2" t="s">
        <v>11</v>
      </c>
      <c r="E2703" s="2" t="s">
        <v>12</v>
      </c>
      <c r="F2703" s="2" t="s">
        <v>1065</v>
      </c>
      <c r="G2703" s="2">
        <v>11.17</v>
      </c>
      <c r="H2703" s="2">
        <v>2</v>
      </c>
      <c r="I2703" s="2">
        <v>3.77</v>
      </c>
      <c r="J2703" s="2">
        <f>AVERAGE(Table1[[#This Row],[Sales]]/Table1[[#This Row],[Quantity]])</f>
        <v>5.585</v>
      </c>
      <c r="K2703">
        <f>Table1[[#This Row],[Sales]]-Table1[[#This Row],[Profit]]</f>
        <v>7.4</v>
      </c>
    </row>
    <row r="2704" spans="1:11" ht="14.25" customHeight="1" x14ac:dyDescent="0.3">
      <c r="A2704" s="1">
        <v>44744</v>
      </c>
      <c r="B2704" s="2" t="s">
        <v>1178</v>
      </c>
      <c r="C2704" s="2" t="s">
        <v>123</v>
      </c>
      <c r="D2704" s="2" t="s">
        <v>11</v>
      </c>
      <c r="E2704" s="2" t="s">
        <v>12</v>
      </c>
      <c r="F2704" s="2" t="s">
        <v>625</v>
      </c>
      <c r="G2704" s="2">
        <v>11.95</v>
      </c>
      <c r="H2704" s="2">
        <v>3</v>
      </c>
      <c r="I2704" s="2">
        <v>4.03</v>
      </c>
      <c r="J2704" s="2">
        <f>AVERAGE(Table1[[#This Row],[Sales]]/Table1[[#This Row],[Quantity]])</f>
        <v>3.9833333333333329</v>
      </c>
      <c r="K2704">
        <f>Table1[[#This Row],[Sales]]-Table1[[#This Row],[Profit]]</f>
        <v>7.919999999999999</v>
      </c>
    </row>
    <row r="2705" spans="1:11" ht="14.25" customHeight="1" x14ac:dyDescent="0.3">
      <c r="A2705" s="1">
        <v>44744</v>
      </c>
      <c r="B2705" s="2" t="s">
        <v>1178</v>
      </c>
      <c r="C2705" s="2" t="s">
        <v>123</v>
      </c>
      <c r="D2705" s="2" t="s">
        <v>11</v>
      </c>
      <c r="E2705" s="2" t="s">
        <v>12</v>
      </c>
      <c r="F2705" s="2" t="s">
        <v>331</v>
      </c>
      <c r="G2705" s="2">
        <v>15.55</v>
      </c>
      <c r="H2705" s="2">
        <v>3</v>
      </c>
      <c r="I2705" s="2">
        <v>5.64</v>
      </c>
      <c r="J2705" s="2">
        <f>AVERAGE(Table1[[#This Row],[Sales]]/Table1[[#This Row],[Quantity]])</f>
        <v>5.1833333333333336</v>
      </c>
      <c r="K2705">
        <f>Table1[[#This Row],[Sales]]-Table1[[#This Row],[Profit]]</f>
        <v>9.91</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2">
        <f>AVERAGE(Table1[[#This Row],[Sales]]/Table1[[#This Row],[Quantity]])</f>
        <v>6.48</v>
      </c>
      <c r="K2706">
        <f>Table1[[#This Row],[Sales]]-Table1[[#This Row],[Profit]]</f>
        <v>10.110000000000001</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2">
        <f>AVERAGE(Table1[[#This Row],[Sales]]/Table1[[#This Row],[Quantity]])</f>
        <v>74.239999999999995</v>
      </c>
      <c r="K2707">
        <f>Table1[[#This Row],[Sales]]-Table1[[#This Row],[Profit]]</f>
        <v>65.89</v>
      </c>
    </row>
    <row r="2708" spans="1:11" ht="14.25" customHeight="1" x14ac:dyDescent="0.3">
      <c r="A2708" s="1">
        <v>44744</v>
      </c>
      <c r="B2708" s="2" t="s">
        <v>1327</v>
      </c>
      <c r="C2708" s="2" t="s">
        <v>245</v>
      </c>
      <c r="D2708" s="2" t="s">
        <v>34</v>
      </c>
      <c r="E2708" s="2" t="s">
        <v>47</v>
      </c>
      <c r="F2708" s="2" t="s">
        <v>688</v>
      </c>
      <c r="G2708" s="2">
        <v>159.84</v>
      </c>
      <c r="H2708" s="2">
        <v>10</v>
      </c>
      <c r="I2708" s="2">
        <v>45.95</v>
      </c>
      <c r="J2708" s="2">
        <f>AVERAGE(Table1[[#This Row],[Sales]]/Table1[[#This Row],[Quantity]])</f>
        <v>15.984</v>
      </c>
      <c r="K2708">
        <f>Table1[[#This Row],[Sales]]-Table1[[#This Row],[Profit]]</f>
        <v>113.89</v>
      </c>
    </row>
    <row r="2709" spans="1:11" ht="14.25" customHeight="1" x14ac:dyDescent="0.3">
      <c r="A2709" s="1">
        <v>44744</v>
      </c>
      <c r="B2709" s="2" t="s">
        <v>1327</v>
      </c>
      <c r="C2709" s="2" t="s">
        <v>245</v>
      </c>
      <c r="D2709" s="2" t="s">
        <v>11</v>
      </c>
      <c r="E2709" s="2" t="s">
        <v>20</v>
      </c>
      <c r="F2709" s="2" t="s">
        <v>189</v>
      </c>
      <c r="G2709" s="2">
        <v>2.89</v>
      </c>
      <c r="H2709" s="2">
        <v>2</v>
      </c>
      <c r="I2709" s="2">
        <v>-2.31</v>
      </c>
      <c r="J2709" s="2">
        <f>AVERAGE(Table1[[#This Row],[Sales]]/Table1[[#This Row],[Quantity]])</f>
        <v>1.4450000000000001</v>
      </c>
      <c r="K2709">
        <f>Table1[[#This Row],[Sales]]-Table1[[#This Row],[Profit]]</f>
        <v>5.2</v>
      </c>
    </row>
    <row r="2710" spans="1:11" ht="14.25" customHeight="1" x14ac:dyDescent="0.3">
      <c r="A2710" s="1">
        <v>44744</v>
      </c>
      <c r="B2710" s="2" t="s">
        <v>1327</v>
      </c>
      <c r="C2710" s="2" t="s">
        <v>245</v>
      </c>
      <c r="D2710" s="2" t="s">
        <v>11</v>
      </c>
      <c r="E2710" s="2" t="s">
        <v>12</v>
      </c>
      <c r="F2710" s="2" t="s">
        <v>2076</v>
      </c>
      <c r="G2710" s="2">
        <v>9.39</v>
      </c>
      <c r="H2710" s="2">
        <v>2</v>
      </c>
      <c r="I2710" s="2">
        <v>3.29</v>
      </c>
      <c r="J2710" s="2">
        <f>AVERAGE(Table1[[#This Row],[Sales]]/Table1[[#This Row],[Quantity]])</f>
        <v>4.6950000000000003</v>
      </c>
      <c r="K2710">
        <f>Table1[[#This Row],[Sales]]-Table1[[#This Row],[Profit]]</f>
        <v>6.1000000000000005</v>
      </c>
    </row>
    <row r="2711" spans="1:11" ht="14.25" customHeight="1" x14ac:dyDescent="0.3">
      <c r="A2711" s="1">
        <v>44745</v>
      </c>
      <c r="B2711" s="2" t="s">
        <v>2138</v>
      </c>
      <c r="C2711" s="2" t="s">
        <v>33</v>
      </c>
      <c r="D2711" s="2" t="s">
        <v>34</v>
      </c>
      <c r="E2711" s="2" t="s">
        <v>35</v>
      </c>
      <c r="F2711" s="2" t="s">
        <v>2139</v>
      </c>
      <c r="G2711" s="2">
        <v>70.98</v>
      </c>
      <c r="H2711" s="2">
        <v>1</v>
      </c>
      <c r="I2711" s="2">
        <v>4.97</v>
      </c>
      <c r="J2711" s="2">
        <f>AVERAGE(Table1[[#This Row],[Sales]]/Table1[[#This Row],[Quantity]])</f>
        <v>70.98</v>
      </c>
      <c r="K2711">
        <f>Table1[[#This Row],[Sales]]-Table1[[#This Row],[Profit]]</f>
        <v>66.010000000000005</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2">
        <f>AVERAGE(Table1[[#This Row],[Sales]]/Table1[[#This Row],[Quantity]])</f>
        <v>98.31</v>
      </c>
      <c r="K2712">
        <f>Table1[[#This Row],[Sales]]-Table1[[#This Row],[Profit]]</f>
        <v>150.41</v>
      </c>
    </row>
    <row r="2713" spans="1:11" ht="14.25" customHeight="1" x14ac:dyDescent="0.3">
      <c r="A2713" s="1">
        <v>44745</v>
      </c>
      <c r="B2713" s="2" t="s">
        <v>1544</v>
      </c>
      <c r="C2713" s="2" t="s">
        <v>23</v>
      </c>
      <c r="D2713" s="2" t="s">
        <v>34</v>
      </c>
      <c r="E2713" s="2" t="s">
        <v>47</v>
      </c>
      <c r="F2713" s="2" t="s">
        <v>2140</v>
      </c>
      <c r="G2713" s="2">
        <v>168.46</v>
      </c>
      <c r="H2713" s="2">
        <v>2</v>
      </c>
      <c r="I2713" s="2">
        <v>-29.48</v>
      </c>
      <c r="J2713" s="2">
        <f>AVERAGE(Table1[[#This Row],[Sales]]/Table1[[#This Row],[Quantity]])</f>
        <v>84.23</v>
      </c>
      <c r="K2713">
        <f>Table1[[#This Row],[Sales]]-Table1[[#This Row],[Profit]]</f>
        <v>197.94</v>
      </c>
    </row>
    <row r="2714" spans="1:11" ht="14.25" customHeight="1" x14ac:dyDescent="0.3">
      <c r="A2714" s="1">
        <v>44745</v>
      </c>
      <c r="B2714" s="2" t="s">
        <v>1544</v>
      </c>
      <c r="C2714" s="2" t="s">
        <v>23</v>
      </c>
      <c r="D2714" s="2" t="s">
        <v>11</v>
      </c>
      <c r="E2714" s="2" t="s">
        <v>12</v>
      </c>
      <c r="F2714" s="2" t="s">
        <v>2141</v>
      </c>
      <c r="G2714" s="2">
        <v>6.72</v>
      </c>
      <c r="H2714" s="2">
        <v>2</v>
      </c>
      <c r="I2714" s="2">
        <v>2.44</v>
      </c>
      <c r="J2714" s="2">
        <f>AVERAGE(Table1[[#This Row],[Sales]]/Table1[[#This Row],[Quantity]])</f>
        <v>3.36</v>
      </c>
      <c r="K2714">
        <f>Table1[[#This Row],[Sales]]-Table1[[#This Row],[Profit]]</f>
        <v>4.2799999999999994</v>
      </c>
    </row>
    <row r="2715" spans="1:11" ht="14.25" customHeight="1" x14ac:dyDescent="0.3">
      <c r="A2715" s="1">
        <v>44745</v>
      </c>
      <c r="B2715" s="2" t="s">
        <v>1544</v>
      </c>
      <c r="C2715" s="2" t="s">
        <v>23</v>
      </c>
      <c r="D2715" s="2" t="s">
        <v>34</v>
      </c>
      <c r="E2715" s="2" t="s">
        <v>47</v>
      </c>
      <c r="F2715" s="2" t="s">
        <v>2142</v>
      </c>
      <c r="G2715" s="2">
        <v>282.89</v>
      </c>
      <c r="H2715" s="2">
        <v>9</v>
      </c>
      <c r="I2715" s="2">
        <v>56.58</v>
      </c>
      <c r="J2715" s="2">
        <f>AVERAGE(Table1[[#This Row],[Sales]]/Table1[[#This Row],[Quantity]])</f>
        <v>31.432222222222222</v>
      </c>
      <c r="K2715">
        <f>Table1[[#This Row],[Sales]]-Table1[[#This Row],[Profit]]</f>
        <v>226.31</v>
      </c>
    </row>
    <row r="2716" spans="1:11" ht="14.25" customHeight="1" x14ac:dyDescent="0.3">
      <c r="A2716" s="1">
        <v>44746</v>
      </c>
      <c r="B2716" s="2" t="s">
        <v>1803</v>
      </c>
      <c r="C2716" s="2" t="s">
        <v>157</v>
      </c>
      <c r="D2716" s="2" t="s">
        <v>39</v>
      </c>
      <c r="E2716" s="2" t="s">
        <v>40</v>
      </c>
      <c r="F2716" s="2" t="s">
        <v>2143</v>
      </c>
      <c r="G2716" s="2">
        <v>1099.96</v>
      </c>
      <c r="H2716" s="2">
        <v>4</v>
      </c>
      <c r="I2716" s="2">
        <v>285.99</v>
      </c>
      <c r="J2716" s="2">
        <f>AVERAGE(Table1[[#This Row],[Sales]]/Table1[[#This Row],[Quantity]])</f>
        <v>274.99</v>
      </c>
      <c r="K2716">
        <f>Table1[[#This Row],[Sales]]-Table1[[#This Row],[Profit]]</f>
        <v>813.97</v>
      </c>
    </row>
    <row r="2717" spans="1:11" ht="14.25" customHeight="1" x14ac:dyDescent="0.3">
      <c r="A2717" s="1">
        <v>44746</v>
      </c>
      <c r="B2717" s="2" t="s">
        <v>1665</v>
      </c>
      <c r="C2717" s="2" t="s">
        <v>149</v>
      </c>
      <c r="D2717" s="2" t="s">
        <v>11</v>
      </c>
      <c r="E2717" s="2" t="s">
        <v>24</v>
      </c>
      <c r="F2717" s="2" t="s">
        <v>2144</v>
      </c>
      <c r="G2717" s="2">
        <v>15.48</v>
      </c>
      <c r="H2717" s="2">
        <v>3</v>
      </c>
      <c r="I2717" s="2">
        <v>4.49</v>
      </c>
      <c r="J2717" s="2">
        <f>AVERAGE(Table1[[#This Row],[Sales]]/Table1[[#This Row],[Quantity]])</f>
        <v>5.16</v>
      </c>
      <c r="K2717">
        <f>Table1[[#This Row],[Sales]]-Table1[[#This Row],[Profit]]</f>
        <v>10.99</v>
      </c>
    </row>
    <row r="2718" spans="1:11" ht="14.25" customHeight="1" x14ac:dyDescent="0.3">
      <c r="A2718" s="1">
        <v>44746</v>
      </c>
      <c r="B2718" s="2" t="s">
        <v>1369</v>
      </c>
      <c r="C2718" s="2" t="s">
        <v>27</v>
      </c>
      <c r="D2718" s="2" t="s">
        <v>11</v>
      </c>
      <c r="E2718" s="2" t="s">
        <v>20</v>
      </c>
      <c r="F2718" s="2" t="s">
        <v>819</v>
      </c>
      <c r="G2718" s="2">
        <v>22.85</v>
      </c>
      <c r="H2718" s="2">
        <v>2</v>
      </c>
      <c r="I2718" s="2">
        <v>7.43</v>
      </c>
      <c r="J2718" s="2">
        <f>AVERAGE(Table1[[#This Row],[Sales]]/Table1[[#This Row],[Quantity]])</f>
        <v>11.425000000000001</v>
      </c>
      <c r="K2718">
        <f>Table1[[#This Row],[Sales]]-Table1[[#This Row],[Profit]]</f>
        <v>15.420000000000002</v>
      </c>
    </row>
    <row r="2719" spans="1:11" ht="14.25" customHeight="1" x14ac:dyDescent="0.3">
      <c r="A2719" s="1">
        <v>44747</v>
      </c>
      <c r="B2719" s="2" t="s">
        <v>959</v>
      </c>
      <c r="C2719" s="2" t="s">
        <v>245</v>
      </c>
      <c r="D2719" s="2" t="s">
        <v>34</v>
      </c>
      <c r="E2719" s="2" t="s">
        <v>47</v>
      </c>
      <c r="F2719" s="2" t="s">
        <v>1790</v>
      </c>
      <c r="G2719" s="2">
        <v>4.93</v>
      </c>
      <c r="H2719" s="2">
        <v>2</v>
      </c>
      <c r="I2719" s="2">
        <v>0.74</v>
      </c>
      <c r="J2719" s="2">
        <f>AVERAGE(Table1[[#This Row],[Sales]]/Table1[[#This Row],[Quantity]])</f>
        <v>2.4649999999999999</v>
      </c>
      <c r="K2719">
        <f>Table1[[#This Row],[Sales]]-Table1[[#This Row],[Profit]]</f>
        <v>4.1899999999999995</v>
      </c>
    </row>
    <row r="2720" spans="1:11" ht="14.25" customHeight="1" x14ac:dyDescent="0.3">
      <c r="A2720" s="1">
        <v>44747</v>
      </c>
      <c r="B2720" s="2" t="s">
        <v>959</v>
      </c>
      <c r="C2720" s="2" t="s">
        <v>245</v>
      </c>
      <c r="D2720" s="2" t="s">
        <v>11</v>
      </c>
      <c r="E2720" s="2" t="s">
        <v>20</v>
      </c>
      <c r="F2720" s="2" t="s">
        <v>189</v>
      </c>
      <c r="G2720" s="2">
        <v>7.23</v>
      </c>
      <c r="H2720" s="2">
        <v>5</v>
      </c>
      <c r="I2720" s="2">
        <v>-5.78</v>
      </c>
      <c r="J2720" s="2">
        <f>AVERAGE(Table1[[#This Row],[Sales]]/Table1[[#This Row],[Quantity]])</f>
        <v>1.4460000000000002</v>
      </c>
      <c r="K2720">
        <f>Table1[[#This Row],[Sales]]-Table1[[#This Row],[Profit]]</f>
        <v>13.010000000000002</v>
      </c>
    </row>
    <row r="2721" spans="1:11" ht="14.25" customHeight="1" x14ac:dyDescent="0.3">
      <c r="A2721" s="1">
        <v>44747</v>
      </c>
      <c r="B2721" s="2" t="s">
        <v>2145</v>
      </c>
      <c r="C2721" s="2" t="s">
        <v>110</v>
      </c>
      <c r="D2721" s="2" t="s">
        <v>11</v>
      </c>
      <c r="E2721" s="2" t="s">
        <v>20</v>
      </c>
      <c r="F2721" s="2" t="s">
        <v>2146</v>
      </c>
      <c r="G2721" s="2">
        <v>19</v>
      </c>
      <c r="H2721" s="2">
        <v>5</v>
      </c>
      <c r="I2721" s="2">
        <v>8.93</v>
      </c>
      <c r="J2721" s="2">
        <f>AVERAGE(Table1[[#This Row],[Sales]]/Table1[[#This Row],[Quantity]])</f>
        <v>3.8</v>
      </c>
      <c r="K2721">
        <f>Table1[[#This Row],[Sales]]-Table1[[#This Row],[Profit]]</f>
        <v>10.07</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2">
        <f>AVERAGE(Table1[[#This Row],[Sales]]/Table1[[#This Row],[Quantity]])</f>
        <v>11.6</v>
      </c>
      <c r="K2722">
        <f>Table1[[#This Row],[Sales]]-Table1[[#This Row],[Profit]]</f>
        <v>32.619999999999997</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2">
        <f>AVERAGE(Table1[[#This Row],[Sales]]/Table1[[#This Row],[Quantity]])</f>
        <v>12.993333333333332</v>
      </c>
      <c r="K2723">
        <f>Table1[[#This Row],[Sales]]-Table1[[#This Row],[Profit]]</f>
        <v>41.419999999999995</v>
      </c>
    </row>
    <row r="2724" spans="1:11" ht="14.25" customHeight="1" x14ac:dyDescent="0.3">
      <c r="A2724" s="1">
        <v>44747</v>
      </c>
      <c r="B2724" s="2" t="s">
        <v>490</v>
      </c>
      <c r="C2724" s="2" t="s">
        <v>245</v>
      </c>
      <c r="D2724" s="2" t="s">
        <v>34</v>
      </c>
      <c r="E2724" s="2" t="s">
        <v>47</v>
      </c>
      <c r="F2724" s="2" t="s">
        <v>1790</v>
      </c>
      <c r="G2724" s="2">
        <v>4.93</v>
      </c>
      <c r="H2724" s="2">
        <v>2</v>
      </c>
      <c r="I2724" s="2">
        <v>0.74</v>
      </c>
      <c r="J2724" s="2">
        <f>AVERAGE(Table1[[#This Row],[Sales]]/Table1[[#This Row],[Quantity]])</f>
        <v>2.4649999999999999</v>
      </c>
      <c r="K2724">
        <f>Table1[[#This Row],[Sales]]-Table1[[#This Row],[Profit]]</f>
        <v>4.1899999999999995</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2">
        <f>AVERAGE(Table1[[#This Row],[Sales]]/Table1[[#This Row],[Quantity]])</f>
        <v>3.9266666666666663</v>
      </c>
      <c r="K2725">
        <f>Table1[[#This Row],[Sales]]-Table1[[#This Row],[Profit]]</f>
        <v>7.51</v>
      </c>
    </row>
    <row r="2726" spans="1:11" ht="14.25" customHeight="1" x14ac:dyDescent="0.3">
      <c r="A2726" s="1">
        <v>44748</v>
      </c>
      <c r="B2726" s="2" t="s">
        <v>2147</v>
      </c>
      <c r="C2726" s="2" t="s">
        <v>149</v>
      </c>
      <c r="D2726" s="2" t="s">
        <v>34</v>
      </c>
      <c r="E2726" s="2" t="s">
        <v>47</v>
      </c>
      <c r="F2726" s="2" t="s">
        <v>563</v>
      </c>
      <c r="G2726" s="2">
        <v>13.96</v>
      </c>
      <c r="H2726" s="2">
        <v>2</v>
      </c>
      <c r="I2726" s="2">
        <v>6.7</v>
      </c>
      <c r="J2726" s="2">
        <f>AVERAGE(Table1[[#This Row],[Sales]]/Table1[[#This Row],[Quantity]])</f>
        <v>6.98</v>
      </c>
      <c r="K2726">
        <f>Table1[[#This Row],[Sales]]-Table1[[#This Row],[Profit]]</f>
        <v>7.2600000000000007</v>
      </c>
    </row>
    <row r="2727" spans="1:11" ht="14.25" customHeight="1" x14ac:dyDescent="0.3">
      <c r="A2727" s="1">
        <v>44748</v>
      </c>
      <c r="B2727" s="2" t="s">
        <v>2147</v>
      </c>
      <c r="C2727" s="2" t="s">
        <v>149</v>
      </c>
      <c r="D2727" s="2" t="s">
        <v>34</v>
      </c>
      <c r="E2727" s="2" t="s">
        <v>47</v>
      </c>
      <c r="F2727" s="2" t="s">
        <v>57</v>
      </c>
      <c r="G2727" s="2">
        <v>155.82</v>
      </c>
      <c r="H2727" s="2">
        <v>3</v>
      </c>
      <c r="I2727" s="2">
        <v>63.89</v>
      </c>
      <c r="J2727" s="2">
        <f>AVERAGE(Table1[[#This Row],[Sales]]/Table1[[#This Row],[Quantity]])</f>
        <v>51.94</v>
      </c>
      <c r="K2727">
        <f>Table1[[#This Row],[Sales]]-Table1[[#This Row],[Profit]]</f>
        <v>91.929999999999993</v>
      </c>
    </row>
    <row r="2728" spans="1:11" ht="14.25" customHeight="1" x14ac:dyDescent="0.3">
      <c r="A2728" s="1">
        <v>44748</v>
      </c>
      <c r="B2728" s="2" t="s">
        <v>2147</v>
      </c>
      <c r="C2728" s="2" t="s">
        <v>149</v>
      </c>
      <c r="D2728" s="2" t="s">
        <v>39</v>
      </c>
      <c r="E2728" s="2" t="s">
        <v>40</v>
      </c>
      <c r="F2728" s="2" t="s">
        <v>1636</v>
      </c>
      <c r="G2728" s="2">
        <v>124.95</v>
      </c>
      <c r="H2728" s="2">
        <v>5</v>
      </c>
      <c r="I2728" s="2">
        <v>2.5</v>
      </c>
      <c r="J2728" s="2">
        <f>AVERAGE(Table1[[#This Row],[Sales]]/Table1[[#This Row],[Quantity]])</f>
        <v>24.990000000000002</v>
      </c>
      <c r="K2728">
        <f>Table1[[#This Row],[Sales]]-Table1[[#This Row],[Profit]]</f>
        <v>122.45</v>
      </c>
    </row>
    <row r="2729" spans="1:11" ht="14.25" customHeight="1" x14ac:dyDescent="0.3">
      <c r="A2729" s="1">
        <v>44748</v>
      </c>
      <c r="B2729" s="2" t="s">
        <v>2147</v>
      </c>
      <c r="C2729" s="2" t="s">
        <v>149</v>
      </c>
      <c r="D2729" s="2" t="s">
        <v>11</v>
      </c>
      <c r="E2729" s="2" t="s">
        <v>18</v>
      </c>
      <c r="F2729" s="2" t="s">
        <v>2148</v>
      </c>
      <c r="G2729" s="2">
        <v>601.65</v>
      </c>
      <c r="H2729" s="2">
        <v>5</v>
      </c>
      <c r="I2729" s="2">
        <v>156.43</v>
      </c>
      <c r="J2729" s="2">
        <f>AVERAGE(Table1[[#This Row],[Sales]]/Table1[[#This Row],[Quantity]])</f>
        <v>120.33</v>
      </c>
      <c r="K2729">
        <f>Table1[[#This Row],[Sales]]-Table1[[#This Row],[Profit]]</f>
        <v>445.21999999999997</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2">
        <f>AVERAGE(Table1[[#This Row],[Sales]]/Table1[[#This Row],[Quantity]])</f>
        <v>150.97999999999999</v>
      </c>
      <c r="K2730">
        <f>Table1[[#This Row],[Sales]]-Table1[[#This Row],[Profit]]</f>
        <v>241.57</v>
      </c>
    </row>
    <row r="2731" spans="1:11" ht="14.25" customHeight="1" x14ac:dyDescent="0.3">
      <c r="A2731" s="1">
        <v>44748</v>
      </c>
      <c r="B2731" s="2" t="s">
        <v>1916</v>
      </c>
      <c r="C2731" s="2" t="s">
        <v>27</v>
      </c>
      <c r="D2731" s="2" t="s">
        <v>34</v>
      </c>
      <c r="E2731" s="2" t="s">
        <v>35</v>
      </c>
      <c r="F2731" s="2" t="s">
        <v>2025</v>
      </c>
      <c r="G2731" s="2">
        <v>170.35</v>
      </c>
      <c r="H2731" s="2">
        <v>3</v>
      </c>
      <c r="I2731" s="2">
        <v>-17.04</v>
      </c>
      <c r="J2731" s="2">
        <f>AVERAGE(Table1[[#This Row],[Sales]]/Table1[[#This Row],[Quantity]])</f>
        <v>56.783333333333331</v>
      </c>
      <c r="K2731">
        <f>Table1[[#This Row],[Sales]]-Table1[[#This Row],[Profit]]</f>
        <v>187.39</v>
      </c>
    </row>
    <row r="2732" spans="1:11" ht="14.25" customHeight="1" x14ac:dyDescent="0.3">
      <c r="A2732" s="1">
        <v>44748</v>
      </c>
      <c r="B2732" s="2" t="s">
        <v>959</v>
      </c>
      <c r="C2732" s="2" t="s">
        <v>177</v>
      </c>
      <c r="D2732" s="2" t="s">
        <v>11</v>
      </c>
      <c r="E2732" s="2" t="s">
        <v>24</v>
      </c>
      <c r="F2732" s="2" t="s">
        <v>326</v>
      </c>
      <c r="G2732" s="2">
        <v>11.12</v>
      </c>
      <c r="H2732" s="2">
        <v>4</v>
      </c>
      <c r="I2732" s="2">
        <v>2.89</v>
      </c>
      <c r="J2732" s="2">
        <f>AVERAGE(Table1[[#This Row],[Sales]]/Table1[[#This Row],[Quantity]])</f>
        <v>2.78</v>
      </c>
      <c r="K2732">
        <f>Table1[[#This Row],[Sales]]-Table1[[#This Row],[Profit]]</f>
        <v>8.2299999999999986</v>
      </c>
    </row>
    <row r="2733" spans="1:11" ht="14.25" customHeight="1" x14ac:dyDescent="0.3">
      <c r="A2733" s="1">
        <v>44750</v>
      </c>
      <c r="B2733" s="2" t="s">
        <v>1303</v>
      </c>
      <c r="C2733" s="2" t="s">
        <v>10</v>
      </c>
      <c r="D2733" s="2" t="s">
        <v>11</v>
      </c>
      <c r="E2733" s="2" t="s">
        <v>12</v>
      </c>
      <c r="F2733" s="2" t="s">
        <v>438</v>
      </c>
      <c r="G2733" s="2">
        <v>21.12</v>
      </c>
      <c r="H2733" s="2">
        <v>5</v>
      </c>
      <c r="I2733" s="2">
        <v>6.6</v>
      </c>
      <c r="J2733" s="2">
        <f>AVERAGE(Table1[[#This Row],[Sales]]/Table1[[#This Row],[Quantity]])</f>
        <v>4.2240000000000002</v>
      </c>
      <c r="K2733">
        <f>Table1[[#This Row],[Sales]]-Table1[[#This Row],[Profit]]</f>
        <v>14.520000000000001</v>
      </c>
    </row>
    <row r="2734" spans="1:11" ht="14.25" customHeight="1" x14ac:dyDescent="0.3">
      <c r="A2734" s="1">
        <v>44751</v>
      </c>
      <c r="B2734" s="2" t="s">
        <v>1883</v>
      </c>
      <c r="C2734" s="2" t="s">
        <v>434</v>
      </c>
      <c r="D2734" s="2" t="s">
        <v>11</v>
      </c>
      <c r="E2734" s="2" t="s">
        <v>12</v>
      </c>
      <c r="F2734" s="2" t="s">
        <v>1673</v>
      </c>
      <c r="G2734" s="2">
        <v>6.58</v>
      </c>
      <c r="H2734" s="2">
        <v>2</v>
      </c>
      <c r="I2734" s="2">
        <v>3.03</v>
      </c>
      <c r="J2734" s="2">
        <f>AVERAGE(Table1[[#This Row],[Sales]]/Table1[[#This Row],[Quantity]])</f>
        <v>3.29</v>
      </c>
      <c r="K2734">
        <f>Table1[[#This Row],[Sales]]-Table1[[#This Row],[Profit]]</f>
        <v>3.5500000000000003</v>
      </c>
    </row>
    <row r="2735" spans="1:11" ht="14.25" customHeight="1" x14ac:dyDescent="0.3">
      <c r="A2735" s="1">
        <v>44751</v>
      </c>
      <c r="B2735" s="2" t="s">
        <v>1883</v>
      </c>
      <c r="C2735" s="2" t="s">
        <v>434</v>
      </c>
      <c r="D2735" s="2" t="s">
        <v>11</v>
      </c>
      <c r="E2735" s="2" t="s">
        <v>20</v>
      </c>
      <c r="F2735" s="2" t="s">
        <v>362</v>
      </c>
      <c r="G2735" s="2">
        <v>122.94</v>
      </c>
      <c r="H2735" s="2">
        <v>3</v>
      </c>
      <c r="I2735" s="2">
        <v>59.01</v>
      </c>
      <c r="J2735" s="2">
        <f>AVERAGE(Table1[[#This Row],[Sales]]/Table1[[#This Row],[Quantity]])</f>
        <v>40.98</v>
      </c>
      <c r="K2735">
        <f>Table1[[#This Row],[Sales]]-Table1[[#This Row],[Profit]]</f>
        <v>63.93</v>
      </c>
    </row>
    <row r="2736" spans="1:11" ht="14.25" customHeight="1" x14ac:dyDescent="0.3">
      <c r="A2736" s="1">
        <v>44751</v>
      </c>
      <c r="B2736" s="2" t="s">
        <v>622</v>
      </c>
      <c r="C2736" s="2" t="s">
        <v>120</v>
      </c>
      <c r="D2736" s="2" t="s">
        <v>11</v>
      </c>
      <c r="E2736" s="2" t="s">
        <v>24</v>
      </c>
      <c r="F2736" s="2" t="s">
        <v>539</v>
      </c>
      <c r="G2736" s="2">
        <v>5.16</v>
      </c>
      <c r="H2736" s="2">
        <v>3</v>
      </c>
      <c r="I2736" s="2">
        <v>0.84</v>
      </c>
      <c r="J2736" s="2">
        <f>AVERAGE(Table1[[#This Row],[Sales]]/Table1[[#This Row],[Quantity]])</f>
        <v>1.72</v>
      </c>
      <c r="K2736">
        <f>Table1[[#This Row],[Sales]]-Table1[[#This Row],[Profit]]</f>
        <v>4.32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2">
        <f>AVERAGE(Table1[[#This Row],[Sales]]/Table1[[#This Row],[Quantity]])</f>
        <v>3.95</v>
      </c>
      <c r="K2737">
        <f>Table1[[#This Row],[Sales]]-Table1[[#This Row],[Profit]]</f>
        <v>10.740000000000002</v>
      </c>
    </row>
    <row r="2738" spans="1:11" ht="14.25" customHeight="1" x14ac:dyDescent="0.3">
      <c r="A2738" s="1">
        <v>44751</v>
      </c>
      <c r="B2738" s="2" t="s">
        <v>1719</v>
      </c>
      <c r="C2738" s="2" t="s">
        <v>531</v>
      </c>
      <c r="D2738" s="2" t="s">
        <v>39</v>
      </c>
      <c r="E2738" s="2" t="s">
        <v>302</v>
      </c>
      <c r="F2738" s="2" t="s">
        <v>2150</v>
      </c>
      <c r="G2738" s="2">
        <v>464.97</v>
      </c>
      <c r="H2738" s="2">
        <v>3</v>
      </c>
      <c r="I2738" s="2">
        <v>209.24</v>
      </c>
      <c r="J2738" s="2">
        <f>AVERAGE(Table1[[#This Row],[Sales]]/Table1[[#This Row],[Quantity]])</f>
        <v>154.99</v>
      </c>
      <c r="K2738">
        <f>Table1[[#This Row],[Sales]]-Table1[[#This Row],[Profit]]</f>
        <v>255.73000000000002</v>
      </c>
    </row>
    <row r="2739" spans="1:11" ht="14.25" customHeight="1" x14ac:dyDescent="0.3">
      <c r="A2739" s="1">
        <v>44751</v>
      </c>
      <c r="B2739" s="2" t="s">
        <v>1719</v>
      </c>
      <c r="C2739" s="2" t="s">
        <v>531</v>
      </c>
      <c r="D2739" s="2" t="s">
        <v>34</v>
      </c>
      <c r="E2739" s="2" t="s">
        <v>47</v>
      </c>
      <c r="F2739" s="2" t="s">
        <v>112</v>
      </c>
      <c r="G2739" s="2">
        <v>181.96</v>
      </c>
      <c r="H2739" s="2">
        <v>2</v>
      </c>
      <c r="I2739" s="2">
        <v>20.02</v>
      </c>
      <c r="J2739" s="2">
        <f>AVERAGE(Table1[[#This Row],[Sales]]/Table1[[#This Row],[Quantity]])</f>
        <v>90.98</v>
      </c>
      <c r="K2739">
        <f>Table1[[#This Row],[Sales]]-Table1[[#This Row],[Profit]]</f>
        <v>161.94</v>
      </c>
    </row>
    <row r="2740" spans="1:11" ht="14.25" customHeight="1" x14ac:dyDescent="0.3">
      <c r="A2740" s="1">
        <v>44751</v>
      </c>
      <c r="B2740" s="2" t="s">
        <v>1719</v>
      </c>
      <c r="C2740" s="2" t="s">
        <v>531</v>
      </c>
      <c r="D2740" s="2" t="s">
        <v>11</v>
      </c>
      <c r="E2740" s="2" t="s">
        <v>16</v>
      </c>
      <c r="F2740" s="2" t="s">
        <v>2151</v>
      </c>
      <c r="G2740" s="2">
        <v>12.39</v>
      </c>
      <c r="H2740" s="2">
        <v>3</v>
      </c>
      <c r="I2740" s="2">
        <v>5.7</v>
      </c>
      <c r="J2740" s="2">
        <f>AVERAGE(Table1[[#This Row],[Sales]]/Table1[[#This Row],[Quantity]])</f>
        <v>4.13</v>
      </c>
      <c r="K2740">
        <f>Table1[[#This Row],[Sales]]-Table1[[#This Row],[Profit]]</f>
        <v>6.69</v>
      </c>
    </row>
    <row r="2741" spans="1:11" ht="14.25" customHeight="1" x14ac:dyDescent="0.3">
      <c r="A2741" s="1">
        <v>44751</v>
      </c>
      <c r="B2741" s="2" t="s">
        <v>1719</v>
      </c>
      <c r="C2741" s="2" t="s">
        <v>531</v>
      </c>
      <c r="D2741" s="2" t="s">
        <v>11</v>
      </c>
      <c r="E2741" s="2" t="s">
        <v>20</v>
      </c>
      <c r="F2741" s="2" t="s">
        <v>1112</v>
      </c>
      <c r="G2741" s="2">
        <v>84.09</v>
      </c>
      <c r="H2741" s="2">
        <v>3</v>
      </c>
      <c r="I2741" s="2">
        <v>42.05</v>
      </c>
      <c r="J2741" s="2">
        <f>AVERAGE(Table1[[#This Row],[Sales]]/Table1[[#This Row],[Quantity]])</f>
        <v>28.03</v>
      </c>
      <c r="K2741">
        <f>Table1[[#This Row],[Sales]]-Table1[[#This Row],[Profit]]</f>
        <v>42.040000000000006</v>
      </c>
    </row>
    <row r="2742" spans="1:11" ht="14.25" customHeight="1" x14ac:dyDescent="0.3">
      <c r="A2742" s="1">
        <v>44751</v>
      </c>
      <c r="B2742" s="2" t="s">
        <v>1719</v>
      </c>
      <c r="C2742" s="2" t="s">
        <v>531</v>
      </c>
      <c r="D2742" s="2" t="s">
        <v>11</v>
      </c>
      <c r="E2742" s="2" t="s">
        <v>24</v>
      </c>
      <c r="F2742" s="2" t="s">
        <v>526</v>
      </c>
      <c r="G2742" s="2">
        <v>79.36</v>
      </c>
      <c r="H2742" s="2">
        <v>4</v>
      </c>
      <c r="I2742" s="2">
        <v>32.54</v>
      </c>
      <c r="J2742" s="2">
        <f>AVERAGE(Table1[[#This Row],[Sales]]/Table1[[#This Row],[Quantity]])</f>
        <v>19.84</v>
      </c>
      <c r="K2742">
        <f>Table1[[#This Row],[Sales]]-Table1[[#This Row],[Profit]]</f>
        <v>46.82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2">
        <f>AVERAGE(Table1[[#This Row],[Sales]]/Table1[[#This Row],[Quantity]])</f>
        <v>17.040000000000003</v>
      </c>
      <c r="K2743">
        <f>Table1[[#This Row],[Sales]]-Table1[[#This Row],[Profit]]</f>
        <v>82.810000000000016</v>
      </c>
    </row>
    <row r="2744" spans="1:11" ht="14.25" customHeight="1" x14ac:dyDescent="0.3">
      <c r="A2744" s="1">
        <v>44751</v>
      </c>
      <c r="B2744" s="2" t="s">
        <v>1719</v>
      </c>
      <c r="C2744" s="2" t="s">
        <v>531</v>
      </c>
      <c r="D2744" s="2" t="s">
        <v>11</v>
      </c>
      <c r="E2744" s="2" t="s">
        <v>20</v>
      </c>
      <c r="F2744" s="2" t="s">
        <v>1630</v>
      </c>
      <c r="G2744" s="2">
        <v>43.68</v>
      </c>
      <c r="H2744" s="2">
        <v>6</v>
      </c>
      <c r="I2744" s="2">
        <v>21.4</v>
      </c>
      <c r="J2744" s="2">
        <f>AVERAGE(Table1[[#This Row],[Sales]]/Table1[[#This Row],[Quantity]])</f>
        <v>7.28</v>
      </c>
      <c r="K2744">
        <f>Table1[[#This Row],[Sales]]-Table1[[#This Row],[Profit]]</f>
        <v>22.28</v>
      </c>
    </row>
    <row r="2745" spans="1:11" ht="14.25" customHeight="1" x14ac:dyDescent="0.3">
      <c r="A2745" s="1">
        <v>44751</v>
      </c>
      <c r="B2745" s="2" t="s">
        <v>1719</v>
      </c>
      <c r="C2745" s="2" t="s">
        <v>531</v>
      </c>
      <c r="D2745" s="2" t="s">
        <v>11</v>
      </c>
      <c r="E2745" s="2" t="s">
        <v>18</v>
      </c>
      <c r="F2745" s="2" t="s">
        <v>1328</v>
      </c>
      <c r="G2745" s="2">
        <v>98.21</v>
      </c>
      <c r="H2745" s="2">
        <v>7</v>
      </c>
      <c r="I2745" s="2">
        <v>28.48</v>
      </c>
      <c r="J2745" s="2">
        <f>AVERAGE(Table1[[#This Row],[Sales]]/Table1[[#This Row],[Quantity]])</f>
        <v>14.03</v>
      </c>
      <c r="K2745">
        <f>Table1[[#This Row],[Sales]]-Table1[[#This Row],[Profit]]</f>
        <v>69.72999999999999</v>
      </c>
    </row>
    <row r="2746" spans="1:11" ht="14.25" customHeight="1" x14ac:dyDescent="0.3">
      <c r="A2746" s="1">
        <v>44751</v>
      </c>
      <c r="B2746" s="2" t="s">
        <v>1738</v>
      </c>
      <c r="C2746" s="2" t="s">
        <v>23</v>
      </c>
      <c r="D2746" s="2" t="s">
        <v>39</v>
      </c>
      <c r="E2746" s="2" t="s">
        <v>40</v>
      </c>
      <c r="F2746" s="2" t="s">
        <v>1345</v>
      </c>
      <c r="G2746" s="2">
        <v>269.98</v>
      </c>
      <c r="H2746" s="2">
        <v>3</v>
      </c>
      <c r="I2746" s="2">
        <v>40.5</v>
      </c>
      <c r="J2746" s="2">
        <f>AVERAGE(Table1[[#This Row],[Sales]]/Table1[[#This Row],[Quantity]])</f>
        <v>89.993333333333339</v>
      </c>
      <c r="K2746">
        <f>Table1[[#This Row],[Sales]]-Table1[[#This Row],[Profit]]</f>
        <v>229.48000000000002</v>
      </c>
    </row>
    <row r="2747" spans="1:11" ht="14.25" customHeight="1" x14ac:dyDescent="0.3">
      <c r="A2747" s="1">
        <v>44751</v>
      </c>
      <c r="B2747" s="2" t="s">
        <v>519</v>
      </c>
      <c r="C2747" s="2" t="s">
        <v>10</v>
      </c>
      <c r="D2747" s="2" t="s">
        <v>11</v>
      </c>
      <c r="E2747" s="2" t="s">
        <v>92</v>
      </c>
      <c r="F2747" s="2" t="s">
        <v>2152</v>
      </c>
      <c r="G2747" s="2">
        <v>48.63</v>
      </c>
      <c r="H2747" s="2">
        <v>2</v>
      </c>
      <c r="I2747" s="2">
        <v>-121.58</v>
      </c>
      <c r="J2747" s="2">
        <f>AVERAGE(Table1[[#This Row],[Sales]]/Table1[[#This Row],[Quantity]])</f>
        <v>24.315000000000001</v>
      </c>
      <c r="K2747">
        <f>Table1[[#This Row],[Sales]]-Table1[[#This Row],[Profit]]</f>
        <v>170.21</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2">
        <f>AVERAGE(Table1[[#This Row],[Sales]]/Table1[[#This Row],[Quantity]])</f>
        <v>1.1233333333333333</v>
      </c>
      <c r="K2748">
        <f>Table1[[#This Row],[Sales]]-Table1[[#This Row],[Profit]]</f>
        <v>5.61</v>
      </c>
    </row>
    <row r="2749" spans="1:11" ht="14.25" customHeight="1" x14ac:dyDescent="0.3">
      <c r="A2749" s="1">
        <v>44752</v>
      </c>
      <c r="B2749" s="2" t="s">
        <v>151</v>
      </c>
      <c r="C2749" s="2" t="s">
        <v>27</v>
      </c>
      <c r="D2749" s="2" t="s">
        <v>11</v>
      </c>
      <c r="E2749" s="2" t="s">
        <v>20</v>
      </c>
      <c r="F2749" s="2" t="s">
        <v>471</v>
      </c>
      <c r="G2749" s="2">
        <v>39.92</v>
      </c>
      <c r="H2749" s="2">
        <v>2</v>
      </c>
      <c r="I2749" s="2">
        <v>12.97</v>
      </c>
      <c r="J2749" s="2">
        <f>AVERAGE(Table1[[#This Row],[Sales]]/Table1[[#This Row],[Quantity]])</f>
        <v>19.96</v>
      </c>
      <c r="K2749">
        <f>Table1[[#This Row],[Sales]]-Table1[[#This Row],[Profit]]</f>
        <v>26.950000000000003</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2">
        <f>AVERAGE(Table1[[#This Row],[Sales]]/Table1[[#This Row],[Quantity]])</f>
        <v>41.4</v>
      </c>
      <c r="K2750">
        <f>Table1[[#This Row],[Sales]]-Table1[[#This Row],[Profit]]</f>
        <v>253.57000000000002</v>
      </c>
    </row>
    <row r="2751" spans="1:11" ht="14.25" customHeight="1" x14ac:dyDescent="0.3">
      <c r="A2751" s="1">
        <v>44753</v>
      </c>
      <c r="B2751" s="2" t="s">
        <v>1840</v>
      </c>
      <c r="C2751" s="2" t="s">
        <v>23</v>
      </c>
      <c r="D2751" s="2" t="s">
        <v>11</v>
      </c>
      <c r="E2751" s="2" t="s">
        <v>20</v>
      </c>
      <c r="F2751" s="2" t="s">
        <v>1291</v>
      </c>
      <c r="G2751" s="2">
        <v>2.5</v>
      </c>
      <c r="H2751" s="2">
        <v>3</v>
      </c>
      <c r="I2751" s="2">
        <v>-2</v>
      </c>
      <c r="J2751" s="2">
        <f>AVERAGE(Table1[[#This Row],[Sales]]/Table1[[#This Row],[Quantity]])</f>
        <v>0.83333333333333337</v>
      </c>
      <c r="K2751">
        <f>Table1[[#This Row],[Sales]]-Table1[[#This Row],[Profit]]</f>
        <v>4.5</v>
      </c>
    </row>
    <row r="2752" spans="1:11" ht="14.25" customHeight="1" x14ac:dyDescent="0.3">
      <c r="A2752" s="1">
        <v>44753</v>
      </c>
      <c r="B2752" s="2" t="s">
        <v>1840</v>
      </c>
      <c r="C2752" s="2" t="s">
        <v>23</v>
      </c>
      <c r="D2752" s="2" t="s">
        <v>11</v>
      </c>
      <c r="E2752" s="2" t="s">
        <v>20</v>
      </c>
      <c r="F2752" s="2" t="s">
        <v>1668</v>
      </c>
      <c r="G2752" s="2">
        <v>6.48</v>
      </c>
      <c r="H2752" s="2">
        <v>4</v>
      </c>
      <c r="I2752" s="2">
        <v>-4.75</v>
      </c>
      <c r="J2752" s="2">
        <f>AVERAGE(Table1[[#This Row],[Sales]]/Table1[[#This Row],[Quantity]])</f>
        <v>1.62</v>
      </c>
      <c r="K2752">
        <f>Table1[[#This Row],[Sales]]-Table1[[#This Row],[Profit]]</f>
        <v>11.23</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2">
        <f>AVERAGE(Table1[[#This Row],[Sales]]/Table1[[#This Row],[Quantity]])</f>
        <v>42.686250000000001</v>
      </c>
      <c r="K2753">
        <f>Table1[[#This Row],[Sales]]-Table1[[#This Row],[Profit]]</f>
        <v>414.67</v>
      </c>
    </row>
    <row r="2754" spans="1:11" ht="14.25" customHeight="1" x14ac:dyDescent="0.3">
      <c r="A2754" s="1">
        <v>44753</v>
      </c>
      <c r="B2754" s="2" t="s">
        <v>1840</v>
      </c>
      <c r="C2754" s="2" t="s">
        <v>23</v>
      </c>
      <c r="D2754" s="2" t="s">
        <v>11</v>
      </c>
      <c r="E2754" s="2" t="s">
        <v>24</v>
      </c>
      <c r="F2754" s="2" t="s">
        <v>326</v>
      </c>
      <c r="G2754" s="2">
        <v>11.12</v>
      </c>
      <c r="H2754" s="2">
        <v>5</v>
      </c>
      <c r="I2754" s="2">
        <v>0.83</v>
      </c>
      <c r="J2754" s="2">
        <f>AVERAGE(Table1[[#This Row],[Sales]]/Table1[[#This Row],[Quantity]])</f>
        <v>2.2239999999999998</v>
      </c>
      <c r="K2754">
        <f>Table1[[#This Row],[Sales]]-Table1[[#This Row],[Profit]]</f>
        <v>10.29</v>
      </c>
    </row>
    <row r="2755" spans="1:11" ht="14.25" customHeight="1" x14ac:dyDescent="0.3">
      <c r="A2755" s="1">
        <v>44753</v>
      </c>
      <c r="B2755" s="2" t="s">
        <v>1840</v>
      </c>
      <c r="C2755" s="2" t="s">
        <v>23</v>
      </c>
      <c r="D2755" s="2" t="s">
        <v>34</v>
      </c>
      <c r="E2755" s="2" t="s">
        <v>47</v>
      </c>
      <c r="F2755" s="2" t="s">
        <v>1543</v>
      </c>
      <c r="G2755" s="2">
        <v>25.34</v>
      </c>
      <c r="H2755" s="2">
        <v>6</v>
      </c>
      <c r="I2755" s="2">
        <v>3.48</v>
      </c>
      <c r="J2755" s="2">
        <f>AVERAGE(Table1[[#This Row],[Sales]]/Table1[[#This Row],[Quantity]])</f>
        <v>4.2233333333333336</v>
      </c>
      <c r="K2755">
        <f>Table1[[#This Row],[Sales]]-Table1[[#This Row],[Profit]]</f>
        <v>21.86</v>
      </c>
    </row>
    <row r="2756" spans="1:11" ht="14.25" customHeight="1" x14ac:dyDescent="0.3">
      <c r="A2756" s="1">
        <v>44753</v>
      </c>
      <c r="B2756" s="2" t="s">
        <v>233</v>
      </c>
      <c r="C2756" s="2" t="s">
        <v>164</v>
      </c>
      <c r="D2756" s="2" t="s">
        <v>11</v>
      </c>
      <c r="E2756" s="2" t="s">
        <v>12</v>
      </c>
      <c r="F2756" s="2" t="s">
        <v>2154</v>
      </c>
      <c r="G2756" s="2">
        <v>29.97</v>
      </c>
      <c r="H2756" s="2">
        <v>3</v>
      </c>
      <c r="I2756" s="2">
        <v>13.49</v>
      </c>
      <c r="J2756" s="2">
        <f>AVERAGE(Table1[[#This Row],[Sales]]/Table1[[#This Row],[Quantity]])</f>
        <v>9.99</v>
      </c>
      <c r="K2756">
        <f>Table1[[#This Row],[Sales]]-Table1[[#This Row],[Profit]]</f>
        <v>16.479999999999997</v>
      </c>
    </row>
    <row r="2757" spans="1:11" ht="14.25" customHeight="1" x14ac:dyDescent="0.3">
      <c r="A2757" s="1">
        <v>44753</v>
      </c>
      <c r="B2757" s="2" t="s">
        <v>233</v>
      </c>
      <c r="C2757" s="2" t="s">
        <v>164</v>
      </c>
      <c r="D2757" s="2" t="s">
        <v>11</v>
      </c>
      <c r="E2757" s="2" t="s">
        <v>20</v>
      </c>
      <c r="F2757" s="2" t="s">
        <v>362</v>
      </c>
      <c r="G2757" s="2">
        <v>98.35</v>
      </c>
      <c r="H2757" s="2">
        <v>3</v>
      </c>
      <c r="I2757" s="2">
        <v>34.42</v>
      </c>
      <c r="J2757" s="2">
        <f>AVERAGE(Table1[[#This Row],[Sales]]/Table1[[#This Row],[Quantity]])</f>
        <v>32.783333333333331</v>
      </c>
      <c r="K2757">
        <f>Table1[[#This Row],[Sales]]-Table1[[#This Row],[Profit]]</f>
        <v>63.929999999999993</v>
      </c>
    </row>
    <row r="2758" spans="1:11" ht="14.25" customHeight="1" x14ac:dyDescent="0.3">
      <c r="A2758" s="1">
        <v>44753</v>
      </c>
      <c r="B2758" s="2" t="s">
        <v>1514</v>
      </c>
      <c r="C2758" s="2" t="s">
        <v>59</v>
      </c>
      <c r="D2758" s="2" t="s">
        <v>34</v>
      </c>
      <c r="E2758" s="2" t="s">
        <v>145</v>
      </c>
      <c r="F2758" s="2" t="s">
        <v>818</v>
      </c>
      <c r="G2758" s="2">
        <v>199.84</v>
      </c>
      <c r="H2758" s="2">
        <v>4</v>
      </c>
      <c r="I2758" s="2">
        <v>-37.11</v>
      </c>
      <c r="J2758" s="2">
        <f>AVERAGE(Table1[[#This Row],[Sales]]/Table1[[#This Row],[Quantity]])</f>
        <v>49.96</v>
      </c>
      <c r="K2758">
        <f>Table1[[#This Row],[Sales]]-Table1[[#This Row],[Profit]]</f>
        <v>236.95</v>
      </c>
    </row>
    <row r="2759" spans="1:11" ht="14.25" customHeight="1" x14ac:dyDescent="0.3">
      <c r="A2759" s="1">
        <v>44753</v>
      </c>
      <c r="B2759" s="2" t="s">
        <v>1514</v>
      </c>
      <c r="C2759" s="2" t="s">
        <v>59</v>
      </c>
      <c r="D2759" s="2" t="s">
        <v>39</v>
      </c>
      <c r="E2759" s="2" t="s">
        <v>40</v>
      </c>
      <c r="F2759" s="2" t="s">
        <v>648</v>
      </c>
      <c r="G2759" s="2">
        <v>716</v>
      </c>
      <c r="H2759" s="2">
        <v>2</v>
      </c>
      <c r="I2759" s="2">
        <v>193.32</v>
      </c>
      <c r="J2759" s="2">
        <f>AVERAGE(Table1[[#This Row],[Sales]]/Table1[[#This Row],[Quantity]])</f>
        <v>358</v>
      </c>
      <c r="K2759">
        <f>Table1[[#This Row],[Sales]]-Table1[[#This Row],[Profit]]</f>
        <v>522.68000000000006</v>
      </c>
    </row>
    <row r="2760" spans="1:11" ht="14.25" customHeight="1" x14ac:dyDescent="0.3">
      <c r="A2760" s="1">
        <v>44753</v>
      </c>
      <c r="B2760" s="2" t="s">
        <v>1514</v>
      </c>
      <c r="C2760" s="2" t="s">
        <v>59</v>
      </c>
      <c r="D2760" s="2" t="s">
        <v>11</v>
      </c>
      <c r="E2760" s="2" t="s">
        <v>20</v>
      </c>
      <c r="F2760" s="2" t="s">
        <v>2155</v>
      </c>
      <c r="G2760" s="2">
        <v>221.06</v>
      </c>
      <c r="H2760" s="2">
        <v>7</v>
      </c>
      <c r="I2760" s="2">
        <v>103.9</v>
      </c>
      <c r="J2760" s="2">
        <f>AVERAGE(Table1[[#This Row],[Sales]]/Table1[[#This Row],[Quantity]])</f>
        <v>31.580000000000002</v>
      </c>
      <c r="K2760">
        <f>Table1[[#This Row],[Sales]]-Table1[[#This Row],[Profit]]</f>
        <v>117.16</v>
      </c>
    </row>
    <row r="2761" spans="1:11" ht="14.25" customHeight="1" x14ac:dyDescent="0.3">
      <c r="A2761" s="1">
        <v>44754</v>
      </c>
      <c r="B2761" s="2" t="s">
        <v>1751</v>
      </c>
      <c r="C2761" s="2" t="s">
        <v>15</v>
      </c>
      <c r="D2761" s="2" t="s">
        <v>34</v>
      </c>
      <c r="E2761" s="2" t="s">
        <v>35</v>
      </c>
      <c r="F2761" s="2" t="s">
        <v>265</v>
      </c>
      <c r="G2761" s="2">
        <v>383.61</v>
      </c>
      <c r="H2761" s="2">
        <v>9</v>
      </c>
      <c r="I2761" s="2">
        <v>-5.48</v>
      </c>
      <c r="J2761" s="2">
        <f>AVERAGE(Table1[[#This Row],[Sales]]/Table1[[#This Row],[Quantity]])</f>
        <v>42.623333333333335</v>
      </c>
      <c r="K2761">
        <f>Table1[[#This Row],[Sales]]-Table1[[#This Row],[Profit]]</f>
        <v>389.09000000000003</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2">
        <f>AVERAGE(Table1[[#This Row],[Sales]]/Table1[[#This Row],[Quantity]])</f>
        <v>74.239999999999995</v>
      </c>
      <c r="K2762">
        <f>Table1[[#This Row],[Sales]]-Table1[[#This Row],[Profit]]</f>
        <v>131.78</v>
      </c>
    </row>
    <row r="2763" spans="1:11" ht="14.25" customHeight="1" x14ac:dyDescent="0.3">
      <c r="A2763" s="1">
        <v>44754</v>
      </c>
      <c r="B2763" s="2" t="s">
        <v>1751</v>
      </c>
      <c r="C2763" s="2" t="s">
        <v>15</v>
      </c>
      <c r="D2763" s="2" t="s">
        <v>39</v>
      </c>
      <c r="E2763" s="2" t="s">
        <v>40</v>
      </c>
      <c r="F2763" s="2" t="s">
        <v>1306</v>
      </c>
      <c r="G2763" s="2">
        <v>537.54</v>
      </c>
      <c r="H2763" s="2">
        <v>7</v>
      </c>
      <c r="I2763" s="2">
        <v>53.75</v>
      </c>
      <c r="J2763" s="2">
        <f>AVERAGE(Table1[[#This Row],[Sales]]/Table1[[#This Row],[Quantity]])</f>
        <v>76.791428571428568</v>
      </c>
      <c r="K2763">
        <f>Table1[[#This Row],[Sales]]-Table1[[#This Row],[Profit]]</f>
        <v>483.78999999999996</v>
      </c>
    </row>
    <row r="2764" spans="1:11" ht="14.25" customHeight="1" x14ac:dyDescent="0.3">
      <c r="A2764" s="1">
        <v>44754</v>
      </c>
      <c r="B2764" s="2" t="s">
        <v>1751</v>
      </c>
      <c r="C2764" s="2" t="s">
        <v>15</v>
      </c>
      <c r="D2764" s="2" t="s">
        <v>11</v>
      </c>
      <c r="E2764" s="2" t="s">
        <v>20</v>
      </c>
      <c r="F2764" s="2" t="s">
        <v>941</v>
      </c>
      <c r="G2764" s="2">
        <v>1.93</v>
      </c>
      <c r="H2764" s="2">
        <v>2</v>
      </c>
      <c r="I2764" s="2">
        <v>-2.99</v>
      </c>
      <c r="J2764" s="2">
        <f>AVERAGE(Table1[[#This Row],[Sales]]/Table1[[#This Row],[Quantity]])</f>
        <v>0.96499999999999997</v>
      </c>
      <c r="K2764">
        <f>Table1[[#This Row],[Sales]]-Table1[[#This Row],[Profit]]</f>
        <v>4.92</v>
      </c>
    </row>
    <row r="2765" spans="1:11" ht="14.25" customHeight="1" x14ac:dyDescent="0.3">
      <c r="A2765" s="1">
        <v>44754</v>
      </c>
      <c r="B2765" s="2" t="s">
        <v>1751</v>
      </c>
      <c r="C2765" s="2" t="s">
        <v>15</v>
      </c>
      <c r="D2765" s="2" t="s">
        <v>11</v>
      </c>
      <c r="E2765" s="2" t="s">
        <v>24</v>
      </c>
      <c r="F2765" s="2" t="s">
        <v>1000</v>
      </c>
      <c r="G2765" s="2">
        <v>6.91</v>
      </c>
      <c r="H2765" s="2">
        <v>3</v>
      </c>
      <c r="I2765" s="2">
        <v>0.69</v>
      </c>
      <c r="J2765" s="2">
        <f>AVERAGE(Table1[[#This Row],[Sales]]/Table1[[#This Row],[Quantity]])</f>
        <v>2.3033333333333332</v>
      </c>
      <c r="K2765">
        <f>Table1[[#This Row],[Sales]]-Table1[[#This Row],[Profit]]</f>
        <v>6.2200000000000006</v>
      </c>
    </row>
    <row r="2766" spans="1:11" ht="14.25" customHeight="1" x14ac:dyDescent="0.3">
      <c r="A2766" s="1">
        <v>44754</v>
      </c>
      <c r="B2766" s="2" t="s">
        <v>1751</v>
      </c>
      <c r="C2766" s="2" t="s">
        <v>15</v>
      </c>
      <c r="D2766" s="2" t="s">
        <v>34</v>
      </c>
      <c r="E2766" s="2" t="s">
        <v>47</v>
      </c>
      <c r="F2766" s="2" t="s">
        <v>1728</v>
      </c>
      <c r="G2766" s="2">
        <v>7.76</v>
      </c>
      <c r="H2766" s="2">
        <v>1</v>
      </c>
      <c r="I2766" s="2">
        <v>-2.13</v>
      </c>
      <c r="J2766" s="2">
        <f>AVERAGE(Table1[[#This Row],[Sales]]/Table1[[#This Row],[Quantity]])</f>
        <v>7.76</v>
      </c>
      <c r="K2766">
        <f>Table1[[#This Row],[Sales]]-Table1[[#This Row],[Profit]]</f>
        <v>9.89</v>
      </c>
    </row>
    <row r="2767" spans="1:11" ht="14.25" customHeight="1" x14ac:dyDescent="0.3">
      <c r="A2767" s="1">
        <v>44754</v>
      </c>
      <c r="B2767" s="2" t="s">
        <v>1751</v>
      </c>
      <c r="C2767" s="2" t="s">
        <v>15</v>
      </c>
      <c r="D2767" s="2" t="s">
        <v>39</v>
      </c>
      <c r="E2767" s="2" t="s">
        <v>40</v>
      </c>
      <c r="F2767" s="2" t="s">
        <v>855</v>
      </c>
      <c r="G2767" s="2">
        <v>659.17</v>
      </c>
      <c r="H2767" s="2">
        <v>4</v>
      </c>
      <c r="I2767" s="2">
        <v>49.44</v>
      </c>
      <c r="J2767" s="2">
        <f>AVERAGE(Table1[[#This Row],[Sales]]/Table1[[#This Row],[Quantity]])</f>
        <v>164.79249999999999</v>
      </c>
      <c r="K2767">
        <f>Table1[[#This Row],[Sales]]-Table1[[#This Row],[Profit]]</f>
        <v>609.73</v>
      </c>
    </row>
    <row r="2768" spans="1:11" ht="14.25" customHeight="1" x14ac:dyDescent="0.3">
      <c r="A2768" s="1">
        <v>44754</v>
      </c>
      <c r="B2768" s="2" t="s">
        <v>2156</v>
      </c>
      <c r="C2768" s="2" t="s">
        <v>10</v>
      </c>
      <c r="D2768" s="2" t="s">
        <v>39</v>
      </c>
      <c r="E2768" s="2" t="s">
        <v>40</v>
      </c>
      <c r="F2768" s="2" t="s">
        <v>1306</v>
      </c>
      <c r="G2768" s="2">
        <v>307.17</v>
      </c>
      <c r="H2768" s="2">
        <v>4</v>
      </c>
      <c r="I2768" s="2">
        <v>30.72</v>
      </c>
      <c r="J2768" s="2">
        <f>AVERAGE(Table1[[#This Row],[Sales]]/Table1[[#This Row],[Quantity]])</f>
        <v>76.792500000000004</v>
      </c>
      <c r="K2768">
        <f>Table1[[#This Row],[Sales]]-Table1[[#This Row],[Profit]]</f>
        <v>276.45000000000005</v>
      </c>
    </row>
    <row r="2769" spans="1:11" ht="14.25" customHeight="1" x14ac:dyDescent="0.3">
      <c r="A2769" s="1">
        <v>44755</v>
      </c>
      <c r="B2769" s="2" t="s">
        <v>69</v>
      </c>
      <c r="C2769" s="2" t="s">
        <v>149</v>
      </c>
      <c r="D2769" s="2" t="s">
        <v>11</v>
      </c>
      <c r="E2769" s="2" t="s">
        <v>20</v>
      </c>
      <c r="F2769" s="2" t="s">
        <v>222</v>
      </c>
      <c r="G2769" s="2">
        <v>11.81</v>
      </c>
      <c r="H2769" s="2">
        <v>2</v>
      </c>
      <c r="I2769" s="2">
        <v>4.28</v>
      </c>
      <c r="J2769" s="2">
        <f>AVERAGE(Table1[[#This Row],[Sales]]/Table1[[#This Row],[Quantity]])</f>
        <v>5.9050000000000002</v>
      </c>
      <c r="K2769">
        <f>Table1[[#This Row],[Sales]]-Table1[[#This Row],[Profit]]</f>
        <v>7.53</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2">
        <f>AVERAGE(Table1[[#This Row],[Sales]]/Table1[[#This Row],[Quantity]])</f>
        <v>214.56</v>
      </c>
      <c r="K2770">
        <f>Table1[[#This Row],[Sales]]-Table1[[#This Row],[Profit]]</f>
        <v>1609.2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2">
        <f>AVERAGE(Table1[[#This Row],[Sales]]/Table1[[#This Row],[Quantity]])</f>
        <v>4.9800000000000004</v>
      </c>
      <c r="K2771">
        <f>Table1[[#This Row],[Sales]]-Table1[[#This Row],[Profit]]</f>
        <v>5.2800000000000011</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2">
        <f>AVERAGE(Table1[[#This Row],[Sales]]/Table1[[#This Row],[Quantity]])</f>
        <v>6.9283333333333337</v>
      </c>
      <c r="K2772">
        <f>Table1[[#This Row],[Sales]]-Table1[[#This Row],[Profit]]</f>
        <v>108.08000000000001</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2">
        <f>AVERAGE(Table1[[#This Row],[Sales]]/Table1[[#This Row],[Quantity]])</f>
        <v>6.48</v>
      </c>
      <c r="K2773">
        <f>Table1[[#This Row],[Sales]]-Table1[[#This Row],[Profit]]</f>
        <v>20.220000000000002</v>
      </c>
    </row>
    <row r="2774" spans="1:11" ht="14.25" customHeight="1" x14ac:dyDescent="0.3">
      <c r="A2774" s="1">
        <v>44756</v>
      </c>
      <c r="B2774" s="2" t="s">
        <v>1945</v>
      </c>
      <c r="C2774" s="2" t="s">
        <v>95</v>
      </c>
      <c r="D2774" s="2" t="s">
        <v>11</v>
      </c>
      <c r="E2774" s="2" t="s">
        <v>18</v>
      </c>
      <c r="F2774" s="2" t="s">
        <v>19</v>
      </c>
      <c r="G2774" s="2">
        <v>272.74</v>
      </c>
      <c r="H2774" s="2">
        <v>3</v>
      </c>
      <c r="I2774" s="2">
        <v>-64.77</v>
      </c>
      <c r="J2774" s="2">
        <f>AVERAGE(Table1[[#This Row],[Sales]]/Table1[[#This Row],[Quantity]])</f>
        <v>90.913333333333341</v>
      </c>
      <c r="K2774">
        <f>Table1[[#This Row],[Sales]]-Table1[[#This Row],[Profit]]</f>
        <v>337.51</v>
      </c>
    </row>
    <row r="2775" spans="1:11" ht="14.25" customHeight="1" x14ac:dyDescent="0.3">
      <c r="A2775" s="1">
        <v>44756</v>
      </c>
      <c r="B2775" s="2" t="s">
        <v>1945</v>
      </c>
      <c r="C2775" s="2" t="s">
        <v>95</v>
      </c>
      <c r="D2775" s="2" t="s">
        <v>11</v>
      </c>
      <c r="E2775" s="2" t="s">
        <v>12</v>
      </c>
      <c r="F2775" s="2" t="s">
        <v>1147</v>
      </c>
      <c r="G2775" s="2">
        <v>18.5</v>
      </c>
      <c r="H2775" s="2">
        <v>4</v>
      </c>
      <c r="I2775" s="2">
        <v>6.7</v>
      </c>
      <c r="J2775" s="2">
        <f>AVERAGE(Table1[[#This Row],[Sales]]/Table1[[#This Row],[Quantity]])</f>
        <v>4.625</v>
      </c>
      <c r="K2775">
        <f>Table1[[#This Row],[Sales]]-Table1[[#This Row],[Profit]]</f>
        <v>11.8</v>
      </c>
    </row>
    <row r="2776" spans="1:11" ht="14.25" customHeight="1" x14ac:dyDescent="0.3">
      <c r="A2776" s="1">
        <v>44756</v>
      </c>
      <c r="B2776" s="2" t="s">
        <v>1945</v>
      </c>
      <c r="C2776" s="2" t="s">
        <v>95</v>
      </c>
      <c r="D2776" s="2" t="s">
        <v>34</v>
      </c>
      <c r="E2776" s="2" t="s">
        <v>35</v>
      </c>
      <c r="F2776" s="2" t="s">
        <v>1237</v>
      </c>
      <c r="G2776" s="2">
        <v>441.92</v>
      </c>
      <c r="H2776" s="2">
        <v>2</v>
      </c>
      <c r="I2776" s="2">
        <v>49.72</v>
      </c>
      <c r="J2776" s="2">
        <f>AVERAGE(Table1[[#This Row],[Sales]]/Table1[[#This Row],[Quantity]])</f>
        <v>220.96</v>
      </c>
      <c r="K2776">
        <f>Table1[[#This Row],[Sales]]-Table1[[#This Row],[Profit]]</f>
        <v>392.20000000000005</v>
      </c>
    </row>
    <row r="2777" spans="1:11" ht="14.25" customHeight="1" x14ac:dyDescent="0.3">
      <c r="A2777" s="1">
        <v>44756</v>
      </c>
      <c r="B2777" s="2" t="s">
        <v>1945</v>
      </c>
      <c r="C2777" s="2" t="s">
        <v>95</v>
      </c>
      <c r="D2777" s="2" t="s">
        <v>34</v>
      </c>
      <c r="E2777" s="2" t="s">
        <v>74</v>
      </c>
      <c r="F2777" s="2" t="s">
        <v>835</v>
      </c>
      <c r="G2777" s="2">
        <v>127.76</v>
      </c>
      <c r="H2777" s="2">
        <v>6</v>
      </c>
      <c r="I2777" s="2">
        <v>-191.65</v>
      </c>
      <c r="J2777" s="2">
        <f>AVERAGE(Table1[[#This Row],[Sales]]/Table1[[#This Row],[Quantity]])</f>
        <v>21.293333333333333</v>
      </c>
      <c r="K2777">
        <f>Table1[[#This Row],[Sales]]-Table1[[#This Row],[Profit]]</f>
        <v>319.41000000000003</v>
      </c>
    </row>
    <row r="2778" spans="1:11" ht="14.25" customHeight="1" x14ac:dyDescent="0.3">
      <c r="A2778" s="1">
        <v>44758</v>
      </c>
      <c r="B2778" s="2" t="s">
        <v>2104</v>
      </c>
      <c r="C2778" s="2" t="s">
        <v>27</v>
      </c>
      <c r="D2778" s="2" t="s">
        <v>34</v>
      </c>
      <c r="E2778" s="2" t="s">
        <v>35</v>
      </c>
      <c r="F2778" s="2" t="s">
        <v>1019</v>
      </c>
      <c r="G2778" s="2">
        <v>1348.7</v>
      </c>
      <c r="H2778" s="2">
        <v>6</v>
      </c>
      <c r="I2778" s="2">
        <v>-219.16</v>
      </c>
      <c r="J2778" s="2">
        <f>AVERAGE(Table1[[#This Row],[Sales]]/Table1[[#This Row],[Quantity]])</f>
        <v>224.78333333333333</v>
      </c>
      <c r="K2778">
        <f>Table1[[#This Row],[Sales]]-Table1[[#This Row],[Profit]]</f>
        <v>1567.8600000000001</v>
      </c>
    </row>
    <row r="2779" spans="1:11" ht="14.25" customHeight="1" x14ac:dyDescent="0.3">
      <c r="A2779" s="1">
        <v>44758</v>
      </c>
      <c r="B2779" s="2" t="s">
        <v>2104</v>
      </c>
      <c r="C2779" s="2" t="s">
        <v>27</v>
      </c>
      <c r="D2779" s="2" t="s">
        <v>34</v>
      </c>
      <c r="E2779" s="2" t="s">
        <v>35</v>
      </c>
      <c r="F2779" s="2" t="s">
        <v>1982</v>
      </c>
      <c r="G2779" s="2">
        <v>700.15</v>
      </c>
      <c r="H2779" s="2">
        <v>3</v>
      </c>
      <c r="I2779" s="2">
        <v>78.77</v>
      </c>
      <c r="J2779" s="2">
        <f>AVERAGE(Table1[[#This Row],[Sales]]/Table1[[#This Row],[Quantity]])</f>
        <v>233.38333333333333</v>
      </c>
      <c r="K2779">
        <f>Table1[[#This Row],[Sales]]-Table1[[#This Row],[Profit]]</f>
        <v>621.38</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2">
        <f>AVERAGE(Table1[[#This Row],[Sales]]/Table1[[#This Row],[Quantity]])</f>
        <v>26.959999999999997</v>
      </c>
      <c r="K2780">
        <f>Table1[[#This Row],[Sales]]-Table1[[#This Row],[Profit]]</f>
        <v>41.249999999999993</v>
      </c>
    </row>
    <row r="2781" spans="1:11" ht="14.25" customHeight="1" x14ac:dyDescent="0.3">
      <c r="A2781" s="1">
        <v>44758</v>
      </c>
      <c r="B2781" s="2" t="s">
        <v>445</v>
      </c>
      <c r="C2781" s="2" t="s">
        <v>149</v>
      </c>
      <c r="D2781" s="2" t="s">
        <v>39</v>
      </c>
      <c r="E2781" s="2" t="s">
        <v>52</v>
      </c>
      <c r="F2781" s="2" t="s">
        <v>2158</v>
      </c>
      <c r="G2781" s="2">
        <v>599.9</v>
      </c>
      <c r="H2781" s="2">
        <v>10</v>
      </c>
      <c r="I2781" s="2">
        <v>191.97</v>
      </c>
      <c r="J2781" s="2">
        <f>AVERAGE(Table1[[#This Row],[Sales]]/Table1[[#This Row],[Quantity]])</f>
        <v>59.989999999999995</v>
      </c>
      <c r="K2781">
        <f>Table1[[#This Row],[Sales]]-Table1[[#This Row],[Profit]]</f>
        <v>407.92999999999995</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2">
        <f>AVERAGE(Table1[[#This Row],[Sales]]/Table1[[#This Row],[Quantity]])</f>
        <v>150.97999999999999</v>
      </c>
      <c r="K2782">
        <f>Table1[[#This Row],[Sales]]-Table1[[#This Row],[Profit]]</f>
        <v>107.19999999999999</v>
      </c>
    </row>
    <row r="2783" spans="1:11" ht="14.25" customHeight="1" x14ac:dyDescent="0.3">
      <c r="A2783" s="1">
        <v>44758</v>
      </c>
      <c r="B2783" s="2" t="s">
        <v>1863</v>
      </c>
      <c r="C2783" s="2" t="s">
        <v>531</v>
      </c>
      <c r="D2783" s="2" t="s">
        <v>11</v>
      </c>
      <c r="E2783" s="2" t="s">
        <v>63</v>
      </c>
      <c r="F2783" s="2" t="s">
        <v>2160</v>
      </c>
      <c r="G2783" s="2">
        <v>137.25</v>
      </c>
      <c r="H2783" s="2">
        <v>9</v>
      </c>
      <c r="I2783" s="2">
        <v>63.14</v>
      </c>
      <c r="J2783" s="2">
        <f>AVERAGE(Table1[[#This Row],[Sales]]/Table1[[#This Row],[Quantity]])</f>
        <v>15.25</v>
      </c>
      <c r="K2783">
        <f>Table1[[#This Row],[Sales]]-Table1[[#This Row],[Profit]]</f>
        <v>74.11</v>
      </c>
    </row>
    <row r="2784" spans="1:11" ht="14.25" customHeight="1" x14ac:dyDescent="0.3">
      <c r="A2784" s="1">
        <v>44758</v>
      </c>
      <c r="B2784" s="2" t="s">
        <v>1863</v>
      </c>
      <c r="C2784" s="2" t="s">
        <v>531</v>
      </c>
      <c r="D2784" s="2" t="s">
        <v>11</v>
      </c>
      <c r="E2784" s="2" t="s">
        <v>43</v>
      </c>
      <c r="F2784" s="2" t="s">
        <v>506</v>
      </c>
      <c r="G2784" s="2">
        <v>11.52</v>
      </c>
      <c r="H2784" s="2">
        <v>4</v>
      </c>
      <c r="I2784" s="2">
        <v>5.41</v>
      </c>
      <c r="J2784" s="2">
        <f>AVERAGE(Table1[[#This Row],[Sales]]/Table1[[#This Row],[Quantity]])</f>
        <v>2.88</v>
      </c>
      <c r="K2784">
        <f>Table1[[#This Row],[Sales]]-Table1[[#This Row],[Profit]]</f>
        <v>6.1099999999999994</v>
      </c>
    </row>
    <row r="2785" spans="1:11" ht="14.25" customHeight="1" x14ac:dyDescent="0.3">
      <c r="A2785" s="1">
        <v>44759</v>
      </c>
      <c r="B2785" s="2" t="s">
        <v>1288</v>
      </c>
      <c r="C2785" s="2" t="s">
        <v>27</v>
      </c>
      <c r="D2785" s="2" t="s">
        <v>34</v>
      </c>
      <c r="E2785" s="2" t="s">
        <v>74</v>
      </c>
      <c r="F2785" s="2" t="s">
        <v>1706</v>
      </c>
      <c r="G2785" s="2">
        <v>195.47</v>
      </c>
      <c r="H2785" s="2">
        <v>2</v>
      </c>
      <c r="I2785" s="2">
        <v>-13.8</v>
      </c>
      <c r="J2785" s="2">
        <f>AVERAGE(Table1[[#This Row],[Sales]]/Table1[[#This Row],[Quantity]])</f>
        <v>97.734999999999999</v>
      </c>
      <c r="K2785">
        <f>Table1[[#This Row],[Sales]]-Table1[[#This Row],[Profit]]</f>
        <v>209.27</v>
      </c>
    </row>
    <row r="2786" spans="1:11" ht="14.25" customHeight="1" x14ac:dyDescent="0.3">
      <c r="A2786" s="1">
        <v>44759</v>
      </c>
      <c r="B2786" s="2" t="s">
        <v>2033</v>
      </c>
      <c r="C2786" s="2" t="s">
        <v>123</v>
      </c>
      <c r="D2786" s="2" t="s">
        <v>34</v>
      </c>
      <c r="E2786" s="2" t="s">
        <v>74</v>
      </c>
      <c r="F2786" s="2" t="s">
        <v>2161</v>
      </c>
      <c r="G2786" s="2">
        <v>231.92</v>
      </c>
      <c r="H2786" s="2">
        <v>5</v>
      </c>
      <c r="I2786" s="2">
        <v>5.8</v>
      </c>
      <c r="J2786" s="2">
        <f>AVERAGE(Table1[[#This Row],[Sales]]/Table1[[#This Row],[Quantity]])</f>
        <v>46.384</v>
      </c>
      <c r="K2786">
        <f>Table1[[#This Row],[Sales]]-Table1[[#This Row],[Profit]]</f>
        <v>226.11999999999998</v>
      </c>
    </row>
    <row r="2787" spans="1:11" ht="14.25" customHeight="1" x14ac:dyDescent="0.3">
      <c r="A2787" s="1">
        <v>44759</v>
      </c>
      <c r="B2787" s="2" t="s">
        <v>2162</v>
      </c>
      <c r="C2787" s="2" t="s">
        <v>10</v>
      </c>
      <c r="D2787" s="2" t="s">
        <v>11</v>
      </c>
      <c r="E2787" s="2" t="s">
        <v>16</v>
      </c>
      <c r="F2787" s="2" t="s">
        <v>532</v>
      </c>
      <c r="G2787" s="2">
        <v>6.26</v>
      </c>
      <c r="H2787" s="2">
        <v>3</v>
      </c>
      <c r="I2787" s="2">
        <v>2.04</v>
      </c>
      <c r="J2787" s="2">
        <f>AVERAGE(Table1[[#This Row],[Sales]]/Table1[[#This Row],[Quantity]])</f>
        <v>2.0866666666666664</v>
      </c>
      <c r="K2787">
        <f>Table1[[#This Row],[Sales]]-Table1[[#This Row],[Profit]]</f>
        <v>4.22</v>
      </c>
    </row>
    <row r="2788" spans="1:11" ht="14.25" customHeight="1" x14ac:dyDescent="0.3">
      <c r="A2788" s="1">
        <v>44759</v>
      </c>
      <c r="B2788" s="2" t="s">
        <v>2162</v>
      </c>
      <c r="C2788" s="2" t="s">
        <v>10</v>
      </c>
      <c r="D2788" s="2" t="s">
        <v>11</v>
      </c>
      <c r="E2788" s="2" t="s">
        <v>43</v>
      </c>
      <c r="F2788" s="2" t="s">
        <v>1806</v>
      </c>
      <c r="G2788" s="2">
        <v>14.43</v>
      </c>
      <c r="H2788" s="2">
        <v>4</v>
      </c>
      <c r="I2788" s="2">
        <v>3.43</v>
      </c>
      <c r="J2788" s="2">
        <f>AVERAGE(Table1[[#This Row],[Sales]]/Table1[[#This Row],[Quantity]])</f>
        <v>3.6074999999999999</v>
      </c>
      <c r="K2788">
        <f>Table1[[#This Row],[Sales]]-Table1[[#This Row],[Profit]]</f>
        <v>11</v>
      </c>
    </row>
    <row r="2789" spans="1:11" ht="14.25" customHeight="1" x14ac:dyDescent="0.3">
      <c r="A2789" s="1">
        <v>44760</v>
      </c>
      <c r="B2789" s="2" t="s">
        <v>1076</v>
      </c>
      <c r="C2789" s="2" t="s">
        <v>27</v>
      </c>
      <c r="D2789" s="2" t="s">
        <v>39</v>
      </c>
      <c r="E2789" s="2" t="s">
        <v>52</v>
      </c>
      <c r="F2789" s="2" t="s">
        <v>2081</v>
      </c>
      <c r="G2789" s="2">
        <v>519.96</v>
      </c>
      <c r="H2789" s="2">
        <v>4</v>
      </c>
      <c r="I2789" s="2">
        <v>176.79</v>
      </c>
      <c r="J2789" s="2">
        <f>AVERAGE(Table1[[#This Row],[Sales]]/Table1[[#This Row],[Quantity]])</f>
        <v>129.99</v>
      </c>
      <c r="K2789">
        <f>Table1[[#This Row],[Sales]]-Table1[[#This Row],[Profit]]</f>
        <v>343.17000000000007</v>
      </c>
    </row>
    <row r="2790" spans="1:11" ht="14.25" customHeight="1" x14ac:dyDescent="0.3">
      <c r="A2790" s="1">
        <v>44760</v>
      </c>
      <c r="B2790" s="2" t="s">
        <v>1242</v>
      </c>
      <c r="C2790" s="2" t="s">
        <v>149</v>
      </c>
      <c r="D2790" s="2" t="s">
        <v>11</v>
      </c>
      <c r="E2790" s="2" t="s">
        <v>24</v>
      </c>
      <c r="F2790" s="2" t="s">
        <v>1000</v>
      </c>
      <c r="G2790" s="2">
        <v>5.76</v>
      </c>
      <c r="H2790" s="2">
        <v>2</v>
      </c>
      <c r="I2790" s="2">
        <v>1.61</v>
      </c>
      <c r="J2790" s="2">
        <f>AVERAGE(Table1[[#This Row],[Sales]]/Table1[[#This Row],[Quantity]])</f>
        <v>2.88</v>
      </c>
      <c r="K2790">
        <f>Table1[[#This Row],[Sales]]-Table1[[#This Row],[Profit]]</f>
        <v>4.1499999999999995</v>
      </c>
    </row>
    <row r="2791" spans="1:11" ht="14.25" customHeight="1" x14ac:dyDescent="0.3">
      <c r="A2791" s="1">
        <v>44760</v>
      </c>
      <c r="B2791" s="2" t="s">
        <v>487</v>
      </c>
      <c r="C2791" s="2" t="s">
        <v>149</v>
      </c>
      <c r="D2791" s="2" t="s">
        <v>11</v>
      </c>
      <c r="E2791" s="2" t="s">
        <v>20</v>
      </c>
      <c r="F2791" s="2" t="s">
        <v>2163</v>
      </c>
      <c r="G2791" s="2">
        <v>3.33</v>
      </c>
      <c r="H2791" s="2">
        <v>2</v>
      </c>
      <c r="I2791" s="2">
        <v>1.21</v>
      </c>
      <c r="J2791" s="2">
        <f>AVERAGE(Table1[[#This Row],[Sales]]/Table1[[#This Row],[Quantity]])</f>
        <v>1.665</v>
      </c>
      <c r="K2791">
        <f>Table1[[#This Row],[Sales]]-Table1[[#This Row],[Profit]]</f>
        <v>2.12</v>
      </c>
    </row>
    <row r="2792" spans="1:11" ht="14.25" customHeight="1" x14ac:dyDescent="0.3">
      <c r="A2792" s="1">
        <v>44760</v>
      </c>
      <c r="B2792" s="2" t="s">
        <v>487</v>
      </c>
      <c r="C2792" s="2" t="s">
        <v>149</v>
      </c>
      <c r="D2792" s="2" t="s">
        <v>39</v>
      </c>
      <c r="E2792" s="2" t="s">
        <v>40</v>
      </c>
      <c r="F2792" s="2" t="s">
        <v>1073</v>
      </c>
      <c r="G2792" s="2">
        <v>135.99</v>
      </c>
      <c r="H2792" s="2">
        <v>1</v>
      </c>
      <c r="I2792" s="2">
        <v>36.72</v>
      </c>
      <c r="J2792" s="2">
        <f>AVERAGE(Table1[[#This Row],[Sales]]/Table1[[#This Row],[Quantity]])</f>
        <v>135.99</v>
      </c>
      <c r="K2792">
        <f>Table1[[#This Row],[Sales]]-Table1[[#This Row],[Profit]]</f>
        <v>99.27000000000001</v>
      </c>
    </row>
    <row r="2793" spans="1:11" ht="14.25" customHeight="1" x14ac:dyDescent="0.3">
      <c r="A2793" s="1">
        <v>44760</v>
      </c>
      <c r="B2793" s="2" t="s">
        <v>487</v>
      </c>
      <c r="C2793" s="2" t="s">
        <v>149</v>
      </c>
      <c r="D2793" s="2" t="s">
        <v>34</v>
      </c>
      <c r="E2793" s="2" t="s">
        <v>47</v>
      </c>
      <c r="F2793" s="2" t="s">
        <v>1532</v>
      </c>
      <c r="G2793" s="2">
        <v>7.38</v>
      </c>
      <c r="H2793" s="2">
        <v>1</v>
      </c>
      <c r="I2793" s="2">
        <v>2.14</v>
      </c>
      <c r="J2793" s="2">
        <f>AVERAGE(Table1[[#This Row],[Sales]]/Table1[[#This Row],[Quantity]])</f>
        <v>7.38</v>
      </c>
      <c r="K2793">
        <f>Table1[[#This Row],[Sales]]-Table1[[#This Row],[Profit]]</f>
        <v>5.24</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2">
        <f>AVERAGE(Table1[[#This Row],[Sales]]/Table1[[#This Row],[Quantity]])</f>
        <v>2.0299999999999998</v>
      </c>
      <c r="K2794">
        <f>Table1[[#This Row],[Sales]]-Table1[[#This Row],[Profit]]</f>
        <v>3.38</v>
      </c>
    </row>
    <row r="2795" spans="1:11" ht="14.25" customHeight="1" x14ac:dyDescent="0.3">
      <c r="A2795" s="1">
        <v>44762</v>
      </c>
      <c r="B2795" s="2" t="s">
        <v>2166</v>
      </c>
      <c r="C2795" s="2" t="s">
        <v>129</v>
      </c>
      <c r="D2795" s="2" t="s">
        <v>11</v>
      </c>
      <c r="E2795" s="2" t="s">
        <v>18</v>
      </c>
      <c r="F2795" s="2" t="s">
        <v>1540</v>
      </c>
      <c r="G2795" s="2">
        <v>34.76</v>
      </c>
      <c r="H2795" s="2">
        <v>1</v>
      </c>
      <c r="I2795" s="2">
        <v>9.73</v>
      </c>
      <c r="J2795" s="2">
        <f>AVERAGE(Table1[[#This Row],[Sales]]/Table1[[#This Row],[Quantity]])</f>
        <v>34.76</v>
      </c>
      <c r="K2795">
        <f>Table1[[#This Row],[Sales]]-Table1[[#This Row],[Profit]]</f>
        <v>25.029999999999998</v>
      </c>
    </row>
    <row r="2796" spans="1:11" ht="14.25" customHeight="1" x14ac:dyDescent="0.3">
      <c r="A2796" s="1">
        <v>44762</v>
      </c>
      <c r="B2796" s="2" t="s">
        <v>2166</v>
      </c>
      <c r="C2796" s="2" t="s">
        <v>129</v>
      </c>
      <c r="D2796" s="2" t="s">
        <v>39</v>
      </c>
      <c r="E2796" s="2" t="s">
        <v>52</v>
      </c>
      <c r="F2796" s="2" t="s">
        <v>1980</v>
      </c>
      <c r="G2796" s="2">
        <v>831.2</v>
      </c>
      <c r="H2796" s="2">
        <v>5</v>
      </c>
      <c r="I2796" s="2">
        <v>124.68</v>
      </c>
      <c r="J2796" s="2">
        <f>AVERAGE(Table1[[#This Row],[Sales]]/Table1[[#This Row],[Quantity]])</f>
        <v>166.24</v>
      </c>
      <c r="K2796">
        <f>Table1[[#This Row],[Sales]]-Table1[[#This Row],[Profit]]</f>
        <v>706.52</v>
      </c>
    </row>
    <row r="2797" spans="1:11" ht="14.25" customHeight="1" x14ac:dyDescent="0.3">
      <c r="A2797" s="1">
        <v>44762</v>
      </c>
      <c r="B2797" s="2" t="s">
        <v>2166</v>
      </c>
      <c r="C2797" s="2" t="s">
        <v>129</v>
      </c>
      <c r="D2797" s="2" t="s">
        <v>11</v>
      </c>
      <c r="E2797" s="2" t="s">
        <v>12</v>
      </c>
      <c r="F2797" s="2" t="s">
        <v>1857</v>
      </c>
      <c r="G2797" s="2">
        <v>26.4</v>
      </c>
      <c r="H2797" s="2">
        <v>5</v>
      </c>
      <c r="I2797" s="2">
        <v>11.88</v>
      </c>
      <c r="J2797" s="2">
        <f>AVERAGE(Table1[[#This Row],[Sales]]/Table1[[#This Row],[Quantity]])</f>
        <v>5.2799999999999994</v>
      </c>
      <c r="K2797">
        <f>Table1[[#This Row],[Sales]]-Table1[[#This Row],[Profit]]</f>
        <v>14.519999999999998</v>
      </c>
    </row>
    <row r="2798" spans="1:11" ht="14.25" customHeight="1" x14ac:dyDescent="0.3">
      <c r="A2798" s="1">
        <v>44762</v>
      </c>
      <c r="B2798" s="2" t="s">
        <v>2166</v>
      </c>
      <c r="C2798" s="2" t="s">
        <v>129</v>
      </c>
      <c r="D2798" s="2" t="s">
        <v>11</v>
      </c>
      <c r="E2798" s="2" t="s">
        <v>63</v>
      </c>
      <c r="F2798" s="2" t="s">
        <v>2160</v>
      </c>
      <c r="G2798" s="2">
        <v>106.75</v>
      </c>
      <c r="H2798" s="2">
        <v>7</v>
      </c>
      <c r="I2798" s="2">
        <v>49.11</v>
      </c>
      <c r="J2798" s="2">
        <f>AVERAGE(Table1[[#This Row],[Sales]]/Table1[[#This Row],[Quantity]])</f>
        <v>15.25</v>
      </c>
      <c r="K2798">
        <f>Table1[[#This Row],[Sales]]-Table1[[#This Row],[Profit]]</f>
        <v>57.64</v>
      </c>
    </row>
    <row r="2799" spans="1:11" ht="14.25" customHeight="1" x14ac:dyDescent="0.3">
      <c r="A2799" s="1">
        <v>44762</v>
      </c>
      <c r="B2799" s="2" t="s">
        <v>2166</v>
      </c>
      <c r="C2799" s="2" t="s">
        <v>129</v>
      </c>
      <c r="D2799" s="2" t="s">
        <v>11</v>
      </c>
      <c r="E2799" s="2" t="s">
        <v>12</v>
      </c>
      <c r="F2799" s="2" t="s">
        <v>2167</v>
      </c>
      <c r="G2799" s="2">
        <v>97.82</v>
      </c>
      <c r="H2799" s="2">
        <v>2</v>
      </c>
      <c r="I2799" s="2">
        <v>45.98</v>
      </c>
      <c r="J2799" s="2">
        <f>AVERAGE(Table1[[#This Row],[Sales]]/Table1[[#This Row],[Quantity]])</f>
        <v>48.91</v>
      </c>
      <c r="K2799">
        <f>Table1[[#This Row],[Sales]]-Table1[[#This Row],[Profit]]</f>
        <v>51.839999999999996</v>
      </c>
    </row>
    <row r="2800" spans="1:11" ht="14.25" customHeight="1" x14ac:dyDescent="0.3">
      <c r="A2800" s="1">
        <v>44762</v>
      </c>
      <c r="B2800" s="2" t="s">
        <v>2166</v>
      </c>
      <c r="C2800" s="2" t="s">
        <v>129</v>
      </c>
      <c r="D2800" s="2" t="s">
        <v>11</v>
      </c>
      <c r="E2800" s="2" t="s">
        <v>18</v>
      </c>
      <c r="F2800" s="2" t="s">
        <v>623</v>
      </c>
      <c r="G2800" s="2">
        <v>141.4</v>
      </c>
      <c r="H2800" s="2">
        <v>5</v>
      </c>
      <c r="I2800" s="2">
        <v>38.18</v>
      </c>
      <c r="J2800" s="2">
        <f>AVERAGE(Table1[[#This Row],[Sales]]/Table1[[#This Row],[Quantity]])</f>
        <v>28.28</v>
      </c>
      <c r="K2800">
        <f>Table1[[#This Row],[Sales]]-Table1[[#This Row],[Profit]]</f>
        <v>103.22</v>
      </c>
    </row>
    <row r="2801" spans="1:11" ht="14.25" customHeight="1" x14ac:dyDescent="0.3">
      <c r="A2801" s="1">
        <v>44762</v>
      </c>
      <c r="B2801" s="2" t="s">
        <v>889</v>
      </c>
      <c r="C2801" s="2" t="s">
        <v>15</v>
      </c>
      <c r="D2801" s="2" t="s">
        <v>11</v>
      </c>
      <c r="E2801" s="2" t="s">
        <v>20</v>
      </c>
      <c r="F2801" s="2" t="s">
        <v>899</v>
      </c>
      <c r="G2801" s="2">
        <v>2.88</v>
      </c>
      <c r="H2801" s="2">
        <v>5</v>
      </c>
      <c r="I2801" s="2">
        <v>-4.46</v>
      </c>
      <c r="J2801" s="2">
        <f>AVERAGE(Table1[[#This Row],[Sales]]/Table1[[#This Row],[Quantity]])</f>
        <v>0.57599999999999996</v>
      </c>
      <c r="K2801">
        <f>Table1[[#This Row],[Sales]]-Table1[[#This Row],[Profit]]</f>
        <v>7.34</v>
      </c>
    </row>
    <row r="2802" spans="1:11" ht="14.25" customHeight="1" x14ac:dyDescent="0.3">
      <c r="A2802" s="1">
        <v>44762</v>
      </c>
      <c r="B2802" s="2" t="s">
        <v>889</v>
      </c>
      <c r="C2802" s="2" t="s">
        <v>15</v>
      </c>
      <c r="D2802" s="2" t="s">
        <v>34</v>
      </c>
      <c r="E2802" s="2" t="s">
        <v>74</v>
      </c>
      <c r="F2802" s="2" t="s">
        <v>2168</v>
      </c>
      <c r="G2802" s="2">
        <v>384.94</v>
      </c>
      <c r="H2802" s="2">
        <v>4</v>
      </c>
      <c r="I2802" s="2">
        <v>-126.48</v>
      </c>
      <c r="J2802" s="2">
        <f>AVERAGE(Table1[[#This Row],[Sales]]/Table1[[#This Row],[Quantity]])</f>
        <v>96.234999999999999</v>
      </c>
      <c r="K2802">
        <f>Table1[[#This Row],[Sales]]-Table1[[#This Row],[Profit]]</f>
        <v>511.42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2">
        <f>AVERAGE(Table1[[#This Row],[Sales]]/Table1[[#This Row],[Quantity]])</f>
        <v>76.790000000000006</v>
      </c>
      <c r="K2803">
        <f>Table1[[#This Row],[Sales]]-Table1[[#This Row],[Profit]]</f>
        <v>140.14000000000001</v>
      </c>
    </row>
    <row r="2804" spans="1:11" ht="14.25" customHeight="1" x14ac:dyDescent="0.3">
      <c r="A2804" s="1">
        <v>44762</v>
      </c>
      <c r="B2804" s="2" t="s">
        <v>889</v>
      </c>
      <c r="C2804" s="2" t="s">
        <v>15</v>
      </c>
      <c r="D2804" s="2" t="s">
        <v>34</v>
      </c>
      <c r="E2804" s="2" t="s">
        <v>74</v>
      </c>
      <c r="F2804" s="2" t="s">
        <v>1604</v>
      </c>
      <c r="G2804" s="2">
        <v>913.43</v>
      </c>
      <c r="H2804" s="2">
        <v>5</v>
      </c>
      <c r="I2804" s="2">
        <v>-52.2</v>
      </c>
      <c r="J2804" s="2">
        <f>AVERAGE(Table1[[#This Row],[Sales]]/Table1[[#This Row],[Quantity]])</f>
        <v>182.68599999999998</v>
      </c>
      <c r="K2804">
        <f>Table1[[#This Row],[Sales]]-Table1[[#This Row],[Profit]]</f>
        <v>965.63</v>
      </c>
    </row>
    <row r="2805" spans="1:11" ht="14.25" customHeight="1" x14ac:dyDescent="0.3">
      <c r="A2805" s="1">
        <v>44765</v>
      </c>
      <c r="B2805" s="2" t="s">
        <v>456</v>
      </c>
      <c r="C2805" s="2" t="s">
        <v>149</v>
      </c>
      <c r="D2805" s="2" t="s">
        <v>11</v>
      </c>
      <c r="E2805" s="2" t="s">
        <v>92</v>
      </c>
      <c r="F2805" s="2" t="s">
        <v>801</v>
      </c>
      <c r="G2805" s="2">
        <v>68.94</v>
      </c>
      <c r="H2805" s="2">
        <v>3</v>
      </c>
      <c r="I2805" s="2">
        <v>20.68</v>
      </c>
      <c r="J2805" s="2">
        <f>AVERAGE(Table1[[#This Row],[Sales]]/Table1[[#This Row],[Quantity]])</f>
        <v>22.98</v>
      </c>
      <c r="K2805">
        <f>Table1[[#This Row],[Sales]]-Table1[[#This Row],[Profit]]</f>
        <v>48.26</v>
      </c>
    </row>
    <row r="2806" spans="1:11" ht="14.25" customHeight="1" x14ac:dyDescent="0.3">
      <c r="A2806" s="1">
        <v>44765</v>
      </c>
      <c r="B2806" s="2" t="s">
        <v>456</v>
      </c>
      <c r="C2806" s="2" t="s">
        <v>149</v>
      </c>
      <c r="D2806" s="2" t="s">
        <v>34</v>
      </c>
      <c r="E2806" s="2" t="s">
        <v>47</v>
      </c>
      <c r="F2806" s="2" t="s">
        <v>1545</v>
      </c>
      <c r="G2806" s="2">
        <v>128.82</v>
      </c>
      <c r="H2806" s="2">
        <v>3</v>
      </c>
      <c r="I2806" s="2">
        <v>50.24</v>
      </c>
      <c r="J2806" s="2">
        <f>AVERAGE(Table1[[#This Row],[Sales]]/Table1[[#This Row],[Quantity]])</f>
        <v>42.94</v>
      </c>
      <c r="K2806">
        <f>Table1[[#This Row],[Sales]]-Table1[[#This Row],[Profit]]</f>
        <v>78.579999999999984</v>
      </c>
    </row>
    <row r="2807" spans="1:11" ht="14.25" customHeight="1" x14ac:dyDescent="0.3">
      <c r="A2807" s="1">
        <v>44765</v>
      </c>
      <c r="B2807" s="2" t="s">
        <v>50</v>
      </c>
      <c r="C2807" s="2" t="s">
        <v>149</v>
      </c>
      <c r="D2807" s="2" t="s">
        <v>11</v>
      </c>
      <c r="E2807" s="2" t="s">
        <v>20</v>
      </c>
      <c r="F2807" s="2" t="s">
        <v>1380</v>
      </c>
      <c r="G2807" s="2">
        <v>10.51</v>
      </c>
      <c r="H2807" s="2">
        <v>3</v>
      </c>
      <c r="I2807" s="2">
        <v>3.68</v>
      </c>
      <c r="J2807" s="2">
        <f>AVERAGE(Table1[[#This Row],[Sales]]/Table1[[#This Row],[Quantity]])</f>
        <v>3.5033333333333334</v>
      </c>
      <c r="K2807">
        <f>Table1[[#This Row],[Sales]]-Table1[[#This Row],[Profit]]</f>
        <v>6.83</v>
      </c>
    </row>
    <row r="2808" spans="1:11" ht="14.25" customHeight="1" x14ac:dyDescent="0.3">
      <c r="A2808" s="1">
        <v>44766</v>
      </c>
      <c r="B2808" s="2" t="s">
        <v>957</v>
      </c>
      <c r="C2808" s="2" t="s">
        <v>33</v>
      </c>
      <c r="D2808" s="2" t="s">
        <v>34</v>
      </c>
      <c r="E2808" s="2" t="s">
        <v>47</v>
      </c>
      <c r="F2808" s="2" t="s">
        <v>797</v>
      </c>
      <c r="G2808" s="2">
        <v>20.94</v>
      </c>
      <c r="H2808" s="2">
        <v>3</v>
      </c>
      <c r="I2808" s="2">
        <v>6.07</v>
      </c>
      <c r="J2808" s="2">
        <f>AVERAGE(Table1[[#This Row],[Sales]]/Table1[[#This Row],[Quantity]])</f>
        <v>6.98</v>
      </c>
      <c r="K2808">
        <f>Table1[[#This Row],[Sales]]-Table1[[#This Row],[Profit]]</f>
        <v>14.870000000000001</v>
      </c>
    </row>
    <row r="2809" spans="1:11" ht="14.25" customHeight="1" x14ac:dyDescent="0.3">
      <c r="A2809" s="1">
        <v>44766</v>
      </c>
      <c r="B2809" s="2" t="s">
        <v>957</v>
      </c>
      <c r="C2809" s="2" t="s">
        <v>33</v>
      </c>
      <c r="D2809" s="2" t="s">
        <v>11</v>
      </c>
      <c r="E2809" s="2" t="s">
        <v>20</v>
      </c>
      <c r="F2809" s="2" t="s">
        <v>852</v>
      </c>
      <c r="G2809" s="2">
        <v>135.09</v>
      </c>
      <c r="H2809" s="2">
        <v>9</v>
      </c>
      <c r="I2809" s="2">
        <v>62.14</v>
      </c>
      <c r="J2809" s="2">
        <f>AVERAGE(Table1[[#This Row],[Sales]]/Table1[[#This Row],[Quantity]])</f>
        <v>15.01</v>
      </c>
      <c r="K2809">
        <f>Table1[[#This Row],[Sales]]-Table1[[#This Row],[Profit]]</f>
        <v>72.95</v>
      </c>
    </row>
    <row r="2810" spans="1:11" ht="14.25" customHeight="1" x14ac:dyDescent="0.3">
      <c r="A2810" s="1">
        <v>44766</v>
      </c>
      <c r="B2810" s="2" t="s">
        <v>957</v>
      </c>
      <c r="C2810" s="2" t="s">
        <v>33</v>
      </c>
      <c r="D2810" s="2" t="s">
        <v>39</v>
      </c>
      <c r="E2810" s="2" t="s">
        <v>52</v>
      </c>
      <c r="F2810" s="2" t="s">
        <v>1992</v>
      </c>
      <c r="G2810" s="2">
        <v>279.86</v>
      </c>
      <c r="H2810" s="2">
        <v>14</v>
      </c>
      <c r="I2810" s="2">
        <v>64.37</v>
      </c>
      <c r="J2810" s="2">
        <f>AVERAGE(Table1[[#This Row],[Sales]]/Table1[[#This Row],[Quantity]])</f>
        <v>19.990000000000002</v>
      </c>
      <c r="K2810">
        <f>Table1[[#This Row],[Sales]]-Table1[[#This Row],[Profit]]</f>
        <v>215.49</v>
      </c>
    </row>
    <row r="2811" spans="1:11" ht="14.25" customHeight="1" x14ac:dyDescent="0.3">
      <c r="A2811" s="1">
        <v>44766</v>
      </c>
      <c r="B2811" s="2" t="s">
        <v>957</v>
      </c>
      <c r="C2811" s="2" t="s">
        <v>33</v>
      </c>
      <c r="D2811" s="2" t="s">
        <v>11</v>
      </c>
      <c r="E2811" s="2" t="s">
        <v>20</v>
      </c>
      <c r="F2811" s="2" t="s">
        <v>852</v>
      </c>
      <c r="G2811" s="2">
        <v>90.06</v>
      </c>
      <c r="H2811" s="2">
        <v>6</v>
      </c>
      <c r="I2811" s="2">
        <v>41.43</v>
      </c>
      <c r="J2811" s="2">
        <f>AVERAGE(Table1[[#This Row],[Sales]]/Table1[[#This Row],[Quantity]])</f>
        <v>15.01</v>
      </c>
      <c r="K2811">
        <f>Table1[[#This Row],[Sales]]-Table1[[#This Row],[Profit]]</f>
        <v>48.63</v>
      </c>
    </row>
    <row r="2812" spans="1:11" ht="14.25" customHeight="1" x14ac:dyDescent="0.3">
      <c r="A2812" s="1">
        <v>44767</v>
      </c>
      <c r="B2812" s="2" t="s">
        <v>769</v>
      </c>
      <c r="C2812" s="2" t="s">
        <v>23</v>
      </c>
      <c r="D2812" s="2" t="s">
        <v>11</v>
      </c>
      <c r="E2812" s="2" t="s">
        <v>20</v>
      </c>
      <c r="F2812" s="2" t="s">
        <v>1029</v>
      </c>
      <c r="G2812" s="2">
        <v>25.18</v>
      </c>
      <c r="H2812" s="2">
        <v>4</v>
      </c>
      <c r="I2812" s="2">
        <v>-18.46</v>
      </c>
      <c r="J2812" s="2">
        <f>AVERAGE(Table1[[#This Row],[Sales]]/Table1[[#This Row],[Quantity]])</f>
        <v>6.2949999999999999</v>
      </c>
      <c r="K2812">
        <f>Table1[[#This Row],[Sales]]-Table1[[#This Row],[Profit]]</f>
        <v>43.64</v>
      </c>
    </row>
    <row r="2813" spans="1:11" ht="14.25" customHeight="1" x14ac:dyDescent="0.3">
      <c r="A2813" s="1">
        <v>44767</v>
      </c>
      <c r="B2813" s="2" t="s">
        <v>921</v>
      </c>
      <c r="C2813" s="2" t="s">
        <v>164</v>
      </c>
      <c r="D2813" s="2" t="s">
        <v>11</v>
      </c>
      <c r="E2813" s="2" t="s">
        <v>43</v>
      </c>
      <c r="F2813" s="2" t="s">
        <v>234</v>
      </c>
      <c r="G2813" s="2">
        <v>9.42</v>
      </c>
      <c r="H2813" s="2">
        <v>2</v>
      </c>
      <c r="I2813" s="2">
        <v>0.47</v>
      </c>
      <c r="J2813" s="2">
        <f>AVERAGE(Table1[[#This Row],[Sales]]/Table1[[#This Row],[Quantity]])</f>
        <v>4.71</v>
      </c>
      <c r="K2813">
        <f>Table1[[#This Row],[Sales]]-Table1[[#This Row],[Profit]]</f>
        <v>8.9499999999999993</v>
      </c>
    </row>
    <row r="2814" spans="1:11" ht="14.25" customHeight="1" x14ac:dyDescent="0.3">
      <c r="A2814" s="1">
        <v>44767</v>
      </c>
      <c r="B2814" s="2" t="s">
        <v>921</v>
      </c>
      <c r="C2814" s="2" t="s">
        <v>164</v>
      </c>
      <c r="D2814" s="2" t="s">
        <v>11</v>
      </c>
      <c r="E2814" s="2" t="s">
        <v>12</v>
      </c>
      <c r="F2814" s="2" t="s">
        <v>2169</v>
      </c>
      <c r="G2814" s="2">
        <v>12.96</v>
      </c>
      <c r="H2814" s="2">
        <v>2</v>
      </c>
      <c r="I2814" s="2">
        <v>6.22</v>
      </c>
      <c r="J2814" s="2">
        <f>AVERAGE(Table1[[#This Row],[Sales]]/Table1[[#This Row],[Quantity]])</f>
        <v>6.48</v>
      </c>
      <c r="K2814">
        <f>Table1[[#This Row],[Sales]]-Table1[[#This Row],[Profit]]</f>
        <v>6.7400000000000011</v>
      </c>
    </row>
    <row r="2815" spans="1:11" ht="14.25" customHeight="1" x14ac:dyDescent="0.3">
      <c r="A2815" s="1">
        <v>44767</v>
      </c>
      <c r="B2815" s="2" t="s">
        <v>921</v>
      </c>
      <c r="C2815" s="2" t="s">
        <v>164</v>
      </c>
      <c r="D2815" s="2" t="s">
        <v>34</v>
      </c>
      <c r="E2815" s="2" t="s">
        <v>74</v>
      </c>
      <c r="F2815" s="2" t="s">
        <v>2170</v>
      </c>
      <c r="G2815" s="2">
        <v>704.9</v>
      </c>
      <c r="H2815" s="2">
        <v>5</v>
      </c>
      <c r="I2815" s="2">
        <v>56.39</v>
      </c>
      <c r="J2815" s="2">
        <f>AVERAGE(Table1[[#This Row],[Sales]]/Table1[[#This Row],[Quantity]])</f>
        <v>140.97999999999999</v>
      </c>
      <c r="K2815">
        <f>Table1[[#This Row],[Sales]]-Table1[[#This Row],[Profit]]</f>
        <v>648.51</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2">
        <f>AVERAGE(Table1[[#This Row],[Sales]]/Table1[[#This Row],[Quantity]])</f>
        <v>280.78500000000003</v>
      </c>
      <c r="K2816">
        <f>Table1[[#This Row],[Sales]]-Table1[[#This Row],[Profit]]</f>
        <v>533.49</v>
      </c>
    </row>
    <row r="2817" spans="1:11" ht="14.25" customHeight="1" x14ac:dyDescent="0.3">
      <c r="A2817" s="1">
        <v>44767</v>
      </c>
      <c r="B2817" s="2" t="s">
        <v>1891</v>
      </c>
      <c r="C2817" s="2" t="s">
        <v>488</v>
      </c>
      <c r="D2817" s="2" t="s">
        <v>11</v>
      </c>
      <c r="E2817" s="2" t="s">
        <v>63</v>
      </c>
      <c r="F2817" s="2" t="s">
        <v>1481</v>
      </c>
      <c r="G2817" s="2">
        <v>98.46</v>
      </c>
      <c r="H2817" s="2">
        <v>9</v>
      </c>
      <c r="I2817" s="2">
        <v>49.23</v>
      </c>
      <c r="J2817" s="2">
        <f>AVERAGE(Table1[[#This Row],[Sales]]/Table1[[#This Row],[Quantity]])</f>
        <v>10.94</v>
      </c>
      <c r="K2817">
        <f>Table1[[#This Row],[Sales]]-Table1[[#This Row],[Profit]]</f>
        <v>49.23</v>
      </c>
    </row>
    <row r="2818" spans="1:11" ht="14.25" customHeight="1" x14ac:dyDescent="0.3">
      <c r="A2818" s="1">
        <v>44767</v>
      </c>
      <c r="B2818" s="2" t="s">
        <v>1891</v>
      </c>
      <c r="C2818" s="2" t="s">
        <v>488</v>
      </c>
      <c r="D2818" s="2" t="s">
        <v>34</v>
      </c>
      <c r="E2818" s="2" t="s">
        <v>145</v>
      </c>
      <c r="F2818" s="2" t="s">
        <v>790</v>
      </c>
      <c r="G2818" s="2">
        <v>358.58</v>
      </c>
      <c r="H2818" s="2">
        <v>2</v>
      </c>
      <c r="I2818" s="2">
        <v>39.44</v>
      </c>
      <c r="J2818" s="2">
        <f>AVERAGE(Table1[[#This Row],[Sales]]/Table1[[#This Row],[Quantity]])</f>
        <v>179.29</v>
      </c>
      <c r="K2818">
        <f>Table1[[#This Row],[Sales]]-Table1[[#This Row],[Profit]]</f>
        <v>319.14</v>
      </c>
    </row>
    <row r="2819" spans="1:11" ht="14.25" customHeight="1" x14ac:dyDescent="0.3">
      <c r="A2819" s="1">
        <v>44767</v>
      </c>
      <c r="B2819" s="2" t="s">
        <v>1429</v>
      </c>
      <c r="C2819" s="2" t="s">
        <v>27</v>
      </c>
      <c r="D2819" s="2" t="s">
        <v>39</v>
      </c>
      <c r="E2819" s="2" t="s">
        <v>40</v>
      </c>
      <c r="F2819" s="2" t="s">
        <v>2171</v>
      </c>
      <c r="G2819" s="2">
        <v>623.96</v>
      </c>
      <c r="H2819" s="2">
        <v>5</v>
      </c>
      <c r="I2819" s="2">
        <v>39</v>
      </c>
      <c r="J2819" s="2">
        <f>AVERAGE(Table1[[#This Row],[Sales]]/Table1[[#This Row],[Quantity]])</f>
        <v>124.792</v>
      </c>
      <c r="K2819">
        <f>Table1[[#This Row],[Sales]]-Table1[[#This Row],[Profit]]</f>
        <v>584.96</v>
      </c>
    </row>
    <row r="2820" spans="1:11" ht="14.25" customHeight="1" x14ac:dyDescent="0.3">
      <c r="A2820" s="1">
        <v>44768</v>
      </c>
      <c r="B2820" s="2" t="s">
        <v>879</v>
      </c>
      <c r="C2820" s="2" t="s">
        <v>95</v>
      </c>
      <c r="D2820" s="2" t="s">
        <v>34</v>
      </c>
      <c r="E2820" s="2" t="s">
        <v>145</v>
      </c>
      <c r="F2820" s="2" t="s">
        <v>1613</v>
      </c>
      <c r="G2820" s="2">
        <v>393.17</v>
      </c>
      <c r="H2820" s="2">
        <v>3</v>
      </c>
      <c r="I2820" s="2">
        <v>-204.45</v>
      </c>
      <c r="J2820" s="2">
        <f>AVERAGE(Table1[[#This Row],[Sales]]/Table1[[#This Row],[Quantity]])</f>
        <v>131.05666666666667</v>
      </c>
      <c r="K2820">
        <f>Table1[[#This Row],[Sales]]-Table1[[#This Row],[Profit]]</f>
        <v>597.62</v>
      </c>
    </row>
    <row r="2821" spans="1:11" ht="14.25" customHeight="1" x14ac:dyDescent="0.3">
      <c r="A2821" s="1">
        <v>44768</v>
      </c>
      <c r="B2821" s="2" t="s">
        <v>1452</v>
      </c>
      <c r="C2821" s="2" t="s">
        <v>27</v>
      </c>
      <c r="D2821" s="2" t="s">
        <v>11</v>
      </c>
      <c r="E2821" s="2" t="s">
        <v>63</v>
      </c>
      <c r="F2821" s="2" t="s">
        <v>414</v>
      </c>
      <c r="G2821" s="2">
        <v>167.86</v>
      </c>
      <c r="H2821" s="2">
        <v>2</v>
      </c>
      <c r="I2821" s="2">
        <v>78.89</v>
      </c>
      <c r="J2821" s="2">
        <f>AVERAGE(Table1[[#This Row],[Sales]]/Table1[[#This Row],[Quantity]])</f>
        <v>83.93</v>
      </c>
      <c r="K2821">
        <f>Table1[[#This Row],[Sales]]-Table1[[#This Row],[Profit]]</f>
        <v>88.970000000000013</v>
      </c>
    </row>
    <row r="2822" spans="1:11" ht="14.25" customHeight="1" x14ac:dyDescent="0.3">
      <c r="A2822" s="1">
        <v>44768</v>
      </c>
      <c r="B2822" s="2" t="s">
        <v>788</v>
      </c>
      <c r="C2822" s="2" t="s">
        <v>27</v>
      </c>
      <c r="D2822" s="2" t="s">
        <v>11</v>
      </c>
      <c r="E2822" s="2" t="s">
        <v>20</v>
      </c>
      <c r="F2822" s="2" t="s">
        <v>113</v>
      </c>
      <c r="G2822" s="2">
        <v>9.14</v>
      </c>
      <c r="H2822" s="2">
        <v>3</v>
      </c>
      <c r="I2822" s="2">
        <v>3.09</v>
      </c>
      <c r="J2822" s="2">
        <f>AVERAGE(Table1[[#This Row],[Sales]]/Table1[[#This Row],[Quantity]])</f>
        <v>3.0466666666666669</v>
      </c>
      <c r="K2822">
        <f>Table1[[#This Row],[Sales]]-Table1[[#This Row],[Profit]]</f>
        <v>6.0500000000000007</v>
      </c>
    </row>
    <row r="2823" spans="1:11" ht="14.25" customHeight="1" x14ac:dyDescent="0.3">
      <c r="A2823" s="1">
        <v>44768</v>
      </c>
      <c r="B2823" s="2" t="s">
        <v>788</v>
      </c>
      <c r="C2823" s="2" t="s">
        <v>27</v>
      </c>
      <c r="D2823" s="2" t="s">
        <v>11</v>
      </c>
      <c r="E2823" s="2" t="s">
        <v>20</v>
      </c>
      <c r="F2823" s="2" t="s">
        <v>941</v>
      </c>
      <c r="G2823" s="2">
        <v>23.14</v>
      </c>
      <c r="H2823" s="2">
        <v>6</v>
      </c>
      <c r="I2823" s="2">
        <v>8.39</v>
      </c>
      <c r="J2823" s="2">
        <f>AVERAGE(Table1[[#This Row],[Sales]]/Table1[[#This Row],[Quantity]])</f>
        <v>3.8566666666666669</v>
      </c>
      <c r="K2823">
        <f>Table1[[#This Row],[Sales]]-Table1[[#This Row],[Profit]]</f>
        <v>14.75</v>
      </c>
    </row>
    <row r="2824" spans="1:11" ht="14.25" customHeight="1" x14ac:dyDescent="0.3">
      <c r="A2824" s="1">
        <v>44768</v>
      </c>
      <c r="B2824" s="2" t="s">
        <v>788</v>
      </c>
      <c r="C2824" s="2" t="s">
        <v>27</v>
      </c>
      <c r="D2824" s="2" t="s">
        <v>11</v>
      </c>
      <c r="E2824" s="2" t="s">
        <v>24</v>
      </c>
      <c r="F2824" s="2" t="s">
        <v>990</v>
      </c>
      <c r="G2824" s="2">
        <v>99.2</v>
      </c>
      <c r="H2824" s="2">
        <v>5</v>
      </c>
      <c r="I2824" s="2">
        <v>25.79</v>
      </c>
      <c r="J2824" s="2">
        <f>AVERAGE(Table1[[#This Row],[Sales]]/Table1[[#This Row],[Quantity]])</f>
        <v>19.84</v>
      </c>
      <c r="K2824">
        <f>Table1[[#This Row],[Sales]]-Table1[[#This Row],[Profit]]</f>
        <v>73.41</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2">
        <f>AVERAGE(Table1[[#This Row],[Sales]]/Table1[[#This Row],[Quantity]])</f>
        <v>88.783333333333346</v>
      </c>
      <c r="K2825">
        <f>Table1[[#This Row],[Sales]]-Table1[[#This Row],[Profit]]</f>
        <v>253.03000000000003</v>
      </c>
    </row>
    <row r="2826" spans="1:11" ht="14.25" customHeight="1" x14ac:dyDescent="0.3">
      <c r="A2826" s="1">
        <v>44768</v>
      </c>
      <c r="B2826" s="2" t="s">
        <v>307</v>
      </c>
      <c r="C2826" s="2" t="s">
        <v>23</v>
      </c>
      <c r="D2826" s="2" t="s">
        <v>11</v>
      </c>
      <c r="E2826" s="2" t="s">
        <v>12</v>
      </c>
      <c r="F2826" s="2" t="s">
        <v>134</v>
      </c>
      <c r="G2826" s="2">
        <v>10.37</v>
      </c>
      <c r="H2826" s="2">
        <v>2</v>
      </c>
      <c r="I2826" s="2">
        <v>3.63</v>
      </c>
      <c r="J2826" s="2">
        <f>AVERAGE(Table1[[#This Row],[Sales]]/Table1[[#This Row],[Quantity]])</f>
        <v>5.1849999999999996</v>
      </c>
      <c r="K2826">
        <f>Table1[[#This Row],[Sales]]-Table1[[#This Row],[Profit]]</f>
        <v>6.7399999999999993</v>
      </c>
    </row>
    <row r="2827" spans="1:11" ht="14.25" customHeight="1" x14ac:dyDescent="0.3">
      <c r="A2827" s="1">
        <v>44769</v>
      </c>
      <c r="B2827" s="2" t="s">
        <v>635</v>
      </c>
      <c r="C2827" s="2" t="s">
        <v>33</v>
      </c>
      <c r="D2827" s="2" t="s">
        <v>39</v>
      </c>
      <c r="E2827" s="2" t="s">
        <v>40</v>
      </c>
      <c r="F2827" s="2" t="s">
        <v>1862</v>
      </c>
      <c r="G2827" s="2">
        <v>29.97</v>
      </c>
      <c r="H2827" s="2">
        <v>3</v>
      </c>
      <c r="I2827" s="2">
        <v>0.3</v>
      </c>
      <c r="J2827" s="2">
        <f>AVERAGE(Table1[[#This Row],[Sales]]/Table1[[#This Row],[Quantity]])</f>
        <v>9.99</v>
      </c>
      <c r="K2827">
        <f>Table1[[#This Row],[Sales]]-Table1[[#This Row],[Profit]]</f>
        <v>29.669999999999998</v>
      </c>
    </row>
    <row r="2828" spans="1:11" ht="14.25" customHeight="1" x14ac:dyDescent="0.3">
      <c r="A2828" s="1">
        <v>44772</v>
      </c>
      <c r="B2828" s="2" t="s">
        <v>1452</v>
      </c>
      <c r="C2828" s="2" t="s">
        <v>27</v>
      </c>
      <c r="D2828" s="2" t="s">
        <v>39</v>
      </c>
      <c r="E2828" s="2" t="s">
        <v>52</v>
      </c>
      <c r="F2828" s="2" t="s">
        <v>84</v>
      </c>
      <c r="G2828" s="2">
        <v>209.93</v>
      </c>
      <c r="H2828" s="2">
        <v>7</v>
      </c>
      <c r="I2828" s="2">
        <v>92.37</v>
      </c>
      <c r="J2828" s="2">
        <f>AVERAGE(Table1[[#This Row],[Sales]]/Table1[[#This Row],[Quantity]])</f>
        <v>29.990000000000002</v>
      </c>
      <c r="K2828">
        <f>Table1[[#This Row],[Sales]]-Table1[[#This Row],[Profit]]</f>
        <v>117.56</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2">
        <f>AVERAGE(Table1[[#This Row],[Sales]]/Table1[[#This Row],[Quantity]])</f>
        <v>1.76</v>
      </c>
      <c r="K2829">
        <f>Table1[[#This Row],[Sales]]-Table1[[#This Row],[Profit]]</f>
        <v>2.9600000000000004</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2">
        <f>AVERAGE(Table1[[#This Row],[Sales]]/Table1[[#This Row],[Quantity]])</f>
        <v>3.64</v>
      </c>
      <c r="K2830">
        <f>Table1[[#This Row],[Sales]]-Table1[[#This Row],[Profit]]</f>
        <v>6.82</v>
      </c>
    </row>
    <row r="2831" spans="1:11" ht="14.25" customHeight="1" x14ac:dyDescent="0.3">
      <c r="A2831" s="1">
        <v>44772</v>
      </c>
      <c r="B2831" s="2" t="s">
        <v>1186</v>
      </c>
      <c r="C2831" s="2" t="s">
        <v>10</v>
      </c>
      <c r="D2831" s="2" t="s">
        <v>11</v>
      </c>
      <c r="E2831" s="2" t="s">
        <v>18</v>
      </c>
      <c r="F2831" s="2" t="s">
        <v>1317</v>
      </c>
      <c r="G2831" s="2">
        <v>61.79</v>
      </c>
      <c r="H2831" s="2">
        <v>4</v>
      </c>
      <c r="I2831" s="2">
        <v>6.18</v>
      </c>
      <c r="J2831" s="2">
        <f>AVERAGE(Table1[[#This Row],[Sales]]/Table1[[#This Row],[Quantity]])</f>
        <v>15.4475</v>
      </c>
      <c r="K2831">
        <f>Table1[[#This Row],[Sales]]-Table1[[#This Row],[Profit]]</f>
        <v>55.61</v>
      </c>
    </row>
    <row r="2832" spans="1:11" ht="14.25" customHeight="1" x14ac:dyDescent="0.3">
      <c r="A2832" s="1">
        <v>44772</v>
      </c>
      <c r="B2832" s="2" t="s">
        <v>925</v>
      </c>
      <c r="C2832" s="2" t="s">
        <v>315</v>
      </c>
      <c r="D2832" s="2" t="s">
        <v>34</v>
      </c>
      <c r="E2832" s="2" t="s">
        <v>35</v>
      </c>
      <c r="F2832" s="2" t="s">
        <v>416</v>
      </c>
      <c r="G2832" s="2">
        <v>155.88</v>
      </c>
      <c r="H2832" s="2">
        <v>6</v>
      </c>
      <c r="I2832" s="2">
        <v>38.97</v>
      </c>
      <c r="J2832" s="2">
        <f>AVERAGE(Table1[[#This Row],[Sales]]/Table1[[#This Row],[Quantity]])</f>
        <v>25.98</v>
      </c>
      <c r="K2832">
        <f>Table1[[#This Row],[Sales]]-Table1[[#This Row],[Profit]]</f>
        <v>116.91</v>
      </c>
    </row>
    <row r="2833" spans="1:11" ht="14.25" customHeight="1" x14ac:dyDescent="0.3">
      <c r="A2833" s="1">
        <v>44773</v>
      </c>
      <c r="B2833" s="2" t="s">
        <v>1148</v>
      </c>
      <c r="C2833" s="2" t="s">
        <v>149</v>
      </c>
      <c r="D2833" s="2" t="s">
        <v>39</v>
      </c>
      <c r="E2833" s="2" t="s">
        <v>52</v>
      </c>
      <c r="F2833" s="2" t="s">
        <v>1787</v>
      </c>
      <c r="G2833" s="2">
        <v>2309.65</v>
      </c>
      <c r="H2833" s="2">
        <v>7</v>
      </c>
      <c r="I2833" s="2">
        <v>762.18</v>
      </c>
      <c r="J2833" s="2">
        <f>AVERAGE(Table1[[#This Row],[Sales]]/Table1[[#This Row],[Quantity]])</f>
        <v>329.95</v>
      </c>
      <c r="K2833">
        <f>Table1[[#This Row],[Sales]]-Table1[[#This Row],[Profit]]</f>
        <v>1547.4700000000003</v>
      </c>
    </row>
    <row r="2834" spans="1:11" ht="14.25" customHeight="1" x14ac:dyDescent="0.3">
      <c r="A2834" s="1">
        <v>44773</v>
      </c>
      <c r="B2834" s="2" t="s">
        <v>1148</v>
      </c>
      <c r="C2834" s="2" t="s">
        <v>149</v>
      </c>
      <c r="D2834" s="2" t="s">
        <v>34</v>
      </c>
      <c r="E2834" s="2" t="s">
        <v>145</v>
      </c>
      <c r="F2834" s="2" t="s">
        <v>1460</v>
      </c>
      <c r="G2834" s="2">
        <v>1090.78</v>
      </c>
      <c r="H2834" s="2">
        <v>7</v>
      </c>
      <c r="I2834" s="2">
        <v>-290.88</v>
      </c>
      <c r="J2834" s="2">
        <f>AVERAGE(Table1[[#This Row],[Sales]]/Table1[[#This Row],[Quantity]])</f>
        <v>155.82571428571427</v>
      </c>
      <c r="K2834">
        <f>Table1[[#This Row],[Sales]]-Table1[[#This Row],[Profit]]</f>
        <v>1381.6599999999999</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2">
        <f>AVERAGE(Table1[[#This Row],[Sales]]/Table1[[#This Row],[Quantity]])</f>
        <v>6.48</v>
      </c>
      <c r="K2835">
        <f>Table1[[#This Row],[Sales]]-Table1[[#This Row],[Profit]]</f>
        <v>10.110000000000001</v>
      </c>
    </row>
    <row r="2836" spans="1:11" ht="14.25" customHeight="1" x14ac:dyDescent="0.3">
      <c r="A2836" s="1">
        <v>44773</v>
      </c>
      <c r="B2836" s="2" t="s">
        <v>1424</v>
      </c>
      <c r="C2836" s="2" t="s">
        <v>329</v>
      </c>
      <c r="D2836" s="2" t="s">
        <v>39</v>
      </c>
      <c r="E2836" s="2" t="s">
        <v>52</v>
      </c>
      <c r="F2836" s="2" t="s">
        <v>1939</v>
      </c>
      <c r="G2836" s="2">
        <v>239.7</v>
      </c>
      <c r="H2836" s="2">
        <v>6</v>
      </c>
      <c r="I2836" s="2">
        <v>105.47</v>
      </c>
      <c r="J2836" s="2">
        <f>AVERAGE(Table1[[#This Row],[Sales]]/Table1[[#This Row],[Quantity]])</f>
        <v>39.949999999999996</v>
      </c>
      <c r="K2836">
        <f>Table1[[#This Row],[Sales]]-Table1[[#This Row],[Profit]]</f>
        <v>134.22999999999999</v>
      </c>
    </row>
    <row r="2837" spans="1:11" ht="14.25" customHeight="1" x14ac:dyDescent="0.3">
      <c r="A2837" s="1">
        <v>44773</v>
      </c>
      <c r="B2837" s="2" t="s">
        <v>1797</v>
      </c>
      <c r="C2837" s="2" t="s">
        <v>186</v>
      </c>
      <c r="D2837" s="2" t="s">
        <v>11</v>
      </c>
      <c r="E2837" s="2" t="s">
        <v>200</v>
      </c>
      <c r="F2837" s="2" t="s">
        <v>2056</v>
      </c>
      <c r="G2837" s="2">
        <v>52.59</v>
      </c>
      <c r="H2837" s="2">
        <v>3</v>
      </c>
      <c r="I2837" s="2">
        <v>15.78</v>
      </c>
      <c r="J2837" s="2">
        <f>AVERAGE(Table1[[#This Row],[Sales]]/Table1[[#This Row],[Quantity]])</f>
        <v>17.53</v>
      </c>
      <c r="K2837">
        <f>Table1[[#This Row],[Sales]]-Table1[[#This Row],[Profit]]</f>
        <v>36.81</v>
      </c>
    </row>
    <row r="2838" spans="1:11" ht="14.25" customHeight="1" x14ac:dyDescent="0.3">
      <c r="A2838" s="1">
        <v>44774</v>
      </c>
      <c r="B2838" s="2" t="s">
        <v>500</v>
      </c>
      <c r="C2838" s="2" t="s">
        <v>27</v>
      </c>
      <c r="D2838" s="2" t="s">
        <v>11</v>
      </c>
      <c r="E2838" s="2" t="s">
        <v>24</v>
      </c>
      <c r="F2838" s="2" t="s">
        <v>541</v>
      </c>
      <c r="G2838" s="2">
        <v>6.72</v>
      </c>
      <c r="H2838" s="2">
        <v>4</v>
      </c>
      <c r="I2838" s="2">
        <v>3.36</v>
      </c>
      <c r="J2838" s="2">
        <f>AVERAGE(Table1[[#This Row],[Sales]]/Table1[[#This Row],[Quantity]])</f>
        <v>1.68</v>
      </c>
      <c r="K2838">
        <f>Table1[[#This Row],[Sales]]-Table1[[#This Row],[Profit]]</f>
        <v>3.36</v>
      </c>
    </row>
    <row r="2839" spans="1:11" ht="14.25" customHeight="1" x14ac:dyDescent="0.3">
      <c r="A2839" s="1">
        <v>44774</v>
      </c>
      <c r="B2839" s="2" t="s">
        <v>500</v>
      </c>
      <c r="C2839" s="2" t="s">
        <v>27</v>
      </c>
      <c r="D2839" s="2" t="s">
        <v>34</v>
      </c>
      <c r="E2839" s="2" t="s">
        <v>145</v>
      </c>
      <c r="F2839" s="2" t="s">
        <v>183</v>
      </c>
      <c r="G2839" s="2">
        <v>1004.98</v>
      </c>
      <c r="H2839" s="2">
        <v>6</v>
      </c>
      <c r="I2839" s="2">
        <v>-175.87</v>
      </c>
      <c r="J2839" s="2">
        <f>AVERAGE(Table1[[#This Row],[Sales]]/Table1[[#This Row],[Quantity]])</f>
        <v>167.49666666666667</v>
      </c>
      <c r="K2839">
        <f>Table1[[#This Row],[Sales]]-Table1[[#This Row],[Profit]]</f>
        <v>1180.8499999999999</v>
      </c>
    </row>
    <row r="2840" spans="1:11" ht="14.25" customHeight="1" x14ac:dyDescent="0.3">
      <c r="A2840" s="1">
        <v>44775</v>
      </c>
      <c r="B2840" s="2" t="s">
        <v>839</v>
      </c>
      <c r="C2840" s="2" t="s">
        <v>164</v>
      </c>
      <c r="D2840" s="2" t="s">
        <v>11</v>
      </c>
      <c r="E2840" s="2" t="s">
        <v>20</v>
      </c>
      <c r="F2840" s="2" t="s">
        <v>2173</v>
      </c>
      <c r="G2840" s="2">
        <v>6.37</v>
      </c>
      <c r="H2840" s="2">
        <v>2</v>
      </c>
      <c r="I2840" s="2">
        <v>2.15</v>
      </c>
      <c r="J2840" s="2">
        <f>AVERAGE(Table1[[#This Row],[Sales]]/Table1[[#This Row],[Quantity]])</f>
        <v>3.1850000000000001</v>
      </c>
      <c r="K2840">
        <f>Table1[[#This Row],[Sales]]-Table1[[#This Row],[Profit]]</f>
        <v>4.2200000000000006</v>
      </c>
    </row>
    <row r="2841" spans="1:11" ht="14.25" customHeight="1" x14ac:dyDescent="0.3">
      <c r="A2841" s="1">
        <v>44775</v>
      </c>
      <c r="B2841" s="2" t="s">
        <v>839</v>
      </c>
      <c r="C2841" s="2" t="s">
        <v>164</v>
      </c>
      <c r="D2841" s="2" t="s">
        <v>39</v>
      </c>
      <c r="E2841" s="2" t="s">
        <v>302</v>
      </c>
      <c r="F2841" s="2" t="s">
        <v>837</v>
      </c>
      <c r="G2841" s="2">
        <v>558.4</v>
      </c>
      <c r="H2841" s="2">
        <v>2</v>
      </c>
      <c r="I2841" s="2">
        <v>41.88</v>
      </c>
      <c r="J2841" s="2">
        <f>AVERAGE(Table1[[#This Row],[Sales]]/Table1[[#This Row],[Quantity]])</f>
        <v>279.2</v>
      </c>
      <c r="K2841">
        <f>Table1[[#This Row],[Sales]]-Table1[[#This Row],[Profit]]</f>
        <v>516.52</v>
      </c>
    </row>
    <row r="2842" spans="1:11" ht="14.25" customHeight="1" x14ac:dyDescent="0.3">
      <c r="A2842" s="1">
        <v>44775</v>
      </c>
      <c r="B2842" s="2" t="s">
        <v>2174</v>
      </c>
      <c r="C2842" s="2" t="s">
        <v>1529</v>
      </c>
      <c r="D2842" s="2" t="s">
        <v>39</v>
      </c>
      <c r="E2842" s="2" t="s">
        <v>40</v>
      </c>
      <c r="F2842" s="2" t="s">
        <v>1953</v>
      </c>
      <c r="G2842" s="2">
        <v>128.85</v>
      </c>
      <c r="H2842" s="2">
        <v>3</v>
      </c>
      <c r="I2842" s="2">
        <v>3.87</v>
      </c>
      <c r="J2842" s="2">
        <f>AVERAGE(Table1[[#This Row],[Sales]]/Table1[[#This Row],[Quantity]])</f>
        <v>42.949999999999996</v>
      </c>
      <c r="K2842">
        <f>Table1[[#This Row],[Sales]]-Table1[[#This Row],[Profit]]</f>
        <v>124.97999999999999</v>
      </c>
    </row>
    <row r="2843" spans="1:11" ht="14.25" customHeight="1" x14ac:dyDescent="0.3">
      <c r="A2843" s="1">
        <v>44775</v>
      </c>
      <c r="B2843" s="2" t="s">
        <v>2174</v>
      </c>
      <c r="C2843" s="2" t="s">
        <v>1529</v>
      </c>
      <c r="D2843" s="2" t="s">
        <v>11</v>
      </c>
      <c r="E2843" s="2" t="s">
        <v>12</v>
      </c>
      <c r="F2843" s="2" t="s">
        <v>2141</v>
      </c>
      <c r="G2843" s="2">
        <v>8.4</v>
      </c>
      <c r="H2843" s="2">
        <v>2</v>
      </c>
      <c r="I2843" s="2">
        <v>4.12</v>
      </c>
      <c r="J2843" s="2">
        <f>AVERAGE(Table1[[#This Row],[Sales]]/Table1[[#This Row],[Quantity]])</f>
        <v>4.2</v>
      </c>
      <c r="K2843">
        <f>Table1[[#This Row],[Sales]]-Table1[[#This Row],[Profit]]</f>
        <v>4.28</v>
      </c>
    </row>
    <row r="2844" spans="1:11" ht="14.25" customHeight="1" x14ac:dyDescent="0.3">
      <c r="A2844" s="1">
        <v>44775</v>
      </c>
      <c r="B2844" s="2" t="s">
        <v>2174</v>
      </c>
      <c r="C2844" s="2" t="s">
        <v>1529</v>
      </c>
      <c r="D2844" s="2" t="s">
        <v>39</v>
      </c>
      <c r="E2844" s="2" t="s">
        <v>52</v>
      </c>
      <c r="F2844" s="2" t="s">
        <v>1078</v>
      </c>
      <c r="G2844" s="2">
        <v>199.98</v>
      </c>
      <c r="H2844" s="2">
        <v>2</v>
      </c>
      <c r="I2844" s="2">
        <v>83.99</v>
      </c>
      <c r="J2844" s="2">
        <f>AVERAGE(Table1[[#This Row],[Sales]]/Table1[[#This Row],[Quantity]])</f>
        <v>99.99</v>
      </c>
      <c r="K2844">
        <f>Table1[[#This Row],[Sales]]-Table1[[#This Row],[Profit]]</f>
        <v>115.99</v>
      </c>
    </row>
    <row r="2845" spans="1:11" ht="14.25" customHeight="1" x14ac:dyDescent="0.3">
      <c r="A2845" s="1">
        <v>44775</v>
      </c>
      <c r="B2845" s="2" t="s">
        <v>2174</v>
      </c>
      <c r="C2845" s="2" t="s">
        <v>1529</v>
      </c>
      <c r="D2845" s="2" t="s">
        <v>34</v>
      </c>
      <c r="E2845" s="2" t="s">
        <v>35</v>
      </c>
      <c r="F2845" s="2" t="s">
        <v>1685</v>
      </c>
      <c r="G2845" s="2">
        <v>110.98</v>
      </c>
      <c r="H2845" s="2">
        <v>1</v>
      </c>
      <c r="I2845" s="2">
        <v>15.54</v>
      </c>
      <c r="J2845" s="2">
        <f>AVERAGE(Table1[[#This Row],[Sales]]/Table1[[#This Row],[Quantity]])</f>
        <v>110.98</v>
      </c>
      <c r="K2845">
        <f>Table1[[#This Row],[Sales]]-Table1[[#This Row],[Profit]]</f>
        <v>95.44</v>
      </c>
    </row>
    <row r="2846" spans="1:11" ht="14.25" customHeight="1" x14ac:dyDescent="0.3">
      <c r="A2846" s="1">
        <v>44775</v>
      </c>
      <c r="B2846" s="2" t="s">
        <v>1693</v>
      </c>
      <c r="C2846" s="2" t="s">
        <v>91</v>
      </c>
      <c r="D2846" s="2" t="s">
        <v>34</v>
      </c>
      <c r="E2846" s="2" t="s">
        <v>145</v>
      </c>
      <c r="F2846" s="2" t="s">
        <v>146</v>
      </c>
      <c r="G2846" s="2">
        <v>277.5</v>
      </c>
      <c r="H2846" s="2">
        <v>4</v>
      </c>
      <c r="I2846" s="2">
        <v>-188.7</v>
      </c>
      <c r="J2846" s="2">
        <f>AVERAGE(Table1[[#This Row],[Sales]]/Table1[[#This Row],[Quantity]])</f>
        <v>69.375</v>
      </c>
      <c r="K2846">
        <f>Table1[[#This Row],[Sales]]-Table1[[#This Row],[Profit]]</f>
        <v>466.2</v>
      </c>
    </row>
    <row r="2847" spans="1:11" ht="14.25" customHeight="1" x14ac:dyDescent="0.3">
      <c r="A2847" s="1">
        <v>44778</v>
      </c>
      <c r="B2847" s="2" t="s">
        <v>443</v>
      </c>
      <c r="C2847" s="2" t="s">
        <v>10</v>
      </c>
      <c r="D2847" s="2" t="s">
        <v>11</v>
      </c>
      <c r="E2847" s="2" t="s">
        <v>18</v>
      </c>
      <c r="F2847" s="2" t="s">
        <v>927</v>
      </c>
      <c r="G2847" s="2">
        <v>33.49</v>
      </c>
      <c r="H2847" s="2">
        <v>7</v>
      </c>
      <c r="I2847" s="2">
        <v>-1.26</v>
      </c>
      <c r="J2847" s="2">
        <f>AVERAGE(Table1[[#This Row],[Sales]]/Table1[[#This Row],[Quantity]])</f>
        <v>4.7842857142857147</v>
      </c>
      <c r="K2847">
        <f>Table1[[#This Row],[Sales]]-Table1[[#This Row],[Profit]]</f>
        <v>34.75</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2">
        <f>AVERAGE(Table1[[#This Row],[Sales]]/Table1[[#This Row],[Quantity]])</f>
        <v>7.68</v>
      </c>
      <c r="K2848">
        <f>Table1[[#This Row],[Sales]]-Table1[[#This Row],[Profit]]</f>
        <v>27.939999999999998</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2">
        <f>AVERAGE(Table1[[#This Row],[Sales]]/Table1[[#This Row],[Quantity]])</f>
        <v>1.36</v>
      </c>
      <c r="K2849">
        <f>Table1[[#This Row],[Sales]]-Table1[[#This Row],[Profit]]</f>
        <v>3.54</v>
      </c>
    </row>
    <row r="2850" spans="1:11" ht="14.25" customHeight="1" x14ac:dyDescent="0.3">
      <c r="A2850" s="1">
        <v>44778</v>
      </c>
      <c r="B2850" s="2" t="s">
        <v>443</v>
      </c>
      <c r="C2850" s="2" t="s">
        <v>10</v>
      </c>
      <c r="D2850" s="2" t="s">
        <v>34</v>
      </c>
      <c r="E2850" s="2" t="s">
        <v>47</v>
      </c>
      <c r="F2850" s="2" t="s">
        <v>1532</v>
      </c>
      <c r="G2850" s="2">
        <v>14.76</v>
      </c>
      <c r="H2850" s="2">
        <v>5</v>
      </c>
      <c r="I2850" s="2">
        <v>-11.44</v>
      </c>
      <c r="J2850" s="2">
        <f>AVERAGE(Table1[[#This Row],[Sales]]/Table1[[#This Row],[Quantity]])</f>
        <v>2.952</v>
      </c>
      <c r="K2850">
        <f>Table1[[#This Row],[Sales]]-Table1[[#This Row],[Profit]]</f>
        <v>26.2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2">
        <f>AVERAGE(Table1[[#This Row],[Sales]]/Table1[[#This Row],[Quantity]])</f>
        <v>9.0733333333333324</v>
      </c>
      <c r="K2851">
        <f>Table1[[#This Row],[Sales]]-Table1[[#This Row],[Profit]]</f>
        <v>17.350000000000001</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2">
        <f>AVERAGE(Table1[[#This Row],[Sales]]/Table1[[#This Row],[Quantity]])</f>
        <v>11.840000000000002</v>
      </c>
      <c r="K2852">
        <f>Table1[[#This Row],[Sales]]-Table1[[#This Row],[Profit]]</f>
        <v>22.200000000000003</v>
      </c>
    </row>
    <row r="2853" spans="1:11" ht="14.25" customHeight="1" x14ac:dyDescent="0.3">
      <c r="A2853" s="1">
        <v>44779</v>
      </c>
      <c r="B2853" s="2" t="s">
        <v>1489</v>
      </c>
      <c r="C2853" s="2" t="s">
        <v>10</v>
      </c>
      <c r="D2853" s="2" t="s">
        <v>11</v>
      </c>
      <c r="E2853" s="2" t="s">
        <v>20</v>
      </c>
      <c r="F2853" s="2" t="s">
        <v>428</v>
      </c>
      <c r="G2853" s="2">
        <v>6.23</v>
      </c>
      <c r="H2853" s="2">
        <v>5</v>
      </c>
      <c r="I2853" s="2">
        <v>-9.66</v>
      </c>
      <c r="J2853" s="2">
        <f>AVERAGE(Table1[[#This Row],[Sales]]/Table1[[#This Row],[Quantity]])</f>
        <v>1.246</v>
      </c>
      <c r="K2853">
        <f>Table1[[#This Row],[Sales]]-Table1[[#This Row],[Profit]]</f>
        <v>15.89</v>
      </c>
    </row>
    <row r="2854" spans="1:11" ht="14.25" customHeight="1" x14ac:dyDescent="0.3">
      <c r="A2854" s="1">
        <v>44779</v>
      </c>
      <c r="B2854" s="2" t="s">
        <v>1489</v>
      </c>
      <c r="C2854" s="2" t="s">
        <v>10</v>
      </c>
      <c r="D2854" s="2" t="s">
        <v>11</v>
      </c>
      <c r="E2854" s="2" t="s">
        <v>12</v>
      </c>
      <c r="F2854" s="2" t="s">
        <v>1855</v>
      </c>
      <c r="G2854" s="2">
        <v>56.7</v>
      </c>
      <c r="H2854" s="2">
        <v>2</v>
      </c>
      <c r="I2854" s="2">
        <v>19.14</v>
      </c>
      <c r="J2854" s="2">
        <f>AVERAGE(Table1[[#This Row],[Sales]]/Table1[[#This Row],[Quantity]])</f>
        <v>28.35</v>
      </c>
      <c r="K2854">
        <f>Table1[[#This Row],[Sales]]-Table1[[#This Row],[Profit]]</f>
        <v>37.56</v>
      </c>
    </row>
    <row r="2855" spans="1:11" ht="14.25" customHeight="1" x14ac:dyDescent="0.3">
      <c r="A2855" s="1">
        <v>44779</v>
      </c>
      <c r="B2855" s="2" t="s">
        <v>1489</v>
      </c>
      <c r="C2855" s="2" t="s">
        <v>10</v>
      </c>
      <c r="D2855" s="2" t="s">
        <v>34</v>
      </c>
      <c r="E2855" s="2" t="s">
        <v>74</v>
      </c>
      <c r="F2855" s="2" t="s">
        <v>2175</v>
      </c>
      <c r="G2855" s="2">
        <v>369.2</v>
      </c>
      <c r="H2855" s="2">
        <v>3</v>
      </c>
      <c r="I2855" s="2">
        <v>-114.02</v>
      </c>
      <c r="J2855" s="2">
        <f>AVERAGE(Table1[[#This Row],[Sales]]/Table1[[#This Row],[Quantity]])</f>
        <v>123.06666666666666</v>
      </c>
      <c r="K2855">
        <f>Table1[[#This Row],[Sales]]-Table1[[#This Row],[Profit]]</f>
        <v>483.21999999999997</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2">
        <f>AVERAGE(Table1[[#This Row],[Sales]]/Table1[[#This Row],[Quantity]])</f>
        <v>3.3</v>
      </c>
      <c r="K2856">
        <f>Table1[[#This Row],[Sales]]-Table1[[#This Row],[Profit]]</f>
        <v>2.1799999999999997</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2">
        <f>AVERAGE(Table1[[#This Row],[Sales]]/Table1[[#This Row],[Quantity]])</f>
        <v>6.3833333333333329</v>
      </c>
      <c r="K2857">
        <f>Table1[[#This Row],[Sales]]-Table1[[#This Row],[Profit]]</f>
        <v>12.689999999999998</v>
      </c>
    </row>
    <row r="2858" spans="1:11" ht="14.25" customHeight="1" x14ac:dyDescent="0.3">
      <c r="A2858" s="1">
        <v>44780</v>
      </c>
      <c r="B2858" s="2" t="s">
        <v>1412</v>
      </c>
      <c r="C2858" s="2" t="s">
        <v>186</v>
      </c>
      <c r="D2858" s="2" t="s">
        <v>11</v>
      </c>
      <c r="E2858" s="2" t="s">
        <v>20</v>
      </c>
      <c r="F2858" s="2" t="s">
        <v>1185</v>
      </c>
      <c r="G2858" s="2">
        <v>28.4</v>
      </c>
      <c r="H2858" s="2">
        <v>4</v>
      </c>
      <c r="I2858" s="2">
        <v>13.06</v>
      </c>
      <c r="J2858" s="2">
        <f>AVERAGE(Table1[[#This Row],[Sales]]/Table1[[#This Row],[Quantity]])</f>
        <v>7.1</v>
      </c>
      <c r="K2858">
        <f>Table1[[#This Row],[Sales]]-Table1[[#This Row],[Profit]]</f>
        <v>15.339999999999998</v>
      </c>
    </row>
    <row r="2859" spans="1:11" ht="14.25" customHeight="1" x14ac:dyDescent="0.3">
      <c r="A2859" s="1">
        <v>44780</v>
      </c>
      <c r="B2859" s="2" t="s">
        <v>1412</v>
      </c>
      <c r="C2859" s="2" t="s">
        <v>186</v>
      </c>
      <c r="D2859" s="2" t="s">
        <v>34</v>
      </c>
      <c r="E2859" s="2" t="s">
        <v>47</v>
      </c>
      <c r="F2859" s="2" t="s">
        <v>2178</v>
      </c>
      <c r="G2859" s="2">
        <v>212.94</v>
      </c>
      <c r="H2859" s="2">
        <v>3</v>
      </c>
      <c r="I2859" s="2">
        <v>34.07</v>
      </c>
      <c r="J2859" s="2">
        <f>AVERAGE(Table1[[#This Row],[Sales]]/Table1[[#This Row],[Quantity]])</f>
        <v>70.98</v>
      </c>
      <c r="K2859">
        <f>Table1[[#This Row],[Sales]]-Table1[[#This Row],[Profit]]</f>
        <v>178.87</v>
      </c>
    </row>
    <row r="2860" spans="1:11" ht="14.25" customHeight="1" x14ac:dyDescent="0.3">
      <c r="A2860" s="1">
        <v>44780</v>
      </c>
      <c r="B2860" s="2" t="s">
        <v>749</v>
      </c>
      <c r="C2860" s="2" t="s">
        <v>23</v>
      </c>
      <c r="D2860" s="2" t="s">
        <v>11</v>
      </c>
      <c r="E2860" s="2" t="s">
        <v>24</v>
      </c>
      <c r="F2860" s="2" t="s">
        <v>466</v>
      </c>
      <c r="G2860" s="2">
        <v>106.8</v>
      </c>
      <c r="H2860" s="2">
        <v>10</v>
      </c>
      <c r="I2860" s="2">
        <v>10.68</v>
      </c>
      <c r="J2860" s="2">
        <f>AVERAGE(Table1[[#This Row],[Sales]]/Table1[[#This Row],[Quantity]])</f>
        <v>10.68</v>
      </c>
      <c r="K2860">
        <f>Table1[[#This Row],[Sales]]-Table1[[#This Row],[Profit]]</f>
        <v>96.12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2">
        <f>AVERAGE(Table1[[#This Row],[Sales]]/Table1[[#This Row],[Quantity]])</f>
        <v>8.6199999999999992</v>
      </c>
      <c r="K2861">
        <f>Table1[[#This Row],[Sales]]-Table1[[#This Row],[Profit]]</f>
        <v>57.41</v>
      </c>
    </row>
    <row r="2862" spans="1:11" ht="14.25" customHeight="1" x14ac:dyDescent="0.3">
      <c r="A2862" s="1">
        <v>44780</v>
      </c>
      <c r="B2862" s="2" t="s">
        <v>2179</v>
      </c>
      <c r="C2862" s="2" t="s">
        <v>55</v>
      </c>
      <c r="D2862" s="2" t="s">
        <v>39</v>
      </c>
      <c r="E2862" s="2" t="s">
        <v>40</v>
      </c>
      <c r="F2862" s="2" t="s">
        <v>2180</v>
      </c>
      <c r="G2862" s="2">
        <v>494.97</v>
      </c>
      <c r="H2862" s="2">
        <v>3</v>
      </c>
      <c r="I2862" s="2">
        <v>148.49</v>
      </c>
      <c r="J2862" s="2">
        <f>AVERAGE(Table1[[#This Row],[Sales]]/Table1[[#This Row],[Quantity]])</f>
        <v>164.99</v>
      </c>
      <c r="K2862">
        <f>Table1[[#This Row],[Sales]]-Table1[[#This Row],[Profit]]</f>
        <v>346.48</v>
      </c>
    </row>
    <row r="2863" spans="1:11" ht="14.25" customHeight="1" x14ac:dyDescent="0.3">
      <c r="A2863" s="1">
        <v>44780</v>
      </c>
      <c r="B2863" s="2" t="s">
        <v>2179</v>
      </c>
      <c r="C2863" s="2" t="s">
        <v>55</v>
      </c>
      <c r="D2863" s="2" t="s">
        <v>11</v>
      </c>
      <c r="E2863" s="2" t="s">
        <v>16</v>
      </c>
      <c r="F2863" s="2" t="s">
        <v>2181</v>
      </c>
      <c r="G2863" s="2">
        <v>25.06</v>
      </c>
      <c r="H2863" s="2">
        <v>2</v>
      </c>
      <c r="I2863" s="2">
        <v>11.78</v>
      </c>
      <c r="J2863" s="2">
        <f>AVERAGE(Table1[[#This Row],[Sales]]/Table1[[#This Row],[Quantity]])</f>
        <v>12.53</v>
      </c>
      <c r="K2863">
        <f>Table1[[#This Row],[Sales]]-Table1[[#This Row],[Profit]]</f>
        <v>13.28</v>
      </c>
    </row>
    <row r="2864" spans="1:11" ht="14.25" customHeight="1" x14ac:dyDescent="0.3">
      <c r="A2864" s="1">
        <v>44781</v>
      </c>
      <c r="B2864" s="2" t="s">
        <v>1371</v>
      </c>
      <c r="C2864" s="2" t="s">
        <v>27</v>
      </c>
      <c r="D2864" s="2" t="s">
        <v>11</v>
      </c>
      <c r="E2864" s="2" t="s">
        <v>20</v>
      </c>
      <c r="F2864" s="2" t="s">
        <v>559</v>
      </c>
      <c r="G2864" s="2">
        <v>6.61</v>
      </c>
      <c r="H2864" s="2">
        <v>2</v>
      </c>
      <c r="I2864" s="2">
        <v>2.23</v>
      </c>
      <c r="J2864" s="2">
        <f>AVERAGE(Table1[[#This Row],[Sales]]/Table1[[#This Row],[Quantity]])</f>
        <v>3.3050000000000002</v>
      </c>
      <c r="K2864">
        <f>Table1[[#This Row],[Sales]]-Table1[[#This Row],[Profit]]</f>
        <v>4.3800000000000008</v>
      </c>
    </row>
    <row r="2865" spans="1:11" ht="14.25" customHeight="1" x14ac:dyDescent="0.3">
      <c r="A2865" s="1">
        <v>44781</v>
      </c>
      <c r="B2865" s="2" t="s">
        <v>1371</v>
      </c>
      <c r="C2865" s="2" t="s">
        <v>27</v>
      </c>
      <c r="D2865" s="2" t="s">
        <v>11</v>
      </c>
      <c r="E2865" s="2" t="s">
        <v>20</v>
      </c>
      <c r="F2865" s="2" t="s">
        <v>787</v>
      </c>
      <c r="G2865" s="2">
        <v>7.28</v>
      </c>
      <c r="H2865" s="2">
        <v>2</v>
      </c>
      <c r="I2865" s="2">
        <v>2.73</v>
      </c>
      <c r="J2865" s="2">
        <f>AVERAGE(Table1[[#This Row],[Sales]]/Table1[[#This Row],[Quantity]])</f>
        <v>3.64</v>
      </c>
      <c r="K2865">
        <f>Table1[[#This Row],[Sales]]-Table1[[#This Row],[Profit]]</f>
        <v>4.5500000000000007</v>
      </c>
    </row>
    <row r="2866" spans="1:11" ht="14.25" customHeight="1" x14ac:dyDescent="0.3">
      <c r="A2866" s="1">
        <v>44781</v>
      </c>
      <c r="B2866" s="2" t="s">
        <v>1371</v>
      </c>
      <c r="C2866" s="2" t="s">
        <v>27</v>
      </c>
      <c r="D2866" s="2" t="s">
        <v>34</v>
      </c>
      <c r="E2866" s="2" t="s">
        <v>35</v>
      </c>
      <c r="F2866" s="2" t="s">
        <v>2182</v>
      </c>
      <c r="G2866" s="2">
        <v>144.78</v>
      </c>
      <c r="H2866" s="2">
        <v>1</v>
      </c>
      <c r="I2866" s="2">
        <v>10.86</v>
      </c>
      <c r="J2866" s="2">
        <f>AVERAGE(Table1[[#This Row],[Sales]]/Table1[[#This Row],[Quantity]])</f>
        <v>144.78</v>
      </c>
      <c r="K2866">
        <f>Table1[[#This Row],[Sales]]-Table1[[#This Row],[Profit]]</f>
        <v>133.92000000000002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2">
        <f>AVERAGE(Table1[[#This Row],[Sales]]/Table1[[#This Row],[Quantity]])</f>
        <v>19.829999999999998</v>
      </c>
      <c r="K2867">
        <f>Table1[[#This Row],[Sales]]-Table1[[#This Row],[Profit]]</f>
        <v>27.759999999999998</v>
      </c>
    </row>
    <row r="2868" spans="1:11" ht="14.25" customHeight="1" x14ac:dyDescent="0.3">
      <c r="A2868" s="1">
        <v>44781</v>
      </c>
      <c r="B2868" s="2" t="s">
        <v>2183</v>
      </c>
      <c r="C2868" s="2" t="s">
        <v>434</v>
      </c>
      <c r="D2868" s="2" t="s">
        <v>11</v>
      </c>
      <c r="E2868" s="2" t="s">
        <v>92</v>
      </c>
      <c r="F2868" s="2" t="s">
        <v>1681</v>
      </c>
      <c r="G2868" s="2">
        <v>113.92</v>
      </c>
      <c r="H2868" s="2">
        <v>2</v>
      </c>
      <c r="I2868" s="2">
        <v>33.04</v>
      </c>
      <c r="J2868" s="2">
        <f>AVERAGE(Table1[[#This Row],[Sales]]/Table1[[#This Row],[Quantity]])</f>
        <v>56.96</v>
      </c>
      <c r="K2868">
        <f>Table1[[#This Row],[Sales]]-Table1[[#This Row],[Profit]]</f>
        <v>80.88</v>
      </c>
    </row>
    <row r="2869" spans="1:11" ht="14.25" customHeight="1" x14ac:dyDescent="0.3">
      <c r="A2869" s="1">
        <v>44781</v>
      </c>
      <c r="B2869" s="2" t="s">
        <v>2183</v>
      </c>
      <c r="C2869" s="2" t="s">
        <v>434</v>
      </c>
      <c r="D2869" s="2" t="s">
        <v>11</v>
      </c>
      <c r="E2869" s="2" t="s">
        <v>20</v>
      </c>
      <c r="F2869" s="2" t="s">
        <v>1136</v>
      </c>
      <c r="G2869" s="2">
        <v>447.86</v>
      </c>
      <c r="H2869" s="2">
        <v>7</v>
      </c>
      <c r="I2869" s="2">
        <v>210.49</v>
      </c>
      <c r="J2869" s="2">
        <f>AVERAGE(Table1[[#This Row],[Sales]]/Table1[[#This Row],[Quantity]])</f>
        <v>63.980000000000004</v>
      </c>
      <c r="K2869">
        <f>Table1[[#This Row],[Sales]]-Table1[[#This Row],[Profit]]</f>
        <v>237.37</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2">
        <f>AVERAGE(Table1[[#This Row],[Sales]]/Table1[[#This Row],[Quantity]])</f>
        <v>79.989999999999995</v>
      </c>
      <c r="K2870">
        <f>Table1[[#This Row],[Sales]]-Table1[[#This Row],[Profit]]</f>
        <v>51.19</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2">
        <f>AVERAGE(Table1[[#This Row],[Sales]]/Table1[[#This Row],[Quantity]])</f>
        <v>2.2000000000000002</v>
      </c>
      <c r="K2871">
        <f>Table1[[#This Row],[Sales]]-Table1[[#This Row],[Profit]]</f>
        <v>1.2300000000000002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2">
        <f>AVERAGE(Table1[[#This Row],[Sales]]/Table1[[#This Row],[Quantity]])</f>
        <v>124.49000000000001</v>
      </c>
      <c r="K2872">
        <f>Table1[[#This Row],[Sales]]-Table1[[#This Row],[Profit]]</f>
        <v>485.51000000000005</v>
      </c>
    </row>
    <row r="2873" spans="1:11" ht="14.25" customHeight="1" x14ac:dyDescent="0.3">
      <c r="A2873" s="1">
        <v>44782</v>
      </c>
      <c r="B2873" s="2" t="s">
        <v>589</v>
      </c>
      <c r="C2873" s="2" t="s">
        <v>110</v>
      </c>
      <c r="D2873" s="2" t="s">
        <v>11</v>
      </c>
      <c r="E2873" s="2" t="s">
        <v>18</v>
      </c>
      <c r="F2873" s="2" t="s">
        <v>1756</v>
      </c>
      <c r="G2873" s="2">
        <v>21.98</v>
      </c>
      <c r="H2873" s="2">
        <v>1</v>
      </c>
      <c r="I2873" s="2">
        <v>0.22</v>
      </c>
      <c r="J2873" s="2">
        <f>AVERAGE(Table1[[#This Row],[Sales]]/Table1[[#This Row],[Quantity]])</f>
        <v>21.98</v>
      </c>
      <c r="K2873">
        <f>Table1[[#This Row],[Sales]]-Table1[[#This Row],[Profit]]</f>
        <v>21.76</v>
      </c>
    </row>
    <row r="2874" spans="1:11" ht="14.25" customHeight="1" x14ac:dyDescent="0.3">
      <c r="A2874" s="1">
        <v>44782</v>
      </c>
      <c r="B2874" s="2" t="s">
        <v>667</v>
      </c>
      <c r="C2874" s="2" t="s">
        <v>149</v>
      </c>
      <c r="D2874" s="2" t="s">
        <v>39</v>
      </c>
      <c r="E2874" s="2" t="s">
        <v>40</v>
      </c>
      <c r="F2874" s="2" t="s">
        <v>1347</v>
      </c>
      <c r="G2874" s="2">
        <v>307.98</v>
      </c>
      <c r="H2874" s="2">
        <v>2</v>
      </c>
      <c r="I2874" s="2">
        <v>89.31</v>
      </c>
      <c r="J2874" s="2">
        <f>AVERAGE(Table1[[#This Row],[Sales]]/Table1[[#This Row],[Quantity]])</f>
        <v>153.99</v>
      </c>
      <c r="K2874">
        <f>Table1[[#This Row],[Sales]]-Table1[[#This Row],[Profit]]</f>
        <v>218.67000000000002</v>
      </c>
    </row>
    <row r="2875" spans="1:11" ht="14.25" customHeight="1" x14ac:dyDescent="0.3">
      <c r="A2875" s="1">
        <v>44782</v>
      </c>
      <c r="B2875" s="2" t="s">
        <v>667</v>
      </c>
      <c r="C2875" s="2" t="s">
        <v>149</v>
      </c>
      <c r="D2875" s="2" t="s">
        <v>34</v>
      </c>
      <c r="E2875" s="2" t="s">
        <v>145</v>
      </c>
      <c r="F2875" s="2" t="s">
        <v>728</v>
      </c>
      <c r="G2875" s="2">
        <v>382.81</v>
      </c>
      <c r="H2875" s="2">
        <v>9</v>
      </c>
      <c r="I2875" s="2">
        <v>-153.12</v>
      </c>
      <c r="J2875" s="2">
        <f>AVERAGE(Table1[[#This Row],[Sales]]/Table1[[#This Row],[Quantity]])</f>
        <v>42.534444444444446</v>
      </c>
      <c r="K2875">
        <f>Table1[[#This Row],[Sales]]-Table1[[#This Row],[Profit]]</f>
        <v>535.93000000000006</v>
      </c>
    </row>
    <row r="2876" spans="1:11" ht="14.25" customHeight="1" x14ac:dyDescent="0.3">
      <c r="A2876" s="1">
        <v>44782</v>
      </c>
      <c r="B2876" s="2" t="s">
        <v>667</v>
      </c>
      <c r="C2876" s="2" t="s">
        <v>149</v>
      </c>
      <c r="D2876" s="2" t="s">
        <v>11</v>
      </c>
      <c r="E2876" s="2" t="s">
        <v>18</v>
      </c>
      <c r="F2876" s="2" t="s">
        <v>1439</v>
      </c>
      <c r="G2876" s="2">
        <v>41.96</v>
      </c>
      <c r="H2876" s="2">
        <v>2</v>
      </c>
      <c r="I2876" s="2">
        <v>2.94</v>
      </c>
      <c r="J2876" s="2">
        <f>AVERAGE(Table1[[#This Row],[Sales]]/Table1[[#This Row],[Quantity]])</f>
        <v>20.98</v>
      </c>
      <c r="K2876">
        <f>Table1[[#This Row],[Sales]]-Table1[[#This Row],[Profit]]</f>
        <v>39.020000000000003</v>
      </c>
    </row>
    <row r="2877" spans="1:11" ht="14.25" customHeight="1" x14ac:dyDescent="0.3">
      <c r="A2877" s="1">
        <v>44782</v>
      </c>
      <c r="B2877" s="2" t="s">
        <v>667</v>
      </c>
      <c r="C2877" s="2" t="s">
        <v>149</v>
      </c>
      <c r="D2877" s="2" t="s">
        <v>11</v>
      </c>
      <c r="E2877" s="2" t="s">
        <v>20</v>
      </c>
      <c r="F2877" s="2" t="s">
        <v>2127</v>
      </c>
      <c r="G2877" s="2">
        <v>1217.57</v>
      </c>
      <c r="H2877" s="2">
        <v>2</v>
      </c>
      <c r="I2877" s="2">
        <v>456.59</v>
      </c>
      <c r="J2877" s="2">
        <f>AVERAGE(Table1[[#This Row],[Sales]]/Table1[[#This Row],[Quantity]])</f>
        <v>608.78499999999997</v>
      </c>
      <c r="K2877">
        <f>Table1[[#This Row],[Sales]]-Table1[[#This Row],[Profit]]</f>
        <v>760.98</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2">
        <f>AVERAGE(Table1[[#This Row],[Sales]]/Table1[[#This Row],[Quantity]])</f>
        <v>15.68</v>
      </c>
      <c r="K2878">
        <f>Table1[[#This Row],[Sales]]-Table1[[#This Row],[Profit]]</f>
        <v>28.689999999999998</v>
      </c>
    </row>
    <row r="2879" spans="1:11" ht="14.25" customHeight="1" x14ac:dyDescent="0.3">
      <c r="A2879" s="1">
        <v>44782</v>
      </c>
      <c r="B2879" s="2" t="s">
        <v>667</v>
      </c>
      <c r="C2879" s="2" t="s">
        <v>149</v>
      </c>
      <c r="D2879" s="2" t="s">
        <v>34</v>
      </c>
      <c r="E2879" s="2" t="s">
        <v>47</v>
      </c>
      <c r="F2879" s="2" t="s">
        <v>1404</v>
      </c>
      <c r="G2879" s="2">
        <v>6.16</v>
      </c>
      <c r="H2879" s="2">
        <v>2</v>
      </c>
      <c r="I2879" s="2">
        <v>2.96</v>
      </c>
      <c r="J2879" s="2">
        <f>AVERAGE(Table1[[#This Row],[Sales]]/Table1[[#This Row],[Quantity]])</f>
        <v>3.08</v>
      </c>
      <c r="K2879">
        <f>Table1[[#This Row],[Sales]]-Table1[[#This Row],[Profit]]</f>
        <v>3.2</v>
      </c>
    </row>
    <row r="2880" spans="1:11" ht="14.25" customHeight="1" x14ac:dyDescent="0.3">
      <c r="A2880" s="1">
        <v>44782</v>
      </c>
      <c r="B2880" s="2" t="s">
        <v>667</v>
      </c>
      <c r="C2880" s="2" t="s">
        <v>149</v>
      </c>
      <c r="D2880" s="2" t="s">
        <v>39</v>
      </c>
      <c r="E2880" s="2" t="s">
        <v>40</v>
      </c>
      <c r="F2880" s="2" t="s">
        <v>287</v>
      </c>
      <c r="G2880" s="2">
        <v>979.95</v>
      </c>
      <c r="H2880" s="2">
        <v>5</v>
      </c>
      <c r="I2880" s="2">
        <v>274.39</v>
      </c>
      <c r="J2880" s="2">
        <f>AVERAGE(Table1[[#This Row],[Sales]]/Table1[[#This Row],[Quantity]])</f>
        <v>195.99</v>
      </c>
      <c r="K2880">
        <f>Table1[[#This Row],[Sales]]-Table1[[#This Row],[Profit]]</f>
        <v>705.56000000000006</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2">
        <f>AVERAGE(Table1[[#This Row],[Sales]]/Table1[[#This Row],[Quantity]])</f>
        <v>47.9</v>
      </c>
      <c r="K2881">
        <f>Table1[[#This Row],[Sales]]-Table1[[#This Row],[Profit]]</f>
        <v>74.719999999999985</v>
      </c>
    </row>
    <row r="2882" spans="1:11" ht="14.25" customHeight="1" x14ac:dyDescent="0.3">
      <c r="A2882" s="1">
        <v>44782</v>
      </c>
      <c r="B2882" s="2" t="s">
        <v>667</v>
      </c>
      <c r="C2882" s="2" t="s">
        <v>149</v>
      </c>
      <c r="D2882" s="2" t="s">
        <v>11</v>
      </c>
      <c r="E2882" s="2" t="s">
        <v>43</v>
      </c>
      <c r="F2882" s="2" t="s">
        <v>1045</v>
      </c>
      <c r="G2882" s="2">
        <v>10.65</v>
      </c>
      <c r="H2882" s="2">
        <v>3</v>
      </c>
      <c r="I2882" s="2">
        <v>5.01</v>
      </c>
      <c r="J2882" s="2">
        <f>AVERAGE(Table1[[#This Row],[Sales]]/Table1[[#This Row],[Quantity]])</f>
        <v>3.5500000000000003</v>
      </c>
      <c r="K2882">
        <f>Table1[[#This Row],[Sales]]-Table1[[#This Row],[Profit]]</f>
        <v>5.6400000000000006</v>
      </c>
    </row>
    <row r="2883" spans="1:11" ht="14.25" customHeight="1" x14ac:dyDescent="0.3">
      <c r="A2883" s="1">
        <v>44782</v>
      </c>
      <c r="B2883" s="2" t="s">
        <v>667</v>
      </c>
      <c r="C2883" s="2" t="s">
        <v>149</v>
      </c>
      <c r="D2883" s="2" t="s">
        <v>39</v>
      </c>
      <c r="E2883" s="2" t="s">
        <v>52</v>
      </c>
      <c r="F2883" s="2" t="s">
        <v>1802</v>
      </c>
      <c r="G2883" s="2">
        <v>247.8</v>
      </c>
      <c r="H2883" s="2">
        <v>4</v>
      </c>
      <c r="I2883" s="2">
        <v>34.69</v>
      </c>
      <c r="J2883" s="2">
        <f>AVERAGE(Table1[[#This Row],[Sales]]/Table1[[#This Row],[Quantity]])</f>
        <v>61.95</v>
      </c>
      <c r="K2883">
        <f>Table1[[#This Row],[Sales]]-Table1[[#This Row],[Profit]]</f>
        <v>213.11</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2">
        <f>AVERAGE(Table1[[#This Row],[Sales]]/Table1[[#This Row],[Quantity]])</f>
        <v>2.3050000000000002</v>
      </c>
      <c r="K2884">
        <f>Table1[[#This Row],[Sales]]-Table1[[#This Row],[Profit]]</f>
        <v>2.9400000000000004</v>
      </c>
    </row>
    <row r="2885" spans="1:11" ht="14.25" customHeight="1" x14ac:dyDescent="0.3">
      <c r="A2885" s="1">
        <v>44782</v>
      </c>
      <c r="B2885" s="2" t="s">
        <v>228</v>
      </c>
      <c r="C2885" s="2" t="s">
        <v>157</v>
      </c>
      <c r="D2885" s="2" t="s">
        <v>34</v>
      </c>
      <c r="E2885" s="2" t="s">
        <v>74</v>
      </c>
      <c r="F2885" s="2" t="s">
        <v>2168</v>
      </c>
      <c r="G2885" s="2">
        <v>687.4</v>
      </c>
      <c r="H2885" s="2">
        <v>5</v>
      </c>
      <c r="I2885" s="2">
        <v>48.12</v>
      </c>
      <c r="J2885" s="2">
        <f>AVERAGE(Table1[[#This Row],[Sales]]/Table1[[#This Row],[Quantity]])</f>
        <v>137.47999999999999</v>
      </c>
      <c r="K2885">
        <f>Table1[[#This Row],[Sales]]-Table1[[#This Row],[Profit]]</f>
        <v>639.28</v>
      </c>
    </row>
    <row r="2886" spans="1:11" ht="14.25" customHeight="1" x14ac:dyDescent="0.3">
      <c r="A2886" s="1">
        <v>44782</v>
      </c>
      <c r="B2886" s="2" t="s">
        <v>1310</v>
      </c>
      <c r="C2886" s="2" t="s">
        <v>149</v>
      </c>
      <c r="D2886" s="2" t="s">
        <v>34</v>
      </c>
      <c r="E2886" s="2" t="s">
        <v>47</v>
      </c>
      <c r="F2886" s="2" t="s">
        <v>1570</v>
      </c>
      <c r="G2886" s="2">
        <v>10.02</v>
      </c>
      <c r="H2886" s="2">
        <v>3</v>
      </c>
      <c r="I2886" s="2">
        <v>4.41</v>
      </c>
      <c r="J2886" s="2">
        <f>AVERAGE(Table1[[#This Row],[Sales]]/Table1[[#This Row],[Quantity]])</f>
        <v>3.34</v>
      </c>
      <c r="K2886">
        <f>Table1[[#This Row],[Sales]]-Table1[[#This Row],[Profit]]</f>
        <v>5.6099999999999994</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2">
        <f>AVERAGE(Table1[[#This Row],[Sales]]/Table1[[#This Row],[Quantity]])</f>
        <v>48.04</v>
      </c>
      <c r="K2887">
        <f>Table1[[#This Row],[Sales]]-Table1[[#This Row],[Profit]]</f>
        <v>74.94</v>
      </c>
    </row>
    <row r="2888" spans="1:11" ht="14.25" customHeight="1" x14ac:dyDescent="0.3">
      <c r="A2888" s="1">
        <v>44783</v>
      </c>
      <c r="B2888" s="2" t="s">
        <v>1547</v>
      </c>
      <c r="C2888" s="2" t="s">
        <v>315</v>
      </c>
      <c r="D2888" s="2" t="s">
        <v>11</v>
      </c>
      <c r="E2888" s="2" t="s">
        <v>16</v>
      </c>
      <c r="F2888" s="2" t="s">
        <v>172</v>
      </c>
      <c r="G2888" s="2">
        <v>3.75</v>
      </c>
      <c r="H2888" s="2">
        <v>1</v>
      </c>
      <c r="I2888" s="2">
        <v>1.8</v>
      </c>
      <c r="J2888" s="2">
        <f>AVERAGE(Table1[[#This Row],[Sales]]/Table1[[#This Row],[Quantity]])</f>
        <v>3.75</v>
      </c>
      <c r="K2888">
        <f>Table1[[#This Row],[Sales]]-Table1[[#This Row],[Profit]]</f>
        <v>1.95</v>
      </c>
    </row>
    <row r="2889" spans="1:11" ht="14.25" customHeight="1" x14ac:dyDescent="0.3">
      <c r="A2889" s="1">
        <v>44783</v>
      </c>
      <c r="B2889" s="2" t="s">
        <v>1547</v>
      </c>
      <c r="C2889" s="2" t="s">
        <v>315</v>
      </c>
      <c r="D2889" s="2" t="s">
        <v>11</v>
      </c>
      <c r="E2889" s="2" t="s">
        <v>16</v>
      </c>
      <c r="F2889" s="2" t="s">
        <v>1716</v>
      </c>
      <c r="G2889" s="2">
        <v>41.4</v>
      </c>
      <c r="H2889" s="2">
        <v>4</v>
      </c>
      <c r="I2889" s="2">
        <v>19.87</v>
      </c>
      <c r="J2889" s="2">
        <f>AVERAGE(Table1[[#This Row],[Sales]]/Table1[[#This Row],[Quantity]])</f>
        <v>10.35</v>
      </c>
      <c r="K2889">
        <f>Table1[[#This Row],[Sales]]-Table1[[#This Row],[Profit]]</f>
        <v>21.529999999999998</v>
      </c>
    </row>
    <row r="2890" spans="1:11" ht="14.25" customHeight="1" x14ac:dyDescent="0.3">
      <c r="A2890" s="1">
        <v>44783</v>
      </c>
      <c r="B2890" s="2" t="s">
        <v>1547</v>
      </c>
      <c r="C2890" s="2" t="s">
        <v>315</v>
      </c>
      <c r="D2890" s="2" t="s">
        <v>11</v>
      </c>
      <c r="E2890" s="2" t="s">
        <v>24</v>
      </c>
      <c r="F2890" s="2" t="s">
        <v>406</v>
      </c>
      <c r="G2890" s="2">
        <v>29.79</v>
      </c>
      <c r="H2890" s="2">
        <v>3</v>
      </c>
      <c r="I2890" s="2">
        <v>12.51</v>
      </c>
      <c r="J2890" s="2">
        <f>AVERAGE(Table1[[#This Row],[Sales]]/Table1[[#This Row],[Quantity]])</f>
        <v>9.93</v>
      </c>
      <c r="K2890">
        <f>Table1[[#This Row],[Sales]]-Table1[[#This Row],[Profit]]</f>
        <v>17.28</v>
      </c>
    </row>
    <row r="2891" spans="1:11" ht="14.25" customHeight="1" x14ac:dyDescent="0.3">
      <c r="A2891" s="1">
        <v>44783</v>
      </c>
      <c r="B2891" s="2" t="s">
        <v>1563</v>
      </c>
      <c r="C2891" s="2" t="s">
        <v>91</v>
      </c>
      <c r="D2891" s="2" t="s">
        <v>39</v>
      </c>
      <c r="E2891" s="2" t="s">
        <v>40</v>
      </c>
      <c r="F2891" s="2" t="s">
        <v>521</v>
      </c>
      <c r="G2891" s="2">
        <v>438.37</v>
      </c>
      <c r="H2891" s="2">
        <v>4</v>
      </c>
      <c r="I2891" s="2">
        <v>38.36</v>
      </c>
      <c r="J2891" s="2">
        <f>AVERAGE(Table1[[#This Row],[Sales]]/Table1[[#This Row],[Quantity]])</f>
        <v>109.5925</v>
      </c>
      <c r="K2891">
        <f>Table1[[#This Row],[Sales]]-Table1[[#This Row],[Profit]]</f>
        <v>400.01</v>
      </c>
    </row>
    <row r="2892" spans="1:11" ht="14.25" customHeight="1" x14ac:dyDescent="0.3">
      <c r="A2892" s="1">
        <v>44783</v>
      </c>
      <c r="B2892" s="2" t="s">
        <v>1563</v>
      </c>
      <c r="C2892" s="2" t="s">
        <v>91</v>
      </c>
      <c r="D2892" s="2" t="s">
        <v>39</v>
      </c>
      <c r="E2892" s="2" t="s">
        <v>40</v>
      </c>
      <c r="F2892" s="2" t="s">
        <v>1636</v>
      </c>
      <c r="G2892" s="2">
        <v>139.94</v>
      </c>
      <c r="H2892" s="2">
        <v>7</v>
      </c>
      <c r="I2892" s="2">
        <v>-31.49</v>
      </c>
      <c r="J2892" s="2">
        <f>AVERAGE(Table1[[#This Row],[Sales]]/Table1[[#This Row],[Quantity]])</f>
        <v>19.991428571428571</v>
      </c>
      <c r="K2892">
        <f>Table1[[#This Row],[Sales]]-Table1[[#This Row],[Profit]]</f>
        <v>171.43</v>
      </c>
    </row>
    <row r="2893" spans="1:11" ht="14.25" customHeight="1" x14ac:dyDescent="0.3">
      <c r="A2893" s="1">
        <v>44783</v>
      </c>
      <c r="B2893" s="2" t="s">
        <v>1563</v>
      </c>
      <c r="C2893" s="2" t="s">
        <v>91</v>
      </c>
      <c r="D2893" s="2" t="s">
        <v>11</v>
      </c>
      <c r="E2893" s="2" t="s">
        <v>92</v>
      </c>
      <c r="F2893" s="2" t="s">
        <v>1278</v>
      </c>
      <c r="G2893" s="2">
        <v>133.47</v>
      </c>
      <c r="H2893" s="2">
        <v>4</v>
      </c>
      <c r="I2893" s="2">
        <v>15.02</v>
      </c>
      <c r="J2893" s="2">
        <f>AVERAGE(Table1[[#This Row],[Sales]]/Table1[[#This Row],[Quantity]])</f>
        <v>33.3675</v>
      </c>
      <c r="K2893">
        <f>Table1[[#This Row],[Sales]]-Table1[[#This Row],[Profit]]</f>
        <v>118.45</v>
      </c>
    </row>
    <row r="2894" spans="1:11" ht="14.25" customHeight="1" x14ac:dyDescent="0.3">
      <c r="A2894" s="1">
        <v>44783</v>
      </c>
      <c r="B2894" s="2" t="s">
        <v>2094</v>
      </c>
      <c r="C2894" s="2" t="s">
        <v>110</v>
      </c>
      <c r="D2894" s="2" t="s">
        <v>11</v>
      </c>
      <c r="E2894" s="2" t="s">
        <v>20</v>
      </c>
      <c r="F2894" s="2" t="s">
        <v>2187</v>
      </c>
      <c r="G2894" s="2">
        <v>64.75</v>
      </c>
      <c r="H2894" s="2">
        <v>5</v>
      </c>
      <c r="I2894" s="2">
        <v>29.14</v>
      </c>
      <c r="J2894" s="2">
        <f>AVERAGE(Table1[[#This Row],[Sales]]/Table1[[#This Row],[Quantity]])</f>
        <v>12.95</v>
      </c>
      <c r="K2894">
        <f>Table1[[#This Row],[Sales]]-Table1[[#This Row],[Profit]]</f>
        <v>35.61</v>
      </c>
    </row>
    <row r="2895" spans="1:11" ht="14.25" customHeight="1" x14ac:dyDescent="0.3">
      <c r="A2895" s="1">
        <v>44784</v>
      </c>
      <c r="B2895" s="2" t="s">
        <v>717</v>
      </c>
      <c r="C2895" s="2" t="s">
        <v>245</v>
      </c>
      <c r="D2895" s="2" t="s">
        <v>34</v>
      </c>
      <c r="E2895" s="2" t="s">
        <v>47</v>
      </c>
      <c r="F2895" s="2" t="s">
        <v>339</v>
      </c>
      <c r="G2895" s="2">
        <v>46.15</v>
      </c>
      <c r="H2895" s="2">
        <v>3</v>
      </c>
      <c r="I2895" s="2">
        <v>12.11</v>
      </c>
      <c r="J2895" s="2">
        <f>AVERAGE(Table1[[#This Row],[Sales]]/Table1[[#This Row],[Quantity]])</f>
        <v>15.383333333333333</v>
      </c>
      <c r="K2895">
        <f>Table1[[#This Row],[Sales]]-Table1[[#This Row],[Profit]]</f>
        <v>34.04</v>
      </c>
    </row>
    <row r="2896" spans="1:11" ht="14.25" customHeight="1" x14ac:dyDescent="0.3">
      <c r="A2896" s="1">
        <v>44784</v>
      </c>
      <c r="B2896" s="2" t="s">
        <v>2188</v>
      </c>
      <c r="C2896" s="2" t="s">
        <v>149</v>
      </c>
      <c r="D2896" s="2" t="s">
        <v>11</v>
      </c>
      <c r="E2896" s="2" t="s">
        <v>24</v>
      </c>
      <c r="F2896" s="2" t="s">
        <v>266</v>
      </c>
      <c r="G2896" s="2">
        <v>11.96</v>
      </c>
      <c r="H2896" s="2">
        <v>2</v>
      </c>
      <c r="I2896" s="2">
        <v>3.11</v>
      </c>
      <c r="J2896" s="2">
        <f>AVERAGE(Table1[[#This Row],[Sales]]/Table1[[#This Row],[Quantity]])</f>
        <v>5.98</v>
      </c>
      <c r="K2896">
        <f>Table1[[#This Row],[Sales]]-Table1[[#This Row],[Profit]]</f>
        <v>8.8500000000000014</v>
      </c>
    </row>
    <row r="2897" spans="1:11" ht="14.25" customHeight="1" x14ac:dyDescent="0.3">
      <c r="A2897" s="1">
        <v>44784</v>
      </c>
      <c r="B2897" s="2" t="s">
        <v>2188</v>
      </c>
      <c r="C2897" s="2" t="s">
        <v>149</v>
      </c>
      <c r="D2897" s="2" t="s">
        <v>39</v>
      </c>
      <c r="E2897" s="2" t="s">
        <v>40</v>
      </c>
      <c r="F2897" s="2" t="s">
        <v>87</v>
      </c>
      <c r="G2897" s="2">
        <v>138</v>
      </c>
      <c r="H2897" s="2">
        <v>2</v>
      </c>
      <c r="I2897" s="2">
        <v>34.5</v>
      </c>
      <c r="J2897" s="2">
        <f>AVERAGE(Table1[[#This Row],[Sales]]/Table1[[#This Row],[Quantity]])</f>
        <v>69</v>
      </c>
      <c r="K2897">
        <f>Table1[[#This Row],[Sales]]-Table1[[#This Row],[Profit]]</f>
        <v>103.5</v>
      </c>
    </row>
    <row r="2898" spans="1:11" ht="14.25" customHeight="1" x14ac:dyDescent="0.3">
      <c r="A2898" s="1">
        <v>44786</v>
      </c>
      <c r="B2898" s="2" t="s">
        <v>1289</v>
      </c>
      <c r="C2898" s="2" t="s">
        <v>27</v>
      </c>
      <c r="D2898" s="2" t="s">
        <v>11</v>
      </c>
      <c r="E2898" s="2" t="s">
        <v>24</v>
      </c>
      <c r="F2898" s="2" t="s">
        <v>1603</v>
      </c>
      <c r="G2898" s="2">
        <v>50.8</v>
      </c>
      <c r="H2898" s="2">
        <v>5</v>
      </c>
      <c r="I2898" s="2">
        <v>13.21</v>
      </c>
      <c r="J2898" s="2">
        <f>AVERAGE(Table1[[#This Row],[Sales]]/Table1[[#This Row],[Quantity]])</f>
        <v>10.16</v>
      </c>
      <c r="K2898">
        <f>Table1[[#This Row],[Sales]]-Table1[[#This Row],[Profit]]</f>
        <v>37.589999999999996</v>
      </c>
    </row>
    <row r="2899" spans="1:11" ht="14.25" customHeight="1" x14ac:dyDescent="0.3">
      <c r="A2899" s="1">
        <v>44786</v>
      </c>
      <c r="B2899" s="2" t="s">
        <v>1840</v>
      </c>
      <c r="C2899" s="2" t="s">
        <v>30</v>
      </c>
      <c r="D2899" s="2" t="s">
        <v>11</v>
      </c>
      <c r="E2899" s="2" t="s">
        <v>20</v>
      </c>
      <c r="F2899" s="2" t="s">
        <v>67</v>
      </c>
      <c r="G2899" s="2">
        <v>5.64</v>
      </c>
      <c r="H2899" s="2">
        <v>3</v>
      </c>
      <c r="I2899" s="2">
        <v>2.71</v>
      </c>
      <c r="J2899" s="2">
        <f>AVERAGE(Table1[[#This Row],[Sales]]/Table1[[#This Row],[Quantity]])</f>
        <v>1.88</v>
      </c>
      <c r="K2899">
        <f>Table1[[#This Row],[Sales]]-Table1[[#This Row],[Profit]]</f>
        <v>2.9299999999999997</v>
      </c>
    </row>
    <row r="2900" spans="1:11" ht="14.25" customHeight="1" x14ac:dyDescent="0.3">
      <c r="A2900" s="1">
        <v>44786</v>
      </c>
      <c r="B2900" s="2" t="s">
        <v>1781</v>
      </c>
      <c r="C2900" s="2" t="s">
        <v>129</v>
      </c>
      <c r="D2900" s="2" t="s">
        <v>11</v>
      </c>
      <c r="E2900" s="2" t="s">
        <v>20</v>
      </c>
      <c r="F2900" s="2" t="s">
        <v>423</v>
      </c>
      <c r="G2900" s="2">
        <v>11.36</v>
      </c>
      <c r="H2900" s="2">
        <v>4</v>
      </c>
      <c r="I2900" s="2">
        <v>5.57</v>
      </c>
      <c r="J2900" s="2">
        <f>AVERAGE(Table1[[#This Row],[Sales]]/Table1[[#This Row],[Quantity]])</f>
        <v>2.84</v>
      </c>
      <c r="K2900">
        <f>Table1[[#This Row],[Sales]]-Table1[[#This Row],[Profit]]</f>
        <v>5.7899999999999991</v>
      </c>
    </row>
    <row r="2901" spans="1:11" ht="14.25" customHeight="1" x14ac:dyDescent="0.3">
      <c r="A2901" s="1">
        <v>44786</v>
      </c>
      <c r="B2901" s="2" t="s">
        <v>143</v>
      </c>
      <c r="C2901" s="2" t="s">
        <v>23</v>
      </c>
      <c r="D2901" s="2" t="s">
        <v>11</v>
      </c>
      <c r="E2901" s="2" t="s">
        <v>18</v>
      </c>
      <c r="F2901" s="2" t="s">
        <v>1449</v>
      </c>
      <c r="G2901" s="2">
        <v>422.86</v>
      </c>
      <c r="H2901" s="2">
        <v>3</v>
      </c>
      <c r="I2901" s="2">
        <v>15.86</v>
      </c>
      <c r="J2901" s="2">
        <f>AVERAGE(Table1[[#This Row],[Sales]]/Table1[[#This Row],[Quantity]])</f>
        <v>140.95333333333335</v>
      </c>
      <c r="K2901">
        <f>Table1[[#This Row],[Sales]]-Table1[[#This Row],[Profit]]</f>
        <v>407</v>
      </c>
    </row>
    <row r="2902" spans="1:11" ht="14.25" customHeight="1" x14ac:dyDescent="0.3">
      <c r="A2902" s="1">
        <v>44786</v>
      </c>
      <c r="B2902" s="2" t="s">
        <v>1273</v>
      </c>
      <c r="C2902" s="2" t="s">
        <v>27</v>
      </c>
      <c r="D2902" s="2" t="s">
        <v>34</v>
      </c>
      <c r="E2902" s="2" t="s">
        <v>47</v>
      </c>
      <c r="F2902" s="2" t="s">
        <v>124</v>
      </c>
      <c r="G2902" s="2">
        <v>31.56</v>
      </c>
      <c r="H2902" s="2">
        <v>3</v>
      </c>
      <c r="I2902" s="2">
        <v>10.41</v>
      </c>
      <c r="J2902" s="2">
        <f>AVERAGE(Table1[[#This Row],[Sales]]/Table1[[#This Row],[Quantity]])</f>
        <v>10.52</v>
      </c>
      <c r="K2902">
        <f>Table1[[#This Row],[Sales]]-Table1[[#This Row],[Profit]]</f>
        <v>21.15</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2">
        <f>AVERAGE(Table1[[#This Row],[Sales]]/Table1[[#This Row],[Quantity]])</f>
        <v>9.24</v>
      </c>
      <c r="K2903">
        <f>Table1[[#This Row],[Sales]]-Table1[[#This Row],[Profit]]</f>
        <v>56.59</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2">
        <f>AVERAGE(Table1[[#This Row],[Sales]]/Table1[[#This Row],[Quantity]])</f>
        <v>161.55000000000001</v>
      </c>
      <c r="K2904">
        <f>Table1[[#This Row],[Sales]]-Table1[[#This Row],[Profit]]</f>
        <v>261.71000000000004</v>
      </c>
    </row>
    <row r="2905" spans="1:11" ht="14.25" customHeight="1" x14ac:dyDescent="0.3">
      <c r="A2905" s="1">
        <v>44788</v>
      </c>
      <c r="B2905" s="2" t="s">
        <v>771</v>
      </c>
      <c r="C2905" s="2" t="s">
        <v>27</v>
      </c>
      <c r="D2905" s="2" t="s">
        <v>34</v>
      </c>
      <c r="E2905" s="2" t="s">
        <v>47</v>
      </c>
      <c r="F2905" s="2" t="s">
        <v>1020</v>
      </c>
      <c r="G2905" s="2">
        <v>104.23</v>
      </c>
      <c r="H2905" s="2">
        <v>7</v>
      </c>
      <c r="I2905" s="2">
        <v>28.14</v>
      </c>
      <c r="J2905" s="2">
        <f>AVERAGE(Table1[[#This Row],[Sales]]/Table1[[#This Row],[Quantity]])</f>
        <v>14.89</v>
      </c>
      <c r="K2905">
        <f>Table1[[#This Row],[Sales]]-Table1[[#This Row],[Profit]]</f>
        <v>76.09</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2">
        <f>AVERAGE(Table1[[#This Row],[Sales]]/Table1[[#This Row],[Quantity]])</f>
        <v>23.42</v>
      </c>
      <c r="K2906">
        <f>Table1[[#This Row],[Sales]]-Table1[[#This Row],[Profit]]</f>
        <v>51.290000000000006</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2">
        <f>AVERAGE(Table1[[#This Row],[Sales]]/Table1[[#This Row],[Quantity]])</f>
        <v>2.2999999999999998</v>
      </c>
      <c r="K2907">
        <f>Table1[[#This Row],[Sales]]-Table1[[#This Row],[Profit]]</f>
        <v>2.04</v>
      </c>
    </row>
    <row r="2908" spans="1:11" ht="14.25" customHeight="1" x14ac:dyDescent="0.3">
      <c r="A2908" s="1">
        <v>44789</v>
      </c>
      <c r="B2908" s="2" t="s">
        <v>1661</v>
      </c>
      <c r="C2908" s="2" t="s">
        <v>95</v>
      </c>
      <c r="D2908" s="2" t="s">
        <v>39</v>
      </c>
      <c r="E2908" s="2" t="s">
        <v>40</v>
      </c>
      <c r="F2908" s="2" t="s">
        <v>2193</v>
      </c>
      <c r="G2908" s="2">
        <v>1879.96</v>
      </c>
      <c r="H2908" s="2">
        <v>5</v>
      </c>
      <c r="I2908" s="2">
        <v>211.5</v>
      </c>
      <c r="J2908" s="2">
        <f>AVERAGE(Table1[[#This Row],[Sales]]/Table1[[#This Row],[Quantity]])</f>
        <v>375.99200000000002</v>
      </c>
      <c r="K2908">
        <f>Table1[[#This Row],[Sales]]-Table1[[#This Row],[Profit]]</f>
        <v>1668.46</v>
      </c>
    </row>
    <row r="2909" spans="1:11" ht="14.25" customHeight="1" x14ac:dyDescent="0.3">
      <c r="A2909" s="1">
        <v>44789</v>
      </c>
      <c r="B2909" s="2" t="s">
        <v>1661</v>
      </c>
      <c r="C2909" s="2" t="s">
        <v>95</v>
      </c>
      <c r="D2909" s="2" t="s">
        <v>11</v>
      </c>
      <c r="E2909" s="2" t="s">
        <v>12</v>
      </c>
      <c r="F2909" s="2" t="s">
        <v>264</v>
      </c>
      <c r="G2909" s="2">
        <v>313.02</v>
      </c>
      <c r="H2909" s="2">
        <v>8</v>
      </c>
      <c r="I2909" s="2">
        <v>105.65</v>
      </c>
      <c r="J2909" s="2">
        <f>AVERAGE(Table1[[#This Row],[Sales]]/Table1[[#This Row],[Quantity]])</f>
        <v>39.127499999999998</v>
      </c>
      <c r="K2909">
        <f>Table1[[#This Row],[Sales]]-Table1[[#This Row],[Profit]]</f>
        <v>207.36999999999998</v>
      </c>
    </row>
    <row r="2910" spans="1:11" ht="14.25" customHeight="1" x14ac:dyDescent="0.3">
      <c r="A2910" s="1">
        <v>44789</v>
      </c>
      <c r="B2910" s="2" t="s">
        <v>1661</v>
      </c>
      <c r="C2910" s="2" t="s">
        <v>95</v>
      </c>
      <c r="D2910" s="2" t="s">
        <v>11</v>
      </c>
      <c r="E2910" s="2" t="s">
        <v>16</v>
      </c>
      <c r="F2910" s="2" t="s">
        <v>582</v>
      </c>
      <c r="G2910" s="2">
        <v>5.04</v>
      </c>
      <c r="H2910" s="2">
        <v>2</v>
      </c>
      <c r="I2910" s="2">
        <v>1.76</v>
      </c>
      <c r="J2910" s="2">
        <f>AVERAGE(Table1[[#This Row],[Sales]]/Table1[[#This Row],[Quantity]])</f>
        <v>2.52</v>
      </c>
      <c r="K2910">
        <f>Table1[[#This Row],[Sales]]-Table1[[#This Row],[Profit]]</f>
        <v>3.2800000000000002</v>
      </c>
    </row>
    <row r="2911" spans="1:11" ht="14.25" customHeight="1" x14ac:dyDescent="0.3">
      <c r="A2911" s="1">
        <v>44789</v>
      </c>
      <c r="B2911" s="2" t="s">
        <v>1791</v>
      </c>
      <c r="C2911" s="2" t="s">
        <v>23</v>
      </c>
      <c r="D2911" s="2" t="s">
        <v>39</v>
      </c>
      <c r="E2911" s="2" t="s">
        <v>40</v>
      </c>
      <c r="F2911" s="2" t="s">
        <v>2194</v>
      </c>
      <c r="G2911" s="2">
        <v>519.79</v>
      </c>
      <c r="H2911" s="2">
        <v>4</v>
      </c>
      <c r="I2911" s="2">
        <v>-112.62</v>
      </c>
      <c r="J2911" s="2">
        <f>AVERAGE(Table1[[#This Row],[Sales]]/Table1[[#This Row],[Quantity]])</f>
        <v>129.94749999999999</v>
      </c>
      <c r="K2911">
        <f>Table1[[#This Row],[Sales]]-Table1[[#This Row],[Profit]]</f>
        <v>632.41</v>
      </c>
    </row>
    <row r="2912" spans="1:11" ht="14.25" customHeight="1" x14ac:dyDescent="0.3">
      <c r="A2912" s="1">
        <v>44789</v>
      </c>
      <c r="B2912" s="2" t="s">
        <v>1791</v>
      </c>
      <c r="C2912" s="2" t="s">
        <v>23</v>
      </c>
      <c r="D2912" s="2" t="s">
        <v>39</v>
      </c>
      <c r="E2912" s="2" t="s">
        <v>52</v>
      </c>
      <c r="F2912" s="2" t="s">
        <v>691</v>
      </c>
      <c r="G2912" s="2">
        <v>31.18</v>
      </c>
      <c r="H2912" s="2">
        <v>3</v>
      </c>
      <c r="I2912" s="2">
        <v>-5.46</v>
      </c>
      <c r="J2912" s="2">
        <f>AVERAGE(Table1[[#This Row],[Sales]]/Table1[[#This Row],[Quantity]])</f>
        <v>10.393333333333333</v>
      </c>
      <c r="K2912">
        <f>Table1[[#This Row],[Sales]]-Table1[[#This Row],[Profit]]</f>
        <v>36.64</v>
      </c>
    </row>
    <row r="2913" spans="1:11" ht="14.25" customHeight="1" x14ac:dyDescent="0.3">
      <c r="A2913" s="1">
        <v>44789</v>
      </c>
      <c r="B2913" s="2" t="s">
        <v>1791</v>
      </c>
      <c r="C2913" s="2" t="s">
        <v>23</v>
      </c>
      <c r="D2913" s="2" t="s">
        <v>11</v>
      </c>
      <c r="E2913" s="2" t="s">
        <v>12</v>
      </c>
      <c r="F2913" s="2" t="s">
        <v>2195</v>
      </c>
      <c r="G2913" s="2">
        <v>10.37</v>
      </c>
      <c r="H2913" s="2">
        <v>2</v>
      </c>
      <c r="I2913" s="2">
        <v>3.63</v>
      </c>
      <c r="J2913" s="2">
        <f>AVERAGE(Table1[[#This Row],[Sales]]/Table1[[#This Row],[Quantity]])</f>
        <v>5.1849999999999996</v>
      </c>
      <c r="K2913">
        <f>Table1[[#This Row],[Sales]]-Table1[[#This Row],[Profit]]</f>
        <v>6.7399999999999993</v>
      </c>
    </row>
    <row r="2914" spans="1:11" ht="14.25" customHeight="1" x14ac:dyDescent="0.3">
      <c r="A2914" s="1">
        <v>44789</v>
      </c>
      <c r="B2914" s="2" t="s">
        <v>1791</v>
      </c>
      <c r="C2914" s="2" t="s">
        <v>23</v>
      </c>
      <c r="D2914" s="2" t="s">
        <v>11</v>
      </c>
      <c r="E2914" s="2" t="s">
        <v>20</v>
      </c>
      <c r="F2914" s="2" t="s">
        <v>609</v>
      </c>
      <c r="G2914" s="2">
        <v>2.72</v>
      </c>
      <c r="H2914" s="2">
        <v>2</v>
      </c>
      <c r="I2914" s="2">
        <v>-1.91</v>
      </c>
      <c r="J2914" s="2">
        <f>AVERAGE(Table1[[#This Row],[Sales]]/Table1[[#This Row],[Quantity]])</f>
        <v>1.36</v>
      </c>
      <c r="K2914">
        <f>Table1[[#This Row],[Sales]]-Table1[[#This Row],[Profit]]</f>
        <v>4.63</v>
      </c>
    </row>
    <row r="2915" spans="1:11" ht="14.25" customHeight="1" x14ac:dyDescent="0.3">
      <c r="A2915" s="1">
        <v>44789</v>
      </c>
      <c r="B2915" s="2" t="s">
        <v>1791</v>
      </c>
      <c r="C2915" s="2" t="s">
        <v>23</v>
      </c>
      <c r="D2915" s="2" t="s">
        <v>34</v>
      </c>
      <c r="E2915" s="2" t="s">
        <v>47</v>
      </c>
      <c r="F2915" s="2" t="s">
        <v>2196</v>
      </c>
      <c r="G2915" s="2">
        <v>254.35</v>
      </c>
      <c r="H2915" s="2">
        <v>3</v>
      </c>
      <c r="I2915" s="2">
        <v>0</v>
      </c>
      <c r="J2915" s="2">
        <f>AVERAGE(Table1[[#This Row],[Sales]]/Table1[[#This Row],[Quantity]])</f>
        <v>84.783333333333331</v>
      </c>
      <c r="K2915">
        <f>Table1[[#This Row],[Sales]]-Table1[[#This Row],[Profit]]</f>
        <v>254.35</v>
      </c>
    </row>
    <row r="2916" spans="1:11" ht="14.25" customHeight="1" x14ac:dyDescent="0.3">
      <c r="A2916" s="1">
        <v>44789</v>
      </c>
      <c r="B2916" s="2" t="s">
        <v>1791</v>
      </c>
      <c r="C2916" s="2" t="s">
        <v>23</v>
      </c>
      <c r="D2916" s="2" t="s">
        <v>11</v>
      </c>
      <c r="E2916" s="2" t="s">
        <v>20</v>
      </c>
      <c r="F2916" s="2" t="s">
        <v>1491</v>
      </c>
      <c r="G2916" s="2">
        <v>3.76</v>
      </c>
      <c r="H2916" s="2">
        <v>3</v>
      </c>
      <c r="I2916" s="2">
        <v>-2.76</v>
      </c>
      <c r="J2916" s="2">
        <f>AVERAGE(Table1[[#This Row],[Sales]]/Table1[[#This Row],[Quantity]])</f>
        <v>1.2533333333333332</v>
      </c>
      <c r="K2916">
        <f>Table1[[#This Row],[Sales]]-Table1[[#This Row],[Profit]]</f>
        <v>6.52</v>
      </c>
    </row>
    <row r="2917" spans="1:11" ht="14.25" customHeight="1" x14ac:dyDescent="0.3">
      <c r="A2917" s="1">
        <v>44789</v>
      </c>
      <c r="B2917" s="2" t="s">
        <v>1791</v>
      </c>
      <c r="C2917" s="2" t="s">
        <v>23</v>
      </c>
      <c r="D2917" s="2" t="s">
        <v>11</v>
      </c>
      <c r="E2917" s="2" t="s">
        <v>12</v>
      </c>
      <c r="F2917" s="2" t="s">
        <v>1590</v>
      </c>
      <c r="G2917" s="2">
        <v>10.27</v>
      </c>
      <c r="H2917" s="2">
        <v>3</v>
      </c>
      <c r="I2917" s="2">
        <v>3.21</v>
      </c>
      <c r="J2917" s="2">
        <f>AVERAGE(Table1[[#This Row],[Sales]]/Table1[[#This Row],[Quantity]])</f>
        <v>3.4233333333333333</v>
      </c>
      <c r="K2917">
        <f>Table1[[#This Row],[Sales]]-Table1[[#This Row],[Profit]]</f>
        <v>7.06</v>
      </c>
    </row>
    <row r="2918" spans="1:11" ht="14.25" customHeight="1" x14ac:dyDescent="0.3">
      <c r="A2918" s="1">
        <v>44789</v>
      </c>
      <c r="B2918" s="2" t="s">
        <v>2197</v>
      </c>
      <c r="C2918" s="2" t="s">
        <v>23</v>
      </c>
      <c r="D2918" s="2" t="s">
        <v>11</v>
      </c>
      <c r="E2918" s="2" t="s">
        <v>18</v>
      </c>
      <c r="F2918" s="2" t="s">
        <v>1453</v>
      </c>
      <c r="G2918" s="2">
        <v>44.69</v>
      </c>
      <c r="H2918" s="2">
        <v>7</v>
      </c>
      <c r="I2918" s="2">
        <v>3.35</v>
      </c>
      <c r="J2918" s="2">
        <f>AVERAGE(Table1[[#This Row],[Sales]]/Table1[[#This Row],[Quantity]])</f>
        <v>6.3842857142857143</v>
      </c>
      <c r="K2918">
        <f>Table1[[#This Row],[Sales]]-Table1[[#This Row],[Profit]]</f>
        <v>41.339999999999996</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2">
        <f>AVERAGE(Table1[[#This Row],[Sales]]/Table1[[#This Row],[Quantity]])</f>
        <v>100.49000000000001</v>
      </c>
      <c r="K2919">
        <f>Table1[[#This Row],[Sales]]-Table1[[#This Row],[Profit]]</f>
        <v>506.47</v>
      </c>
    </row>
    <row r="2920" spans="1:11" ht="14.25" customHeight="1" x14ac:dyDescent="0.3">
      <c r="A2920" s="1">
        <v>44790</v>
      </c>
      <c r="B2920" s="2" t="s">
        <v>2199</v>
      </c>
      <c r="C2920" s="2" t="s">
        <v>434</v>
      </c>
      <c r="D2920" s="2" t="s">
        <v>11</v>
      </c>
      <c r="E2920" s="2" t="s">
        <v>20</v>
      </c>
      <c r="F2920" s="2" t="s">
        <v>2200</v>
      </c>
      <c r="G2920" s="2">
        <v>52.2</v>
      </c>
      <c r="H2920" s="2">
        <v>9</v>
      </c>
      <c r="I2920" s="2">
        <v>23.49</v>
      </c>
      <c r="J2920" s="2">
        <f>AVERAGE(Table1[[#This Row],[Sales]]/Table1[[#This Row],[Quantity]])</f>
        <v>5.8000000000000007</v>
      </c>
      <c r="K2920">
        <f>Table1[[#This Row],[Sales]]-Table1[[#This Row],[Profit]]</f>
        <v>28.710000000000004</v>
      </c>
    </row>
    <row r="2921" spans="1:11" ht="14.25" customHeight="1" x14ac:dyDescent="0.3">
      <c r="A2921" s="1">
        <v>44790</v>
      </c>
      <c r="B2921" s="2" t="s">
        <v>768</v>
      </c>
      <c r="C2921" s="2" t="s">
        <v>95</v>
      </c>
      <c r="D2921" s="2" t="s">
        <v>39</v>
      </c>
      <c r="E2921" s="2" t="s">
        <v>52</v>
      </c>
      <c r="F2921" s="2" t="s">
        <v>673</v>
      </c>
      <c r="G2921" s="2">
        <v>30.08</v>
      </c>
      <c r="H2921" s="2">
        <v>2</v>
      </c>
      <c r="I2921" s="2">
        <v>-5.26</v>
      </c>
      <c r="J2921" s="2">
        <f>AVERAGE(Table1[[#This Row],[Sales]]/Table1[[#This Row],[Quantity]])</f>
        <v>15.04</v>
      </c>
      <c r="K2921">
        <f>Table1[[#This Row],[Sales]]-Table1[[#This Row],[Profit]]</f>
        <v>35.339999999999996</v>
      </c>
    </row>
    <row r="2922" spans="1:11" ht="14.25" customHeight="1" x14ac:dyDescent="0.3">
      <c r="A2922" s="1">
        <v>44790</v>
      </c>
      <c r="B2922" s="2" t="s">
        <v>768</v>
      </c>
      <c r="C2922" s="2" t="s">
        <v>95</v>
      </c>
      <c r="D2922" s="2" t="s">
        <v>11</v>
      </c>
      <c r="E2922" s="2" t="s">
        <v>12</v>
      </c>
      <c r="F2922" s="2" t="s">
        <v>1096</v>
      </c>
      <c r="G2922" s="2">
        <v>36.29</v>
      </c>
      <c r="H2922" s="2">
        <v>7</v>
      </c>
      <c r="I2922" s="2">
        <v>12.7</v>
      </c>
      <c r="J2922" s="2">
        <f>AVERAGE(Table1[[#This Row],[Sales]]/Table1[[#This Row],[Quantity]])</f>
        <v>5.1842857142857142</v>
      </c>
      <c r="K2922">
        <f>Table1[[#This Row],[Sales]]-Table1[[#This Row],[Profit]]</f>
        <v>23.59</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2">
        <f>AVERAGE(Table1[[#This Row],[Sales]]/Table1[[#This Row],[Quantity]])</f>
        <v>3.4233333333333333</v>
      </c>
      <c r="K2923">
        <f>Table1[[#This Row],[Sales]]-Table1[[#This Row],[Profit]]</f>
        <v>9.11</v>
      </c>
    </row>
    <row r="2924" spans="1:11" ht="14.25" customHeight="1" x14ac:dyDescent="0.3">
      <c r="A2924" s="1">
        <v>44790</v>
      </c>
      <c r="B2924" s="2" t="s">
        <v>768</v>
      </c>
      <c r="C2924" s="2" t="s">
        <v>95</v>
      </c>
      <c r="D2924" s="2" t="s">
        <v>39</v>
      </c>
      <c r="E2924" s="2" t="s">
        <v>52</v>
      </c>
      <c r="F2924" s="2" t="s">
        <v>1795</v>
      </c>
      <c r="G2924" s="2">
        <v>252.8</v>
      </c>
      <c r="H2924" s="2">
        <v>4</v>
      </c>
      <c r="I2924" s="2">
        <v>-31.6</v>
      </c>
      <c r="J2924" s="2">
        <f>AVERAGE(Table1[[#This Row],[Sales]]/Table1[[#This Row],[Quantity]])</f>
        <v>63.2</v>
      </c>
      <c r="K2924">
        <f>Table1[[#This Row],[Sales]]-Table1[[#This Row],[Profit]]</f>
        <v>284.40000000000003</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2">
        <f>AVERAGE(Table1[[#This Row],[Sales]]/Table1[[#This Row],[Quantity]])</f>
        <v>181.33666666666667</v>
      </c>
      <c r="K2925">
        <f>Table1[[#This Row],[Sales]]-Table1[[#This Row],[Profit]]</f>
        <v>503.21</v>
      </c>
    </row>
    <row r="2926" spans="1:11" ht="14.25" customHeight="1" x14ac:dyDescent="0.3">
      <c r="A2926" s="1">
        <v>44794</v>
      </c>
      <c r="B2926" s="2" t="s">
        <v>1046</v>
      </c>
      <c r="C2926" s="2" t="s">
        <v>27</v>
      </c>
      <c r="D2926" s="2" t="s">
        <v>11</v>
      </c>
      <c r="E2926" s="2" t="s">
        <v>12</v>
      </c>
      <c r="F2926" s="2" t="s">
        <v>2202</v>
      </c>
      <c r="G2926" s="2">
        <v>59.94</v>
      </c>
      <c r="H2926" s="2">
        <v>3</v>
      </c>
      <c r="I2926" s="2">
        <v>28.17</v>
      </c>
      <c r="J2926" s="2">
        <f>AVERAGE(Table1[[#This Row],[Sales]]/Table1[[#This Row],[Quantity]])</f>
        <v>19.98</v>
      </c>
      <c r="K2926">
        <f>Table1[[#This Row],[Sales]]-Table1[[#This Row],[Profit]]</f>
        <v>31.769999999999996</v>
      </c>
    </row>
    <row r="2927" spans="1:11" ht="14.25" customHeight="1" x14ac:dyDescent="0.3">
      <c r="A2927" s="1">
        <v>44794</v>
      </c>
      <c r="B2927" s="2" t="s">
        <v>1046</v>
      </c>
      <c r="C2927" s="2" t="s">
        <v>27</v>
      </c>
      <c r="D2927" s="2" t="s">
        <v>11</v>
      </c>
      <c r="E2927" s="2" t="s">
        <v>12</v>
      </c>
      <c r="F2927" s="2" t="s">
        <v>1612</v>
      </c>
      <c r="G2927" s="2">
        <v>23.92</v>
      </c>
      <c r="H2927" s="2">
        <v>4</v>
      </c>
      <c r="I2927" s="2">
        <v>11.72</v>
      </c>
      <c r="J2927" s="2">
        <f>AVERAGE(Table1[[#This Row],[Sales]]/Table1[[#This Row],[Quantity]])</f>
        <v>5.98</v>
      </c>
      <c r="K2927">
        <f>Table1[[#This Row],[Sales]]-Table1[[#This Row],[Profit]]</f>
        <v>12.200000000000001</v>
      </c>
    </row>
    <row r="2928" spans="1:11" ht="14.25" customHeight="1" x14ac:dyDescent="0.3">
      <c r="A2928" s="1">
        <v>44794</v>
      </c>
      <c r="B2928" s="2" t="s">
        <v>1046</v>
      </c>
      <c r="C2928" s="2" t="s">
        <v>27</v>
      </c>
      <c r="D2928" s="2" t="s">
        <v>11</v>
      </c>
      <c r="E2928" s="2" t="s">
        <v>12</v>
      </c>
      <c r="F2928" s="2" t="s">
        <v>1845</v>
      </c>
      <c r="G2928" s="2">
        <v>4.28</v>
      </c>
      <c r="H2928" s="2">
        <v>1</v>
      </c>
      <c r="I2928" s="2">
        <v>1.93</v>
      </c>
      <c r="J2928" s="2">
        <f>AVERAGE(Table1[[#This Row],[Sales]]/Table1[[#This Row],[Quantity]])</f>
        <v>4.28</v>
      </c>
      <c r="K2928">
        <f>Table1[[#This Row],[Sales]]-Table1[[#This Row],[Profit]]</f>
        <v>2.3500000000000005</v>
      </c>
    </row>
    <row r="2929" spans="1:11" ht="14.25" customHeight="1" x14ac:dyDescent="0.3">
      <c r="A2929" s="1">
        <v>44794</v>
      </c>
      <c r="B2929" s="2" t="s">
        <v>589</v>
      </c>
      <c r="C2929" s="2" t="s">
        <v>27</v>
      </c>
      <c r="D2929" s="2" t="s">
        <v>34</v>
      </c>
      <c r="E2929" s="2" t="s">
        <v>74</v>
      </c>
      <c r="F2929" s="2" t="s">
        <v>2203</v>
      </c>
      <c r="G2929" s="2">
        <v>586.4</v>
      </c>
      <c r="H2929" s="2">
        <v>6</v>
      </c>
      <c r="I2929" s="2">
        <v>34.49</v>
      </c>
      <c r="J2929" s="2">
        <f>AVERAGE(Table1[[#This Row],[Sales]]/Table1[[#This Row],[Quantity]])</f>
        <v>97.733333333333334</v>
      </c>
      <c r="K2929">
        <f>Table1[[#This Row],[Sales]]-Table1[[#This Row],[Profit]]</f>
        <v>551.91</v>
      </c>
    </row>
    <row r="2930" spans="1:11" ht="14.25" customHeight="1" x14ac:dyDescent="0.3">
      <c r="A2930" s="1">
        <v>44794</v>
      </c>
      <c r="B2930" s="2" t="s">
        <v>589</v>
      </c>
      <c r="C2930" s="2" t="s">
        <v>27</v>
      </c>
      <c r="D2930" s="2" t="s">
        <v>11</v>
      </c>
      <c r="E2930" s="2" t="s">
        <v>18</v>
      </c>
      <c r="F2930" s="2" t="s">
        <v>297</v>
      </c>
      <c r="G2930" s="2">
        <v>80.98</v>
      </c>
      <c r="H2930" s="2">
        <v>1</v>
      </c>
      <c r="I2930" s="2">
        <v>3.24</v>
      </c>
      <c r="J2930" s="2">
        <f>AVERAGE(Table1[[#This Row],[Sales]]/Table1[[#This Row],[Quantity]])</f>
        <v>80.98</v>
      </c>
      <c r="K2930">
        <f>Table1[[#This Row],[Sales]]-Table1[[#This Row],[Profit]]</f>
        <v>77.740000000000009</v>
      </c>
    </row>
    <row r="2931" spans="1:11" ht="14.25" customHeight="1" x14ac:dyDescent="0.3">
      <c r="A2931" s="1">
        <v>44794</v>
      </c>
      <c r="B2931" s="2" t="s">
        <v>1736</v>
      </c>
      <c r="C2931" s="2" t="s">
        <v>78</v>
      </c>
      <c r="D2931" s="2" t="s">
        <v>11</v>
      </c>
      <c r="E2931" s="2" t="s">
        <v>20</v>
      </c>
      <c r="F2931" s="2" t="s">
        <v>952</v>
      </c>
      <c r="G2931" s="2">
        <v>12.83</v>
      </c>
      <c r="H2931" s="2">
        <v>2</v>
      </c>
      <c r="I2931" s="2">
        <v>-8.98</v>
      </c>
      <c r="J2931" s="2">
        <f>AVERAGE(Table1[[#This Row],[Sales]]/Table1[[#This Row],[Quantity]])</f>
        <v>6.415</v>
      </c>
      <c r="K2931">
        <f>Table1[[#This Row],[Sales]]-Table1[[#This Row],[Profit]]</f>
        <v>21.810000000000002</v>
      </c>
    </row>
    <row r="2932" spans="1:11" ht="14.25" customHeight="1" x14ac:dyDescent="0.3">
      <c r="A2932" s="1">
        <v>44794</v>
      </c>
      <c r="B2932" s="2" t="s">
        <v>1736</v>
      </c>
      <c r="C2932" s="2" t="s">
        <v>78</v>
      </c>
      <c r="D2932" s="2" t="s">
        <v>34</v>
      </c>
      <c r="E2932" s="2" t="s">
        <v>35</v>
      </c>
      <c r="F2932" s="2" t="s">
        <v>294</v>
      </c>
      <c r="G2932" s="2">
        <v>598.46</v>
      </c>
      <c r="H2932" s="2">
        <v>3</v>
      </c>
      <c r="I2932" s="2">
        <v>-42.75</v>
      </c>
      <c r="J2932" s="2">
        <f>AVERAGE(Table1[[#This Row],[Sales]]/Table1[[#This Row],[Quantity]])</f>
        <v>199.48666666666668</v>
      </c>
      <c r="K2932">
        <f>Table1[[#This Row],[Sales]]-Table1[[#This Row],[Profit]]</f>
        <v>641.21</v>
      </c>
    </row>
    <row r="2933" spans="1:11" ht="14.25" customHeight="1" x14ac:dyDescent="0.3">
      <c r="A2933" s="1">
        <v>44794</v>
      </c>
      <c r="B2933" s="2" t="s">
        <v>1736</v>
      </c>
      <c r="C2933" s="2" t="s">
        <v>78</v>
      </c>
      <c r="D2933" s="2" t="s">
        <v>34</v>
      </c>
      <c r="E2933" s="2" t="s">
        <v>47</v>
      </c>
      <c r="F2933" s="2" t="s">
        <v>1506</v>
      </c>
      <c r="G2933" s="2">
        <v>25.98</v>
      </c>
      <c r="H2933" s="2">
        <v>1</v>
      </c>
      <c r="I2933" s="2">
        <v>-3.9</v>
      </c>
      <c r="J2933" s="2">
        <f>AVERAGE(Table1[[#This Row],[Sales]]/Table1[[#This Row],[Quantity]])</f>
        <v>25.98</v>
      </c>
      <c r="K2933">
        <f>Table1[[#This Row],[Sales]]-Table1[[#This Row],[Profit]]</f>
        <v>29.88</v>
      </c>
    </row>
    <row r="2934" spans="1:11" ht="14.25" customHeight="1" x14ac:dyDescent="0.3">
      <c r="A2934" s="1">
        <v>44794</v>
      </c>
      <c r="B2934" s="2" t="s">
        <v>1343</v>
      </c>
      <c r="C2934" s="2" t="s">
        <v>33</v>
      </c>
      <c r="D2934" s="2" t="s">
        <v>11</v>
      </c>
      <c r="E2934" s="2" t="s">
        <v>24</v>
      </c>
      <c r="F2934" s="2" t="s">
        <v>2204</v>
      </c>
      <c r="G2934" s="2">
        <v>17.52</v>
      </c>
      <c r="H2934" s="2">
        <v>3</v>
      </c>
      <c r="I2934" s="2">
        <v>8.23</v>
      </c>
      <c r="J2934" s="2">
        <f>AVERAGE(Table1[[#This Row],[Sales]]/Table1[[#This Row],[Quantity]])</f>
        <v>5.84</v>
      </c>
      <c r="K2934">
        <f>Table1[[#This Row],[Sales]]-Table1[[#This Row],[Profit]]</f>
        <v>9.2899999999999991</v>
      </c>
    </row>
    <row r="2935" spans="1:11" ht="14.25" customHeight="1" x14ac:dyDescent="0.3">
      <c r="A2935" s="1">
        <v>44794</v>
      </c>
      <c r="B2935" s="2" t="s">
        <v>1343</v>
      </c>
      <c r="C2935" s="2" t="s">
        <v>33</v>
      </c>
      <c r="D2935" s="2" t="s">
        <v>11</v>
      </c>
      <c r="E2935" s="2" t="s">
        <v>24</v>
      </c>
      <c r="F2935" s="2" t="s">
        <v>998</v>
      </c>
      <c r="G2935" s="2">
        <v>35.76</v>
      </c>
      <c r="H2935" s="2">
        <v>12</v>
      </c>
      <c r="I2935" s="2">
        <v>10.01</v>
      </c>
      <c r="J2935" s="2">
        <f>AVERAGE(Table1[[#This Row],[Sales]]/Table1[[#This Row],[Quantity]])</f>
        <v>2.98</v>
      </c>
      <c r="K2935">
        <f>Table1[[#This Row],[Sales]]-Table1[[#This Row],[Profit]]</f>
        <v>25.75</v>
      </c>
    </row>
    <row r="2936" spans="1:11" ht="14.25" customHeight="1" x14ac:dyDescent="0.3">
      <c r="A2936" s="1">
        <v>44794</v>
      </c>
      <c r="B2936" s="2" t="s">
        <v>336</v>
      </c>
      <c r="C2936" s="2" t="s">
        <v>23</v>
      </c>
      <c r="D2936" s="2" t="s">
        <v>11</v>
      </c>
      <c r="E2936" s="2" t="s">
        <v>200</v>
      </c>
      <c r="F2936" s="2" t="s">
        <v>807</v>
      </c>
      <c r="G2936" s="2">
        <v>3.49</v>
      </c>
      <c r="H2936" s="2">
        <v>2</v>
      </c>
      <c r="I2936" s="2">
        <v>-0.7</v>
      </c>
      <c r="J2936" s="2">
        <f>AVERAGE(Table1[[#This Row],[Sales]]/Table1[[#This Row],[Quantity]])</f>
        <v>1.7450000000000001</v>
      </c>
      <c r="K2936">
        <f>Table1[[#This Row],[Sales]]-Table1[[#This Row],[Profit]]</f>
        <v>4.1900000000000004</v>
      </c>
    </row>
    <row r="2937" spans="1:11" ht="14.25" customHeight="1" x14ac:dyDescent="0.3">
      <c r="A2937" s="1">
        <v>44794</v>
      </c>
      <c r="B2937" s="2" t="s">
        <v>336</v>
      </c>
      <c r="C2937" s="2" t="s">
        <v>23</v>
      </c>
      <c r="D2937" s="2" t="s">
        <v>39</v>
      </c>
      <c r="E2937" s="2" t="s">
        <v>52</v>
      </c>
      <c r="F2937" s="2" t="s">
        <v>1873</v>
      </c>
      <c r="G2937" s="2">
        <v>21.73</v>
      </c>
      <c r="H2937" s="2">
        <v>4</v>
      </c>
      <c r="I2937" s="2">
        <v>3.8</v>
      </c>
      <c r="J2937" s="2">
        <f>AVERAGE(Table1[[#This Row],[Sales]]/Table1[[#This Row],[Quantity]])</f>
        <v>5.4325000000000001</v>
      </c>
      <c r="K2937">
        <f>Table1[[#This Row],[Sales]]-Table1[[#This Row],[Profit]]</f>
        <v>17.93</v>
      </c>
    </row>
    <row r="2938" spans="1:11" ht="14.25" customHeight="1" x14ac:dyDescent="0.3">
      <c r="A2938" s="1">
        <v>44794</v>
      </c>
      <c r="B2938" s="2" t="s">
        <v>336</v>
      </c>
      <c r="C2938" s="2" t="s">
        <v>23</v>
      </c>
      <c r="D2938" s="2" t="s">
        <v>11</v>
      </c>
      <c r="E2938" s="2" t="s">
        <v>18</v>
      </c>
      <c r="F2938" s="2" t="s">
        <v>557</v>
      </c>
      <c r="G2938" s="2">
        <v>663.07</v>
      </c>
      <c r="H2938" s="2">
        <v>6</v>
      </c>
      <c r="I2938" s="2">
        <v>-165.77</v>
      </c>
      <c r="J2938" s="2">
        <f>AVERAGE(Table1[[#This Row],[Sales]]/Table1[[#This Row],[Quantity]])</f>
        <v>110.51166666666667</v>
      </c>
      <c r="K2938">
        <f>Table1[[#This Row],[Sales]]-Table1[[#This Row],[Profit]]</f>
        <v>828.84</v>
      </c>
    </row>
    <row r="2939" spans="1:11" ht="14.25" customHeight="1" x14ac:dyDescent="0.3">
      <c r="A2939" s="1">
        <v>44794</v>
      </c>
      <c r="B2939" s="2" t="s">
        <v>336</v>
      </c>
      <c r="C2939" s="2" t="s">
        <v>23</v>
      </c>
      <c r="D2939" s="2" t="s">
        <v>11</v>
      </c>
      <c r="E2939" s="2" t="s">
        <v>20</v>
      </c>
      <c r="F2939" s="2" t="s">
        <v>666</v>
      </c>
      <c r="G2939" s="2">
        <v>99.59</v>
      </c>
      <c r="H2939" s="2">
        <v>2</v>
      </c>
      <c r="I2939" s="2">
        <v>-82.99</v>
      </c>
      <c r="J2939" s="2">
        <f>AVERAGE(Table1[[#This Row],[Sales]]/Table1[[#This Row],[Quantity]])</f>
        <v>49.795000000000002</v>
      </c>
      <c r="K2939">
        <f>Table1[[#This Row],[Sales]]-Table1[[#This Row],[Profit]]</f>
        <v>182.57999999999998</v>
      </c>
    </row>
    <row r="2940" spans="1:11" ht="14.25" customHeight="1" x14ac:dyDescent="0.3">
      <c r="A2940" s="1">
        <v>44794</v>
      </c>
      <c r="B2940" s="2" t="s">
        <v>336</v>
      </c>
      <c r="C2940" s="2" t="s">
        <v>23</v>
      </c>
      <c r="D2940" s="2" t="s">
        <v>11</v>
      </c>
      <c r="E2940" s="2" t="s">
        <v>12</v>
      </c>
      <c r="F2940" s="2" t="s">
        <v>1605</v>
      </c>
      <c r="G2940" s="2">
        <v>49.57</v>
      </c>
      <c r="H2940" s="2">
        <v>2</v>
      </c>
      <c r="I2940" s="2">
        <v>15.49</v>
      </c>
      <c r="J2940" s="2">
        <f>AVERAGE(Table1[[#This Row],[Sales]]/Table1[[#This Row],[Quantity]])</f>
        <v>24.785</v>
      </c>
      <c r="K2940">
        <f>Table1[[#This Row],[Sales]]-Table1[[#This Row],[Profit]]</f>
        <v>34.08</v>
      </c>
    </row>
    <row r="2941" spans="1:11" ht="14.25" customHeight="1" x14ac:dyDescent="0.3">
      <c r="A2941" s="1">
        <v>44795</v>
      </c>
      <c r="B2941" s="2" t="s">
        <v>2205</v>
      </c>
      <c r="C2941" s="2" t="s">
        <v>149</v>
      </c>
      <c r="D2941" s="2" t="s">
        <v>11</v>
      </c>
      <c r="E2941" s="2" t="s">
        <v>20</v>
      </c>
      <c r="F2941" s="2" t="s">
        <v>969</v>
      </c>
      <c r="G2941" s="2">
        <v>50.11</v>
      </c>
      <c r="H2941" s="2">
        <v>6</v>
      </c>
      <c r="I2941" s="2">
        <v>16.29</v>
      </c>
      <c r="J2941" s="2">
        <f>AVERAGE(Table1[[#This Row],[Sales]]/Table1[[#This Row],[Quantity]])</f>
        <v>8.3516666666666666</v>
      </c>
      <c r="K2941">
        <f>Table1[[#This Row],[Sales]]-Table1[[#This Row],[Profit]]</f>
        <v>33.82</v>
      </c>
    </row>
    <row r="2942" spans="1:11" ht="14.25" customHeight="1" x14ac:dyDescent="0.3">
      <c r="A2942" s="1">
        <v>44795</v>
      </c>
      <c r="B2942" s="2" t="s">
        <v>2206</v>
      </c>
      <c r="C2942" s="2" t="s">
        <v>149</v>
      </c>
      <c r="D2942" s="2" t="s">
        <v>11</v>
      </c>
      <c r="E2942" s="2" t="s">
        <v>24</v>
      </c>
      <c r="F2942" s="2" t="s">
        <v>271</v>
      </c>
      <c r="G2942" s="2">
        <v>16.52</v>
      </c>
      <c r="H2942" s="2">
        <v>4</v>
      </c>
      <c r="I2942" s="2">
        <v>7.6</v>
      </c>
      <c r="J2942" s="2">
        <f>AVERAGE(Table1[[#This Row],[Sales]]/Table1[[#This Row],[Quantity]])</f>
        <v>4.13</v>
      </c>
      <c r="K2942">
        <f>Table1[[#This Row],[Sales]]-Table1[[#This Row],[Profit]]</f>
        <v>8.92</v>
      </c>
    </row>
    <row r="2943" spans="1:11" ht="14.25" customHeight="1" x14ac:dyDescent="0.3">
      <c r="A2943" s="1">
        <v>44796</v>
      </c>
      <c r="B2943" s="2" t="s">
        <v>683</v>
      </c>
      <c r="C2943" s="2" t="s">
        <v>15</v>
      </c>
      <c r="D2943" s="2" t="s">
        <v>11</v>
      </c>
      <c r="E2943" s="2" t="s">
        <v>200</v>
      </c>
      <c r="F2943" s="2" t="s">
        <v>2207</v>
      </c>
      <c r="G2943" s="2">
        <v>31.68</v>
      </c>
      <c r="H2943" s="2">
        <v>4</v>
      </c>
      <c r="I2943" s="2">
        <v>2.77</v>
      </c>
      <c r="J2943" s="2">
        <f>AVERAGE(Table1[[#This Row],[Sales]]/Table1[[#This Row],[Quantity]])</f>
        <v>7.92</v>
      </c>
      <c r="K2943">
        <f>Table1[[#This Row],[Sales]]-Table1[[#This Row],[Profit]]</f>
        <v>28.91</v>
      </c>
    </row>
    <row r="2944" spans="1:11" ht="14.25" customHeight="1" x14ac:dyDescent="0.3">
      <c r="A2944" s="1">
        <v>44796</v>
      </c>
      <c r="B2944" s="2" t="s">
        <v>683</v>
      </c>
      <c r="C2944" s="2" t="s">
        <v>15</v>
      </c>
      <c r="D2944" s="2" t="s">
        <v>11</v>
      </c>
      <c r="E2944" s="2" t="s">
        <v>12</v>
      </c>
      <c r="F2944" s="2" t="s">
        <v>2208</v>
      </c>
      <c r="G2944" s="2">
        <v>10.37</v>
      </c>
      <c r="H2944" s="2">
        <v>2</v>
      </c>
      <c r="I2944" s="2">
        <v>3.63</v>
      </c>
      <c r="J2944" s="2">
        <f>AVERAGE(Table1[[#This Row],[Sales]]/Table1[[#This Row],[Quantity]])</f>
        <v>5.1849999999999996</v>
      </c>
      <c r="K2944">
        <f>Table1[[#This Row],[Sales]]-Table1[[#This Row],[Profit]]</f>
        <v>6.7399999999999993</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2">
        <f>AVERAGE(Table1[[#This Row],[Sales]]/Table1[[#This Row],[Quantity]])</f>
        <v>1.5037499999999999</v>
      </c>
      <c r="K2945">
        <f>Table1[[#This Row],[Sales]]-Table1[[#This Row],[Profit]]</f>
        <v>9.77</v>
      </c>
    </row>
    <row r="2946" spans="1:11" ht="14.25" customHeight="1" x14ac:dyDescent="0.3">
      <c r="A2946" s="1">
        <v>44796</v>
      </c>
      <c r="B2946" s="2" t="s">
        <v>683</v>
      </c>
      <c r="C2946" s="2" t="s">
        <v>15</v>
      </c>
      <c r="D2946" s="2" t="s">
        <v>11</v>
      </c>
      <c r="E2946" s="2" t="s">
        <v>92</v>
      </c>
      <c r="F2946" s="2" t="s">
        <v>617</v>
      </c>
      <c r="G2946" s="2">
        <v>5.77</v>
      </c>
      <c r="H2946" s="2">
        <v>2</v>
      </c>
      <c r="I2946" s="2">
        <v>-13.55</v>
      </c>
      <c r="J2946" s="2">
        <f>AVERAGE(Table1[[#This Row],[Sales]]/Table1[[#This Row],[Quantity]])</f>
        <v>2.8849999999999998</v>
      </c>
      <c r="K2946">
        <f>Table1[[#This Row],[Sales]]-Table1[[#This Row],[Profit]]</f>
        <v>19.32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2">
        <f>AVERAGE(Table1[[#This Row],[Sales]]/Table1[[#This Row],[Quantity]])</f>
        <v>180.98000000000002</v>
      </c>
      <c r="K2947">
        <f>Table1[[#This Row],[Sales]]-Table1[[#This Row],[Profit]]</f>
        <v>390.92000000000007</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2">
        <f>AVERAGE(Table1[[#This Row],[Sales]]/Table1[[#This Row],[Quantity]])</f>
        <v>2.8800000000000003</v>
      </c>
      <c r="K2948">
        <f>Table1[[#This Row],[Sales]]-Table1[[#This Row],[Profit]]</f>
        <v>4.41</v>
      </c>
    </row>
    <row r="2949" spans="1:11" ht="14.25" customHeight="1" x14ac:dyDescent="0.3">
      <c r="A2949" s="1">
        <v>44796</v>
      </c>
      <c r="B2949" s="2" t="s">
        <v>2209</v>
      </c>
      <c r="C2949" s="2" t="s">
        <v>30</v>
      </c>
      <c r="D2949" s="2" t="s">
        <v>11</v>
      </c>
      <c r="E2949" s="2" t="s">
        <v>12</v>
      </c>
      <c r="F2949" s="2" t="s">
        <v>713</v>
      </c>
      <c r="G2949" s="2">
        <v>193.8</v>
      </c>
      <c r="H2949" s="2">
        <v>5</v>
      </c>
      <c r="I2949" s="2">
        <v>94.96</v>
      </c>
      <c r="J2949" s="2">
        <f>AVERAGE(Table1[[#This Row],[Sales]]/Table1[[#This Row],[Quantity]])</f>
        <v>38.760000000000005</v>
      </c>
      <c r="K2949">
        <f>Table1[[#This Row],[Sales]]-Table1[[#This Row],[Profit]]</f>
        <v>98.840000000000018</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2">
        <f>AVERAGE(Table1[[#This Row],[Sales]]/Table1[[#This Row],[Quantity]])</f>
        <v>4.2799999999999994</v>
      </c>
      <c r="K2950">
        <f>Table1[[#This Row],[Sales]]-Table1[[#This Row],[Profit]]</f>
        <v>11.769999999999998</v>
      </c>
    </row>
    <row r="2951" spans="1:11" ht="14.25" customHeight="1" x14ac:dyDescent="0.3">
      <c r="A2951" s="1">
        <v>44796</v>
      </c>
      <c r="B2951" s="2" t="s">
        <v>2209</v>
      </c>
      <c r="C2951" s="2" t="s">
        <v>30</v>
      </c>
      <c r="D2951" s="2" t="s">
        <v>11</v>
      </c>
      <c r="E2951" s="2" t="s">
        <v>12</v>
      </c>
      <c r="F2951" s="2" t="s">
        <v>2211</v>
      </c>
      <c r="G2951" s="2">
        <v>97.88</v>
      </c>
      <c r="H2951" s="2">
        <v>2</v>
      </c>
      <c r="I2951" s="2">
        <v>48.94</v>
      </c>
      <c r="J2951" s="2">
        <f>AVERAGE(Table1[[#This Row],[Sales]]/Table1[[#This Row],[Quantity]])</f>
        <v>48.94</v>
      </c>
      <c r="K2951">
        <f>Table1[[#This Row],[Sales]]-Table1[[#This Row],[Profit]]</f>
        <v>48.94</v>
      </c>
    </row>
    <row r="2952" spans="1:11" ht="14.25" customHeight="1" x14ac:dyDescent="0.3">
      <c r="A2952" s="1">
        <v>44796</v>
      </c>
      <c r="B2952" s="2" t="s">
        <v>2209</v>
      </c>
      <c r="C2952" s="2" t="s">
        <v>30</v>
      </c>
      <c r="D2952" s="2" t="s">
        <v>39</v>
      </c>
      <c r="E2952" s="2" t="s">
        <v>52</v>
      </c>
      <c r="F2952" s="2" t="s">
        <v>1526</v>
      </c>
      <c r="G2952" s="2">
        <v>251.91</v>
      </c>
      <c r="H2952" s="2">
        <v>9</v>
      </c>
      <c r="I2952" s="2">
        <v>47.86</v>
      </c>
      <c r="J2952" s="2">
        <f>AVERAGE(Table1[[#This Row],[Sales]]/Table1[[#This Row],[Quantity]])</f>
        <v>27.99</v>
      </c>
      <c r="K2952">
        <f>Table1[[#This Row],[Sales]]-Table1[[#This Row],[Profit]]</f>
        <v>204.05</v>
      </c>
    </row>
    <row r="2953" spans="1:11" ht="14.25" customHeight="1" x14ac:dyDescent="0.3">
      <c r="A2953" s="1">
        <v>44796</v>
      </c>
      <c r="B2953" s="2" t="s">
        <v>2209</v>
      </c>
      <c r="C2953" s="2" t="s">
        <v>30</v>
      </c>
      <c r="D2953" s="2" t="s">
        <v>11</v>
      </c>
      <c r="E2953" s="2" t="s">
        <v>92</v>
      </c>
      <c r="F2953" s="2" t="s">
        <v>1387</v>
      </c>
      <c r="G2953" s="2">
        <v>25.86</v>
      </c>
      <c r="H2953" s="2">
        <v>3</v>
      </c>
      <c r="I2953" s="2">
        <v>6.72</v>
      </c>
      <c r="J2953" s="2">
        <f>AVERAGE(Table1[[#This Row],[Sales]]/Table1[[#This Row],[Quantity]])</f>
        <v>8.6199999999999992</v>
      </c>
      <c r="K2953">
        <f>Table1[[#This Row],[Sales]]-Table1[[#This Row],[Profit]]</f>
        <v>19.14</v>
      </c>
    </row>
    <row r="2954" spans="1:11" ht="14.25" customHeight="1" x14ac:dyDescent="0.3">
      <c r="A2954" s="1">
        <v>44797</v>
      </c>
      <c r="B2954" s="2" t="s">
        <v>352</v>
      </c>
      <c r="C2954" s="2" t="s">
        <v>10</v>
      </c>
      <c r="D2954" s="2" t="s">
        <v>11</v>
      </c>
      <c r="E2954" s="2" t="s">
        <v>18</v>
      </c>
      <c r="F2954" s="2" t="s">
        <v>308</v>
      </c>
      <c r="G2954" s="2">
        <v>999.43</v>
      </c>
      <c r="H2954" s="2">
        <v>7</v>
      </c>
      <c r="I2954" s="2">
        <v>124.93</v>
      </c>
      <c r="J2954" s="2">
        <f>AVERAGE(Table1[[#This Row],[Sales]]/Table1[[#This Row],[Quantity]])</f>
        <v>142.77571428571429</v>
      </c>
      <c r="K2954">
        <f>Table1[[#This Row],[Sales]]-Table1[[#This Row],[Profit]]</f>
        <v>874.5</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2">
        <f>AVERAGE(Table1[[#This Row],[Sales]]/Table1[[#This Row],[Quantity]])</f>
        <v>51.720000000000006</v>
      </c>
      <c r="K2955">
        <f>Table1[[#This Row],[Sales]]-Table1[[#This Row],[Profit]]</f>
        <v>859.85</v>
      </c>
    </row>
    <row r="2956" spans="1:11" ht="14.25" customHeight="1" x14ac:dyDescent="0.3">
      <c r="A2956" s="1">
        <v>44797</v>
      </c>
      <c r="B2956" s="2" t="s">
        <v>352</v>
      </c>
      <c r="C2956" s="2" t="s">
        <v>10</v>
      </c>
      <c r="D2956" s="2" t="s">
        <v>34</v>
      </c>
      <c r="E2956" s="2" t="s">
        <v>145</v>
      </c>
      <c r="F2956" s="2" t="s">
        <v>1553</v>
      </c>
      <c r="G2956" s="2">
        <v>918.79</v>
      </c>
      <c r="H2956" s="2">
        <v>5</v>
      </c>
      <c r="I2956" s="2">
        <v>-118.13</v>
      </c>
      <c r="J2956" s="2">
        <f>AVERAGE(Table1[[#This Row],[Sales]]/Table1[[#This Row],[Quantity]])</f>
        <v>183.75799999999998</v>
      </c>
      <c r="K2956">
        <f>Table1[[#This Row],[Sales]]-Table1[[#This Row],[Profit]]</f>
        <v>1036.92</v>
      </c>
    </row>
    <row r="2957" spans="1:11" ht="14.25" customHeight="1" x14ac:dyDescent="0.3">
      <c r="A2957" s="1">
        <v>44797</v>
      </c>
      <c r="B2957" s="2" t="s">
        <v>352</v>
      </c>
      <c r="C2957" s="2" t="s">
        <v>10</v>
      </c>
      <c r="D2957" s="2" t="s">
        <v>11</v>
      </c>
      <c r="E2957" s="2" t="s">
        <v>20</v>
      </c>
      <c r="F2957" s="2" t="s">
        <v>609</v>
      </c>
      <c r="G2957" s="2">
        <v>2.72</v>
      </c>
      <c r="H2957" s="2">
        <v>3</v>
      </c>
      <c r="I2957" s="2">
        <v>-4.22</v>
      </c>
      <c r="J2957" s="2">
        <f>AVERAGE(Table1[[#This Row],[Sales]]/Table1[[#This Row],[Quantity]])</f>
        <v>0.90666666666666673</v>
      </c>
      <c r="K2957">
        <f>Table1[[#This Row],[Sales]]-Table1[[#This Row],[Profit]]</f>
        <v>6.9399999999999995</v>
      </c>
    </row>
    <row r="2958" spans="1:11" ht="14.25" customHeight="1" x14ac:dyDescent="0.3">
      <c r="A2958" s="1">
        <v>44797</v>
      </c>
      <c r="B2958" s="2" t="s">
        <v>2104</v>
      </c>
      <c r="C2958" s="2" t="s">
        <v>149</v>
      </c>
      <c r="D2958" s="2" t="s">
        <v>34</v>
      </c>
      <c r="E2958" s="2" t="s">
        <v>145</v>
      </c>
      <c r="F2958" s="2" t="s">
        <v>741</v>
      </c>
      <c r="G2958" s="2">
        <v>284.36</v>
      </c>
      <c r="H2958" s="2">
        <v>2</v>
      </c>
      <c r="I2958" s="2">
        <v>-75.83</v>
      </c>
      <c r="J2958" s="2">
        <f>AVERAGE(Table1[[#This Row],[Sales]]/Table1[[#This Row],[Quantity]])</f>
        <v>142.18</v>
      </c>
      <c r="K2958">
        <f>Table1[[#This Row],[Sales]]-Table1[[#This Row],[Profit]]</f>
        <v>360.19</v>
      </c>
    </row>
    <row r="2959" spans="1:11" ht="14.25" customHeight="1" x14ac:dyDescent="0.3">
      <c r="A2959" s="1">
        <v>44797</v>
      </c>
      <c r="B2959" s="2" t="s">
        <v>2104</v>
      </c>
      <c r="C2959" s="2" t="s">
        <v>149</v>
      </c>
      <c r="D2959" s="2" t="s">
        <v>39</v>
      </c>
      <c r="E2959" s="2" t="s">
        <v>52</v>
      </c>
      <c r="F2959" s="2" t="s">
        <v>53</v>
      </c>
      <c r="G2959" s="2">
        <v>26</v>
      </c>
      <c r="H2959" s="2">
        <v>2</v>
      </c>
      <c r="I2959" s="2">
        <v>11.7</v>
      </c>
      <c r="J2959" s="2">
        <f>AVERAGE(Table1[[#This Row],[Sales]]/Table1[[#This Row],[Quantity]])</f>
        <v>13</v>
      </c>
      <c r="K2959">
        <f>Table1[[#This Row],[Sales]]-Table1[[#This Row],[Profit]]</f>
        <v>14.3</v>
      </c>
    </row>
    <row r="2960" spans="1:11" ht="14.25" customHeight="1" x14ac:dyDescent="0.3">
      <c r="A2960" s="1">
        <v>44797</v>
      </c>
      <c r="B2960" s="2" t="s">
        <v>2212</v>
      </c>
      <c r="C2960" s="2" t="s">
        <v>33</v>
      </c>
      <c r="D2960" s="2" t="s">
        <v>39</v>
      </c>
      <c r="E2960" s="2" t="s">
        <v>302</v>
      </c>
      <c r="F2960" s="2" t="s">
        <v>1882</v>
      </c>
      <c r="G2960" s="2">
        <v>3080</v>
      </c>
      <c r="H2960" s="2">
        <v>7</v>
      </c>
      <c r="I2960" s="2">
        <v>1416.8</v>
      </c>
      <c r="J2960" s="2">
        <f>AVERAGE(Table1[[#This Row],[Sales]]/Table1[[#This Row],[Quantity]])</f>
        <v>440</v>
      </c>
      <c r="K2960">
        <f>Table1[[#This Row],[Sales]]-Table1[[#This Row],[Profit]]</f>
        <v>1663.2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2">
        <f>AVERAGE(Table1[[#This Row],[Sales]]/Table1[[#This Row],[Quantity]])</f>
        <v>19.989999999999998</v>
      </c>
      <c r="K2961">
        <f>Table1[[#This Row],[Sales]]-Table1[[#This Row],[Profit]]</f>
        <v>61.569999999999993</v>
      </c>
    </row>
    <row r="2962" spans="1:11" ht="14.25" customHeight="1" x14ac:dyDescent="0.3">
      <c r="A2962" s="1">
        <v>44797</v>
      </c>
      <c r="B2962" s="2" t="s">
        <v>2212</v>
      </c>
      <c r="C2962" s="2" t="s">
        <v>33</v>
      </c>
      <c r="D2962" s="2" t="s">
        <v>39</v>
      </c>
      <c r="E2962" s="2" t="s">
        <v>40</v>
      </c>
      <c r="F2962" s="2" t="s">
        <v>1940</v>
      </c>
      <c r="G2962" s="2">
        <v>587.97</v>
      </c>
      <c r="H2962" s="2">
        <v>3</v>
      </c>
      <c r="I2962" s="2">
        <v>170.51</v>
      </c>
      <c r="J2962" s="2">
        <f>AVERAGE(Table1[[#This Row],[Sales]]/Table1[[#This Row],[Quantity]])</f>
        <v>195.99</v>
      </c>
      <c r="K2962">
        <f>Table1[[#This Row],[Sales]]-Table1[[#This Row],[Profit]]</f>
        <v>417.46000000000004</v>
      </c>
    </row>
    <row r="2963" spans="1:11" ht="14.25" customHeight="1" x14ac:dyDescent="0.3">
      <c r="A2963" s="1">
        <v>44797</v>
      </c>
      <c r="B2963" s="2" t="s">
        <v>233</v>
      </c>
      <c r="C2963" s="2" t="s">
        <v>149</v>
      </c>
      <c r="D2963" s="2" t="s">
        <v>34</v>
      </c>
      <c r="E2963" s="2" t="s">
        <v>47</v>
      </c>
      <c r="F2963" s="2" t="s">
        <v>60</v>
      </c>
      <c r="G2963" s="2">
        <v>14.91</v>
      </c>
      <c r="H2963" s="2">
        <v>3</v>
      </c>
      <c r="I2963" s="2">
        <v>4.62</v>
      </c>
      <c r="J2963" s="2">
        <f>AVERAGE(Table1[[#This Row],[Sales]]/Table1[[#This Row],[Quantity]])</f>
        <v>4.97</v>
      </c>
      <c r="K2963">
        <f>Table1[[#This Row],[Sales]]-Table1[[#This Row],[Profit]]</f>
        <v>10.29</v>
      </c>
    </row>
    <row r="2964" spans="1:11" ht="14.25" customHeight="1" x14ac:dyDescent="0.3">
      <c r="A2964" s="1">
        <v>44797</v>
      </c>
      <c r="B2964" s="2" t="s">
        <v>1426</v>
      </c>
      <c r="C2964" s="2" t="s">
        <v>91</v>
      </c>
      <c r="D2964" s="2" t="s">
        <v>11</v>
      </c>
      <c r="E2964" s="2" t="s">
        <v>24</v>
      </c>
      <c r="F2964" s="2" t="s">
        <v>998</v>
      </c>
      <c r="G2964" s="2">
        <v>7.15</v>
      </c>
      <c r="H2964" s="2">
        <v>3</v>
      </c>
      <c r="I2964" s="2">
        <v>0.72</v>
      </c>
      <c r="J2964" s="2">
        <f>AVERAGE(Table1[[#This Row],[Sales]]/Table1[[#This Row],[Quantity]])</f>
        <v>2.3833333333333333</v>
      </c>
      <c r="K2964">
        <f>Table1[[#This Row],[Sales]]-Table1[[#This Row],[Profit]]</f>
        <v>6.4300000000000006</v>
      </c>
    </row>
    <row r="2965" spans="1:11" ht="14.25" customHeight="1" x14ac:dyDescent="0.3">
      <c r="A2965" s="1">
        <v>44797</v>
      </c>
      <c r="B2965" s="2" t="s">
        <v>380</v>
      </c>
      <c r="C2965" s="2" t="s">
        <v>78</v>
      </c>
      <c r="D2965" s="2" t="s">
        <v>39</v>
      </c>
      <c r="E2965" s="2" t="s">
        <v>40</v>
      </c>
      <c r="F2965" s="2" t="s">
        <v>2213</v>
      </c>
      <c r="G2965" s="2">
        <v>26.98</v>
      </c>
      <c r="H2965" s="2">
        <v>3</v>
      </c>
      <c r="I2965" s="2">
        <v>4.05</v>
      </c>
      <c r="J2965" s="2">
        <f>AVERAGE(Table1[[#This Row],[Sales]]/Table1[[#This Row],[Quantity]])</f>
        <v>8.9933333333333341</v>
      </c>
      <c r="K2965">
        <f>Table1[[#This Row],[Sales]]-Table1[[#This Row],[Profit]]</f>
        <v>22.93</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2">
        <f>AVERAGE(Table1[[#This Row],[Sales]]/Table1[[#This Row],[Quantity]])</f>
        <v>2.3033333333333332</v>
      </c>
      <c r="K2966">
        <f>Table1[[#This Row],[Sales]]-Table1[[#This Row],[Profit]]</f>
        <v>4.4000000000000004</v>
      </c>
    </row>
    <row r="2967" spans="1:11" ht="14.25" customHeight="1" x14ac:dyDescent="0.3">
      <c r="A2967" s="1">
        <v>44797</v>
      </c>
      <c r="B2967" s="2" t="s">
        <v>380</v>
      </c>
      <c r="C2967" s="2" t="s">
        <v>78</v>
      </c>
      <c r="D2967" s="2" t="s">
        <v>11</v>
      </c>
      <c r="E2967" s="2" t="s">
        <v>18</v>
      </c>
      <c r="F2967" s="2" t="s">
        <v>1549</v>
      </c>
      <c r="G2967" s="2">
        <v>435.5</v>
      </c>
      <c r="H2967" s="2">
        <v>3</v>
      </c>
      <c r="I2967" s="2">
        <v>48.99</v>
      </c>
      <c r="J2967" s="2">
        <f>AVERAGE(Table1[[#This Row],[Sales]]/Table1[[#This Row],[Quantity]])</f>
        <v>145.16666666666666</v>
      </c>
      <c r="K2967">
        <f>Table1[[#This Row],[Sales]]-Table1[[#This Row],[Profit]]</f>
        <v>386.51</v>
      </c>
    </row>
    <row r="2968" spans="1:11" ht="14.25" customHeight="1" x14ac:dyDescent="0.3">
      <c r="A2968" s="1">
        <v>44798</v>
      </c>
      <c r="B2968" s="2" t="s">
        <v>1535</v>
      </c>
      <c r="C2968" s="2" t="s">
        <v>27</v>
      </c>
      <c r="D2968" s="2" t="s">
        <v>34</v>
      </c>
      <c r="E2968" s="2" t="s">
        <v>35</v>
      </c>
      <c r="F2968" s="2" t="s">
        <v>1425</v>
      </c>
      <c r="G2968" s="2">
        <v>40.78</v>
      </c>
      <c r="H2968" s="2">
        <v>1</v>
      </c>
      <c r="I2968" s="2">
        <v>4.59</v>
      </c>
      <c r="J2968" s="2">
        <f>AVERAGE(Table1[[#This Row],[Sales]]/Table1[[#This Row],[Quantity]])</f>
        <v>40.78</v>
      </c>
      <c r="K2968">
        <f>Table1[[#This Row],[Sales]]-Table1[[#This Row],[Profit]]</f>
        <v>36.19</v>
      </c>
    </row>
    <row r="2969" spans="1:11" ht="14.25" customHeight="1" x14ac:dyDescent="0.3">
      <c r="A2969" s="1">
        <v>44798</v>
      </c>
      <c r="B2969" s="2" t="s">
        <v>1535</v>
      </c>
      <c r="C2969" s="2" t="s">
        <v>27</v>
      </c>
      <c r="D2969" s="2" t="s">
        <v>11</v>
      </c>
      <c r="E2969" s="2" t="s">
        <v>92</v>
      </c>
      <c r="F2969" s="2" t="s">
        <v>421</v>
      </c>
      <c r="G2969" s="2">
        <v>105.96</v>
      </c>
      <c r="H2969" s="2">
        <v>4</v>
      </c>
      <c r="I2969" s="2">
        <v>29.67</v>
      </c>
      <c r="J2969" s="2">
        <f>AVERAGE(Table1[[#This Row],[Sales]]/Table1[[#This Row],[Quantity]])</f>
        <v>26.49</v>
      </c>
      <c r="K2969">
        <f>Table1[[#This Row],[Sales]]-Table1[[#This Row],[Profit]]</f>
        <v>76.289999999999992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2">
        <f>AVERAGE(Table1[[#This Row],[Sales]]/Table1[[#This Row],[Quantity]])</f>
        <v>10.050000000000001</v>
      </c>
      <c r="K2970">
        <f>Table1[[#This Row],[Sales]]-Table1[[#This Row],[Profit]]</f>
        <v>36.69</v>
      </c>
    </row>
    <row r="2971" spans="1:11" ht="14.25" customHeight="1" x14ac:dyDescent="0.3">
      <c r="A2971" s="1">
        <v>44798</v>
      </c>
      <c r="B2971" s="2" t="s">
        <v>831</v>
      </c>
      <c r="C2971" s="2" t="s">
        <v>10</v>
      </c>
      <c r="D2971" s="2" t="s">
        <v>11</v>
      </c>
      <c r="E2971" s="2" t="s">
        <v>20</v>
      </c>
      <c r="F2971" s="2" t="s">
        <v>1770</v>
      </c>
      <c r="G2971" s="2">
        <v>3.8</v>
      </c>
      <c r="H2971" s="2">
        <v>1</v>
      </c>
      <c r="I2971" s="2">
        <v>-6.08</v>
      </c>
      <c r="J2971" s="2">
        <f>AVERAGE(Table1[[#This Row],[Sales]]/Table1[[#This Row],[Quantity]])</f>
        <v>3.8</v>
      </c>
      <c r="K2971">
        <f>Table1[[#This Row],[Sales]]-Table1[[#This Row],[Profit]]</f>
        <v>9.879999999999999</v>
      </c>
    </row>
    <row r="2972" spans="1:11" ht="14.25" customHeight="1" x14ac:dyDescent="0.3">
      <c r="A2972" s="1">
        <v>44798</v>
      </c>
      <c r="B2972" s="2" t="s">
        <v>831</v>
      </c>
      <c r="C2972" s="2" t="s">
        <v>10</v>
      </c>
      <c r="D2972" s="2" t="s">
        <v>34</v>
      </c>
      <c r="E2972" s="2" t="s">
        <v>47</v>
      </c>
      <c r="F2972" s="2" t="s">
        <v>2214</v>
      </c>
      <c r="G2972" s="2">
        <v>7.88</v>
      </c>
      <c r="H2972" s="2">
        <v>5</v>
      </c>
      <c r="I2972" s="2">
        <v>-3.94</v>
      </c>
      <c r="J2972" s="2">
        <f>AVERAGE(Table1[[#This Row],[Sales]]/Table1[[#This Row],[Quantity]])</f>
        <v>1.5760000000000001</v>
      </c>
      <c r="K2972">
        <f>Table1[[#This Row],[Sales]]-Table1[[#This Row],[Profit]]</f>
        <v>11.82</v>
      </c>
    </row>
    <row r="2973" spans="1:11" ht="14.25" customHeight="1" x14ac:dyDescent="0.3">
      <c r="A2973" s="1">
        <v>44800</v>
      </c>
      <c r="B2973" s="2" t="s">
        <v>1193</v>
      </c>
      <c r="C2973" s="2" t="s">
        <v>27</v>
      </c>
      <c r="D2973" s="2" t="s">
        <v>11</v>
      </c>
      <c r="E2973" s="2" t="s">
        <v>18</v>
      </c>
      <c r="F2973" s="2" t="s">
        <v>1410</v>
      </c>
      <c r="G2973" s="2">
        <v>484.65</v>
      </c>
      <c r="H2973" s="2">
        <v>3</v>
      </c>
      <c r="I2973" s="2">
        <v>92.08</v>
      </c>
      <c r="J2973" s="2">
        <f>AVERAGE(Table1[[#This Row],[Sales]]/Table1[[#This Row],[Quantity]])</f>
        <v>161.54999999999998</v>
      </c>
      <c r="K2973">
        <f>Table1[[#This Row],[Sales]]-Table1[[#This Row],[Profit]]</f>
        <v>392.57</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2">
        <f>AVERAGE(Table1[[#This Row],[Sales]]/Table1[[#This Row],[Quantity]])</f>
        <v>10.979999999999999</v>
      </c>
      <c r="K2974">
        <f>Table1[[#This Row],[Sales]]-Table1[[#This Row],[Profit]]</f>
        <v>23.72</v>
      </c>
    </row>
    <row r="2975" spans="1:11" ht="14.25" customHeight="1" x14ac:dyDescent="0.3">
      <c r="A2975" s="1">
        <v>44800</v>
      </c>
      <c r="B2975" s="2" t="s">
        <v>1334</v>
      </c>
      <c r="C2975" s="2" t="s">
        <v>27</v>
      </c>
      <c r="D2975" s="2" t="s">
        <v>11</v>
      </c>
      <c r="E2975" s="2" t="s">
        <v>12</v>
      </c>
      <c r="F2975" s="2" t="s">
        <v>2014</v>
      </c>
      <c r="G2975" s="2">
        <v>114.2</v>
      </c>
      <c r="H2975" s="2">
        <v>5</v>
      </c>
      <c r="I2975" s="2">
        <v>52.53</v>
      </c>
      <c r="J2975" s="2">
        <f>AVERAGE(Table1[[#This Row],[Sales]]/Table1[[#This Row],[Quantity]])</f>
        <v>22.84</v>
      </c>
      <c r="K2975">
        <f>Table1[[#This Row],[Sales]]-Table1[[#This Row],[Profit]]</f>
        <v>61.67</v>
      </c>
    </row>
    <row r="2976" spans="1:11" ht="14.25" customHeight="1" x14ac:dyDescent="0.3">
      <c r="A2976" s="1">
        <v>44800</v>
      </c>
      <c r="B2976" s="2" t="s">
        <v>1334</v>
      </c>
      <c r="C2976" s="2" t="s">
        <v>27</v>
      </c>
      <c r="D2976" s="2" t="s">
        <v>11</v>
      </c>
      <c r="E2976" s="2" t="s">
        <v>16</v>
      </c>
      <c r="F2976" s="2" t="s">
        <v>2216</v>
      </c>
      <c r="G2976" s="2">
        <v>3.08</v>
      </c>
      <c r="H2976" s="2">
        <v>1</v>
      </c>
      <c r="I2976" s="2">
        <v>1.48</v>
      </c>
      <c r="J2976" s="2">
        <f>AVERAGE(Table1[[#This Row],[Sales]]/Table1[[#This Row],[Quantity]])</f>
        <v>3.08</v>
      </c>
      <c r="K2976">
        <f>Table1[[#This Row],[Sales]]-Table1[[#This Row],[Profit]]</f>
        <v>1.6</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2">
        <f>AVERAGE(Table1[[#This Row],[Sales]]/Table1[[#This Row],[Quantity]])</f>
        <v>5.0999999999999996</v>
      </c>
      <c r="K2977">
        <f>Table1[[#This Row],[Sales]]-Table1[[#This Row],[Profit]]</f>
        <v>3.4399999999999995</v>
      </c>
    </row>
    <row r="2978" spans="1:11" ht="14.25" customHeight="1" x14ac:dyDescent="0.3">
      <c r="A2978" s="1">
        <v>44801</v>
      </c>
      <c r="B2978" s="2" t="s">
        <v>1514</v>
      </c>
      <c r="C2978" s="2" t="s">
        <v>15</v>
      </c>
      <c r="D2978" s="2" t="s">
        <v>39</v>
      </c>
      <c r="E2978" s="2" t="s">
        <v>603</v>
      </c>
      <c r="F2978" s="2" t="s">
        <v>916</v>
      </c>
      <c r="G2978" s="2">
        <v>2799.96</v>
      </c>
      <c r="H2978" s="2">
        <v>5</v>
      </c>
      <c r="I2978" s="2">
        <v>874.99</v>
      </c>
      <c r="J2978" s="2">
        <f>AVERAGE(Table1[[#This Row],[Sales]]/Table1[[#This Row],[Quantity]])</f>
        <v>559.99199999999996</v>
      </c>
      <c r="K2978">
        <f>Table1[[#This Row],[Sales]]-Table1[[#This Row],[Profit]]</f>
        <v>1924.97</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2">
        <f>AVERAGE(Table1[[#This Row],[Sales]]/Table1[[#This Row],[Quantity]])</f>
        <v>178.47</v>
      </c>
      <c r="K2979">
        <f>Table1[[#This Row],[Sales]]-Table1[[#This Row],[Profit]]</f>
        <v>624.6400000000001</v>
      </c>
    </row>
    <row r="2980" spans="1:11" ht="14.25" customHeight="1" x14ac:dyDescent="0.3">
      <c r="A2980" s="1">
        <v>44801</v>
      </c>
      <c r="B2980" s="2" t="s">
        <v>352</v>
      </c>
      <c r="C2980" s="2" t="s">
        <v>27</v>
      </c>
      <c r="D2980" s="2" t="s">
        <v>34</v>
      </c>
      <c r="E2980" s="2" t="s">
        <v>74</v>
      </c>
      <c r="F2980" s="2" t="s">
        <v>1880</v>
      </c>
      <c r="G2980" s="2">
        <v>307.67</v>
      </c>
      <c r="H2980" s="2">
        <v>2</v>
      </c>
      <c r="I2980" s="2">
        <v>28.96</v>
      </c>
      <c r="J2980" s="2">
        <f>AVERAGE(Table1[[#This Row],[Sales]]/Table1[[#This Row],[Quantity]])</f>
        <v>153.83500000000001</v>
      </c>
      <c r="K2980">
        <f>Table1[[#This Row],[Sales]]-Table1[[#This Row],[Profit]]</f>
        <v>278.71000000000004</v>
      </c>
    </row>
    <row r="2981" spans="1:11" ht="14.25" customHeight="1" x14ac:dyDescent="0.3">
      <c r="A2981" s="1">
        <v>44801</v>
      </c>
      <c r="B2981" s="2" t="s">
        <v>352</v>
      </c>
      <c r="C2981" s="2" t="s">
        <v>27</v>
      </c>
      <c r="D2981" s="2" t="s">
        <v>11</v>
      </c>
      <c r="E2981" s="2" t="s">
        <v>18</v>
      </c>
      <c r="F2981" s="2" t="s">
        <v>297</v>
      </c>
      <c r="G2981" s="2">
        <v>728.82</v>
      </c>
      <c r="H2981" s="2">
        <v>9</v>
      </c>
      <c r="I2981" s="2">
        <v>29.15</v>
      </c>
      <c r="J2981" s="2">
        <f>AVERAGE(Table1[[#This Row],[Sales]]/Table1[[#This Row],[Quantity]])</f>
        <v>80.98</v>
      </c>
      <c r="K2981">
        <f>Table1[[#This Row],[Sales]]-Table1[[#This Row],[Profit]]</f>
        <v>699.67000000000007</v>
      </c>
    </row>
    <row r="2982" spans="1:11" ht="14.25" customHeight="1" x14ac:dyDescent="0.3">
      <c r="A2982" s="1">
        <v>44801</v>
      </c>
      <c r="B2982" s="2" t="s">
        <v>352</v>
      </c>
      <c r="C2982" s="2" t="s">
        <v>27</v>
      </c>
      <c r="D2982" s="2" t="s">
        <v>11</v>
      </c>
      <c r="E2982" s="2" t="s">
        <v>20</v>
      </c>
      <c r="F2982" s="2" t="s">
        <v>263</v>
      </c>
      <c r="G2982" s="2">
        <v>41.36</v>
      </c>
      <c r="H2982" s="2">
        <v>5</v>
      </c>
      <c r="I2982" s="2">
        <v>13.96</v>
      </c>
      <c r="J2982" s="2">
        <f>AVERAGE(Table1[[#This Row],[Sales]]/Table1[[#This Row],[Quantity]])</f>
        <v>8.2720000000000002</v>
      </c>
      <c r="K2982">
        <f>Table1[[#This Row],[Sales]]-Table1[[#This Row],[Profit]]</f>
        <v>27.4</v>
      </c>
    </row>
    <row r="2983" spans="1:11" ht="14.25" customHeight="1" x14ac:dyDescent="0.3">
      <c r="A2983" s="1">
        <v>44801</v>
      </c>
      <c r="B2983" s="2" t="s">
        <v>352</v>
      </c>
      <c r="C2983" s="2" t="s">
        <v>27</v>
      </c>
      <c r="D2983" s="2" t="s">
        <v>39</v>
      </c>
      <c r="E2983" s="2" t="s">
        <v>40</v>
      </c>
      <c r="F2983" s="2" t="s">
        <v>1215</v>
      </c>
      <c r="G2983" s="2">
        <v>43.18</v>
      </c>
      <c r="H2983" s="2">
        <v>3</v>
      </c>
      <c r="I2983" s="2">
        <v>15.11</v>
      </c>
      <c r="J2983" s="2">
        <f>AVERAGE(Table1[[#This Row],[Sales]]/Table1[[#This Row],[Quantity]])</f>
        <v>14.393333333333333</v>
      </c>
      <c r="K2983">
        <f>Table1[[#This Row],[Sales]]-Table1[[#This Row],[Profit]]</f>
        <v>28.07</v>
      </c>
    </row>
    <row r="2984" spans="1:11" ht="14.25" customHeight="1" x14ac:dyDescent="0.3">
      <c r="A2984" s="1">
        <v>44801</v>
      </c>
      <c r="B2984" s="2" t="s">
        <v>352</v>
      </c>
      <c r="C2984" s="2" t="s">
        <v>27</v>
      </c>
      <c r="D2984" s="2" t="s">
        <v>34</v>
      </c>
      <c r="E2984" s="2" t="s">
        <v>47</v>
      </c>
      <c r="F2984" s="2" t="s">
        <v>281</v>
      </c>
      <c r="G2984" s="2">
        <v>4.16</v>
      </c>
      <c r="H2984" s="2">
        <v>2</v>
      </c>
      <c r="I2984" s="2">
        <v>1.75</v>
      </c>
      <c r="J2984" s="2">
        <f>AVERAGE(Table1[[#This Row],[Sales]]/Table1[[#This Row],[Quantity]])</f>
        <v>2.08</v>
      </c>
      <c r="K2984">
        <f>Table1[[#This Row],[Sales]]-Table1[[#This Row],[Profit]]</f>
        <v>2.41</v>
      </c>
    </row>
    <row r="2985" spans="1:11" ht="14.25" customHeight="1" x14ac:dyDescent="0.3">
      <c r="A2985" s="1">
        <v>44801</v>
      </c>
      <c r="B2985" s="2" t="s">
        <v>1974</v>
      </c>
      <c r="C2985" s="2" t="s">
        <v>10</v>
      </c>
      <c r="D2985" s="2" t="s">
        <v>39</v>
      </c>
      <c r="E2985" s="2" t="s">
        <v>40</v>
      </c>
      <c r="F2985" s="2" t="s">
        <v>2143</v>
      </c>
      <c r="G2985" s="2">
        <v>1099.96</v>
      </c>
      <c r="H2985" s="2">
        <v>5</v>
      </c>
      <c r="I2985" s="2">
        <v>82.5</v>
      </c>
      <c r="J2985" s="2">
        <f>AVERAGE(Table1[[#This Row],[Sales]]/Table1[[#This Row],[Quantity]])</f>
        <v>219.99200000000002</v>
      </c>
      <c r="K2985">
        <f>Table1[[#This Row],[Sales]]-Table1[[#This Row],[Profit]]</f>
        <v>1017.46</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2">
        <f>AVERAGE(Table1[[#This Row],[Sales]]/Table1[[#This Row],[Quantity]])</f>
        <v>103.48</v>
      </c>
      <c r="K2986">
        <f>Table1[[#This Row],[Sales]]-Table1[[#This Row],[Profit]]</f>
        <v>119.74000000000001</v>
      </c>
    </row>
    <row r="2987" spans="1:11" ht="14.25" customHeight="1" x14ac:dyDescent="0.3">
      <c r="A2987" s="1">
        <v>44801</v>
      </c>
      <c r="B2987" s="2" t="s">
        <v>1401</v>
      </c>
      <c r="C2987" s="2" t="s">
        <v>613</v>
      </c>
      <c r="D2987" s="2" t="s">
        <v>11</v>
      </c>
      <c r="E2987" s="2" t="s">
        <v>18</v>
      </c>
      <c r="F2987" s="2" t="s">
        <v>725</v>
      </c>
      <c r="G2987" s="2">
        <v>470.36</v>
      </c>
      <c r="H2987" s="2">
        <v>11</v>
      </c>
      <c r="I2987" s="2">
        <v>122.29</v>
      </c>
      <c r="J2987" s="2">
        <f>AVERAGE(Table1[[#This Row],[Sales]]/Table1[[#This Row],[Quantity]])</f>
        <v>42.76</v>
      </c>
      <c r="K2987">
        <f>Table1[[#This Row],[Sales]]-Table1[[#This Row],[Profit]]</f>
        <v>348.07</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2">
        <f>AVERAGE(Table1[[#This Row],[Sales]]/Table1[[#This Row],[Quantity]])</f>
        <v>65.989999999999995</v>
      </c>
      <c r="K2988">
        <f>Table1[[#This Row],[Sales]]-Table1[[#This Row],[Profit]]</f>
        <v>96.35</v>
      </c>
    </row>
    <row r="2989" spans="1:11" ht="14.25" customHeight="1" x14ac:dyDescent="0.3">
      <c r="A2989" s="1">
        <v>44802</v>
      </c>
      <c r="B2989" s="2" t="s">
        <v>1793</v>
      </c>
      <c r="C2989" s="2" t="s">
        <v>110</v>
      </c>
      <c r="D2989" s="2" t="s">
        <v>39</v>
      </c>
      <c r="E2989" s="2" t="s">
        <v>52</v>
      </c>
      <c r="F2989" s="2" t="s">
        <v>1068</v>
      </c>
      <c r="G2989" s="2">
        <v>114.52</v>
      </c>
      <c r="H2989" s="2">
        <v>7</v>
      </c>
      <c r="I2989" s="2">
        <v>11.45</v>
      </c>
      <c r="J2989" s="2">
        <f>AVERAGE(Table1[[#This Row],[Sales]]/Table1[[#This Row],[Quantity]])</f>
        <v>16.36</v>
      </c>
      <c r="K2989">
        <f>Table1[[#This Row],[Sales]]-Table1[[#This Row],[Profit]]</f>
        <v>103.07</v>
      </c>
    </row>
    <row r="2990" spans="1:11" ht="14.25" customHeight="1" x14ac:dyDescent="0.3">
      <c r="A2990" s="1">
        <v>44804</v>
      </c>
      <c r="B2990" s="2" t="s">
        <v>601</v>
      </c>
      <c r="C2990" s="2" t="s">
        <v>27</v>
      </c>
      <c r="D2990" s="2" t="s">
        <v>11</v>
      </c>
      <c r="E2990" s="2" t="s">
        <v>12</v>
      </c>
      <c r="F2990" s="2" t="s">
        <v>493</v>
      </c>
      <c r="G2990" s="2">
        <v>58.32</v>
      </c>
      <c r="H2990" s="2">
        <v>9</v>
      </c>
      <c r="I2990" s="2">
        <v>27.99</v>
      </c>
      <c r="J2990" s="2">
        <f>AVERAGE(Table1[[#This Row],[Sales]]/Table1[[#This Row],[Quantity]])</f>
        <v>6.48</v>
      </c>
      <c r="K2990">
        <f>Table1[[#This Row],[Sales]]-Table1[[#This Row],[Profit]]</f>
        <v>30.330000000000002</v>
      </c>
    </row>
    <row r="2991" spans="1:11" ht="14.25" customHeight="1" x14ac:dyDescent="0.3">
      <c r="A2991" s="1">
        <v>44804</v>
      </c>
      <c r="B2991" s="2" t="s">
        <v>475</v>
      </c>
      <c r="C2991" s="2" t="s">
        <v>27</v>
      </c>
      <c r="D2991" s="2" t="s">
        <v>34</v>
      </c>
      <c r="E2991" s="2" t="s">
        <v>74</v>
      </c>
      <c r="F2991" s="2" t="s">
        <v>1604</v>
      </c>
      <c r="G2991" s="2">
        <v>1552.83</v>
      </c>
      <c r="H2991" s="2">
        <v>7</v>
      </c>
      <c r="I2991" s="2">
        <v>200.95</v>
      </c>
      <c r="J2991" s="2">
        <f>AVERAGE(Table1[[#This Row],[Sales]]/Table1[[#This Row],[Quantity]])</f>
        <v>221.83285714285714</v>
      </c>
      <c r="K2991">
        <f>Table1[[#This Row],[Sales]]-Table1[[#This Row],[Profit]]</f>
        <v>1351.8799999999999</v>
      </c>
    </row>
    <row r="2992" spans="1:11" ht="14.25" customHeight="1" x14ac:dyDescent="0.3">
      <c r="A2992" s="1">
        <v>44804</v>
      </c>
      <c r="B2992" s="2" t="s">
        <v>475</v>
      </c>
      <c r="C2992" s="2" t="s">
        <v>27</v>
      </c>
      <c r="D2992" s="2" t="s">
        <v>11</v>
      </c>
      <c r="E2992" s="2" t="s">
        <v>20</v>
      </c>
      <c r="F2992" s="2" t="s">
        <v>368</v>
      </c>
      <c r="G2992" s="2">
        <v>137.24</v>
      </c>
      <c r="H2992" s="2">
        <v>5</v>
      </c>
      <c r="I2992" s="2">
        <v>46.32</v>
      </c>
      <c r="J2992" s="2">
        <f>AVERAGE(Table1[[#This Row],[Sales]]/Table1[[#This Row],[Quantity]])</f>
        <v>27.448</v>
      </c>
      <c r="K2992">
        <f>Table1[[#This Row],[Sales]]-Table1[[#This Row],[Profit]]</f>
        <v>90.920000000000016</v>
      </c>
    </row>
    <row r="2993" spans="1:11" ht="14.25" customHeight="1" x14ac:dyDescent="0.3">
      <c r="A2993" s="1">
        <v>44804</v>
      </c>
      <c r="B2993" s="2" t="s">
        <v>475</v>
      </c>
      <c r="C2993" s="2" t="s">
        <v>27</v>
      </c>
      <c r="D2993" s="2" t="s">
        <v>39</v>
      </c>
      <c r="E2993" s="2" t="s">
        <v>52</v>
      </c>
      <c r="F2993" s="2" t="s">
        <v>1573</v>
      </c>
      <c r="G2993" s="2">
        <v>36.51</v>
      </c>
      <c r="H2993" s="2">
        <v>1</v>
      </c>
      <c r="I2993" s="2">
        <v>15.7</v>
      </c>
      <c r="J2993" s="2">
        <f>AVERAGE(Table1[[#This Row],[Sales]]/Table1[[#This Row],[Quantity]])</f>
        <v>36.51</v>
      </c>
      <c r="K2993">
        <f>Table1[[#This Row],[Sales]]-Table1[[#This Row],[Profit]]</f>
        <v>20.81</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2">
        <f>AVERAGE(Table1[[#This Row],[Sales]]/Table1[[#This Row],[Quantity]])</f>
        <v>79.993333333333325</v>
      </c>
      <c r="K2994">
        <f>Table1[[#This Row],[Sales]]-Table1[[#This Row],[Profit]]</f>
        <v>158.99</v>
      </c>
    </row>
    <row r="2995" spans="1:11" ht="14.25" customHeight="1" x14ac:dyDescent="0.3">
      <c r="A2995" s="1">
        <v>44804</v>
      </c>
      <c r="B2995" s="2" t="s">
        <v>131</v>
      </c>
      <c r="C2995" s="2" t="s">
        <v>10</v>
      </c>
      <c r="D2995" s="2" t="s">
        <v>11</v>
      </c>
      <c r="E2995" s="2" t="s">
        <v>12</v>
      </c>
      <c r="F2995" s="2" t="s">
        <v>854</v>
      </c>
      <c r="G2995" s="2">
        <v>20.96</v>
      </c>
      <c r="H2995" s="2">
        <v>4</v>
      </c>
      <c r="I2995" s="2">
        <v>6.81</v>
      </c>
      <c r="J2995" s="2">
        <f>AVERAGE(Table1[[#This Row],[Sales]]/Table1[[#This Row],[Quantity]])</f>
        <v>5.24</v>
      </c>
      <c r="K2995">
        <f>Table1[[#This Row],[Sales]]-Table1[[#This Row],[Profit]]</f>
        <v>14.150000000000002</v>
      </c>
    </row>
    <row r="2996" spans="1:11" ht="14.25" customHeight="1" x14ac:dyDescent="0.3">
      <c r="A2996" s="1">
        <v>44804</v>
      </c>
      <c r="B2996" s="2" t="s">
        <v>1629</v>
      </c>
      <c r="C2996" s="2" t="s">
        <v>27</v>
      </c>
      <c r="D2996" s="2" t="s">
        <v>39</v>
      </c>
      <c r="E2996" s="2" t="s">
        <v>40</v>
      </c>
      <c r="F2996" s="2" t="s">
        <v>1580</v>
      </c>
      <c r="G2996" s="2">
        <v>555.96</v>
      </c>
      <c r="H2996" s="2">
        <v>5</v>
      </c>
      <c r="I2996" s="2">
        <v>41.7</v>
      </c>
      <c r="J2996" s="2">
        <f>AVERAGE(Table1[[#This Row],[Sales]]/Table1[[#This Row],[Quantity]])</f>
        <v>111.19200000000001</v>
      </c>
      <c r="K2996">
        <f>Table1[[#This Row],[Sales]]-Table1[[#This Row],[Profit]]</f>
        <v>514.26</v>
      </c>
    </row>
    <row r="2997" spans="1:11" ht="14.25" customHeight="1" x14ac:dyDescent="0.3">
      <c r="A2997" s="1">
        <v>44805</v>
      </c>
      <c r="B2997" s="2" t="s">
        <v>1413</v>
      </c>
      <c r="C2997" s="2" t="s">
        <v>27</v>
      </c>
      <c r="D2997" s="2" t="s">
        <v>11</v>
      </c>
      <c r="E2997" s="2" t="s">
        <v>20</v>
      </c>
      <c r="F2997" s="2" t="s">
        <v>118</v>
      </c>
      <c r="G2997" s="2">
        <v>4.75</v>
      </c>
      <c r="H2997" s="2">
        <v>1</v>
      </c>
      <c r="I2997" s="2">
        <v>1.6</v>
      </c>
      <c r="J2997" s="2">
        <f>AVERAGE(Table1[[#This Row],[Sales]]/Table1[[#This Row],[Quantity]])</f>
        <v>4.75</v>
      </c>
      <c r="K2997">
        <f>Table1[[#This Row],[Sales]]-Table1[[#This Row],[Profit]]</f>
        <v>3.15</v>
      </c>
    </row>
    <row r="2998" spans="1:11" ht="14.25" customHeight="1" x14ac:dyDescent="0.3">
      <c r="A2998" s="1">
        <v>44805</v>
      </c>
      <c r="B2998" s="2" t="s">
        <v>1413</v>
      </c>
      <c r="C2998" s="2" t="s">
        <v>27</v>
      </c>
      <c r="D2998" s="2" t="s">
        <v>39</v>
      </c>
      <c r="E2998" s="2" t="s">
        <v>603</v>
      </c>
      <c r="F2998" s="2" t="s">
        <v>634</v>
      </c>
      <c r="G2998" s="2">
        <v>959.98</v>
      </c>
      <c r="H2998" s="2">
        <v>2</v>
      </c>
      <c r="I2998" s="2">
        <v>335.99</v>
      </c>
      <c r="J2998" s="2">
        <f>AVERAGE(Table1[[#This Row],[Sales]]/Table1[[#This Row],[Quantity]])</f>
        <v>479.99</v>
      </c>
      <c r="K2998">
        <f>Table1[[#This Row],[Sales]]-Table1[[#This Row],[Profit]]</f>
        <v>623.99</v>
      </c>
    </row>
    <row r="2999" spans="1:11" ht="14.25" customHeight="1" x14ac:dyDescent="0.3">
      <c r="A2999" s="1">
        <v>44805</v>
      </c>
      <c r="B2999" s="2" t="s">
        <v>1413</v>
      </c>
      <c r="C2999" s="2" t="s">
        <v>27</v>
      </c>
      <c r="D2999" s="2" t="s">
        <v>11</v>
      </c>
      <c r="E2999" s="2" t="s">
        <v>20</v>
      </c>
      <c r="F2999" s="2" t="s">
        <v>451</v>
      </c>
      <c r="G2999" s="2">
        <v>14.37</v>
      </c>
      <c r="H2999" s="2">
        <v>4</v>
      </c>
      <c r="I2999" s="2">
        <v>4.49</v>
      </c>
      <c r="J2999" s="2">
        <f>AVERAGE(Table1[[#This Row],[Sales]]/Table1[[#This Row],[Quantity]])</f>
        <v>3.5924999999999998</v>
      </c>
      <c r="K2999">
        <f>Table1[[#This Row],[Sales]]-Table1[[#This Row],[Profit]]</f>
        <v>9.879999999999999</v>
      </c>
    </row>
    <row r="3000" spans="1:11" ht="14.25" customHeight="1" x14ac:dyDescent="0.3">
      <c r="A3000" s="1">
        <v>44805</v>
      </c>
      <c r="B3000" s="2" t="s">
        <v>398</v>
      </c>
      <c r="C3000" s="2" t="s">
        <v>434</v>
      </c>
      <c r="D3000" s="2" t="s">
        <v>11</v>
      </c>
      <c r="E3000" s="2" t="s">
        <v>20</v>
      </c>
      <c r="F3000" s="2" t="s">
        <v>2218</v>
      </c>
      <c r="G3000" s="2">
        <v>114.6</v>
      </c>
      <c r="H3000" s="2">
        <v>5</v>
      </c>
      <c r="I3000" s="2">
        <v>51.57</v>
      </c>
      <c r="J3000" s="2">
        <f>AVERAGE(Table1[[#This Row],[Sales]]/Table1[[#This Row],[Quantity]])</f>
        <v>22.919999999999998</v>
      </c>
      <c r="K3000">
        <f>Table1[[#This Row],[Sales]]-Table1[[#This Row],[Profit]]</f>
        <v>63.029999999999994</v>
      </c>
    </row>
    <row r="3001" spans="1:11" ht="14.25" customHeight="1" x14ac:dyDescent="0.3">
      <c r="A3001" s="1">
        <v>44805</v>
      </c>
      <c r="B3001" s="2" t="s">
        <v>398</v>
      </c>
      <c r="C3001" s="2" t="s">
        <v>434</v>
      </c>
      <c r="D3001" s="2" t="s">
        <v>34</v>
      </c>
      <c r="E3001" s="2" t="s">
        <v>35</v>
      </c>
      <c r="F3001" s="2" t="s">
        <v>1066</v>
      </c>
      <c r="G3001" s="2">
        <v>60.74</v>
      </c>
      <c r="H3001" s="2">
        <v>1</v>
      </c>
      <c r="I3001" s="2">
        <v>15.19</v>
      </c>
      <c r="J3001" s="2">
        <f>AVERAGE(Table1[[#This Row],[Sales]]/Table1[[#This Row],[Quantity]])</f>
        <v>60.74</v>
      </c>
      <c r="K3001">
        <f>Table1[[#This Row],[Sales]]-Table1[[#This Row],[Profit]]</f>
        <v>45.550000000000004</v>
      </c>
    </row>
    <row r="3002" spans="1:11" ht="14.25" customHeight="1" x14ac:dyDescent="0.3">
      <c r="A3002" s="1">
        <v>44805</v>
      </c>
      <c r="B3002" s="2" t="s">
        <v>398</v>
      </c>
      <c r="C3002" s="2" t="s">
        <v>434</v>
      </c>
      <c r="D3002" s="2" t="s">
        <v>34</v>
      </c>
      <c r="E3002" s="2" t="s">
        <v>47</v>
      </c>
      <c r="F3002" s="2" t="s">
        <v>678</v>
      </c>
      <c r="G3002" s="2">
        <v>124.36</v>
      </c>
      <c r="H3002" s="2">
        <v>2</v>
      </c>
      <c r="I3002" s="2">
        <v>27.36</v>
      </c>
      <c r="J3002" s="2">
        <f>AVERAGE(Table1[[#This Row],[Sales]]/Table1[[#This Row],[Quantity]])</f>
        <v>62.18</v>
      </c>
      <c r="K3002">
        <f>Table1[[#This Row],[Sales]]-Table1[[#This Row],[Profit]]</f>
        <v>97</v>
      </c>
    </row>
    <row r="3003" spans="1:11" ht="14.25" customHeight="1" x14ac:dyDescent="0.3">
      <c r="A3003" s="1">
        <v>44805</v>
      </c>
      <c r="B3003" s="2" t="s">
        <v>398</v>
      </c>
      <c r="C3003" s="2" t="s">
        <v>434</v>
      </c>
      <c r="D3003" s="2" t="s">
        <v>11</v>
      </c>
      <c r="E3003" s="2" t="s">
        <v>18</v>
      </c>
      <c r="F3003" s="2" t="s">
        <v>1549</v>
      </c>
      <c r="G3003" s="2">
        <v>1088.76</v>
      </c>
      <c r="H3003" s="2">
        <v>6</v>
      </c>
      <c r="I3003" s="2">
        <v>315.74</v>
      </c>
      <c r="J3003" s="2">
        <f>AVERAGE(Table1[[#This Row],[Sales]]/Table1[[#This Row],[Quantity]])</f>
        <v>181.46</v>
      </c>
      <c r="K3003">
        <f>Table1[[#This Row],[Sales]]-Table1[[#This Row],[Profit]]</f>
        <v>773.02</v>
      </c>
    </row>
    <row r="3004" spans="1:11" ht="14.25" customHeight="1" x14ac:dyDescent="0.3">
      <c r="A3004" s="1">
        <v>44807</v>
      </c>
      <c r="B3004" s="2" t="s">
        <v>1655</v>
      </c>
      <c r="C3004" s="2" t="s">
        <v>245</v>
      </c>
      <c r="D3004" s="2" t="s">
        <v>11</v>
      </c>
      <c r="E3004" s="2" t="s">
        <v>63</v>
      </c>
      <c r="F3004" s="2" t="s">
        <v>2072</v>
      </c>
      <c r="G3004" s="2">
        <v>200.98</v>
      </c>
      <c r="H3004" s="2">
        <v>7</v>
      </c>
      <c r="I3004" s="2">
        <v>62.81</v>
      </c>
      <c r="J3004" s="2">
        <f>AVERAGE(Table1[[#This Row],[Sales]]/Table1[[#This Row],[Quantity]])</f>
        <v>28.71142857142857</v>
      </c>
      <c r="K3004">
        <f>Table1[[#This Row],[Sales]]-Table1[[#This Row],[Profit]]</f>
        <v>138.16999999999999</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2">
        <f>AVERAGE(Table1[[#This Row],[Sales]]/Table1[[#This Row],[Quantity]])</f>
        <v>12.113333333333335</v>
      </c>
      <c r="K3005">
        <f>Table1[[#This Row],[Sales]]-Table1[[#This Row],[Profit]]</f>
        <v>43.61</v>
      </c>
    </row>
    <row r="3006" spans="1:11" ht="14.25" customHeight="1" x14ac:dyDescent="0.3">
      <c r="A3006" s="1">
        <v>44807</v>
      </c>
      <c r="B3006" s="2" t="s">
        <v>403</v>
      </c>
      <c r="C3006" s="2" t="s">
        <v>23</v>
      </c>
      <c r="D3006" s="2" t="s">
        <v>11</v>
      </c>
      <c r="E3006" s="2" t="s">
        <v>200</v>
      </c>
      <c r="F3006" s="2" t="s">
        <v>461</v>
      </c>
      <c r="G3006" s="2">
        <v>666.25</v>
      </c>
      <c r="H3006" s="2">
        <v>1</v>
      </c>
      <c r="I3006" s="2">
        <v>-149.91</v>
      </c>
      <c r="J3006" s="2">
        <f>AVERAGE(Table1[[#This Row],[Sales]]/Table1[[#This Row],[Quantity]])</f>
        <v>666.25</v>
      </c>
      <c r="K3006">
        <f>Table1[[#This Row],[Sales]]-Table1[[#This Row],[Profit]]</f>
        <v>816.16</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2">
        <f>AVERAGE(Table1[[#This Row],[Sales]]/Table1[[#This Row],[Quantity]])</f>
        <v>8.7516666666666669</v>
      </c>
      <c r="K3007">
        <f>Table1[[#This Row],[Sales]]-Table1[[#This Row],[Profit]]</f>
        <v>32.819999999999993</v>
      </c>
    </row>
    <row r="3008" spans="1:11" ht="14.25" customHeight="1" x14ac:dyDescent="0.3">
      <c r="A3008" s="1">
        <v>44807</v>
      </c>
      <c r="B3008" s="2" t="s">
        <v>2053</v>
      </c>
      <c r="C3008" s="2" t="s">
        <v>27</v>
      </c>
      <c r="D3008" s="2" t="s">
        <v>11</v>
      </c>
      <c r="E3008" s="2" t="s">
        <v>18</v>
      </c>
      <c r="F3008" s="2" t="s">
        <v>2219</v>
      </c>
      <c r="G3008" s="2">
        <v>31.44</v>
      </c>
      <c r="H3008" s="2">
        <v>3</v>
      </c>
      <c r="I3008" s="2">
        <v>8.49</v>
      </c>
      <c r="J3008" s="2">
        <f>AVERAGE(Table1[[#This Row],[Sales]]/Table1[[#This Row],[Quantity]])</f>
        <v>10.48</v>
      </c>
      <c r="K3008">
        <f>Table1[[#This Row],[Sales]]-Table1[[#This Row],[Profit]]</f>
        <v>22.950000000000003</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2">
        <f>AVERAGE(Table1[[#This Row],[Sales]]/Table1[[#This Row],[Quantity]])</f>
        <v>8.9499999999999993</v>
      </c>
      <c r="K3009">
        <f>Table1[[#This Row],[Sales]]-Table1[[#This Row],[Profit]]</f>
        <v>14.499999999999998</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2">
        <f>AVERAGE(Table1[[#This Row],[Sales]]/Table1[[#This Row],[Quantity]])</f>
        <v>25.889999999999997</v>
      </c>
      <c r="K3010">
        <f>Table1[[#This Row],[Sales]]-Table1[[#This Row],[Profit]]</f>
        <v>82.85</v>
      </c>
    </row>
    <row r="3011" spans="1:11" ht="14.25" customHeight="1" x14ac:dyDescent="0.3">
      <c r="A3011" s="1">
        <v>44807</v>
      </c>
      <c r="B3011" s="2" t="s">
        <v>1295</v>
      </c>
      <c r="C3011" s="2" t="s">
        <v>613</v>
      </c>
      <c r="D3011" s="2" t="s">
        <v>11</v>
      </c>
      <c r="E3011" s="2" t="s">
        <v>92</v>
      </c>
      <c r="F3011" s="2" t="s">
        <v>114</v>
      </c>
      <c r="G3011" s="2">
        <v>137.62</v>
      </c>
      <c r="H3011" s="2">
        <v>2</v>
      </c>
      <c r="I3011" s="2">
        <v>60.55</v>
      </c>
      <c r="J3011" s="2">
        <f>AVERAGE(Table1[[#This Row],[Sales]]/Table1[[#This Row],[Quantity]])</f>
        <v>68.81</v>
      </c>
      <c r="K3011">
        <f>Table1[[#This Row],[Sales]]-Table1[[#This Row],[Profit]]</f>
        <v>77.070000000000007</v>
      </c>
    </row>
    <row r="3012" spans="1:11" ht="14.25" customHeight="1" x14ac:dyDescent="0.3">
      <c r="A3012" s="1">
        <v>44807</v>
      </c>
      <c r="B3012" s="2" t="s">
        <v>1295</v>
      </c>
      <c r="C3012" s="2" t="s">
        <v>613</v>
      </c>
      <c r="D3012" s="2" t="s">
        <v>39</v>
      </c>
      <c r="E3012" s="2" t="s">
        <v>40</v>
      </c>
      <c r="F3012" s="2" t="s">
        <v>1602</v>
      </c>
      <c r="G3012" s="2">
        <v>100.49</v>
      </c>
      <c r="H3012" s="2">
        <v>1</v>
      </c>
      <c r="I3012" s="2">
        <v>25.12</v>
      </c>
      <c r="J3012" s="2">
        <f>AVERAGE(Table1[[#This Row],[Sales]]/Table1[[#This Row],[Quantity]])</f>
        <v>100.49</v>
      </c>
      <c r="K3012">
        <f>Table1[[#This Row],[Sales]]-Table1[[#This Row],[Profit]]</f>
        <v>75.36999999999999</v>
      </c>
    </row>
    <row r="3013" spans="1:11" ht="14.25" customHeight="1" x14ac:dyDescent="0.3">
      <c r="A3013" s="1">
        <v>44807</v>
      </c>
      <c r="B3013" s="2" t="s">
        <v>1295</v>
      </c>
      <c r="C3013" s="2" t="s">
        <v>149</v>
      </c>
      <c r="D3013" s="2" t="s">
        <v>11</v>
      </c>
      <c r="E3013" s="2" t="s">
        <v>18</v>
      </c>
      <c r="F3013" s="2" t="s">
        <v>2148</v>
      </c>
      <c r="G3013" s="2">
        <v>120.33</v>
      </c>
      <c r="H3013" s="2">
        <v>1</v>
      </c>
      <c r="I3013" s="2">
        <v>31.29</v>
      </c>
      <c r="J3013" s="2">
        <f>AVERAGE(Table1[[#This Row],[Sales]]/Table1[[#This Row],[Quantity]])</f>
        <v>120.33</v>
      </c>
      <c r="K3013">
        <f>Table1[[#This Row],[Sales]]-Table1[[#This Row],[Profit]]</f>
        <v>89.039999999999992</v>
      </c>
    </row>
    <row r="3014" spans="1:11" ht="14.25" customHeight="1" x14ac:dyDescent="0.3">
      <c r="A3014" s="1">
        <v>44807</v>
      </c>
      <c r="B3014" s="2" t="s">
        <v>1044</v>
      </c>
      <c r="C3014" s="2" t="s">
        <v>27</v>
      </c>
      <c r="D3014" s="2" t="s">
        <v>34</v>
      </c>
      <c r="E3014" s="2" t="s">
        <v>35</v>
      </c>
      <c r="F3014" s="2" t="s">
        <v>964</v>
      </c>
      <c r="G3014" s="2">
        <v>129.57</v>
      </c>
      <c r="H3014" s="2">
        <v>2</v>
      </c>
      <c r="I3014" s="2">
        <v>-12.96</v>
      </c>
      <c r="J3014" s="2">
        <f>AVERAGE(Table1[[#This Row],[Sales]]/Table1[[#This Row],[Quantity]])</f>
        <v>64.784999999999997</v>
      </c>
      <c r="K3014">
        <f>Table1[[#This Row],[Sales]]-Table1[[#This Row],[Profit]]</f>
        <v>142.53</v>
      </c>
    </row>
    <row r="3015" spans="1:11" ht="14.25" customHeight="1" x14ac:dyDescent="0.3">
      <c r="A3015" s="1">
        <v>44807</v>
      </c>
      <c r="B3015" s="2" t="s">
        <v>1044</v>
      </c>
      <c r="C3015" s="2" t="s">
        <v>27</v>
      </c>
      <c r="D3015" s="2" t="s">
        <v>11</v>
      </c>
      <c r="E3015" s="2" t="s">
        <v>20</v>
      </c>
      <c r="F3015" s="2" t="s">
        <v>1386</v>
      </c>
      <c r="G3015" s="2">
        <v>6.37</v>
      </c>
      <c r="H3015" s="2">
        <v>2</v>
      </c>
      <c r="I3015" s="2">
        <v>2.15</v>
      </c>
      <c r="J3015" s="2">
        <f>AVERAGE(Table1[[#This Row],[Sales]]/Table1[[#This Row],[Quantity]])</f>
        <v>3.1850000000000001</v>
      </c>
      <c r="K3015">
        <f>Table1[[#This Row],[Sales]]-Table1[[#This Row],[Profit]]</f>
        <v>4.2200000000000006</v>
      </c>
    </row>
    <row r="3016" spans="1:11" ht="14.25" customHeight="1" x14ac:dyDescent="0.3">
      <c r="A3016" s="1">
        <v>44807</v>
      </c>
      <c r="B3016" s="2" t="s">
        <v>1744</v>
      </c>
      <c r="C3016" s="2" t="s">
        <v>95</v>
      </c>
      <c r="D3016" s="2" t="s">
        <v>34</v>
      </c>
      <c r="E3016" s="2" t="s">
        <v>47</v>
      </c>
      <c r="F3016" s="2" t="s">
        <v>2036</v>
      </c>
      <c r="G3016" s="2">
        <v>238.15</v>
      </c>
      <c r="H3016" s="2">
        <v>3</v>
      </c>
      <c r="I3016" s="2">
        <v>89.31</v>
      </c>
      <c r="J3016" s="2">
        <f>AVERAGE(Table1[[#This Row],[Sales]]/Table1[[#This Row],[Quantity]])</f>
        <v>79.38333333333334</v>
      </c>
      <c r="K3016">
        <f>Table1[[#This Row],[Sales]]-Table1[[#This Row],[Profit]]</f>
        <v>148.84</v>
      </c>
    </row>
    <row r="3017" spans="1:11" ht="14.25" customHeight="1" x14ac:dyDescent="0.3">
      <c r="A3017" s="1">
        <v>44807</v>
      </c>
      <c r="B3017" s="2" t="s">
        <v>681</v>
      </c>
      <c r="C3017" s="2" t="s">
        <v>110</v>
      </c>
      <c r="D3017" s="2" t="s">
        <v>11</v>
      </c>
      <c r="E3017" s="2" t="s">
        <v>16</v>
      </c>
      <c r="F3017" s="2" t="s">
        <v>393</v>
      </c>
      <c r="G3017" s="2">
        <v>7.5</v>
      </c>
      <c r="H3017" s="2">
        <v>2</v>
      </c>
      <c r="I3017" s="2">
        <v>3.6</v>
      </c>
      <c r="J3017" s="2">
        <f>AVERAGE(Table1[[#This Row],[Sales]]/Table1[[#This Row],[Quantity]])</f>
        <v>3.75</v>
      </c>
      <c r="K3017">
        <f>Table1[[#This Row],[Sales]]-Table1[[#This Row],[Profit]]</f>
        <v>3.9</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2">
        <f>AVERAGE(Table1[[#This Row],[Sales]]/Table1[[#This Row],[Quantity]])</f>
        <v>55.98</v>
      </c>
      <c r="K3018">
        <f>Table1[[#This Row],[Sales]]-Table1[[#This Row],[Profit]]</f>
        <v>142.74999999999997</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2">
        <f>AVERAGE(Table1[[#This Row],[Sales]]/Table1[[#This Row],[Quantity]])</f>
        <v>123.99000000000001</v>
      </c>
      <c r="K3019">
        <f>Table1[[#This Row],[Sales]]-Table1[[#This Row],[Profit]]</f>
        <v>508.36</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2">
        <f>AVERAGE(Table1[[#This Row],[Sales]]/Table1[[#This Row],[Quantity]])</f>
        <v>2.1800000000000002</v>
      </c>
      <c r="K3020">
        <f>Table1[[#This Row],[Sales]]-Table1[[#This Row],[Profit]]</f>
        <v>2.3100000000000005</v>
      </c>
    </row>
    <row r="3021" spans="1:11" ht="14.25" customHeight="1" x14ac:dyDescent="0.3">
      <c r="A3021" s="1">
        <v>44808</v>
      </c>
      <c r="B3021" s="2" t="s">
        <v>1122</v>
      </c>
      <c r="C3021" s="2" t="s">
        <v>30</v>
      </c>
      <c r="D3021" s="2" t="s">
        <v>11</v>
      </c>
      <c r="E3021" s="2" t="s">
        <v>63</v>
      </c>
      <c r="F3021" s="2" t="s">
        <v>770</v>
      </c>
      <c r="G3021" s="2">
        <v>15.28</v>
      </c>
      <c r="H3021" s="2">
        <v>2</v>
      </c>
      <c r="I3021" s="2">
        <v>7.49</v>
      </c>
      <c r="J3021" s="2">
        <f>AVERAGE(Table1[[#This Row],[Sales]]/Table1[[#This Row],[Quantity]])</f>
        <v>7.64</v>
      </c>
      <c r="K3021">
        <f>Table1[[#This Row],[Sales]]-Table1[[#This Row],[Profit]]</f>
        <v>7.7899999999999991</v>
      </c>
    </row>
    <row r="3022" spans="1:11" ht="14.25" customHeight="1" x14ac:dyDescent="0.3">
      <c r="A3022" s="1">
        <v>44808</v>
      </c>
      <c r="B3022" s="2" t="s">
        <v>452</v>
      </c>
      <c r="C3022" s="2" t="s">
        <v>91</v>
      </c>
      <c r="D3022" s="2" t="s">
        <v>11</v>
      </c>
      <c r="E3022" s="2" t="s">
        <v>20</v>
      </c>
      <c r="F3022" s="2" t="s">
        <v>1567</v>
      </c>
      <c r="G3022" s="2">
        <v>9.76</v>
      </c>
      <c r="H3022" s="2">
        <v>2</v>
      </c>
      <c r="I3022" s="2">
        <v>-6.83</v>
      </c>
      <c r="J3022" s="2">
        <f>AVERAGE(Table1[[#This Row],[Sales]]/Table1[[#This Row],[Quantity]])</f>
        <v>4.88</v>
      </c>
      <c r="K3022">
        <f>Table1[[#This Row],[Sales]]-Table1[[#This Row],[Profit]]</f>
        <v>16.59</v>
      </c>
    </row>
    <row r="3023" spans="1:11" ht="14.25" customHeight="1" x14ac:dyDescent="0.3">
      <c r="A3023" s="1">
        <v>44808</v>
      </c>
      <c r="B3023" s="2" t="s">
        <v>589</v>
      </c>
      <c r="C3023" s="2" t="s">
        <v>10</v>
      </c>
      <c r="D3023" s="2" t="s">
        <v>39</v>
      </c>
      <c r="E3023" s="2" t="s">
        <v>52</v>
      </c>
      <c r="F3023" s="2" t="s">
        <v>636</v>
      </c>
      <c r="G3023" s="2">
        <v>134.38</v>
      </c>
      <c r="H3023" s="2">
        <v>3</v>
      </c>
      <c r="I3023" s="2">
        <v>6.72</v>
      </c>
      <c r="J3023" s="2">
        <f>AVERAGE(Table1[[#This Row],[Sales]]/Table1[[#This Row],[Quantity]])</f>
        <v>44.793333333333329</v>
      </c>
      <c r="K3023">
        <f>Table1[[#This Row],[Sales]]-Table1[[#This Row],[Profit]]</f>
        <v>127.66</v>
      </c>
    </row>
    <row r="3024" spans="1:11" ht="14.25" customHeight="1" x14ac:dyDescent="0.3">
      <c r="A3024" s="1">
        <v>44808</v>
      </c>
      <c r="B3024" s="2" t="s">
        <v>2199</v>
      </c>
      <c r="C3024" s="2" t="s">
        <v>23</v>
      </c>
      <c r="D3024" s="2" t="s">
        <v>11</v>
      </c>
      <c r="E3024" s="2" t="s">
        <v>20</v>
      </c>
      <c r="F3024" s="2" t="s">
        <v>682</v>
      </c>
      <c r="G3024" s="2">
        <v>7.66</v>
      </c>
      <c r="H3024" s="2">
        <v>4</v>
      </c>
      <c r="I3024" s="2">
        <v>-6.12</v>
      </c>
      <c r="J3024" s="2">
        <f>AVERAGE(Table1[[#This Row],[Sales]]/Table1[[#This Row],[Quantity]])</f>
        <v>1.915</v>
      </c>
      <c r="K3024">
        <f>Table1[[#This Row],[Sales]]-Table1[[#This Row],[Profit]]</f>
        <v>13.780000000000001</v>
      </c>
    </row>
    <row r="3025" spans="1:11" ht="14.25" customHeight="1" x14ac:dyDescent="0.3">
      <c r="A3025" s="1">
        <v>44809</v>
      </c>
      <c r="B3025" s="2" t="s">
        <v>1005</v>
      </c>
      <c r="C3025" s="2" t="s">
        <v>27</v>
      </c>
      <c r="D3025" s="2" t="s">
        <v>34</v>
      </c>
      <c r="E3025" s="2" t="s">
        <v>74</v>
      </c>
      <c r="F3025" s="2" t="s">
        <v>1717</v>
      </c>
      <c r="G3025" s="2">
        <v>411.33</v>
      </c>
      <c r="H3025" s="2">
        <v>4</v>
      </c>
      <c r="I3025" s="2">
        <v>-4.84</v>
      </c>
      <c r="J3025" s="2">
        <f>AVERAGE(Table1[[#This Row],[Sales]]/Table1[[#This Row],[Quantity]])</f>
        <v>102.8325</v>
      </c>
      <c r="K3025">
        <f>Table1[[#This Row],[Sales]]-Table1[[#This Row],[Profit]]</f>
        <v>416.16999999999996</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2">
        <f>AVERAGE(Table1[[#This Row],[Sales]]/Table1[[#This Row],[Quantity]])</f>
        <v>4.791666666666667</v>
      </c>
      <c r="K3026">
        <f>Table1[[#This Row],[Sales]]-Table1[[#This Row],[Profit]]</f>
        <v>19.05</v>
      </c>
    </row>
    <row r="3027" spans="1:11" ht="14.25" customHeight="1" x14ac:dyDescent="0.3">
      <c r="A3027" s="1">
        <v>44809</v>
      </c>
      <c r="B3027" s="2" t="s">
        <v>1005</v>
      </c>
      <c r="C3027" s="2" t="s">
        <v>27</v>
      </c>
      <c r="D3027" s="2" t="s">
        <v>34</v>
      </c>
      <c r="E3027" s="2" t="s">
        <v>74</v>
      </c>
      <c r="F3027" s="2" t="s">
        <v>1706</v>
      </c>
      <c r="G3027" s="2">
        <v>293.2</v>
      </c>
      <c r="H3027" s="2">
        <v>3</v>
      </c>
      <c r="I3027" s="2">
        <v>-20.7</v>
      </c>
      <c r="J3027" s="2">
        <f>AVERAGE(Table1[[#This Row],[Sales]]/Table1[[#This Row],[Quantity]])</f>
        <v>97.733333333333334</v>
      </c>
      <c r="K3027">
        <f>Table1[[#This Row],[Sales]]-Table1[[#This Row],[Profit]]</f>
        <v>313.89999999999998</v>
      </c>
    </row>
    <row r="3028" spans="1:11" ht="14.25" customHeight="1" x14ac:dyDescent="0.3">
      <c r="A3028" s="1">
        <v>44809</v>
      </c>
      <c r="B3028" s="2" t="s">
        <v>2222</v>
      </c>
      <c r="C3028" s="2" t="s">
        <v>10</v>
      </c>
      <c r="D3028" s="2" t="s">
        <v>11</v>
      </c>
      <c r="E3028" s="2" t="s">
        <v>20</v>
      </c>
      <c r="F3028" s="2" t="s">
        <v>1567</v>
      </c>
      <c r="G3028" s="2">
        <v>16.27</v>
      </c>
      <c r="H3028" s="2">
        <v>5</v>
      </c>
      <c r="I3028" s="2">
        <v>-25.22</v>
      </c>
      <c r="J3028" s="2">
        <f>AVERAGE(Table1[[#This Row],[Sales]]/Table1[[#This Row],[Quantity]])</f>
        <v>3.254</v>
      </c>
      <c r="K3028">
        <f>Table1[[#This Row],[Sales]]-Table1[[#This Row],[Profit]]</f>
        <v>41.489999999999995</v>
      </c>
    </row>
    <row r="3029" spans="1:11" ht="14.25" customHeight="1" x14ac:dyDescent="0.3">
      <c r="A3029" s="1">
        <v>44809</v>
      </c>
      <c r="B3029" s="2" t="s">
        <v>2222</v>
      </c>
      <c r="C3029" s="2" t="s">
        <v>10</v>
      </c>
      <c r="D3029" s="2" t="s">
        <v>11</v>
      </c>
      <c r="E3029" s="2" t="s">
        <v>200</v>
      </c>
      <c r="F3029" s="2" t="s">
        <v>1421</v>
      </c>
      <c r="G3029" s="2">
        <v>69.12</v>
      </c>
      <c r="H3029" s="2">
        <v>9</v>
      </c>
      <c r="I3029" s="2">
        <v>-14.69</v>
      </c>
      <c r="J3029" s="2">
        <f>AVERAGE(Table1[[#This Row],[Sales]]/Table1[[#This Row],[Quantity]])</f>
        <v>7.6800000000000006</v>
      </c>
      <c r="K3029">
        <f>Table1[[#This Row],[Sales]]-Table1[[#This Row],[Profit]]</f>
        <v>83.81</v>
      </c>
    </row>
    <row r="3030" spans="1:11" ht="14.25" customHeight="1" x14ac:dyDescent="0.3">
      <c r="A3030" s="1">
        <v>44809</v>
      </c>
      <c r="B3030" s="2" t="s">
        <v>2222</v>
      </c>
      <c r="C3030" s="2" t="s">
        <v>10</v>
      </c>
      <c r="D3030" s="2" t="s">
        <v>11</v>
      </c>
      <c r="E3030" s="2" t="s">
        <v>20</v>
      </c>
      <c r="F3030" s="2" t="s">
        <v>49</v>
      </c>
      <c r="G3030" s="2">
        <v>4.47</v>
      </c>
      <c r="H3030" s="2">
        <v>3</v>
      </c>
      <c r="I3030" s="2">
        <v>-7.82</v>
      </c>
      <c r="J3030" s="2">
        <f>AVERAGE(Table1[[#This Row],[Sales]]/Table1[[#This Row],[Quantity]])</f>
        <v>1.49</v>
      </c>
      <c r="K3030">
        <f>Table1[[#This Row],[Sales]]-Table1[[#This Row],[Profit]]</f>
        <v>12.29</v>
      </c>
    </row>
    <row r="3031" spans="1:11" ht="14.25" customHeight="1" x14ac:dyDescent="0.3">
      <c r="A3031" s="1">
        <v>44809</v>
      </c>
      <c r="B3031" s="2" t="s">
        <v>1791</v>
      </c>
      <c r="C3031" s="2" t="s">
        <v>315</v>
      </c>
      <c r="D3031" s="2" t="s">
        <v>34</v>
      </c>
      <c r="E3031" s="2" t="s">
        <v>47</v>
      </c>
      <c r="F3031" s="2" t="s">
        <v>1404</v>
      </c>
      <c r="G3031" s="2">
        <v>6.16</v>
      </c>
      <c r="H3031" s="2">
        <v>2</v>
      </c>
      <c r="I3031" s="2">
        <v>2.96</v>
      </c>
      <c r="J3031" s="2">
        <f>AVERAGE(Table1[[#This Row],[Sales]]/Table1[[#This Row],[Quantity]])</f>
        <v>3.08</v>
      </c>
      <c r="K3031">
        <f>Table1[[#This Row],[Sales]]-Table1[[#This Row],[Profit]]</f>
        <v>3.2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2">
        <f>AVERAGE(Table1[[#This Row],[Sales]]/Table1[[#This Row],[Quantity]])</f>
        <v>12.280000000000001</v>
      </c>
      <c r="K3032">
        <f>Table1[[#This Row],[Sales]]-Table1[[#This Row],[Profit]]</f>
        <v>19.530000000000005</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2">
        <f>AVERAGE(Table1[[#This Row],[Sales]]/Table1[[#This Row],[Quantity]])</f>
        <v>16.989999999999998</v>
      </c>
      <c r="K3033">
        <f>Table1[[#This Row],[Sales]]-Table1[[#This Row],[Profit]]</f>
        <v>55.72999999999999</v>
      </c>
    </row>
    <row r="3034" spans="1:11" ht="14.25" customHeight="1" x14ac:dyDescent="0.3">
      <c r="A3034" s="1">
        <v>44810</v>
      </c>
      <c r="B3034" s="2" t="s">
        <v>569</v>
      </c>
      <c r="C3034" s="2" t="s">
        <v>164</v>
      </c>
      <c r="D3034" s="2" t="s">
        <v>11</v>
      </c>
      <c r="E3034" s="2" t="s">
        <v>20</v>
      </c>
      <c r="F3034" s="2" t="s">
        <v>970</v>
      </c>
      <c r="G3034" s="2">
        <v>6.1</v>
      </c>
      <c r="H3034" s="2">
        <v>2</v>
      </c>
      <c r="I3034" s="2">
        <v>2.13</v>
      </c>
      <c r="J3034" s="2">
        <f>AVERAGE(Table1[[#This Row],[Sales]]/Table1[[#This Row],[Quantity]])</f>
        <v>3.05</v>
      </c>
      <c r="K3034">
        <f>Table1[[#This Row],[Sales]]-Table1[[#This Row],[Profit]]</f>
        <v>3.9699999999999998</v>
      </c>
    </row>
    <row r="3035" spans="1:11" ht="14.25" customHeight="1" x14ac:dyDescent="0.3">
      <c r="A3035" s="1">
        <v>44810</v>
      </c>
      <c r="B3035" s="2" t="s">
        <v>569</v>
      </c>
      <c r="C3035" s="2" t="s">
        <v>164</v>
      </c>
      <c r="D3035" s="2" t="s">
        <v>34</v>
      </c>
      <c r="E3035" s="2" t="s">
        <v>47</v>
      </c>
      <c r="F3035" s="2" t="s">
        <v>2224</v>
      </c>
      <c r="G3035" s="2">
        <v>191.82</v>
      </c>
      <c r="H3035" s="2">
        <v>3</v>
      </c>
      <c r="I3035" s="2">
        <v>74.81</v>
      </c>
      <c r="J3035" s="2">
        <f>AVERAGE(Table1[[#This Row],[Sales]]/Table1[[#This Row],[Quantity]])</f>
        <v>63.94</v>
      </c>
      <c r="K3035">
        <f>Table1[[#This Row],[Sales]]-Table1[[#This Row],[Profit]]</f>
        <v>117.00999999999999</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2">
        <f>AVERAGE(Table1[[#This Row],[Sales]]/Table1[[#This Row],[Quantity]])</f>
        <v>11.58</v>
      </c>
      <c r="K3036">
        <f>Table1[[#This Row],[Sales]]-Table1[[#This Row],[Profit]]</f>
        <v>28.26</v>
      </c>
    </row>
    <row r="3037" spans="1:11" ht="14.25" customHeight="1" x14ac:dyDescent="0.3">
      <c r="A3037" s="1">
        <v>44810</v>
      </c>
      <c r="B3037" s="2" t="s">
        <v>2225</v>
      </c>
      <c r="C3037" s="2" t="s">
        <v>149</v>
      </c>
      <c r="D3037" s="2" t="s">
        <v>34</v>
      </c>
      <c r="E3037" s="2" t="s">
        <v>35</v>
      </c>
      <c r="F3037" s="2" t="s">
        <v>1597</v>
      </c>
      <c r="G3037" s="2">
        <v>271.76</v>
      </c>
      <c r="H3037" s="2">
        <v>2</v>
      </c>
      <c r="I3037" s="2">
        <v>60.39</v>
      </c>
      <c r="J3037" s="2">
        <f>AVERAGE(Table1[[#This Row],[Sales]]/Table1[[#This Row],[Quantity]])</f>
        <v>135.88</v>
      </c>
      <c r="K3037">
        <f>Table1[[#This Row],[Sales]]-Table1[[#This Row],[Profit]]</f>
        <v>211.37</v>
      </c>
    </row>
    <row r="3038" spans="1:11" ht="14.25" customHeight="1" x14ac:dyDescent="0.3">
      <c r="A3038" s="1">
        <v>44810</v>
      </c>
      <c r="B3038" s="2" t="s">
        <v>176</v>
      </c>
      <c r="C3038" s="2" t="s">
        <v>120</v>
      </c>
      <c r="D3038" s="2" t="s">
        <v>11</v>
      </c>
      <c r="E3038" s="2" t="s">
        <v>43</v>
      </c>
      <c r="F3038" s="2" t="s">
        <v>1784</v>
      </c>
      <c r="G3038" s="2">
        <v>7.24</v>
      </c>
      <c r="H3038" s="2">
        <v>5</v>
      </c>
      <c r="I3038" s="2">
        <v>1.18</v>
      </c>
      <c r="J3038" s="2">
        <f>AVERAGE(Table1[[#This Row],[Sales]]/Table1[[#This Row],[Quantity]])</f>
        <v>1.448</v>
      </c>
      <c r="K3038">
        <f>Table1[[#This Row],[Sales]]-Table1[[#This Row],[Profit]]</f>
        <v>6.0600000000000005</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2">
        <f>AVERAGE(Table1[[#This Row],[Sales]]/Table1[[#This Row],[Quantity]])</f>
        <v>3.44</v>
      </c>
      <c r="K3039">
        <f>Table1[[#This Row],[Sales]]-Table1[[#This Row],[Profit]]</f>
        <v>5.97</v>
      </c>
    </row>
    <row r="3040" spans="1:11" ht="14.25" customHeight="1" x14ac:dyDescent="0.3">
      <c r="A3040" s="1">
        <v>44810</v>
      </c>
      <c r="B3040" s="2" t="s">
        <v>81</v>
      </c>
      <c r="C3040" s="2" t="s">
        <v>149</v>
      </c>
      <c r="D3040" s="2" t="s">
        <v>11</v>
      </c>
      <c r="E3040" s="2" t="s">
        <v>92</v>
      </c>
      <c r="F3040" s="2" t="s">
        <v>1250</v>
      </c>
      <c r="G3040" s="2">
        <v>8.39</v>
      </c>
      <c r="H3040" s="2">
        <v>1</v>
      </c>
      <c r="I3040" s="2">
        <v>2.1</v>
      </c>
      <c r="J3040" s="2">
        <f>AVERAGE(Table1[[#This Row],[Sales]]/Table1[[#This Row],[Quantity]])</f>
        <v>8.39</v>
      </c>
      <c r="K3040">
        <f>Table1[[#This Row],[Sales]]-Table1[[#This Row],[Profit]]</f>
        <v>6.2900000000000009</v>
      </c>
    </row>
    <row r="3041" spans="1:11" ht="14.25" customHeight="1" x14ac:dyDescent="0.3">
      <c r="A3041" s="1">
        <v>44810</v>
      </c>
      <c r="B3041" s="2" t="s">
        <v>81</v>
      </c>
      <c r="C3041" s="2" t="s">
        <v>149</v>
      </c>
      <c r="D3041" s="2" t="s">
        <v>39</v>
      </c>
      <c r="E3041" s="2" t="s">
        <v>40</v>
      </c>
      <c r="F3041" s="2" t="s">
        <v>2063</v>
      </c>
      <c r="G3041" s="2">
        <v>337.98</v>
      </c>
      <c r="H3041" s="2">
        <v>2</v>
      </c>
      <c r="I3041" s="2">
        <v>101.39</v>
      </c>
      <c r="J3041" s="2">
        <f>AVERAGE(Table1[[#This Row],[Sales]]/Table1[[#This Row],[Quantity]])</f>
        <v>168.99</v>
      </c>
      <c r="K3041">
        <f>Table1[[#This Row],[Sales]]-Table1[[#This Row],[Profit]]</f>
        <v>236.59000000000003</v>
      </c>
    </row>
    <row r="3042" spans="1:11" ht="14.25" customHeight="1" x14ac:dyDescent="0.3">
      <c r="A3042" s="1">
        <v>44810</v>
      </c>
      <c r="B3042" s="2" t="s">
        <v>1095</v>
      </c>
      <c r="C3042" s="2" t="s">
        <v>55</v>
      </c>
      <c r="D3042" s="2" t="s">
        <v>11</v>
      </c>
      <c r="E3042" s="2" t="s">
        <v>20</v>
      </c>
      <c r="F3042" s="2" t="s">
        <v>1160</v>
      </c>
      <c r="G3042" s="2">
        <v>46.62</v>
      </c>
      <c r="H3042" s="2">
        <v>9</v>
      </c>
      <c r="I3042" s="2">
        <v>21.45</v>
      </c>
      <c r="J3042" s="2">
        <f>AVERAGE(Table1[[#This Row],[Sales]]/Table1[[#This Row],[Quantity]])</f>
        <v>5.18</v>
      </c>
      <c r="K3042">
        <f>Table1[[#This Row],[Sales]]-Table1[[#This Row],[Profit]]</f>
        <v>25.169999999999998</v>
      </c>
    </row>
    <row r="3043" spans="1:11" ht="14.25" customHeight="1" x14ac:dyDescent="0.3">
      <c r="A3043" s="1">
        <v>44810</v>
      </c>
      <c r="B3043" s="2" t="s">
        <v>2126</v>
      </c>
      <c r="C3043" s="2" t="s">
        <v>62</v>
      </c>
      <c r="D3043" s="2" t="s">
        <v>34</v>
      </c>
      <c r="E3043" s="2" t="s">
        <v>145</v>
      </c>
      <c r="F3043" s="2" t="s">
        <v>473</v>
      </c>
      <c r="G3043" s="2">
        <v>85.98</v>
      </c>
      <c r="H3043" s="2">
        <v>1</v>
      </c>
      <c r="I3043" s="2">
        <v>22.35</v>
      </c>
      <c r="J3043" s="2">
        <f>AVERAGE(Table1[[#This Row],[Sales]]/Table1[[#This Row],[Quantity]])</f>
        <v>85.98</v>
      </c>
      <c r="K3043">
        <f>Table1[[#This Row],[Sales]]-Table1[[#This Row],[Profit]]</f>
        <v>63.63</v>
      </c>
    </row>
    <row r="3044" spans="1:11" ht="14.25" customHeight="1" x14ac:dyDescent="0.3">
      <c r="A3044" s="1">
        <v>44811</v>
      </c>
      <c r="B3044" s="2" t="s">
        <v>1452</v>
      </c>
      <c r="C3044" s="2" t="s">
        <v>27</v>
      </c>
      <c r="D3044" s="2" t="s">
        <v>11</v>
      </c>
      <c r="E3044" s="2" t="s">
        <v>18</v>
      </c>
      <c r="F3044" s="2" t="s">
        <v>1645</v>
      </c>
      <c r="G3044" s="2">
        <v>671.93</v>
      </c>
      <c r="H3044" s="2">
        <v>7</v>
      </c>
      <c r="I3044" s="2">
        <v>20.16</v>
      </c>
      <c r="J3044" s="2">
        <f>AVERAGE(Table1[[#This Row],[Sales]]/Table1[[#This Row],[Quantity]])</f>
        <v>95.99</v>
      </c>
      <c r="K3044">
        <f>Table1[[#This Row],[Sales]]-Table1[[#This Row],[Profit]]</f>
        <v>651.77</v>
      </c>
    </row>
    <row r="3045" spans="1:11" ht="14.25" customHeight="1" x14ac:dyDescent="0.3">
      <c r="A3045" s="1">
        <v>44811</v>
      </c>
      <c r="B3045" s="2" t="s">
        <v>978</v>
      </c>
      <c r="C3045" s="2" t="s">
        <v>10</v>
      </c>
      <c r="D3045" s="2" t="s">
        <v>34</v>
      </c>
      <c r="E3045" s="2" t="s">
        <v>35</v>
      </c>
      <c r="F3045" s="2" t="s">
        <v>1024</v>
      </c>
      <c r="G3045" s="2">
        <v>47.52</v>
      </c>
      <c r="H3045" s="2">
        <v>2</v>
      </c>
      <c r="I3045" s="2">
        <v>-2.04</v>
      </c>
      <c r="J3045" s="2">
        <f>AVERAGE(Table1[[#This Row],[Sales]]/Table1[[#This Row],[Quantity]])</f>
        <v>23.76</v>
      </c>
      <c r="K3045">
        <f>Table1[[#This Row],[Sales]]-Table1[[#This Row],[Profit]]</f>
        <v>49.56</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2">
        <f>AVERAGE(Table1[[#This Row],[Sales]]/Table1[[#This Row],[Quantity]])</f>
        <v>6.98</v>
      </c>
      <c r="K3046">
        <f>Table1[[#This Row],[Sales]]-Table1[[#This Row],[Profit]]</f>
        <v>13.680000000000001</v>
      </c>
    </row>
    <row r="3047" spans="1:11" ht="14.25" customHeight="1" x14ac:dyDescent="0.3">
      <c r="A3047" s="1">
        <v>44811</v>
      </c>
      <c r="B3047" s="2" t="s">
        <v>1251</v>
      </c>
      <c r="C3047" s="2" t="s">
        <v>149</v>
      </c>
      <c r="D3047" s="2" t="s">
        <v>34</v>
      </c>
      <c r="E3047" s="2" t="s">
        <v>145</v>
      </c>
      <c r="F3047" s="2" t="s">
        <v>2227</v>
      </c>
      <c r="G3047" s="2">
        <v>27.41</v>
      </c>
      <c r="H3047" s="2">
        <v>3</v>
      </c>
      <c r="I3047" s="2">
        <v>-14.16</v>
      </c>
      <c r="J3047" s="2">
        <f>AVERAGE(Table1[[#This Row],[Sales]]/Table1[[#This Row],[Quantity]])</f>
        <v>9.1366666666666667</v>
      </c>
      <c r="K3047">
        <f>Table1[[#This Row],[Sales]]-Table1[[#This Row],[Profit]]</f>
        <v>41.57</v>
      </c>
    </row>
    <row r="3048" spans="1:11" ht="14.25" customHeight="1" x14ac:dyDescent="0.3">
      <c r="A3048" s="1">
        <v>44811</v>
      </c>
      <c r="B3048" s="2" t="s">
        <v>1230</v>
      </c>
      <c r="C3048" s="2" t="s">
        <v>23</v>
      </c>
      <c r="D3048" s="2" t="s">
        <v>11</v>
      </c>
      <c r="E3048" s="2" t="s">
        <v>20</v>
      </c>
      <c r="F3048" s="2" t="s">
        <v>2228</v>
      </c>
      <c r="G3048" s="2">
        <v>9.52</v>
      </c>
      <c r="H3048" s="2">
        <v>1</v>
      </c>
      <c r="I3048" s="2">
        <v>-6.98</v>
      </c>
      <c r="J3048" s="2">
        <f>AVERAGE(Table1[[#This Row],[Sales]]/Table1[[#This Row],[Quantity]])</f>
        <v>9.52</v>
      </c>
      <c r="K3048">
        <f>Table1[[#This Row],[Sales]]-Table1[[#This Row],[Profit]]</f>
        <v>16.5</v>
      </c>
    </row>
    <row r="3049" spans="1:11" ht="14.25" customHeight="1" x14ac:dyDescent="0.3">
      <c r="A3049" s="1">
        <v>44811</v>
      </c>
      <c r="B3049" s="2" t="s">
        <v>1230</v>
      </c>
      <c r="C3049" s="2" t="s">
        <v>23</v>
      </c>
      <c r="D3049" s="2" t="s">
        <v>39</v>
      </c>
      <c r="E3049" s="2" t="s">
        <v>40</v>
      </c>
      <c r="F3049" s="2" t="s">
        <v>750</v>
      </c>
      <c r="G3049" s="2">
        <v>791.96</v>
      </c>
      <c r="H3049" s="2">
        <v>6</v>
      </c>
      <c r="I3049" s="2">
        <v>-131.99</v>
      </c>
      <c r="J3049" s="2">
        <f>AVERAGE(Table1[[#This Row],[Sales]]/Table1[[#This Row],[Quantity]])</f>
        <v>131.99333333333334</v>
      </c>
      <c r="K3049">
        <f>Table1[[#This Row],[Sales]]-Table1[[#This Row],[Profit]]</f>
        <v>923.95</v>
      </c>
    </row>
    <row r="3050" spans="1:11" ht="14.25" customHeight="1" x14ac:dyDescent="0.3">
      <c r="A3050" s="1">
        <v>44811</v>
      </c>
      <c r="B3050" s="2" t="s">
        <v>1230</v>
      </c>
      <c r="C3050" s="2" t="s">
        <v>23</v>
      </c>
      <c r="D3050" s="2" t="s">
        <v>11</v>
      </c>
      <c r="E3050" s="2" t="s">
        <v>20</v>
      </c>
      <c r="F3050" s="2" t="s">
        <v>705</v>
      </c>
      <c r="G3050" s="2">
        <v>4.92</v>
      </c>
      <c r="H3050" s="2">
        <v>3</v>
      </c>
      <c r="I3050" s="2">
        <v>-3.94</v>
      </c>
      <c r="J3050" s="2">
        <f>AVERAGE(Table1[[#This Row],[Sales]]/Table1[[#This Row],[Quantity]])</f>
        <v>1.64</v>
      </c>
      <c r="K3050">
        <f>Table1[[#This Row],[Sales]]-Table1[[#This Row],[Profit]]</f>
        <v>8.86</v>
      </c>
    </row>
    <row r="3051" spans="1:11" ht="14.25" customHeight="1" x14ac:dyDescent="0.3">
      <c r="A3051" s="1">
        <v>44811</v>
      </c>
      <c r="B3051" s="2" t="s">
        <v>1186</v>
      </c>
      <c r="C3051" s="2" t="s">
        <v>245</v>
      </c>
      <c r="D3051" s="2" t="s">
        <v>11</v>
      </c>
      <c r="E3051" s="2" t="s">
        <v>24</v>
      </c>
      <c r="F3051" s="2" t="s">
        <v>805</v>
      </c>
      <c r="G3051" s="2">
        <v>140.74</v>
      </c>
      <c r="H3051" s="2">
        <v>4</v>
      </c>
      <c r="I3051" s="2">
        <v>12.31</v>
      </c>
      <c r="J3051" s="2">
        <f>AVERAGE(Table1[[#This Row],[Sales]]/Table1[[#This Row],[Quantity]])</f>
        <v>35.185000000000002</v>
      </c>
      <c r="K3051">
        <f>Table1[[#This Row],[Sales]]-Table1[[#This Row],[Profit]]</f>
        <v>128.43</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2">
        <f>AVERAGE(Table1[[#This Row],[Sales]]/Table1[[#This Row],[Quantity]])</f>
        <v>79.989999999999995</v>
      </c>
      <c r="K3052">
        <f>Table1[[#This Row],[Sales]]-Table1[[#This Row],[Profit]]</f>
        <v>391.94999999999993</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2">
        <f>AVERAGE(Table1[[#This Row],[Sales]]/Table1[[#This Row],[Quantity]])</f>
        <v>23.42</v>
      </c>
      <c r="K3053">
        <f>Table1[[#This Row],[Sales]]-Table1[[#This Row],[Profit]]</f>
        <v>51.290000000000006</v>
      </c>
    </row>
    <row r="3054" spans="1:11" ht="14.25" customHeight="1" x14ac:dyDescent="0.3">
      <c r="A3054" s="1">
        <v>44811</v>
      </c>
      <c r="B3054" s="2" t="s">
        <v>1095</v>
      </c>
      <c r="C3054" s="2" t="s">
        <v>149</v>
      </c>
      <c r="D3054" s="2" t="s">
        <v>39</v>
      </c>
      <c r="E3054" s="2" t="s">
        <v>52</v>
      </c>
      <c r="F3054" s="2" t="s">
        <v>2229</v>
      </c>
      <c r="G3054" s="2">
        <v>90</v>
      </c>
      <c r="H3054" s="2">
        <v>5</v>
      </c>
      <c r="I3054" s="2">
        <v>16.2</v>
      </c>
      <c r="J3054" s="2">
        <f>AVERAGE(Table1[[#This Row],[Sales]]/Table1[[#This Row],[Quantity]])</f>
        <v>18</v>
      </c>
      <c r="K3054">
        <f>Table1[[#This Row],[Sales]]-Table1[[#This Row],[Profit]]</f>
        <v>73.8</v>
      </c>
    </row>
    <row r="3055" spans="1:11" ht="14.25" customHeight="1" x14ac:dyDescent="0.3">
      <c r="A3055" s="1">
        <v>44811</v>
      </c>
      <c r="B3055" s="2" t="s">
        <v>1095</v>
      </c>
      <c r="C3055" s="2" t="s">
        <v>149</v>
      </c>
      <c r="D3055" s="2" t="s">
        <v>11</v>
      </c>
      <c r="E3055" s="2" t="s">
        <v>20</v>
      </c>
      <c r="F3055" s="2" t="s">
        <v>113</v>
      </c>
      <c r="G3055" s="2">
        <v>6.1</v>
      </c>
      <c r="H3055" s="2">
        <v>2</v>
      </c>
      <c r="I3055" s="2">
        <v>2.06</v>
      </c>
      <c r="J3055" s="2">
        <f>AVERAGE(Table1[[#This Row],[Sales]]/Table1[[#This Row],[Quantity]])</f>
        <v>3.05</v>
      </c>
      <c r="K3055">
        <f>Table1[[#This Row],[Sales]]-Table1[[#This Row],[Profit]]</f>
        <v>4.0399999999999991</v>
      </c>
    </row>
    <row r="3056" spans="1:11" ht="14.25" customHeight="1" x14ac:dyDescent="0.3">
      <c r="A3056" s="1">
        <v>44811</v>
      </c>
      <c r="B3056" s="2" t="s">
        <v>1095</v>
      </c>
      <c r="C3056" s="2" t="s">
        <v>149</v>
      </c>
      <c r="D3056" s="2" t="s">
        <v>34</v>
      </c>
      <c r="E3056" s="2" t="s">
        <v>145</v>
      </c>
      <c r="F3056" s="2" t="s">
        <v>1189</v>
      </c>
      <c r="G3056" s="2">
        <v>481.18</v>
      </c>
      <c r="H3056" s="2">
        <v>2</v>
      </c>
      <c r="I3056" s="2">
        <v>-120.29</v>
      </c>
      <c r="J3056" s="2">
        <f>AVERAGE(Table1[[#This Row],[Sales]]/Table1[[#This Row],[Quantity]])</f>
        <v>240.59</v>
      </c>
      <c r="K3056">
        <f>Table1[[#This Row],[Sales]]-Table1[[#This Row],[Profit]]</f>
        <v>601.47</v>
      </c>
    </row>
    <row r="3057" spans="1:11" ht="14.25" customHeight="1" x14ac:dyDescent="0.3">
      <c r="A3057" s="1">
        <v>44811</v>
      </c>
      <c r="B3057" s="2" t="s">
        <v>1095</v>
      </c>
      <c r="C3057" s="2" t="s">
        <v>149</v>
      </c>
      <c r="D3057" s="2" t="s">
        <v>11</v>
      </c>
      <c r="E3057" s="2" t="s">
        <v>43</v>
      </c>
      <c r="F3057" s="2" t="s">
        <v>1784</v>
      </c>
      <c r="G3057" s="2">
        <v>7.24</v>
      </c>
      <c r="H3057" s="2">
        <v>4</v>
      </c>
      <c r="I3057" s="2">
        <v>2.39</v>
      </c>
      <c r="J3057" s="2">
        <f>AVERAGE(Table1[[#This Row],[Sales]]/Table1[[#This Row],[Quantity]])</f>
        <v>1.81</v>
      </c>
      <c r="K3057">
        <f>Table1[[#This Row],[Sales]]-Table1[[#This Row],[Profit]]</f>
        <v>4.8499999999999996</v>
      </c>
    </row>
    <row r="3058" spans="1:11" ht="14.25" customHeight="1" x14ac:dyDescent="0.3">
      <c r="A3058" s="1">
        <v>44812</v>
      </c>
      <c r="B3058" s="2" t="s">
        <v>2230</v>
      </c>
      <c r="C3058" s="2" t="s">
        <v>27</v>
      </c>
      <c r="D3058" s="2" t="s">
        <v>11</v>
      </c>
      <c r="E3058" s="2" t="s">
        <v>12</v>
      </c>
      <c r="F3058" s="2" t="s">
        <v>2098</v>
      </c>
      <c r="G3058" s="2">
        <v>26.4</v>
      </c>
      <c r="H3058" s="2">
        <v>5</v>
      </c>
      <c r="I3058" s="2">
        <v>11.88</v>
      </c>
      <c r="J3058" s="2">
        <f>AVERAGE(Table1[[#This Row],[Sales]]/Table1[[#This Row],[Quantity]])</f>
        <v>5.2799999999999994</v>
      </c>
      <c r="K3058">
        <f>Table1[[#This Row],[Sales]]-Table1[[#This Row],[Profit]]</f>
        <v>14.519999999999998</v>
      </c>
    </row>
    <row r="3059" spans="1:11" ht="14.25" customHeight="1" x14ac:dyDescent="0.3">
      <c r="A3059" s="1">
        <v>44812</v>
      </c>
      <c r="B3059" s="2" t="s">
        <v>2230</v>
      </c>
      <c r="C3059" s="2" t="s">
        <v>27</v>
      </c>
      <c r="D3059" s="2" t="s">
        <v>11</v>
      </c>
      <c r="E3059" s="2" t="s">
        <v>18</v>
      </c>
      <c r="F3059" s="2" t="s">
        <v>251</v>
      </c>
      <c r="G3059" s="2">
        <v>41.88</v>
      </c>
      <c r="H3059" s="2">
        <v>6</v>
      </c>
      <c r="I3059" s="2">
        <v>0.84</v>
      </c>
      <c r="J3059" s="2">
        <f>AVERAGE(Table1[[#This Row],[Sales]]/Table1[[#This Row],[Quantity]])</f>
        <v>6.98</v>
      </c>
      <c r="K3059">
        <f>Table1[[#This Row],[Sales]]-Table1[[#This Row],[Profit]]</f>
        <v>41.04</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2">
        <f>AVERAGE(Table1[[#This Row],[Sales]]/Table1[[#This Row],[Quantity]])</f>
        <v>2.67</v>
      </c>
      <c r="K3060">
        <f>Table1[[#This Row],[Sales]]-Table1[[#This Row],[Profit]]</f>
        <v>13.24</v>
      </c>
    </row>
    <row r="3061" spans="1:11" ht="14.25" customHeight="1" x14ac:dyDescent="0.3">
      <c r="A3061" s="1">
        <v>44814</v>
      </c>
      <c r="B3061" s="2" t="s">
        <v>978</v>
      </c>
      <c r="C3061" s="2" t="s">
        <v>27</v>
      </c>
      <c r="D3061" s="2" t="s">
        <v>11</v>
      </c>
      <c r="E3061" s="2" t="s">
        <v>200</v>
      </c>
      <c r="F3061" s="2" t="s">
        <v>472</v>
      </c>
      <c r="G3061" s="2">
        <v>51.52</v>
      </c>
      <c r="H3061" s="2">
        <v>4</v>
      </c>
      <c r="I3061" s="2">
        <v>1.55</v>
      </c>
      <c r="J3061" s="2">
        <f>AVERAGE(Table1[[#This Row],[Sales]]/Table1[[#This Row],[Quantity]])</f>
        <v>12.88</v>
      </c>
      <c r="K3061">
        <f>Table1[[#This Row],[Sales]]-Table1[[#This Row],[Profit]]</f>
        <v>49.970000000000006</v>
      </c>
    </row>
    <row r="3062" spans="1:11" ht="14.25" customHeight="1" x14ac:dyDescent="0.3">
      <c r="A3062" s="1">
        <v>44814</v>
      </c>
      <c r="B3062" s="2" t="s">
        <v>259</v>
      </c>
      <c r="C3062" s="2" t="s">
        <v>840</v>
      </c>
      <c r="D3062" s="2" t="s">
        <v>11</v>
      </c>
      <c r="E3062" s="2" t="s">
        <v>12</v>
      </c>
      <c r="F3062" s="2" t="s">
        <v>1524</v>
      </c>
      <c r="G3062" s="2">
        <v>14.94</v>
      </c>
      <c r="H3062" s="2">
        <v>3</v>
      </c>
      <c r="I3062" s="2">
        <v>7.02</v>
      </c>
      <c r="J3062" s="2">
        <f>AVERAGE(Table1[[#This Row],[Sales]]/Table1[[#This Row],[Quantity]])</f>
        <v>4.9799999999999995</v>
      </c>
      <c r="K3062">
        <f>Table1[[#This Row],[Sales]]-Table1[[#This Row],[Profit]]</f>
        <v>7.92</v>
      </c>
    </row>
    <row r="3063" spans="1:11" ht="14.25" customHeight="1" x14ac:dyDescent="0.3">
      <c r="A3063" s="1">
        <v>44814</v>
      </c>
      <c r="B3063" s="2" t="s">
        <v>525</v>
      </c>
      <c r="C3063" s="2" t="s">
        <v>434</v>
      </c>
      <c r="D3063" s="2" t="s">
        <v>11</v>
      </c>
      <c r="E3063" s="2" t="s">
        <v>92</v>
      </c>
      <c r="F3063" s="2" t="s">
        <v>440</v>
      </c>
      <c r="G3063" s="2">
        <v>61.96</v>
      </c>
      <c r="H3063" s="2">
        <v>2</v>
      </c>
      <c r="I3063" s="2">
        <v>16.11</v>
      </c>
      <c r="J3063" s="2">
        <f>AVERAGE(Table1[[#This Row],[Sales]]/Table1[[#This Row],[Quantity]])</f>
        <v>30.98</v>
      </c>
      <c r="K3063">
        <f>Table1[[#This Row],[Sales]]-Table1[[#This Row],[Profit]]</f>
        <v>45.85</v>
      </c>
    </row>
    <row r="3064" spans="1:11" ht="14.25" customHeight="1" x14ac:dyDescent="0.3">
      <c r="A3064" s="1">
        <v>44814</v>
      </c>
      <c r="B3064" s="2" t="s">
        <v>525</v>
      </c>
      <c r="C3064" s="2" t="s">
        <v>434</v>
      </c>
      <c r="D3064" s="2" t="s">
        <v>34</v>
      </c>
      <c r="E3064" s="2" t="s">
        <v>74</v>
      </c>
      <c r="F3064" s="2" t="s">
        <v>1880</v>
      </c>
      <c r="G3064" s="2">
        <v>361.96</v>
      </c>
      <c r="H3064" s="2">
        <v>2</v>
      </c>
      <c r="I3064" s="2">
        <v>83.25</v>
      </c>
      <c r="J3064" s="2">
        <f>AVERAGE(Table1[[#This Row],[Sales]]/Table1[[#This Row],[Quantity]])</f>
        <v>180.98</v>
      </c>
      <c r="K3064">
        <f>Table1[[#This Row],[Sales]]-Table1[[#This Row],[Profit]]</f>
        <v>278.70999999999998</v>
      </c>
    </row>
    <row r="3065" spans="1:11" ht="14.25" customHeight="1" x14ac:dyDescent="0.3">
      <c r="A3065" s="1">
        <v>44814</v>
      </c>
      <c r="B3065" s="2" t="s">
        <v>525</v>
      </c>
      <c r="C3065" s="2" t="s">
        <v>434</v>
      </c>
      <c r="D3065" s="2" t="s">
        <v>11</v>
      </c>
      <c r="E3065" s="2" t="s">
        <v>12</v>
      </c>
      <c r="F3065" s="2" t="s">
        <v>1324</v>
      </c>
      <c r="G3065" s="2">
        <v>278.82</v>
      </c>
      <c r="H3065" s="2">
        <v>9</v>
      </c>
      <c r="I3065" s="2">
        <v>125.47</v>
      </c>
      <c r="J3065" s="2">
        <f>AVERAGE(Table1[[#This Row],[Sales]]/Table1[[#This Row],[Quantity]])</f>
        <v>30.98</v>
      </c>
      <c r="K3065">
        <f>Table1[[#This Row],[Sales]]-Table1[[#This Row],[Profit]]</f>
        <v>153.35</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2">
        <f>AVERAGE(Table1[[#This Row],[Sales]]/Table1[[#This Row],[Quantity]])</f>
        <v>58.98</v>
      </c>
      <c r="K3066">
        <f>Table1[[#This Row],[Sales]]-Table1[[#This Row],[Profit]]</f>
        <v>336.19</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2">
        <f>AVERAGE(Table1[[#This Row],[Sales]]/Table1[[#This Row],[Quantity]])</f>
        <v>3.04</v>
      </c>
      <c r="K3067">
        <f>Table1[[#This Row],[Sales]]-Table1[[#This Row],[Profit]]</f>
        <v>4.01</v>
      </c>
    </row>
    <row r="3068" spans="1:11" ht="14.25" customHeight="1" x14ac:dyDescent="0.3">
      <c r="A3068" s="1">
        <v>44814</v>
      </c>
      <c r="B3068" s="2" t="s">
        <v>1327</v>
      </c>
      <c r="C3068" s="2" t="s">
        <v>27</v>
      </c>
      <c r="D3068" s="2" t="s">
        <v>34</v>
      </c>
      <c r="E3068" s="2" t="s">
        <v>47</v>
      </c>
      <c r="F3068" s="2" t="s">
        <v>1905</v>
      </c>
      <c r="G3068" s="2">
        <v>106.68</v>
      </c>
      <c r="H3068" s="2">
        <v>6</v>
      </c>
      <c r="I3068" s="2">
        <v>33.07</v>
      </c>
      <c r="J3068" s="2">
        <f>AVERAGE(Table1[[#This Row],[Sales]]/Table1[[#This Row],[Quantity]])</f>
        <v>17.78</v>
      </c>
      <c r="K3068">
        <f>Table1[[#This Row],[Sales]]-Table1[[#This Row],[Profit]]</f>
        <v>73.610000000000014</v>
      </c>
    </row>
    <row r="3069" spans="1:11" ht="14.25" customHeight="1" x14ac:dyDescent="0.3">
      <c r="A3069" s="1">
        <v>44814</v>
      </c>
      <c r="B3069" s="2" t="s">
        <v>1868</v>
      </c>
      <c r="C3069" s="2" t="s">
        <v>10</v>
      </c>
      <c r="D3069" s="2" t="s">
        <v>34</v>
      </c>
      <c r="E3069" s="2" t="s">
        <v>35</v>
      </c>
      <c r="F3069" s="2" t="s">
        <v>726</v>
      </c>
      <c r="G3069" s="2">
        <v>179.89</v>
      </c>
      <c r="H3069" s="2">
        <v>1</v>
      </c>
      <c r="I3069" s="2">
        <v>-2.57</v>
      </c>
      <c r="J3069" s="2">
        <f>AVERAGE(Table1[[#This Row],[Sales]]/Table1[[#This Row],[Quantity]])</f>
        <v>179.89</v>
      </c>
      <c r="K3069">
        <f>Table1[[#This Row],[Sales]]-Table1[[#This Row],[Profit]]</f>
        <v>182.45999999999998</v>
      </c>
    </row>
    <row r="3070" spans="1:11" ht="14.25" customHeight="1" x14ac:dyDescent="0.3">
      <c r="A3070" s="1">
        <v>44815</v>
      </c>
      <c r="B3070" s="2" t="s">
        <v>768</v>
      </c>
      <c r="C3070" s="2" t="s">
        <v>27</v>
      </c>
      <c r="D3070" s="2" t="s">
        <v>11</v>
      </c>
      <c r="E3070" s="2" t="s">
        <v>24</v>
      </c>
      <c r="F3070" s="2" t="s">
        <v>2234</v>
      </c>
      <c r="G3070" s="2">
        <v>181.35</v>
      </c>
      <c r="H3070" s="2">
        <v>9</v>
      </c>
      <c r="I3070" s="2">
        <v>48.96</v>
      </c>
      <c r="J3070" s="2">
        <f>AVERAGE(Table1[[#This Row],[Sales]]/Table1[[#This Row],[Quantity]])</f>
        <v>20.149999999999999</v>
      </c>
      <c r="K3070">
        <f>Table1[[#This Row],[Sales]]-Table1[[#This Row],[Profit]]</f>
        <v>132.38999999999999</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2">
        <f>AVERAGE(Table1[[#This Row],[Sales]]/Table1[[#This Row],[Quantity]])</f>
        <v>2.8800000000000003</v>
      </c>
      <c r="K3071">
        <f>Table1[[#This Row],[Sales]]-Table1[[#This Row],[Profit]]</f>
        <v>4.41</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2">
        <f>AVERAGE(Table1[[#This Row],[Sales]]/Table1[[#This Row],[Quantity]])</f>
        <v>37.980000000000004</v>
      </c>
      <c r="K3072">
        <f>Table1[[#This Row],[Sales]]-Table1[[#This Row],[Profit]]</f>
        <v>186.10000000000002</v>
      </c>
    </row>
    <row r="3073" spans="1:11" ht="14.25" customHeight="1" x14ac:dyDescent="0.3">
      <c r="A3073" s="1">
        <v>44815</v>
      </c>
      <c r="B3073" s="2" t="s">
        <v>912</v>
      </c>
      <c r="C3073" s="2" t="s">
        <v>149</v>
      </c>
      <c r="D3073" s="2" t="s">
        <v>34</v>
      </c>
      <c r="E3073" s="2" t="s">
        <v>47</v>
      </c>
      <c r="F3073" s="2" t="s">
        <v>1396</v>
      </c>
      <c r="G3073" s="2">
        <v>210.68</v>
      </c>
      <c r="H3073" s="2">
        <v>2</v>
      </c>
      <c r="I3073" s="2">
        <v>50.56</v>
      </c>
      <c r="J3073" s="2">
        <f>AVERAGE(Table1[[#This Row],[Sales]]/Table1[[#This Row],[Quantity]])</f>
        <v>105.34</v>
      </c>
      <c r="K3073">
        <f>Table1[[#This Row],[Sales]]-Table1[[#This Row],[Profit]]</f>
        <v>160.12</v>
      </c>
    </row>
    <row r="3074" spans="1:11" ht="14.25" customHeight="1" x14ac:dyDescent="0.3">
      <c r="A3074" s="1">
        <v>44815</v>
      </c>
      <c r="B3074" s="2" t="s">
        <v>912</v>
      </c>
      <c r="C3074" s="2" t="s">
        <v>149</v>
      </c>
      <c r="D3074" s="2" t="s">
        <v>11</v>
      </c>
      <c r="E3074" s="2" t="s">
        <v>18</v>
      </c>
      <c r="F3074" s="2" t="s">
        <v>1465</v>
      </c>
      <c r="G3074" s="2">
        <v>78.8</v>
      </c>
      <c r="H3074" s="2">
        <v>1</v>
      </c>
      <c r="I3074" s="2">
        <v>1.58</v>
      </c>
      <c r="J3074" s="2">
        <f>AVERAGE(Table1[[#This Row],[Sales]]/Table1[[#This Row],[Quantity]])</f>
        <v>78.8</v>
      </c>
      <c r="K3074">
        <f>Table1[[#This Row],[Sales]]-Table1[[#This Row],[Profit]]</f>
        <v>77.22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2">
        <f>AVERAGE(Table1[[#This Row],[Sales]]/Table1[[#This Row],[Quantity]])</f>
        <v>19.989999999999998</v>
      </c>
      <c r="K3075">
        <f>Table1[[#This Row],[Sales]]-Table1[[#This Row],[Profit]]</f>
        <v>13.189999999999998</v>
      </c>
    </row>
    <row r="3076" spans="1:11" ht="14.25" customHeight="1" x14ac:dyDescent="0.3">
      <c r="A3076" s="1">
        <v>44815</v>
      </c>
      <c r="B3076" s="2" t="s">
        <v>912</v>
      </c>
      <c r="C3076" s="2" t="s">
        <v>149</v>
      </c>
      <c r="D3076" s="2" t="s">
        <v>11</v>
      </c>
      <c r="E3076" s="2" t="s">
        <v>18</v>
      </c>
      <c r="F3076" s="2" t="s">
        <v>1440</v>
      </c>
      <c r="G3076" s="2">
        <v>772.68</v>
      </c>
      <c r="H3076" s="2">
        <v>4</v>
      </c>
      <c r="I3076" s="2">
        <v>108.18</v>
      </c>
      <c r="J3076" s="2">
        <f>AVERAGE(Table1[[#This Row],[Sales]]/Table1[[#This Row],[Quantity]])</f>
        <v>193.17</v>
      </c>
      <c r="K3076">
        <f>Table1[[#This Row],[Sales]]-Table1[[#This Row],[Profit]]</f>
        <v>664.5</v>
      </c>
    </row>
    <row r="3077" spans="1:11" ht="14.25" customHeight="1" x14ac:dyDescent="0.3">
      <c r="A3077" s="1">
        <v>44815</v>
      </c>
      <c r="B3077" s="2" t="s">
        <v>583</v>
      </c>
      <c r="C3077" s="2" t="s">
        <v>278</v>
      </c>
      <c r="D3077" s="2" t="s">
        <v>34</v>
      </c>
      <c r="E3077" s="2" t="s">
        <v>47</v>
      </c>
      <c r="F3077" s="2" t="s">
        <v>2236</v>
      </c>
      <c r="G3077" s="2">
        <v>24.64</v>
      </c>
      <c r="H3077" s="2">
        <v>4</v>
      </c>
      <c r="I3077" s="2">
        <v>4</v>
      </c>
      <c r="J3077" s="2">
        <f>AVERAGE(Table1[[#This Row],[Sales]]/Table1[[#This Row],[Quantity]])</f>
        <v>6.16</v>
      </c>
      <c r="K3077">
        <f>Table1[[#This Row],[Sales]]-Table1[[#This Row],[Profit]]</f>
        <v>20.64</v>
      </c>
    </row>
    <row r="3078" spans="1:11" ht="14.25" customHeight="1" x14ac:dyDescent="0.3">
      <c r="A3078" s="1">
        <v>44815</v>
      </c>
      <c r="B3078" s="2" t="s">
        <v>2117</v>
      </c>
      <c r="C3078" s="2" t="s">
        <v>177</v>
      </c>
      <c r="D3078" s="2" t="s">
        <v>11</v>
      </c>
      <c r="E3078" s="2" t="s">
        <v>16</v>
      </c>
      <c r="F3078" s="2" t="s">
        <v>2237</v>
      </c>
      <c r="G3078" s="2">
        <v>31.05</v>
      </c>
      <c r="H3078" s="2">
        <v>3</v>
      </c>
      <c r="I3078" s="2">
        <v>14.9</v>
      </c>
      <c r="J3078" s="2">
        <f>AVERAGE(Table1[[#This Row],[Sales]]/Table1[[#This Row],[Quantity]])</f>
        <v>10.35</v>
      </c>
      <c r="K3078">
        <f>Table1[[#This Row],[Sales]]-Table1[[#This Row],[Profit]]</f>
        <v>16.149999999999999</v>
      </c>
    </row>
    <row r="3079" spans="1:11" ht="14.25" customHeight="1" x14ac:dyDescent="0.3">
      <c r="A3079" s="1">
        <v>44815</v>
      </c>
      <c r="B3079" s="2" t="s">
        <v>2117</v>
      </c>
      <c r="C3079" s="2" t="s">
        <v>177</v>
      </c>
      <c r="D3079" s="2" t="s">
        <v>34</v>
      </c>
      <c r="E3079" s="2" t="s">
        <v>47</v>
      </c>
      <c r="F3079" s="2" t="s">
        <v>1455</v>
      </c>
      <c r="G3079" s="2">
        <v>8.92</v>
      </c>
      <c r="H3079" s="2">
        <v>4</v>
      </c>
      <c r="I3079" s="2">
        <v>3.92</v>
      </c>
      <c r="J3079" s="2">
        <f>AVERAGE(Table1[[#This Row],[Sales]]/Table1[[#This Row],[Quantity]])</f>
        <v>2.23</v>
      </c>
      <c r="K3079">
        <f>Table1[[#This Row],[Sales]]-Table1[[#This Row],[Profit]]</f>
        <v>5</v>
      </c>
    </row>
    <row r="3080" spans="1:11" ht="14.25" customHeight="1" x14ac:dyDescent="0.3">
      <c r="A3080" s="1">
        <v>44815</v>
      </c>
      <c r="B3080" s="2" t="s">
        <v>2117</v>
      </c>
      <c r="C3080" s="2" t="s">
        <v>177</v>
      </c>
      <c r="D3080" s="2" t="s">
        <v>11</v>
      </c>
      <c r="E3080" s="2" t="s">
        <v>20</v>
      </c>
      <c r="F3080" s="2" t="s">
        <v>165</v>
      </c>
      <c r="G3080" s="2">
        <v>209.6</v>
      </c>
      <c r="H3080" s="2">
        <v>4</v>
      </c>
      <c r="I3080" s="2">
        <v>96.42</v>
      </c>
      <c r="J3080" s="2">
        <f>AVERAGE(Table1[[#This Row],[Sales]]/Table1[[#This Row],[Quantity]])</f>
        <v>52.4</v>
      </c>
      <c r="K3080">
        <f>Table1[[#This Row],[Sales]]-Table1[[#This Row],[Profit]]</f>
        <v>113.17999999999999</v>
      </c>
    </row>
    <row r="3081" spans="1:11" ht="14.25" customHeight="1" x14ac:dyDescent="0.3">
      <c r="A3081" s="1">
        <v>44815</v>
      </c>
      <c r="B3081" s="2" t="s">
        <v>2117</v>
      </c>
      <c r="C3081" s="2" t="s">
        <v>177</v>
      </c>
      <c r="D3081" s="2" t="s">
        <v>11</v>
      </c>
      <c r="E3081" s="2" t="s">
        <v>92</v>
      </c>
      <c r="F3081" s="2" t="s">
        <v>851</v>
      </c>
      <c r="G3081" s="2">
        <v>111.04</v>
      </c>
      <c r="H3081" s="2">
        <v>4</v>
      </c>
      <c r="I3081" s="2">
        <v>29.98</v>
      </c>
      <c r="J3081" s="2">
        <f>AVERAGE(Table1[[#This Row],[Sales]]/Table1[[#This Row],[Quantity]])</f>
        <v>27.76</v>
      </c>
      <c r="K3081">
        <f>Table1[[#This Row],[Sales]]-Table1[[#This Row],[Profit]]</f>
        <v>81.06</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2">
        <f>AVERAGE(Table1[[#This Row],[Sales]]/Table1[[#This Row],[Quantity]])</f>
        <v>6.48</v>
      </c>
      <c r="K3082">
        <f>Table1[[#This Row],[Sales]]-Table1[[#This Row],[Profit]]</f>
        <v>20.220000000000002</v>
      </c>
    </row>
    <row r="3083" spans="1:11" ht="14.25" customHeight="1" x14ac:dyDescent="0.3">
      <c r="A3083" s="1">
        <v>44816</v>
      </c>
      <c r="B3083" s="2" t="s">
        <v>651</v>
      </c>
      <c r="C3083" s="2" t="s">
        <v>149</v>
      </c>
      <c r="D3083" s="2" t="s">
        <v>39</v>
      </c>
      <c r="E3083" s="2" t="s">
        <v>603</v>
      </c>
      <c r="F3083" s="2" t="s">
        <v>2239</v>
      </c>
      <c r="G3083" s="2">
        <v>479.98</v>
      </c>
      <c r="H3083" s="2">
        <v>2</v>
      </c>
      <c r="I3083" s="2">
        <v>60</v>
      </c>
      <c r="J3083" s="2">
        <f>AVERAGE(Table1[[#This Row],[Sales]]/Table1[[#This Row],[Quantity]])</f>
        <v>239.99</v>
      </c>
      <c r="K3083">
        <f>Table1[[#This Row],[Sales]]-Table1[[#This Row],[Profit]]</f>
        <v>419.98</v>
      </c>
    </row>
    <row r="3084" spans="1:11" ht="14.25" customHeight="1" x14ac:dyDescent="0.3">
      <c r="A3084" s="1">
        <v>44816</v>
      </c>
      <c r="B3084" s="2" t="s">
        <v>651</v>
      </c>
      <c r="C3084" s="2" t="s">
        <v>149</v>
      </c>
      <c r="D3084" s="2" t="s">
        <v>11</v>
      </c>
      <c r="E3084" s="2" t="s">
        <v>16</v>
      </c>
      <c r="F3084" s="2" t="s">
        <v>1702</v>
      </c>
      <c r="G3084" s="2">
        <v>12.6</v>
      </c>
      <c r="H3084" s="2">
        <v>4</v>
      </c>
      <c r="I3084" s="2">
        <v>6.05</v>
      </c>
      <c r="J3084" s="2">
        <f>AVERAGE(Table1[[#This Row],[Sales]]/Table1[[#This Row],[Quantity]])</f>
        <v>3.15</v>
      </c>
      <c r="K3084">
        <f>Table1[[#This Row],[Sales]]-Table1[[#This Row],[Profit]]</f>
        <v>6.55</v>
      </c>
    </row>
    <row r="3085" spans="1:11" ht="14.25" customHeight="1" x14ac:dyDescent="0.3">
      <c r="A3085" s="1">
        <v>44816</v>
      </c>
      <c r="B3085" s="2" t="s">
        <v>217</v>
      </c>
      <c r="C3085" s="2" t="s">
        <v>149</v>
      </c>
      <c r="D3085" s="2" t="s">
        <v>11</v>
      </c>
      <c r="E3085" s="2" t="s">
        <v>24</v>
      </c>
      <c r="F3085" s="2" t="s">
        <v>353</v>
      </c>
      <c r="G3085" s="2">
        <v>9.26</v>
      </c>
      <c r="H3085" s="2">
        <v>2</v>
      </c>
      <c r="I3085" s="2">
        <v>3.06</v>
      </c>
      <c r="J3085" s="2">
        <f>AVERAGE(Table1[[#This Row],[Sales]]/Table1[[#This Row],[Quantity]])</f>
        <v>4.63</v>
      </c>
      <c r="K3085">
        <f>Table1[[#This Row],[Sales]]-Table1[[#This Row],[Profit]]</f>
        <v>6.1999999999999993</v>
      </c>
    </row>
    <row r="3086" spans="1:11" ht="14.25" customHeight="1" x14ac:dyDescent="0.3">
      <c r="A3086" s="1">
        <v>44816</v>
      </c>
      <c r="B3086" s="2" t="s">
        <v>217</v>
      </c>
      <c r="C3086" s="2" t="s">
        <v>149</v>
      </c>
      <c r="D3086" s="2" t="s">
        <v>11</v>
      </c>
      <c r="E3086" s="2" t="s">
        <v>18</v>
      </c>
      <c r="F3086" s="2" t="s">
        <v>1374</v>
      </c>
      <c r="G3086" s="2">
        <v>105.98</v>
      </c>
      <c r="H3086" s="2">
        <v>2</v>
      </c>
      <c r="I3086" s="2">
        <v>4.24</v>
      </c>
      <c r="J3086" s="2">
        <f>AVERAGE(Table1[[#This Row],[Sales]]/Table1[[#This Row],[Quantity]])</f>
        <v>52.99</v>
      </c>
      <c r="K3086">
        <f>Table1[[#This Row],[Sales]]-Table1[[#This Row],[Profit]]</f>
        <v>101.74000000000001</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2">
        <f>AVERAGE(Table1[[#This Row],[Sales]]/Table1[[#This Row],[Quantity]])</f>
        <v>1.24</v>
      </c>
      <c r="K3087">
        <f>Table1[[#This Row],[Sales]]-Table1[[#This Row],[Profit]]</f>
        <v>0.66</v>
      </c>
    </row>
    <row r="3088" spans="1:11" ht="14.25" customHeight="1" x14ac:dyDescent="0.3">
      <c r="A3088" s="1">
        <v>44816</v>
      </c>
      <c r="B3088" s="2" t="s">
        <v>217</v>
      </c>
      <c r="C3088" s="2" t="s">
        <v>149</v>
      </c>
      <c r="D3088" s="2" t="s">
        <v>11</v>
      </c>
      <c r="E3088" s="2" t="s">
        <v>16</v>
      </c>
      <c r="F3088" s="2" t="s">
        <v>1716</v>
      </c>
      <c r="G3088" s="2">
        <v>20.7</v>
      </c>
      <c r="H3088" s="2">
        <v>2</v>
      </c>
      <c r="I3088" s="2">
        <v>9.94</v>
      </c>
      <c r="J3088" s="2">
        <f>AVERAGE(Table1[[#This Row],[Sales]]/Table1[[#This Row],[Quantity]])</f>
        <v>10.35</v>
      </c>
      <c r="K3088">
        <f>Table1[[#This Row],[Sales]]-Table1[[#This Row],[Profit]]</f>
        <v>10.76</v>
      </c>
    </row>
    <row r="3089" spans="1:11" ht="14.25" customHeight="1" x14ac:dyDescent="0.3">
      <c r="A3089" s="1">
        <v>44816</v>
      </c>
      <c r="B3089" s="2" t="s">
        <v>217</v>
      </c>
      <c r="C3089" s="2" t="s">
        <v>149</v>
      </c>
      <c r="D3089" s="2" t="s">
        <v>11</v>
      </c>
      <c r="E3089" s="2" t="s">
        <v>12</v>
      </c>
      <c r="F3089" s="2" t="s">
        <v>2240</v>
      </c>
      <c r="G3089" s="2">
        <v>28.9</v>
      </c>
      <c r="H3089" s="2">
        <v>5</v>
      </c>
      <c r="I3089" s="2">
        <v>14.16</v>
      </c>
      <c r="J3089" s="2">
        <f>AVERAGE(Table1[[#This Row],[Sales]]/Table1[[#This Row],[Quantity]])</f>
        <v>5.7799999999999994</v>
      </c>
      <c r="K3089">
        <f>Table1[[#This Row],[Sales]]-Table1[[#This Row],[Profit]]</f>
        <v>14.739999999999998</v>
      </c>
    </row>
    <row r="3090" spans="1:11" ht="14.25" customHeight="1" x14ac:dyDescent="0.3">
      <c r="A3090" s="1">
        <v>44816</v>
      </c>
      <c r="B3090" s="2" t="s">
        <v>217</v>
      </c>
      <c r="C3090" s="2" t="s">
        <v>149</v>
      </c>
      <c r="D3090" s="2" t="s">
        <v>11</v>
      </c>
      <c r="E3090" s="2" t="s">
        <v>63</v>
      </c>
      <c r="F3090" s="2" t="s">
        <v>98</v>
      </c>
      <c r="G3090" s="2">
        <v>27.18</v>
      </c>
      <c r="H3090" s="2">
        <v>1</v>
      </c>
      <c r="I3090" s="2">
        <v>12.77</v>
      </c>
      <c r="J3090" s="2">
        <f>AVERAGE(Table1[[#This Row],[Sales]]/Table1[[#This Row],[Quantity]])</f>
        <v>27.18</v>
      </c>
      <c r="K3090">
        <f>Table1[[#This Row],[Sales]]-Table1[[#This Row],[Profit]]</f>
        <v>14.41</v>
      </c>
    </row>
    <row r="3091" spans="1:11" ht="14.25" customHeight="1" x14ac:dyDescent="0.3">
      <c r="A3091" s="1">
        <v>44816</v>
      </c>
      <c r="B3091" s="2" t="s">
        <v>1831</v>
      </c>
      <c r="C3091" s="2" t="s">
        <v>164</v>
      </c>
      <c r="D3091" s="2" t="s">
        <v>39</v>
      </c>
      <c r="E3091" s="2" t="s">
        <v>52</v>
      </c>
      <c r="F3091" s="2" t="s">
        <v>1243</v>
      </c>
      <c r="G3091" s="2">
        <v>21.98</v>
      </c>
      <c r="H3091" s="2">
        <v>2</v>
      </c>
      <c r="I3091" s="2">
        <v>8.57</v>
      </c>
      <c r="J3091" s="2">
        <f>AVERAGE(Table1[[#This Row],[Sales]]/Table1[[#This Row],[Quantity]])</f>
        <v>10.99</v>
      </c>
      <c r="K3091">
        <f>Table1[[#This Row],[Sales]]-Table1[[#This Row],[Profit]]</f>
        <v>13.41</v>
      </c>
    </row>
    <row r="3092" spans="1:11" ht="14.25" customHeight="1" x14ac:dyDescent="0.3">
      <c r="A3092" s="1">
        <v>44817</v>
      </c>
      <c r="B3092" s="2" t="s">
        <v>1459</v>
      </c>
      <c r="C3092" s="2" t="s">
        <v>129</v>
      </c>
      <c r="D3092" s="2" t="s">
        <v>39</v>
      </c>
      <c r="E3092" s="2" t="s">
        <v>52</v>
      </c>
      <c r="F3092" s="2" t="s">
        <v>1008</v>
      </c>
      <c r="G3092" s="2">
        <v>199.96</v>
      </c>
      <c r="H3092" s="2">
        <v>4</v>
      </c>
      <c r="I3092" s="2">
        <v>16</v>
      </c>
      <c r="J3092" s="2">
        <f>AVERAGE(Table1[[#This Row],[Sales]]/Table1[[#This Row],[Quantity]])</f>
        <v>49.99</v>
      </c>
      <c r="K3092">
        <f>Table1[[#This Row],[Sales]]-Table1[[#This Row],[Profit]]</f>
        <v>183.96</v>
      </c>
    </row>
    <row r="3093" spans="1:11" ht="14.25" customHeight="1" x14ac:dyDescent="0.3">
      <c r="A3093" s="1">
        <v>44817</v>
      </c>
      <c r="B3093" s="2" t="s">
        <v>1459</v>
      </c>
      <c r="C3093" s="2" t="s">
        <v>129</v>
      </c>
      <c r="D3093" s="2" t="s">
        <v>34</v>
      </c>
      <c r="E3093" s="2" t="s">
        <v>35</v>
      </c>
      <c r="F3093" s="2" t="s">
        <v>660</v>
      </c>
      <c r="G3093" s="2">
        <v>1516.2</v>
      </c>
      <c r="H3093" s="2">
        <v>7</v>
      </c>
      <c r="I3093" s="2">
        <v>394.21</v>
      </c>
      <c r="J3093" s="2">
        <f>AVERAGE(Table1[[#This Row],[Sales]]/Table1[[#This Row],[Quantity]])</f>
        <v>216.6</v>
      </c>
      <c r="K3093">
        <f>Table1[[#This Row],[Sales]]-Table1[[#This Row],[Profit]]</f>
        <v>1121.99</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2">
        <f>AVERAGE(Table1[[#This Row],[Sales]]/Table1[[#This Row],[Quantity]])</f>
        <v>2.41</v>
      </c>
      <c r="K3094">
        <f>Table1[[#This Row],[Sales]]-Table1[[#This Row],[Profit]]</f>
        <v>4.42</v>
      </c>
    </row>
    <row r="3095" spans="1:11" ht="14.25" customHeight="1" x14ac:dyDescent="0.3">
      <c r="A3095" s="1">
        <v>44817</v>
      </c>
      <c r="B3095" s="2" t="s">
        <v>2112</v>
      </c>
      <c r="C3095" s="2" t="s">
        <v>30</v>
      </c>
      <c r="D3095" s="2" t="s">
        <v>34</v>
      </c>
      <c r="E3095" s="2" t="s">
        <v>47</v>
      </c>
      <c r="F3095" s="2" t="s">
        <v>1775</v>
      </c>
      <c r="G3095" s="2">
        <v>129.93</v>
      </c>
      <c r="H3095" s="2">
        <v>3</v>
      </c>
      <c r="I3095" s="2">
        <v>12.99</v>
      </c>
      <c r="J3095" s="2">
        <f>AVERAGE(Table1[[#This Row],[Sales]]/Table1[[#This Row],[Quantity]])</f>
        <v>43.31</v>
      </c>
      <c r="K3095">
        <f>Table1[[#This Row],[Sales]]-Table1[[#This Row],[Profit]]</f>
        <v>116.94000000000001</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2">
        <f>AVERAGE(Table1[[#This Row],[Sales]]/Table1[[#This Row],[Quantity]])</f>
        <v>9.99</v>
      </c>
      <c r="K3096">
        <f>Table1[[#This Row],[Sales]]-Table1[[#This Row],[Profit]]</f>
        <v>38.460000000000008</v>
      </c>
    </row>
    <row r="3097" spans="1:11" ht="14.25" customHeight="1" x14ac:dyDescent="0.3">
      <c r="A3097" s="1">
        <v>44817</v>
      </c>
      <c r="B3097" s="2" t="s">
        <v>1005</v>
      </c>
      <c r="C3097" s="2" t="s">
        <v>15</v>
      </c>
      <c r="D3097" s="2" t="s">
        <v>11</v>
      </c>
      <c r="E3097" s="2" t="s">
        <v>63</v>
      </c>
      <c r="F3097" s="2" t="s">
        <v>64</v>
      </c>
      <c r="G3097" s="2">
        <v>7.82</v>
      </c>
      <c r="H3097" s="2">
        <v>1</v>
      </c>
      <c r="I3097" s="2">
        <v>2.93</v>
      </c>
      <c r="J3097" s="2">
        <f>AVERAGE(Table1[[#This Row],[Sales]]/Table1[[#This Row],[Quantity]])</f>
        <v>7.82</v>
      </c>
      <c r="K3097">
        <f>Table1[[#This Row],[Sales]]-Table1[[#This Row],[Profit]]</f>
        <v>4.8900000000000006</v>
      </c>
    </row>
    <row r="3098" spans="1:11" ht="14.25" customHeight="1" x14ac:dyDescent="0.3">
      <c r="A3098" s="1">
        <v>44817</v>
      </c>
      <c r="B3098" s="2" t="s">
        <v>1005</v>
      </c>
      <c r="C3098" s="2" t="s">
        <v>15</v>
      </c>
      <c r="D3098" s="2" t="s">
        <v>34</v>
      </c>
      <c r="E3098" s="2" t="s">
        <v>35</v>
      </c>
      <c r="F3098" s="2" t="s">
        <v>1066</v>
      </c>
      <c r="G3098" s="2">
        <v>170.07</v>
      </c>
      <c r="H3098" s="2">
        <v>4</v>
      </c>
      <c r="I3098" s="2">
        <v>-12.15</v>
      </c>
      <c r="J3098" s="2">
        <f>AVERAGE(Table1[[#This Row],[Sales]]/Table1[[#This Row],[Quantity]])</f>
        <v>42.517499999999998</v>
      </c>
      <c r="K3098">
        <f>Table1[[#This Row],[Sales]]-Table1[[#This Row],[Profit]]</f>
        <v>182.22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2">
        <f>AVERAGE(Table1[[#This Row],[Sales]]/Table1[[#This Row],[Quantity]])</f>
        <v>3.2725</v>
      </c>
      <c r="K3099">
        <f>Table1[[#This Row],[Sales]]-Table1[[#This Row],[Profit]]</f>
        <v>23.13</v>
      </c>
    </row>
    <row r="3100" spans="1:11" ht="14.25" customHeight="1" x14ac:dyDescent="0.3">
      <c r="A3100" s="1">
        <v>44817</v>
      </c>
      <c r="B3100" s="2" t="s">
        <v>2242</v>
      </c>
      <c r="C3100" s="2" t="s">
        <v>27</v>
      </c>
      <c r="D3100" s="2" t="s">
        <v>34</v>
      </c>
      <c r="E3100" s="2" t="s">
        <v>47</v>
      </c>
      <c r="F3100" s="2" t="s">
        <v>2015</v>
      </c>
      <c r="G3100" s="2">
        <v>131.88</v>
      </c>
      <c r="H3100" s="2">
        <v>7</v>
      </c>
      <c r="I3100" s="2">
        <v>55.39</v>
      </c>
      <c r="J3100" s="2">
        <f>AVERAGE(Table1[[#This Row],[Sales]]/Table1[[#This Row],[Quantity]])</f>
        <v>18.84</v>
      </c>
      <c r="K3100">
        <f>Table1[[#This Row],[Sales]]-Table1[[#This Row],[Profit]]</f>
        <v>76.489999999999995</v>
      </c>
    </row>
    <row r="3101" spans="1:11" ht="14.25" customHeight="1" x14ac:dyDescent="0.3">
      <c r="A3101" s="1">
        <v>44817</v>
      </c>
      <c r="B3101" s="2" t="s">
        <v>2242</v>
      </c>
      <c r="C3101" s="2" t="s">
        <v>27</v>
      </c>
      <c r="D3101" s="2" t="s">
        <v>11</v>
      </c>
      <c r="E3101" s="2" t="s">
        <v>20</v>
      </c>
      <c r="F3101" s="2" t="s">
        <v>579</v>
      </c>
      <c r="G3101" s="2">
        <v>25.03</v>
      </c>
      <c r="H3101" s="2">
        <v>3</v>
      </c>
      <c r="I3101" s="2">
        <v>7.82</v>
      </c>
      <c r="J3101" s="2">
        <f>AVERAGE(Table1[[#This Row],[Sales]]/Table1[[#This Row],[Quantity]])</f>
        <v>8.3433333333333337</v>
      </c>
      <c r="K3101">
        <f>Table1[[#This Row],[Sales]]-Table1[[#This Row],[Profit]]</f>
        <v>17.21</v>
      </c>
    </row>
    <row r="3102" spans="1:11" ht="14.25" customHeight="1" x14ac:dyDescent="0.3">
      <c r="A3102" s="1">
        <v>44817</v>
      </c>
      <c r="B3102" s="2" t="s">
        <v>2242</v>
      </c>
      <c r="C3102" s="2" t="s">
        <v>27</v>
      </c>
      <c r="D3102" s="2" t="s">
        <v>34</v>
      </c>
      <c r="E3102" s="2" t="s">
        <v>35</v>
      </c>
      <c r="F3102" s="2" t="s">
        <v>918</v>
      </c>
      <c r="G3102" s="2">
        <v>717.72</v>
      </c>
      <c r="H3102" s="2">
        <v>3</v>
      </c>
      <c r="I3102" s="2">
        <v>71.77</v>
      </c>
      <c r="J3102" s="2">
        <f>AVERAGE(Table1[[#This Row],[Sales]]/Table1[[#This Row],[Quantity]])</f>
        <v>239.24</v>
      </c>
      <c r="K3102">
        <f>Table1[[#This Row],[Sales]]-Table1[[#This Row],[Profit]]</f>
        <v>645.95000000000005</v>
      </c>
    </row>
    <row r="3103" spans="1:11" ht="14.25" customHeight="1" x14ac:dyDescent="0.3">
      <c r="A3103" s="1">
        <v>44817</v>
      </c>
      <c r="B3103" s="2" t="s">
        <v>2242</v>
      </c>
      <c r="C3103" s="2" t="s">
        <v>27</v>
      </c>
      <c r="D3103" s="2" t="s">
        <v>34</v>
      </c>
      <c r="E3103" s="2" t="s">
        <v>47</v>
      </c>
      <c r="F3103" s="2" t="s">
        <v>1639</v>
      </c>
      <c r="G3103" s="2">
        <v>207.35</v>
      </c>
      <c r="H3103" s="2">
        <v>5</v>
      </c>
      <c r="I3103" s="2">
        <v>24.88</v>
      </c>
      <c r="J3103" s="2">
        <f>AVERAGE(Table1[[#This Row],[Sales]]/Table1[[#This Row],[Quantity]])</f>
        <v>41.47</v>
      </c>
      <c r="K3103">
        <f>Table1[[#This Row],[Sales]]-Table1[[#This Row],[Profit]]</f>
        <v>182.47</v>
      </c>
    </row>
    <row r="3104" spans="1:11" ht="14.25" customHeight="1" x14ac:dyDescent="0.3">
      <c r="A3104" s="1">
        <v>44817</v>
      </c>
      <c r="B3104" s="2" t="s">
        <v>2242</v>
      </c>
      <c r="C3104" s="2" t="s">
        <v>27</v>
      </c>
      <c r="D3104" s="2" t="s">
        <v>34</v>
      </c>
      <c r="E3104" s="2" t="s">
        <v>47</v>
      </c>
      <c r="F3104" s="2" t="s">
        <v>1020</v>
      </c>
      <c r="G3104" s="2">
        <v>44.67</v>
      </c>
      <c r="H3104" s="2">
        <v>3</v>
      </c>
      <c r="I3104" s="2">
        <v>12.06</v>
      </c>
      <c r="J3104" s="2">
        <f>AVERAGE(Table1[[#This Row],[Sales]]/Table1[[#This Row],[Quantity]])</f>
        <v>14.89</v>
      </c>
      <c r="K3104">
        <f>Table1[[#This Row],[Sales]]-Table1[[#This Row],[Profit]]</f>
        <v>32.61</v>
      </c>
    </row>
    <row r="3105" spans="1:11" ht="14.25" customHeight="1" x14ac:dyDescent="0.3">
      <c r="A3105" s="1">
        <v>44817</v>
      </c>
      <c r="B3105" s="2" t="s">
        <v>2242</v>
      </c>
      <c r="C3105" s="2" t="s">
        <v>27</v>
      </c>
      <c r="D3105" s="2" t="s">
        <v>11</v>
      </c>
      <c r="E3105" s="2" t="s">
        <v>12</v>
      </c>
      <c r="F3105" s="2" t="s">
        <v>2243</v>
      </c>
      <c r="G3105" s="2">
        <v>209.7</v>
      </c>
      <c r="H3105" s="2">
        <v>2</v>
      </c>
      <c r="I3105" s="2">
        <v>100.66</v>
      </c>
      <c r="J3105" s="2">
        <f>AVERAGE(Table1[[#This Row],[Sales]]/Table1[[#This Row],[Quantity]])</f>
        <v>104.85</v>
      </c>
      <c r="K3105">
        <f>Table1[[#This Row],[Sales]]-Table1[[#This Row],[Profit]]</f>
        <v>109.03999999999999</v>
      </c>
    </row>
    <row r="3106" spans="1:11" ht="14.25" customHeight="1" x14ac:dyDescent="0.3">
      <c r="A3106" s="1">
        <v>44818</v>
      </c>
      <c r="B3106" s="2" t="s">
        <v>383</v>
      </c>
      <c r="C3106" s="2" t="s">
        <v>296</v>
      </c>
      <c r="D3106" s="2" t="s">
        <v>34</v>
      </c>
      <c r="E3106" s="2" t="s">
        <v>145</v>
      </c>
      <c r="F3106" s="2" t="s">
        <v>1496</v>
      </c>
      <c r="G3106" s="2">
        <v>912.75</v>
      </c>
      <c r="H3106" s="2">
        <v>5</v>
      </c>
      <c r="I3106" s="2">
        <v>118.66</v>
      </c>
      <c r="J3106" s="2">
        <f>AVERAGE(Table1[[#This Row],[Sales]]/Table1[[#This Row],[Quantity]])</f>
        <v>182.55</v>
      </c>
      <c r="K3106">
        <f>Table1[[#This Row],[Sales]]-Table1[[#This Row],[Profit]]</f>
        <v>794.09</v>
      </c>
    </row>
    <row r="3107" spans="1:11" ht="14.25" customHeight="1" x14ac:dyDescent="0.3">
      <c r="A3107" s="1">
        <v>44818</v>
      </c>
      <c r="B3107" s="2" t="s">
        <v>1249</v>
      </c>
      <c r="C3107" s="2" t="s">
        <v>27</v>
      </c>
      <c r="D3107" s="2" t="s">
        <v>34</v>
      </c>
      <c r="E3107" s="2" t="s">
        <v>145</v>
      </c>
      <c r="F3107" s="2" t="s">
        <v>728</v>
      </c>
      <c r="G3107" s="2">
        <v>170.14</v>
      </c>
      <c r="H3107" s="2">
        <v>3</v>
      </c>
      <c r="I3107" s="2">
        <v>-8.51</v>
      </c>
      <c r="J3107" s="2">
        <f>AVERAGE(Table1[[#This Row],[Sales]]/Table1[[#This Row],[Quantity]])</f>
        <v>56.713333333333331</v>
      </c>
      <c r="K3107">
        <f>Table1[[#This Row],[Sales]]-Table1[[#This Row],[Profit]]</f>
        <v>178.64999999999998</v>
      </c>
    </row>
    <row r="3108" spans="1:11" ht="14.25" customHeight="1" x14ac:dyDescent="0.3">
      <c r="A3108" s="1">
        <v>44818</v>
      </c>
      <c r="B3108" s="2" t="s">
        <v>1948</v>
      </c>
      <c r="C3108" s="2" t="s">
        <v>70</v>
      </c>
      <c r="D3108" s="2" t="s">
        <v>11</v>
      </c>
      <c r="E3108" s="2" t="s">
        <v>18</v>
      </c>
      <c r="F3108" s="2" t="s">
        <v>729</v>
      </c>
      <c r="G3108" s="2">
        <v>269.49</v>
      </c>
      <c r="H3108" s="2">
        <v>3</v>
      </c>
      <c r="I3108" s="2">
        <v>5.39</v>
      </c>
      <c r="J3108" s="2">
        <f>AVERAGE(Table1[[#This Row],[Sales]]/Table1[[#This Row],[Quantity]])</f>
        <v>89.83</v>
      </c>
      <c r="K3108">
        <f>Table1[[#This Row],[Sales]]-Table1[[#This Row],[Profit]]</f>
        <v>264.10000000000002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2">
        <f>AVERAGE(Table1[[#This Row],[Sales]]/Table1[[#This Row],[Quantity]])</f>
        <v>165.20000000000002</v>
      </c>
      <c r="K3109">
        <f>Table1[[#This Row],[Sales]]-Table1[[#This Row],[Profit]]</f>
        <v>733.49</v>
      </c>
    </row>
    <row r="3110" spans="1:11" ht="14.25" customHeight="1" x14ac:dyDescent="0.3">
      <c r="A3110" s="1">
        <v>44818</v>
      </c>
      <c r="B3110" s="2" t="s">
        <v>366</v>
      </c>
      <c r="C3110" s="2" t="s">
        <v>149</v>
      </c>
      <c r="D3110" s="2" t="s">
        <v>39</v>
      </c>
      <c r="E3110" s="2" t="s">
        <v>603</v>
      </c>
      <c r="F3110" s="2" t="s">
        <v>1089</v>
      </c>
      <c r="G3110" s="2">
        <v>879.98</v>
      </c>
      <c r="H3110" s="2">
        <v>2</v>
      </c>
      <c r="I3110" s="2">
        <v>329.99</v>
      </c>
      <c r="J3110" s="2">
        <f>AVERAGE(Table1[[#This Row],[Sales]]/Table1[[#This Row],[Quantity]])</f>
        <v>439.99</v>
      </c>
      <c r="K3110">
        <f>Table1[[#This Row],[Sales]]-Table1[[#This Row],[Profit]]</f>
        <v>549.99</v>
      </c>
    </row>
    <row r="3111" spans="1:11" ht="14.25" customHeight="1" x14ac:dyDescent="0.3">
      <c r="A3111" s="1">
        <v>44818</v>
      </c>
      <c r="B3111" s="2" t="s">
        <v>366</v>
      </c>
      <c r="C3111" s="2" t="s">
        <v>149</v>
      </c>
      <c r="D3111" s="2" t="s">
        <v>11</v>
      </c>
      <c r="E3111" s="2" t="s">
        <v>20</v>
      </c>
      <c r="F3111" s="2" t="s">
        <v>205</v>
      </c>
      <c r="G3111" s="2">
        <v>12.96</v>
      </c>
      <c r="H3111" s="2">
        <v>9</v>
      </c>
      <c r="I3111" s="2">
        <v>4.54</v>
      </c>
      <c r="J3111" s="2">
        <f>AVERAGE(Table1[[#This Row],[Sales]]/Table1[[#This Row],[Quantity]])</f>
        <v>1.4400000000000002</v>
      </c>
      <c r="K3111">
        <f>Table1[[#This Row],[Sales]]-Table1[[#This Row],[Profit]]</f>
        <v>8.4200000000000017</v>
      </c>
    </row>
    <row r="3112" spans="1:11" ht="14.25" customHeight="1" x14ac:dyDescent="0.3">
      <c r="A3112" s="1">
        <v>44818</v>
      </c>
      <c r="B3112" s="2" t="s">
        <v>2174</v>
      </c>
      <c r="C3112" s="2" t="s">
        <v>395</v>
      </c>
      <c r="D3112" s="2" t="s">
        <v>11</v>
      </c>
      <c r="E3112" s="2" t="s">
        <v>20</v>
      </c>
      <c r="F3112" s="2" t="s">
        <v>1280</v>
      </c>
      <c r="G3112" s="2">
        <v>25.9</v>
      </c>
      <c r="H3112" s="2">
        <v>5</v>
      </c>
      <c r="I3112" s="2">
        <v>12.69</v>
      </c>
      <c r="J3112" s="2">
        <f>AVERAGE(Table1[[#This Row],[Sales]]/Table1[[#This Row],[Quantity]])</f>
        <v>5.18</v>
      </c>
      <c r="K3112">
        <f>Table1[[#This Row],[Sales]]-Table1[[#This Row],[Profit]]</f>
        <v>13.209999999999999</v>
      </c>
    </row>
    <row r="3113" spans="1:11" ht="14.25" customHeight="1" x14ac:dyDescent="0.3">
      <c r="A3113" s="1">
        <v>44819</v>
      </c>
      <c r="B3113" s="2" t="s">
        <v>1696</v>
      </c>
      <c r="C3113" s="2" t="s">
        <v>123</v>
      </c>
      <c r="D3113" s="2" t="s">
        <v>11</v>
      </c>
      <c r="E3113" s="2" t="s">
        <v>12</v>
      </c>
      <c r="F3113" s="2" t="s">
        <v>1096</v>
      </c>
      <c r="G3113" s="2">
        <v>15.55</v>
      </c>
      <c r="H3113" s="2">
        <v>3</v>
      </c>
      <c r="I3113" s="2">
        <v>5.44</v>
      </c>
      <c r="J3113" s="2">
        <f>AVERAGE(Table1[[#This Row],[Sales]]/Table1[[#This Row],[Quantity]])</f>
        <v>5.1833333333333336</v>
      </c>
      <c r="K3113">
        <f>Table1[[#This Row],[Sales]]-Table1[[#This Row],[Profit]]</f>
        <v>10.11</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2">
        <f>AVERAGE(Table1[[#This Row],[Sales]]/Table1[[#This Row],[Quantity]])</f>
        <v>3.9275000000000002</v>
      </c>
      <c r="K3114">
        <f>Table1[[#This Row],[Sales]]-Table1[[#This Row],[Profit]]</f>
        <v>13.16</v>
      </c>
    </row>
    <row r="3115" spans="1:11" ht="14.25" customHeight="1" x14ac:dyDescent="0.3">
      <c r="A3115" s="1">
        <v>44819</v>
      </c>
      <c r="B3115" s="2" t="s">
        <v>1696</v>
      </c>
      <c r="C3115" s="2" t="s">
        <v>123</v>
      </c>
      <c r="D3115" s="2" t="s">
        <v>11</v>
      </c>
      <c r="E3115" s="2" t="s">
        <v>18</v>
      </c>
      <c r="F3115" s="2" t="s">
        <v>1331</v>
      </c>
      <c r="G3115" s="2">
        <v>24.67</v>
      </c>
      <c r="H3115" s="2">
        <v>2</v>
      </c>
      <c r="I3115" s="2">
        <v>2.16</v>
      </c>
      <c r="J3115" s="2">
        <f>AVERAGE(Table1[[#This Row],[Sales]]/Table1[[#This Row],[Quantity]])</f>
        <v>12.335000000000001</v>
      </c>
      <c r="K3115">
        <f>Table1[[#This Row],[Sales]]-Table1[[#This Row],[Profit]]</f>
        <v>22.51</v>
      </c>
    </row>
    <row r="3116" spans="1:11" ht="14.25" customHeight="1" x14ac:dyDescent="0.3">
      <c r="A3116" s="1">
        <v>44819</v>
      </c>
      <c r="B3116" s="2" t="s">
        <v>1696</v>
      </c>
      <c r="C3116" s="2" t="s">
        <v>123</v>
      </c>
      <c r="D3116" s="2" t="s">
        <v>34</v>
      </c>
      <c r="E3116" s="2" t="s">
        <v>47</v>
      </c>
      <c r="F3116" s="2" t="s">
        <v>2040</v>
      </c>
      <c r="G3116" s="2">
        <v>55.97</v>
      </c>
      <c r="H3116" s="2">
        <v>1</v>
      </c>
      <c r="I3116" s="2">
        <v>-2.1</v>
      </c>
      <c r="J3116" s="2">
        <f>AVERAGE(Table1[[#This Row],[Sales]]/Table1[[#This Row],[Quantity]])</f>
        <v>55.97</v>
      </c>
      <c r="K3116">
        <f>Table1[[#This Row],[Sales]]-Table1[[#This Row],[Profit]]</f>
        <v>58.07</v>
      </c>
    </row>
    <row r="3117" spans="1:11" ht="14.25" customHeight="1" x14ac:dyDescent="0.3">
      <c r="A3117" s="1">
        <v>44819</v>
      </c>
      <c r="B3117" s="2" t="s">
        <v>630</v>
      </c>
      <c r="C3117" s="2" t="s">
        <v>129</v>
      </c>
      <c r="D3117" s="2" t="s">
        <v>11</v>
      </c>
      <c r="E3117" s="2" t="s">
        <v>18</v>
      </c>
      <c r="F3117" s="2" t="s">
        <v>68</v>
      </c>
      <c r="G3117" s="2">
        <v>190.86</v>
      </c>
      <c r="H3117" s="2">
        <v>2</v>
      </c>
      <c r="I3117" s="2">
        <v>11.45</v>
      </c>
      <c r="J3117" s="2">
        <f>AVERAGE(Table1[[#This Row],[Sales]]/Table1[[#This Row],[Quantity]])</f>
        <v>95.43</v>
      </c>
      <c r="K3117">
        <f>Table1[[#This Row],[Sales]]-Table1[[#This Row],[Profit]]</f>
        <v>179.41000000000003</v>
      </c>
    </row>
    <row r="3118" spans="1:11" ht="14.25" customHeight="1" x14ac:dyDescent="0.3">
      <c r="A3118" s="1">
        <v>44819</v>
      </c>
      <c r="B3118" s="2" t="s">
        <v>630</v>
      </c>
      <c r="C3118" s="2" t="s">
        <v>129</v>
      </c>
      <c r="D3118" s="2" t="s">
        <v>11</v>
      </c>
      <c r="E3118" s="2" t="s">
        <v>24</v>
      </c>
      <c r="F3118" s="2" t="s">
        <v>2233</v>
      </c>
      <c r="G3118" s="2">
        <v>24.32</v>
      </c>
      <c r="H3118" s="2">
        <v>8</v>
      </c>
      <c r="I3118" s="2">
        <v>8.27</v>
      </c>
      <c r="J3118" s="2">
        <f>AVERAGE(Table1[[#This Row],[Sales]]/Table1[[#This Row],[Quantity]])</f>
        <v>3.04</v>
      </c>
      <c r="K3118">
        <f>Table1[[#This Row],[Sales]]-Table1[[#This Row],[Profit]]</f>
        <v>16.05</v>
      </c>
    </row>
    <row r="3119" spans="1:11" ht="14.25" customHeight="1" x14ac:dyDescent="0.3">
      <c r="A3119" s="1">
        <v>44819</v>
      </c>
      <c r="B3119" s="2" t="s">
        <v>2244</v>
      </c>
      <c r="C3119" s="2" t="s">
        <v>149</v>
      </c>
      <c r="D3119" s="2" t="s">
        <v>11</v>
      </c>
      <c r="E3119" s="2" t="s">
        <v>20</v>
      </c>
      <c r="F3119" s="2" t="s">
        <v>2075</v>
      </c>
      <c r="G3119" s="2">
        <v>79.87</v>
      </c>
      <c r="H3119" s="2">
        <v>3</v>
      </c>
      <c r="I3119" s="2">
        <v>29.95</v>
      </c>
      <c r="J3119" s="2">
        <f>AVERAGE(Table1[[#This Row],[Sales]]/Table1[[#This Row],[Quantity]])</f>
        <v>26.623333333333335</v>
      </c>
      <c r="K3119">
        <f>Table1[[#This Row],[Sales]]-Table1[[#This Row],[Profit]]</f>
        <v>49.92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2">
        <f>AVERAGE(Table1[[#This Row],[Sales]]/Table1[[#This Row],[Quantity]])</f>
        <v>46.38</v>
      </c>
      <c r="K3120">
        <f>Table1[[#This Row],[Sales]]-Table1[[#This Row],[Profit]]</f>
        <v>45.220000000000006</v>
      </c>
    </row>
    <row r="3121" spans="1:11" ht="14.25" customHeight="1" x14ac:dyDescent="0.3">
      <c r="A3121" s="1">
        <v>44819</v>
      </c>
      <c r="B3121" s="2" t="s">
        <v>2244</v>
      </c>
      <c r="C3121" s="2" t="s">
        <v>149</v>
      </c>
      <c r="D3121" s="2" t="s">
        <v>11</v>
      </c>
      <c r="E3121" s="2" t="s">
        <v>12</v>
      </c>
      <c r="F3121" s="2" t="s">
        <v>328</v>
      </c>
      <c r="G3121" s="2">
        <v>12.96</v>
      </c>
      <c r="H3121" s="2">
        <v>2</v>
      </c>
      <c r="I3121" s="2">
        <v>6.22</v>
      </c>
      <c r="J3121" s="2">
        <f>AVERAGE(Table1[[#This Row],[Sales]]/Table1[[#This Row],[Quantity]])</f>
        <v>6.48</v>
      </c>
      <c r="K3121">
        <f>Table1[[#This Row],[Sales]]-Table1[[#This Row],[Profit]]</f>
        <v>6.7400000000000011</v>
      </c>
    </row>
    <row r="3122" spans="1:11" ht="14.25" customHeight="1" x14ac:dyDescent="0.3">
      <c r="A3122" s="1">
        <v>44819</v>
      </c>
      <c r="B3122" s="2" t="s">
        <v>848</v>
      </c>
      <c r="C3122" s="2" t="s">
        <v>488</v>
      </c>
      <c r="D3122" s="2" t="s">
        <v>34</v>
      </c>
      <c r="E3122" s="2" t="s">
        <v>145</v>
      </c>
      <c r="F3122" s="2" t="s">
        <v>1189</v>
      </c>
      <c r="G3122" s="2">
        <v>801.96</v>
      </c>
      <c r="H3122" s="2">
        <v>2</v>
      </c>
      <c r="I3122" s="2">
        <v>200.49</v>
      </c>
      <c r="J3122" s="2">
        <f>AVERAGE(Table1[[#This Row],[Sales]]/Table1[[#This Row],[Quantity]])</f>
        <v>400.98</v>
      </c>
      <c r="K3122">
        <f>Table1[[#This Row],[Sales]]-Table1[[#This Row],[Profit]]</f>
        <v>601.47</v>
      </c>
    </row>
    <row r="3123" spans="1:11" ht="14.25" customHeight="1" x14ac:dyDescent="0.3">
      <c r="A3123" s="1">
        <v>44819</v>
      </c>
      <c r="B3123" s="2" t="s">
        <v>848</v>
      </c>
      <c r="C3123" s="2" t="s">
        <v>488</v>
      </c>
      <c r="D3123" s="2" t="s">
        <v>39</v>
      </c>
      <c r="E3123" s="2" t="s">
        <v>40</v>
      </c>
      <c r="F3123" s="2" t="s">
        <v>2245</v>
      </c>
      <c r="G3123" s="2">
        <v>59.97</v>
      </c>
      <c r="H3123" s="2">
        <v>3</v>
      </c>
      <c r="I3123" s="2">
        <v>0</v>
      </c>
      <c r="J3123" s="2">
        <f>AVERAGE(Table1[[#This Row],[Sales]]/Table1[[#This Row],[Quantity]])</f>
        <v>19.989999999999998</v>
      </c>
      <c r="K3123">
        <f>Table1[[#This Row],[Sales]]-Table1[[#This Row],[Profit]]</f>
        <v>59.97</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2">
        <f>AVERAGE(Table1[[#This Row],[Sales]]/Table1[[#This Row],[Quantity]])</f>
        <v>150.97999999999999</v>
      </c>
      <c r="K3124">
        <f>Table1[[#This Row],[Sales]]-Table1[[#This Row],[Profit]]</f>
        <v>750.36999999999989</v>
      </c>
    </row>
    <row r="3125" spans="1:11" ht="14.25" customHeight="1" x14ac:dyDescent="0.3">
      <c r="A3125" s="1">
        <v>44819</v>
      </c>
      <c r="B3125" s="2" t="s">
        <v>2246</v>
      </c>
      <c r="C3125" s="2" t="s">
        <v>23</v>
      </c>
      <c r="D3125" s="2" t="s">
        <v>11</v>
      </c>
      <c r="E3125" s="2" t="s">
        <v>20</v>
      </c>
      <c r="F3125" s="2" t="s">
        <v>929</v>
      </c>
      <c r="G3125" s="2">
        <v>3.58</v>
      </c>
      <c r="H3125" s="2">
        <v>4</v>
      </c>
      <c r="I3125" s="2">
        <v>-2.86</v>
      </c>
      <c r="J3125" s="2">
        <f>AVERAGE(Table1[[#This Row],[Sales]]/Table1[[#This Row],[Quantity]])</f>
        <v>0.89500000000000002</v>
      </c>
      <c r="K3125">
        <f>Table1[[#This Row],[Sales]]-Table1[[#This Row],[Profit]]</f>
        <v>6.4399999999999995</v>
      </c>
    </row>
    <row r="3126" spans="1:11" ht="14.25" customHeight="1" x14ac:dyDescent="0.3">
      <c r="A3126" s="1">
        <v>44819</v>
      </c>
      <c r="B3126" s="2" t="s">
        <v>2246</v>
      </c>
      <c r="C3126" s="2" t="s">
        <v>23</v>
      </c>
      <c r="D3126" s="2" t="s">
        <v>11</v>
      </c>
      <c r="E3126" s="2" t="s">
        <v>18</v>
      </c>
      <c r="F3126" s="2" t="s">
        <v>908</v>
      </c>
      <c r="G3126" s="2">
        <v>147.18</v>
      </c>
      <c r="H3126" s="2">
        <v>2</v>
      </c>
      <c r="I3126" s="2">
        <v>-29.44</v>
      </c>
      <c r="J3126" s="2">
        <f>AVERAGE(Table1[[#This Row],[Sales]]/Table1[[#This Row],[Quantity]])</f>
        <v>73.59</v>
      </c>
      <c r="K3126">
        <f>Table1[[#This Row],[Sales]]-Table1[[#This Row],[Profit]]</f>
        <v>176.62</v>
      </c>
    </row>
    <row r="3127" spans="1:11" ht="14.25" customHeight="1" x14ac:dyDescent="0.3">
      <c r="A3127" s="1">
        <v>44820</v>
      </c>
      <c r="B3127" s="2" t="s">
        <v>156</v>
      </c>
      <c r="C3127" s="2" t="s">
        <v>55</v>
      </c>
      <c r="D3127" s="2" t="s">
        <v>11</v>
      </c>
      <c r="E3127" s="2" t="s">
        <v>63</v>
      </c>
      <c r="F3127" s="2" t="s">
        <v>64</v>
      </c>
      <c r="G3127" s="2">
        <v>31.12</v>
      </c>
      <c r="H3127" s="2">
        <v>4</v>
      </c>
      <c r="I3127" s="2">
        <v>14.63</v>
      </c>
      <c r="J3127" s="2">
        <f>AVERAGE(Table1[[#This Row],[Sales]]/Table1[[#This Row],[Quantity]])</f>
        <v>7.78</v>
      </c>
      <c r="K3127">
        <f>Table1[[#This Row],[Sales]]-Table1[[#This Row],[Profit]]</f>
        <v>16.490000000000002</v>
      </c>
    </row>
    <row r="3128" spans="1:11" ht="14.25" customHeight="1" x14ac:dyDescent="0.3">
      <c r="A3128" s="1">
        <v>44821</v>
      </c>
      <c r="B3128" s="2" t="s">
        <v>1477</v>
      </c>
      <c r="C3128" s="2" t="s">
        <v>23</v>
      </c>
      <c r="D3128" s="2" t="s">
        <v>34</v>
      </c>
      <c r="E3128" s="2" t="s">
        <v>74</v>
      </c>
      <c r="F3128" s="2" t="s">
        <v>2247</v>
      </c>
      <c r="G3128" s="2">
        <v>3083.43</v>
      </c>
      <c r="H3128" s="2">
        <v>7</v>
      </c>
      <c r="I3128" s="2">
        <v>-1665.05</v>
      </c>
      <c r="J3128" s="2">
        <f>AVERAGE(Table1[[#This Row],[Sales]]/Table1[[#This Row],[Quantity]])</f>
        <v>440.48999999999995</v>
      </c>
      <c r="K3128">
        <f>Table1[[#This Row],[Sales]]-Table1[[#This Row],[Profit]]</f>
        <v>4748.4799999999996</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2">
        <f>AVERAGE(Table1[[#This Row],[Sales]]/Table1[[#This Row],[Quantity]])</f>
        <v>4.8099999999999996</v>
      </c>
      <c r="K3129">
        <f>Table1[[#This Row],[Sales]]-Table1[[#This Row],[Profit]]</f>
        <v>16.669999999999998</v>
      </c>
    </row>
    <row r="3130" spans="1:11" ht="14.25" customHeight="1" x14ac:dyDescent="0.3">
      <c r="A3130" s="1">
        <v>44821</v>
      </c>
      <c r="B3130" s="2" t="s">
        <v>1477</v>
      </c>
      <c r="C3130" s="2" t="s">
        <v>23</v>
      </c>
      <c r="D3130" s="2" t="s">
        <v>34</v>
      </c>
      <c r="E3130" s="2" t="s">
        <v>47</v>
      </c>
      <c r="F3130" s="2" t="s">
        <v>2153</v>
      </c>
      <c r="G3130" s="2">
        <v>124.2</v>
      </c>
      <c r="H3130" s="2">
        <v>3</v>
      </c>
      <c r="I3130" s="2">
        <v>15.53</v>
      </c>
      <c r="J3130" s="2">
        <f>AVERAGE(Table1[[#This Row],[Sales]]/Table1[[#This Row],[Quantity]])</f>
        <v>41.4</v>
      </c>
      <c r="K3130">
        <f>Table1[[#This Row],[Sales]]-Table1[[#This Row],[Profit]]</f>
        <v>108.67</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2">
        <f>AVERAGE(Table1[[#This Row],[Sales]]/Table1[[#This Row],[Quantity]])</f>
        <v>1.63</v>
      </c>
      <c r="K3131">
        <f>Table1[[#This Row],[Sales]]-Table1[[#This Row],[Profit]]</f>
        <v>2.1599999999999997</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2">
        <f>AVERAGE(Table1[[#This Row],[Sales]]/Table1[[#This Row],[Quantity]])</f>
        <v>14.383333333333333</v>
      </c>
      <c r="K3132">
        <f>Table1[[#This Row],[Sales]]-Table1[[#This Row],[Profit]]</f>
        <v>76.59</v>
      </c>
    </row>
    <row r="3133" spans="1:11" ht="14.25" customHeight="1" x14ac:dyDescent="0.3">
      <c r="A3133" s="1">
        <v>44821</v>
      </c>
      <c r="B3133" s="2" t="s">
        <v>1477</v>
      </c>
      <c r="C3133" s="2" t="s">
        <v>23</v>
      </c>
      <c r="D3133" s="2" t="s">
        <v>11</v>
      </c>
      <c r="E3133" s="2" t="s">
        <v>20</v>
      </c>
      <c r="F3133" s="2" t="s">
        <v>575</v>
      </c>
      <c r="G3133" s="2">
        <v>6.86</v>
      </c>
      <c r="H3133" s="2">
        <v>6</v>
      </c>
      <c r="I3133" s="2">
        <v>-5.72</v>
      </c>
      <c r="J3133" s="2">
        <f>AVERAGE(Table1[[#This Row],[Sales]]/Table1[[#This Row],[Quantity]])</f>
        <v>1.1433333333333333</v>
      </c>
      <c r="K3133">
        <f>Table1[[#This Row],[Sales]]-Table1[[#This Row],[Profit]]</f>
        <v>12.58</v>
      </c>
    </row>
    <row r="3134" spans="1:11" ht="14.25" customHeight="1" x14ac:dyDescent="0.3">
      <c r="A3134" s="1">
        <v>44821</v>
      </c>
      <c r="B3134" s="2" t="s">
        <v>1477</v>
      </c>
      <c r="C3134" s="2" t="s">
        <v>23</v>
      </c>
      <c r="D3134" s="2" t="s">
        <v>11</v>
      </c>
      <c r="E3134" s="2" t="s">
        <v>24</v>
      </c>
      <c r="F3134" s="2" t="s">
        <v>1530</v>
      </c>
      <c r="G3134" s="2">
        <v>15.76</v>
      </c>
      <c r="H3134" s="2">
        <v>2</v>
      </c>
      <c r="I3134" s="2">
        <v>3.55</v>
      </c>
      <c r="J3134" s="2">
        <f>AVERAGE(Table1[[#This Row],[Sales]]/Table1[[#This Row],[Quantity]])</f>
        <v>7.88</v>
      </c>
      <c r="K3134">
        <f>Table1[[#This Row],[Sales]]-Table1[[#This Row],[Profit]]</f>
        <v>12.21</v>
      </c>
    </row>
    <row r="3135" spans="1:11" ht="14.25" customHeight="1" x14ac:dyDescent="0.3">
      <c r="A3135" s="1">
        <v>44821</v>
      </c>
      <c r="B3135" s="2" t="s">
        <v>2248</v>
      </c>
      <c r="C3135" s="2" t="s">
        <v>27</v>
      </c>
      <c r="D3135" s="2" t="s">
        <v>11</v>
      </c>
      <c r="E3135" s="2" t="s">
        <v>12</v>
      </c>
      <c r="F3135" s="2" t="s">
        <v>1203</v>
      </c>
      <c r="G3135" s="2">
        <v>32.4</v>
      </c>
      <c r="H3135" s="2">
        <v>5</v>
      </c>
      <c r="I3135" s="2">
        <v>15.55</v>
      </c>
      <c r="J3135" s="2">
        <f>AVERAGE(Table1[[#This Row],[Sales]]/Table1[[#This Row],[Quantity]])</f>
        <v>6.4799999999999995</v>
      </c>
      <c r="K3135">
        <f>Table1[[#This Row],[Sales]]-Table1[[#This Row],[Profit]]</f>
        <v>16.849999999999998</v>
      </c>
    </row>
    <row r="3136" spans="1:11" ht="14.25" customHeight="1" x14ac:dyDescent="0.3">
      <c r="A3136" s="1">
        <v>44821</v>
      </c>
      <c r="B3136" s="2" t="s">
        <v>1502</v>
      </c>
      <c r="C3136" s="2" t="s">
        <v>10</v>
      </c>
      <c r="D3136" s="2" t="s">
        <v>34</v>
      </c>
      <c r="E3136" s="2" t="s">
        <v>47</v>
      </c>
      <c r="F3136" s="2" t="s">
        <v>2249</v>
      </c>
      <c r="G3136" s="2">
        <v>21.94</v>
      </c>
      <c r="H3136" s="2">
        <v>2</v>
      </c>
      <c r="I3136" s="2">
        <v>-10.42</v>
      </c>
      <c r="J3136" s="2">
        <f>AVERAGE(Table1[[#This Row],[Sales]]/Table1[[#This Row],[Quantity]])</f>
        <v>10.97</v>
      </c>
      <c r="K3136">
        <f>Table1[[#This Row],[Sales]]-Table1[[#This Row],[Profit]]</f>
        <v>32.36</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2">
        <f>AVERAGE(Table1[[#This Row],[Sales]]/Table1[[#This Row],[Quantity]])</f>
        <v>2.1966666666666668</v>
      </c>
      <c r="K3137">
        <f>Table1[[#This Row],[Sales]]-Table1[[#This Row],[Profit]]</f>
        <v>16.8</v>
      </c>
    </row>
    <row r="3138" spans="1:11" ht="14.25" customHeight="1" x14ac:dyDescent="0.3">
      <c r="A3138" s="1">
        <v>44821</v>
      </c>
      <c r="B3138" s="2" t="s">
        <v>1497</v>
      </c>
      <c r="C3138" s="2" t="s">
        <v>149</v>
      </c>
      <c r="D3138" s="2" t="s">
        <v>34</v>
      </c>
      <c r="E3138" s="2" t="s">
        <v>145</v>
      </c>
      <c r="F3138" s="2" t="s">
        <v>1226</v>
      </c>
      <c r="G3138" s="2">
        <v>344.22</v>
      </c>
      <c r="H3138" s="2">
        <v>2</v>
      </c>
      <c r="I3138" s="2">
        <v>-103.27</v>
      </c>
      <c r="J3138" s="2">
        <f>AVERAGE(Table1[[#This Row],[Sales]]/Table1[[#This Row],[Quantity]])</f>
        <v>172.11</v>
      </c>
      <c r="K3138">
        <f>Table1[[#This Row],[Sales]]-Table1[[#This Row],[Profit]]</f>
        <v>447.49</v>
      </c>
    </row>
    <row r="3139" spans="1:11" ht="14.25" customHeight="1" x14ac:dyDescent="0.3">
      <c r="A3139" s="1">
        <v>44821</v>
      </c>
      <c r="B3139" s="2" t="s">
        <v>2183</v>
      </c>
      <c r="C3139" s="2" t="s">
        <v>123</v>
      </c>
      <c r="D3139" s="2" t="s">
        <v>39</v>
      </c>
      <c r="E3139" s="2" t="s">
        <v>52</v>
      </c>
      <c r="F3139" s="2" t="s">
        <v>652</v>
      </c>
      <c r="G3139" s="2">
        <v>87.17</v>
      </c>
      <c r="H3139" s="2">
        <v>3</v>
      </c>
      <c r="I3139" s="2">
        <v>10.9</v>
      </c>
      <c r="J3139" s="2">
        <f>AVERAGE(Table1[[#This Row],[Sales]]/Table1[[#This Row],[Quantity]])</f>
        <v>29.056666666666668</v>
      </c>
      <c r="K3139">
        <f>Table1[[#This Row],[Sales]]-Table1[[#This Row],[Profit]]</f>
        <v>76.27</v>
      </c>
    </row>
    <row r="3140" spans="1:11" ht="14.25" customHeight="1" x14ac:dyDescent="0.3">
      <c r="A3140" s="1">
        <v>44821</v>
      </c>
      <c r="B3140" s="2" t="s">
        <v>1788</v>
      </c>
      <c r="C3140" s="2" t="s">
        <v>164</v>
      </c>
      <c r="D3140" s="2" t="s">
        <v>11</v>
      </c>
      <c r="E3140" s="2" t="s">
        <v>20</v>
      </c>
      <c r="F3140" s="2" t="s">
        <v>579</v>
      </c>
      <c r="G3140" s="2">
        <v>25.03</v>
      </c>
      <c r="H3140" s="2">
        <v>3</v>
      </c>
      <c r="I3140" s="2">
        <v>7.82</v>
      </c>
      <c r="J3140" s="2">
        <f>AVERAGE(Table1[[#This Row],[Sales]]/Table1[[#This Row],[Quantity]])</f>
        <v>8.3433333333333337</v>
      </c>
      <c r="K3140">
        <f>Table1[[#This Row],[Sales]]-Table1[[#This Row],[Profit]]</f>
        <v>17.21</v>
      </c>
    </row>
    <row r="3141" spans="1:11" ht="14.25" customHeight="1" x14ac:dyDescent="0.3">
      <c r="A3141" s="1">
        <v>44821</v>
      </c>
      <c r="B3141" s="2" t="s">
        <v>618</v>
      </c>
      <c r="C3141" s="2" t="s">
        <v>149</v>
      </c>
      <c r="D3141" s="2" t="s">
        <v>11</v>
      </c>
      <c r="E3141" s="2" t="s">
        <v>18</v>
      </c>
      <c r="F3141" s="2" t="s">
        <v>1780</v>
      </c>
      <c r="G3141" s="2">
        <v>14.9</v>
      </c>
      <c r="H3141" s="2">
        <v>5</v>
      </c>
      <c r="I3141" s="2">
        <v>1.04</v>
      </c>
      <c r="J3141" s="2">
        <f>AVERAGE(Table1[[#This Row],[Sales]]/Table1[[#This Row],[Quantity]])</f>
        <v>2.98</v>
      </c>
      <c r="K3141">
        <f>Table1[[#This Row],[Sales]]-Table1[[#This Row],[Profit]]</f>
        <v>13.86</v>
      </c>
    </row>
    <row r="3142" spans="1:11" ht="14.25" customHeight="1" x14ac:dyDescent="0.3">
      <c r="A3142" s="1">
        <v>44821</v>
      </c>
      <c r="B3142" s="2" t="s">
        <v>618</v>
      </c>
      <c r="C3142" s="2" t="s">
        <v>149</v>
      </c>
      <c r="D3142" s="2" t="s">
        <v>11</v>
      </c>
      <c r="E3142" s="2" t="s">
        <v>16</v>
      </c>
      <c r="F3142" s="2" t="s">
        <v>1025</v>
      </c>
      <c r="G3142" s="2">
        <v>87.71</v>
      </c>
      <c r="H3142" s="2">
        <v>7</v>
      </c>
      <c r="I3142" s="2">
        <v>41.22</v>
      </c>
      <c r="J3142" s="2">
        <f>AVERAGE(Table1[[#This Row],[Sales]]/Table1[[#This Row],[Quantity]])</f>
        <v>12.53</v>
      </c>
      <c r="K3142">
        <f>Table1[[#This Row],[Sales]]-Table1[[#This Row],[Profit]]</f>
        <v>46.489999999999995</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2">
        <f>AVERAGE(Table1[[#This Row],[Sales]]/Table1[[#This Row],[Quantity]])</f>
        <v>99.88</v>
      </c>
      <c r="K3143">
        <f>Table1[[#This Row],[Sales]]-Table1[[#This Row],[Profit]]</f>
        <v>190.88</v>
      </c>
    </row>
    <row r="3144" spans="1:11" ht="14.25" customHeight="1" x14ac:dyDescent="0.3">
      <c r="A3144" s="1">
        <v>44821</v>
      </c>
      <c r="B3144" s="2" t="s">
        <v>618</v>
      </c>
      <c r="C3144" s="2" t="s">
        <v>149</v>
      </c>
      <c r="D3144" s="2" t="s">
        <v>11</v>
      </c>
      <c r="E3144" s="2" t="s">
        <v>18</v>
      </c>
      <c r="F3144" s="2" t="s">
        <v>1001</v>
      </c>
      <c r="G3144" s="2">
        <v>94.6</v>
      </c>
      <c r="H3144" s="2">
        <v>4</v>
      </c>
      <c r="I3144" s="2">
        <v>27.43</v>
      </c>
      <c r="J3144" s="2">
        <f>AVERAGE(Table1[[#This Row],[Sales]]/Table1[[#This Row],[Quantity]])</f>
        <v>23.65</v>
      </c>
      <c r="K3144">
        <f>Table1[[#This Row],[Sales]]-Table1[[#This Row],[Profit]]</f>
        <v>67.169999999999987</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2">
        <f>AVERAGE(Table1[[#This Row],[Sales]]/Table1[[#This Row],[Quantity]])</f>
        <v>704.7833333333333</v>
      </c>
      <c r="K3145">
        <f>Table1[[#This Row],[Sales]]-Table1[[#This Row],[Profit]]</f>
        <v>4070.12</v>
      </c>
    </row>
    <row r="3146" spans="1:11" ht="14.25" customHeight="1" x14ac:dyDescent="0.3">
      <c r="A3146" s="1">
        <v>44821</v>
      </c>
      <c r="B3146" s="2" t="s">
        <v>618</v>
      </c>
      <c r="C3146" s="2" t="s">
        <v>149</v>
      </c>
      <c r="D3146" s="2" t="s">
        <v>34</v>
      </c>
      <c r="E3146" s="2" t="s">
        <v>74</v>
      </c>
      <c r="F3146" s="2" t="s">
        <v>1344</v>
      </c>
      <c r="G3146" s="2">
        <v>2003.92</v>
      </c>
      <c r="H3146" s="2">
        <v>5</v>
      </c>
      <c r="I3146" s="2">
        <v>-25.05</v>
      </c>
      <c r="J3146" s="2">
        <f>AVERAGE(Table1[[#This Row],[Sales]]/Table1[[#This Row],[Quantity]])</f>
        <v>400.78399999999999</v>
      </c>
      <c r="K3146">
        <f>Table1[[#This Row],[Sales]]-Table1[[#This Row],[Profit]]</f>
        <v>2028.97</v>
      </c>
    </row>
    <row r="3147" spans="1:11" ht="14.25" customHeight="1" x14ac:dyDescent="0.3">
      <c r="A3147" s="1">
        <v>44821</v>
      </c>
      <c r="B3147" s="2" t="s">
        <v>618</v>
      </c>
      <c r="C3147" s="2" t="s">
        <v>149</v>
      </c>
      <c r="D3147" s="2" t="s">
        <v>39</v>
      </c>
      <c r="E3147" s="2" t="s">
        <v>40</v>
      </c>
      <c r="F3147" s="2" t="s">
        <v>1708</v>
      </c>
      <c r="G3147" s="2">
        <v>209.97</v>
      </c>
      <c r="H3147" s="2">
        <v>3</v>
      </c>
      <c r="I3147" s="2">
        <v>58.79</v>
      </c>
      <c r="J3147" s="2">
        <f>AVERAGE(Table1[[#This Row],[Sales]]/Table1[[#This Row],[Quantity]])</f>
        <v>69.989999999999995</v>
      </c>
      <c r="K3147">
        <f>Table1[[#This Row],[Sales]]-Table1[[#This Row],[Profit]]</f>
        <v>151.18</v>
      </c>
    </row>
    <row r="3148" spans="1:11" ht="14.25" customHeight="1" x14ac:dyDescent="0.3">
      <c r="A3148" s="1">
        <v>44821</v>
      </c>
      <c r="B3148" s="2" t="s">
        <v>618</v>
      </c>
      <c r="C3148" s="2" t="s">
        <v>149</v>
      </c>
      <c r="D3148" s="2" t="s">
        <v>39</v>
      </c>
      <c r="E3148" s="2" t="s">
        <v>52</v>
      </c>
      <c r="F3148" s="2" t="s">
        <v>1787</v>
      </c>
      <c r="G3148" s="2">
        <v>659.9</v>
      </c>
      <c r="H3148" s="2">
        <v>2</v>
      </c>
      <c r="I3148" s="2">
        <v>217.77</v>
      </c>
      <c r="J3148" s="2">
        <f>AVERAGE(Table1[[#This Row],[Sales]]/Table1[[#This Row],[Quantity]])</f>
        <v>329.95</v>
      </c>
      <c r="K3148">
        <f>Table1[[#This Row],[Sales]]-Table1[[#This Row],[Profit]]</f>
        <v>442.13</v>
      </c>
    </row>
    <row r="3149" spans="1:11" ht="14.25" customHeight="1" x14ac:dyDescent="0.3">
      <c r="A3149" s="1">
        <v>44821</v>
      </c>
      <c r="B3149" s="2" t="s">
        <v>618</v>
      </c>
      <c r="C3149" s="2" t="s">
        <v>149</v>
      </c>
      <c r="D3149" s="2" t="s">
        <v>11</v>
      </c>
      <c r="E3149" s="2" t="s">
        <v>12</v>
      </c>
      <c r="F3149" s="2" t="s">
        <v>457</v>
      </c>
      <c r="G3149" s="2">
        <v>110.96</v>
      </c>
      <c r="H3149" s="2">
        <v>2</v>
      </c>
      <c r="I3149" s="2">
        <v>53.26</v>
      </c>
      <c r="J3149" s="2">
        <f>AVERAGE(Table1[[#This Row],[Sales]]/Table1[[#This Row],[Quantity]])</f>
        <v>55.48</v>
      </c>
      <c r="K3149">
        <f>Table1[[#This Row],[Sales]]-Table1[[#This Row],[Profit]]</f>
        <v>57.699999999999996</v>
      </c>
    </row>
    <row r="3150" spans="1:11" ht="14.25" customHeight="1" x14ac:dyDescent="0.3">
      <c r="A3150" s="1">
        <v>44821</v>
      </c>
      <c r="B3150" s="2" t="s">
        <v>618</v>
      </c>
      <c r="C3150" s="2" t="s">
        <v>149</v>
      </c>
      <c r="D3150" s="2" t="s">
        <v>39</v>
      </c>
      <c r="E3150" s="2" t="s">
        <v>40</v>
      </c>
      <c r="F3150" s="2" t="s">
        <v>1789</v>
      </c>
      <c r="G3150" s="2">
        <v>67.8</v>
      </c>
      <c r="H3150" s="2">
        <v>4</v>
      </c>
      <c r="I3150" s="2">
        <v>1.36</v>
      </c>
      <c r="J3150" s="2">
        <f>AVERAGE(Table1[[#This Row],[Sales]]/Table1[[#This Row],[Quantity]])</f>
        <v>16.95</v>
      </c>
      <c r="K3150">
        <f>Table1[[#This Row],[Sales]]-Table1[[#This Row],[Profit]]</f>
        <v>66.44</v>
      </c>
    </row>
    <row r="3151" spans="1:11" ht="14.25" customHeight="1" x14ac:dyDescent="0.3">
      <c r="A3151" s="1">
        <v>44822</v>
      </c>
      <c r="B3151" s="2" t="s">
        <v>429</v>
      </c>
      <c r="C3151" s="2" t="s">
        <v>27</v>
      </c>
      <c r="D3151" s="2" t="s">
        <v>11</v>
      </c>
      <c r="E3151" s="2" t="s">
        <v>12</v>
      </c>
      <c r="F3151" s="2" t="s">
        <v>1150</v>
      </c>
      <c r="G3151" s="2">
        <v>160.72</v>
      </c>
      <c r="H3151" s="2">
        <v>14</v>
      </c>
      <c r="I3151" s="2">
        <v>78.75</v>
      </c>
      <c r="J3151" s="2">
        <f>AVERAGE(Table1[[#This Row],[Sales]]/Table1[[#This Row],[Quantity]])</f>
        <v>11.48</v>
      </c>
      <c r="K3151">
        <f>Table1[[#This Row],[Sales]]-Table1[[#This Row],[Profit]]</f>
        <v>81.97</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2">
        <f>AVERAGE(Table1[[#This Row],[Sales]]/Table1[[#This Row],[Quantity]])</f>
        <v>4.9800000000000004</v>
      </c>
      <c r="K3152">
        <f>Table1[[#This Row],[Sales]]-Table1[[#This Row],[Profit]]</f>
        <v>10.160000000000002</v>
      </c>
    </row>
    <row r="3153" spans="1:11" ht="14.25" customHeight="1" x14ac:dyDescent="0.3">
      <c r="A3153" s="1">
        <v>44822</v>
      </c>
      <c r="B3153" s="2" t="s">
        <v>429</v>
      </c>
      <c r="C3153" s="2" t="s">
        <v>27</v>
      </c>
      <c r="D3153" s="2" t="s">
        <v>11</v>
      </c>
      <c r="E3153" s="2" t="s">
        <v>200</v>
      </c>
      <c r="F3153" s="2" t="s">
        <v>1292</v>
      </c>
      <c r="G3153" s="2">
        <v>7.3</v>
      </c>
      <c r="H3153" s="2">
        <v>2</v>
      </c>
      <c r="I3153" s="2">
        <v>2.19</v>
      </c>
      <c r="J3153" s="2">
        <f>AVERAGE(Table1[[#This Row],[Sales]]/Table1[[#This Row],[Quantity]])</f>
        <v>3.65</v>
      </c>
      <c r="K3153">
        <f>Table1[[#This Row],[Sales]]-Table1[[#This Row],[Profit]]</f>
        <v>5.1099999999999994</v>
      </c>
    </row>
    <row r="3154" spans="1:11" ht="14.25" customHeight="1" x14ac:dyDescent="0.3">
      <c r="A3154" s="1">
        <v>44822</v>
      </c>
      <c r="B3154" s="2" t="s">
        <v>1538</v>
      </c>
      <c r="C3154" s="2" t="s">
        <v>531</v>
      </c>
      <c r="D3154" s="2" t="s">
        <v>11</v>
      </c>
      <c r="E3154" s="2" t="s">
        <v>18</v>
      </c>
      <c r="F3154" s="2" t="s">
        <v>1592</v>
      </c>
      <c r="G3154" s="2">
        <v>41.96</v>
      </c>
      <c r="H3154" s="2">
        <v>2</v>
      </c>
      <c r="I3154" s="2">
        <v>7.97</v>
      </c>
      <c r="J3154" s="2">
        <f>AVERAGE(Table1[[#This Row],[Sales]]/Table1[[#This Row],[Quantity]])</f>
        <v>20.98</v>
      </c>
      <c r="K3154">
        <f>Table1[[#This Row],[Sales]]-Table1[[#This Row],[Profit]]</f>
        <v>33.99</v>
      </c>
    </row>
    <row r="3155" spans="1:11" ht="14.25" customHeight="1" x14ac:dyDescent="0.3">
      <c r="A3155" s="1">
        <v>44822</v>
      </c>
      <c r="B3155" s="2" t="s">
        <v>1538</v>
      </c>
      <c r="C3155" s="2" t="s">
        <v>531</v>
      </c>
      <c r="D3155" s="2" t="s">
        <v>11</v>
      </c>
      <c r="E3155" s="2" t="s">
        <v>18</v>
      </c>
      <c r="F3155" s="2" t="s">
        <v>838</v>
      </c>
      <c r="G3155" s="2">
        <v>636.86</v>
      </c>
      <c r="H3155" s="2">
        <v>7</v>
      </c>
      <c r="I3155" s="2">
        <v>0</v>
      </c>
      <c r="J3155" s="2">
        <f>AVERAGE(Table1[[#This Row],[Sales]]/Table1[[#This Row],[Quantity]])</f>
        <v>90.98</v>
      </c>
      <c r="K3155">
        <f>Table1[[#This Row],[Sales]]-Table1[[#This Row],[Profit]]</f>
        <v>636.86</v>
      </c>
    </row>
    <row r="3156" spans="1:11" ht="14.25" customHeight="1" x14ac:dyDescent="0.3">
      <c r="A3156" s="1">
        <v>44822</v>
      </c>
      <c r="B3156" s="2" t="s">
        <v>1538</v>
      </c>
      <c r="C3156" s="2" t="s">
        <v>531</v>
      </c>
      <c r="D3156" s="2" t="s">
        <v>39</v>
      </c>
      <c r="E3156" s="2" t="s">
        <v>40</v>
      </c>
      <c r="F3156" s="2" t="s">
        <v>358</v>
      </c>
      <c r="G3156" s="2">
        <v>499.99</v>
      </c>
      <c r="H3156" s="2">
        <v>1</v>
      </c>
      <c r="I3156" s="2">
        <v>130</v>
      </c>
      <c r="J3156" s="2">
        <f>AVERAGE(Table1[[#This Row],[Sales]]/Table1[[#This Row],[Quantity]])</f>
        <v>499.99</v>
      </c>
      <c r="K3156">
        <f>Table1[[#This Row],[Sales]]-Table1[[#This Row],[Profit]]</f>
        <v>369.99</v>
      </c>
    </row>
    <row r="3157" spans="1:11" ht="14.25" customHeight="1" x14ac:dyDescent="0.3">
      <c r="A3157" s="1">
        <v>44822</v>
      </c>
      <c r="B3157" s="2" t="s">
        <v>1538</v>
      </c>
      <c r="C3157" s="2" t="s">
        <v>531</v>
      </c>
      <c r="D3157" s="2" t="s">
        <v>39</v>
      </c>
      <c r="E3157" s="2" t="s">
        <v>40</v>
      </c>
      <c r="F3157" s="2" t="s">
        <v>933</v>
      </c>
      <c r="G3157" s="2">
        <v>1259.93</v>
      </c>
      <c r="H3157" s="2">
        <v>7</v>
      </c>
      <c r="I3157" s="2">
        <v>327.58</v>
      </c>
      <c r="J3157" s="2">
        <f>AVERAGE(Table1[[#This Row],[Sales]]/Table1[[#This Row],[Quantity]])</f>
        <v>179.99</v>
      </c>
      <c r="K3157">
        <f>Table1[[#This Row],[Sales]]-Table1[[#This Row],[Profit]]</f>
        <v>932.35000000000014</v>
      </c>
    </row>
    <row r="3158" spans="1:11" ht="14.25" customHeight="1" x14ac:dyDescent="0.3">
      <c r="A3158" s="1">
        <v>44822</v>
      </c>
      <c r="B3158" s="2" t="s">
        <v>1538</v>
      </c>
      <c r="C3158" s="2" t="s">
        <v>531</v>
      </c>
      <c r="D3158" s="2" t="s">
        <v>11</v>
      </c>
      <c r="E3158" s="2" t="s">
        <v>20</v>
      </c>
      <c r="F3158" s="2" t="s">
        <v>1567</v>
      </c>
      <c r="G3158" s="2">
        <v>65.08</v>
      </c>
      <c r="H3158" s="2">
        <v>4</v>
      </c>
      <c r="I3158" s="2">
        <v>31.89</v>
      </c>
      <c r="J3158" s="2">
        <f>AVERAGE(Table1[[#This Row],[Sales]]/Table1[[#This Row],[Quantity]])</f>
        <v>16.27</v>
      </c>
      <c r="K3158">
        <f>Table1[[#This Row],[Sales]]-Table1[[#This Row],[Profit]]</f>
        <v>33.19</v>
      </c>
    </row>
    <row r="3159" spans="1:11" ht="14.25" customHeight="1" x14ac:dyDescent="0.3">
      <c r="A3159" s="1">
        <v>44822</v>
      </c>
      <c r="B3159" s="2" t="s">
        <v>583</v>
      </c>
      <c r="C3159" s="2" t="s">
        <v>27</v>
      </c>
      <c r="D3159" s="2" t="s">
        <v>11</v>
      </c>
      <c r="E3159" s="2" t="s">
        <v>24</v>
      </c>
      <c r="F3159" s="2" t="s">
        <v>2204</v>
      </c>
      <c r="G3159" s="2">
        <v>11.68</v>
      </c>
      <c r="H3159" s="2">
        <v>2</v>
      </c>
      <c r="I3159" s="2">
        <v>5.49</v>
      </c>
      <c r="J3159" s="2">
        <f>AVERAGE(Table1[[#This Row],[Sales]]/Table1[[#This Row],[Quantity]])</f>
        <v>5.84</v>
      </c>
      <c r="K3159">
        <f>Table1[[#This Row],[Sales]]-Table1[[#This Row],[Profit]]</f>
        <v>6.1899999999999995</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2">
        <f>AVERAGE(Table1[[#This Row],[Sales]]/Table1[[#This Row],[Quantity]])</f>
        <v>8.4499999999999993</v>
      </c>
      <c r="K3160">
        <f>Table1[[#This Row],[Sales]]-Table1[[#This Row],[Profit]]</f>
        <v>11.829999999999998</v>
      </c>
    </row>
    <row r="3161" spans="1:11" ht="14.25" customHeight="1" x14ac:dyDescent="0.3">
      <c r="A3161" s="1">
        <v>44822</v>
      </c>
      <c r="B3161" s="2" t="s">
        <v>583</v>
      </c>
      <c r="C3161" s="2" t="s">
        <v>27</v>
      </c>
      <c r="D3161" s="2" t="s">
        <v>34</v>
      </c>
      <c r="E3161" s="2" t="s">
        <v>47</v>
      </c>
      <c r="F3161" s="2" t="s">
        <v>913</v>
      </c>
      <c r="G3161" s="2">
        <v>24.4</v>
      </c>
      <c r="H3161" s="2">
        <v>2</v>
      </c>
      <c r="I3161" s="2">
        <v>10.25</v>
      </c>
      <c r="J3161" s="2">
        <f>AVERAGE(Table1[[#This Row],[Sales]]/Table1[[#This Row],[Quantity]])</f>
        <v>12.2</v>
      </c>
      <c r="K3161">
        <f>Table1[[#This Row],[Sales]]-Table1[[#This Row],[Profit]]</f>
        <v>14.149999999999999</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2">
        <f>AVERAGE(Table1[[#This Row],[Sales]]/Table1[[#This Row],[Quantity]])</f>
        <v>79.680000000000007</v>
      </c>
      <c r="K3162">
        <f>Table1[[#This Row],[Sales]]-Table1[[#This Row],[Profit]]</f>
        <v>564.73</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2">
        <f>AVERAGE(Table1[[#This Row],[Sales]]/Table1[[#This Row],[Quantity]])</f>
        <v>9.27</v>
      </c>
      <c r="K3163">
        <f>Table1[[#This Row],[Sales]]-Table1[[#This Row],[Profit]]</f>
        <v>9.8299999999999983</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2">
        <f>AVERAGE(Table1[[#This Row],[Sales]]/Table1[[#This Row],[Quantity]])</f>
        <v>110.98</v>
      </c>
      <c r="K3164">
        <f>Table1[[#This Row],[Sales]]-Table1[[#This Row],[Profit]]</f>
        <v>435.04</v>
      </c>
    </row>
    <row r="3165" spans="1:11" ht="14.25" customHeight="1" x14ac:dyDescent="0.3">
      <c r="A3165" s="1">
        <v>44823</v>
      </c>
      <c r="B3165" s="2" t="s">
        <v>1557</v>
      </c>
      <c r="C3165" s="2" t="s">
        <v>55</v>
      </c>
      <c r="D3165" s="2" t="s">
        <v>34</v>
      </c>
      <c r="E3165" s="2" t="s">
        <v>74</v>
      </c>
      <c r="F3165" s="2" t="s">
        <v>82</v>
      </c>
      <c r="G3165" s="2">
        <v>61.96</v>
      </c>
      <c r="H3165" s="2">
        <v>2</v>
      </c>
      <c r="I3165" s="2">
        <v>4.34</v>
      </c>
      <c r="J3165" s="2">
        <f>AVERAGE(Table1[[#This Row],[Sales]]/Table1[[#This Row],[Quantity]])</f>
        <v>30.98</v>
      </c>
      <c r="K3165">
        <f>Table1[[#This Row],[Sales]]-Table1[[#This Row],[Profit]]</f>
        <v>57.620000000000005</v>
      </c>
    </row>
    <row r="3166" spans="1:11" ht="14.25" customHeight="1" x14ac:dyDescent="0.3">
      <c r="A3166" s="1">
        <v>44823</v>
      </c>
      <c r="B3166" s="2" t="s">
        <v>241</v>
      </c>
      <c r="C3166" s="2" t="s">
        <v>30</v>
      </c>
      <c r="D3166" s="2" t="s">
        <v>39</v>
      </c>
      <c r="E3166" s="2" t="s">
        <v>52</v>
      </c>
      <c r="F3166" s="2" t="s">
        <v>2255</v>
      </c>
      <c r="G3166" s="2">
        <v>66.36</v>
      </c>
      <c r="H3166" s="2">
        <v>4</v>
      </c>
      <c r="I3166" s="2">
        <v>23.23</v>
      </c>
      <c r="J3166" s="2">
        <f>AVERAGE(Table1[[#This Row],[Sales]]/Table1[[#This Row],[Quantity]])</f>
        <v>16.59</v>
      </c>
      <c r="K3166">
        <f>Table1[[#This Row],[Sales]]-Table1[[#This Row],[Profit]]</f>
        <v>43.129999999999995</v>
      </c>
    </row>
    <row r="3167" spans="1:11" ht="14.25" customHeight="1" x14ac:dyDescent="0.3">
      <c r="A3167" s="1">
        <v>44823</v>
      </c>
      <c r="B3167" s="2" t="s">
        <v>1907</v>
      </c>
      <c r="C3167" s="2" t="s">
        <v>27</v>
      </c>
      <c r="D3167" s="2" t="s">
        <v>11</v>
      </c>
      <c r="E3167" s="2" t="s">
        <v>12</v>
      </c>
      <c r="F3167" s="2" t="s">
        <v>1150</v>
      </c>
      <c r="G3167" s="2">
        <v>22.96</v>
      </c>
      <c r="H3167" s="2">
        <v>2</v>
      </c>
      <c r="I3167" s="2">
        <v>11.25</v>
      </c>
      <c r="J3167" s="2">
        <f>AVERAGE(Table1[[#This Row],[Sales]]/Table1[[#This Row],[Quantity]])</f>
        <v>11.48</v>
      </c>
      <c r="K3167">
        <f>Table1[[#This Row],[Sales]]-Table1[[#This Row],[Profit]]</f>
        <v>11.71</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2">
        <f>AVERAGE(Table1[[#This Row],[Sales]]/Table1[[#This Row],[Quantity]])</f>
        <v>19.990000000000002</v>
      </c>
      <c r="K3168">
        <f>Table1[[#This Row],[Sales]]-Table1[[#This Row],[Profit]]</f>
        <v>145.53</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2">
        <f>AVERAGE(Table1[[#This Row],[Sales]]/Table1[[#This Row],[Quantity]])</f>
        <v>1.6800000000000002</v>
      </c>
      <c r="K3169">
        <f>Table1[[#This Row],[Sales]]-Table1[[#This Row],[Profit]]</f>
        <v>6.2200000000000006</v>
      </c>
    </row>
    <row r="3170" spans="1:11" ht="14.25" customHeight="1" x14ac:dyDescent="0.3">
      <c r="A3170" s="1">
        <v>44823</v>
      </c>
      <c r="B3170" s="2" t="s">
        <v>2115</v>
      </c>
      <c r="C3170" s="2" t="s">
        <v>27</v>
      </c>
      <c r="D3170" s="2" t="s">
        <v>34</v>
      </c>
      <c r="E3170" s="2" t="s">
        <v>47</v>
      </c>
      <c r="F3170" s="2" t="s">
        <v>1285</v>
      </c>
      <c r="G3170" s="2">
        <v>60.84</v>
      </c>
      <c r="H3170" s="2">
        <v>3</v>
      </c>
      <c r="I3170" s="2">
        <v>19.47</v>
      </c>
      <c r="J3170" s="2">
        <f>AVERAGE(Table1[[#This Row],[Sales]]/Table1[[#This Row],[Quantity]])</f>
        <v>20.28</v>
      </c>
      <c r="K3170">
        <f>Table1[[#This Row],[Sales]]-Table1[[#This Row],[Profit]]</f>
        <v>41.370000000000005</v>
      </c>
    </row>
    <row r="3171" spans="1:11" ht="14.25" customHeight="1" x14ac:dyDescent="0.3">
      <c r="A3171" s="1">
        <v>44824</v>
      </c>
      <c r="B3171" s="2" t="s">
        <v>664</v>
      </c>
      <c r="C3171" s="2" t="s">
        <v>434</v>
      </c>
      <c r="D3171" s="2" t="s">
        <v>11</v>
      </c>
      <c r="E3171" s="2" t="s">
        <v>20</v>
      </c>
      <c r="F3171" s="2" t="s">
        <v>1409</v>
      </c>
      <c r="G3171" s="2">
        <v>37.68</v>
      </c>
      <c r="H3171" s="2">
        <v>6</v>
      </c>
      <c r="I3171" s="2">
        <v>16.96</v>
      </c>
      <c r="J3171" s="2">
        <f>AVERAGE(Table1[[#This Row],[Sales]]/Table1[[#This Row],[Quantity]])</f>
        <v>6.28</v>
      </c>
      <c r="K3171">
        <f>Table1[[#This Row],[Sales]]-Table1[[#This Row],[Profit]]</f>
        <v>20.72</v>
      </c>
    </row>
    <row r="3172" spans="1:11" ht="14.25" customHeight="1" x14ac:dyDescent="0.3">
      <c r="A3172" s="1">
        <v>44824</v>
      </c>
      <c r="B3172" s="2" t="s">
        <v>1576</v>
      </c>
      <c r="C3172" s="2" t="s">
        <v>149</v>
      </c>
      <c r="D3172" s="2" t="s">
        <v>11</v>
      </c>
      <c r="E3172" s="2" t="s">
        <v>12</v>
      </c>
      <c r="F3172" s="2" t="s">
        <v>936</v>
      </c>
      <c r="G3172" s="2">
        <v>61.4</v>
      </c>
      <c r="H3172" s="2">
        <v>5</v>
      </c>
      <c r="I3172" s="2">
        <v>28.86</v>
      </c>
      <c r="J3172" s="2">
        <f>AVERAGE(Table1[[#This Row],[Sales]]/Table1[[#This Row],[Quantity]])</f>
        <v>12.28</v>
      </c>
      <c r="K3172">
        <f>Table1[[#This Row],[Sales]]-Table1[[#This Row],[Profit]]</f>
        <v>32.54</v>
      </c>
    </row>
    <row r="3173" spans="1:11" ht="14.25" customHeight="1" x14ac:dyDescent="0.3">
      <c r="A3173" s="1">
        <v>44824</v>
      </c>
      <c r="B3173" s="2" t="s">
        <v>1576</v>
      </c>
      <c r="C3173" s="2" t="s">
        <v>149</v>
      </c>
      <c r="D3173" s="2" t="s">
        <v>11</v>
      </c>
      <c r="E3173" s="2" t="s">
        <v>20</v>
      </c>
      <c r="F3173" s="2" t="s">
        <v>2257</v>
      </c>
      <c r="G3173" s="2">
        <v>24.45</v>
      </c>
      <c r="H3173" s="2">
        <v>2</v>
      </c>
      <c r="I3173" s="2">
        <v>8.86</v>
      </c>
      <c r="J3173" s="2">
        <f>AVERAGE(Table1[[#This Row],[Sales]]/Table1[[#This Row],[Quantity]])</f>
        <v>12.225</v>
      </c>
      <c r="K3173">
        <f>Table1[[#This Row],[Sales]]-Table1[[#This Row],[Profit]]</f>
        <v>15.59</v>
      </c>
    </row>
    <row r="3174" spans="1:11" ht="14.25" customHeight="1" x14ac:dyDescent="0.3">
      <c r="A3174" s="1">
        <v>44824</v>
      </c>
      <c r="B3174" s="2" t="s">
        <v>1574</v>
      </c>
      <c r="C3174" s="2" t="s">
        <v>120</v>
      </c>
      <c r="D3174" s="2" t="s">
        <v>11</v>
      </c>
      <c r="E3174" s="2" t="s">
        <v>20</v>
      </c>
      <c r="F3174" s="2" t="s">
        <v>2127</v>
      </c>
      <c r="G3174" s="2">
        <v>1369.76</v>
      </c>
      <c r="H3174" s="2">
        <v>6</v>
      </c>
      <c r="I3174" s="2">
        <v>-913.18</v>
      </c>
      <c r="J3174" s="2">
        <f>AVERAGE(Table1[[#This Row],[Sales]]/Table1[[#This Row],[Quantity]])</f>
        <v>228.29333333333332</v>
      </c>
      <c r="K3174">
        <f>Table1[[#This Row],[Sales]]-Table1[[#This Row],[Profit]]</f>
        <v>2282.94</v>
      </c>
    </row>
    <row r="3175" spans="1:11" ht="14.25" customHeight="1" x14ac:dyDescent="0.3">
      <c r="A3175" s="1">
        <v>44824</v>
      </c>
      <c r="B3175" s="2" t="s">
        <v>1574</v>
      </c>
      <c r="C3175" s="2" t="s">
        <v>120</v>
      </c>
      <c r="D3175" s="2" t="s">
        <v>11</v>
      </c>
      <c r="E3175" s="2" t="s">
        <v>18</v>
      </c>
      <c r="F3175" s="2" t="s">
        <v>908</v>
      </c>
      <c r="G3175" s="2">
        <v>294.37</v>
      </c>
      <c r="H3175" s="2">
        <v>4</v>
      </c>
      <c r="I3175" s="2">
        <v>-58.87</v>
      </c>
      <c r="J3175" s="2">
        <f>AVERAGE(Table1[[#This Row],[Sales]]/Table1[[#This Row],[Quantity]])</f>
        <v>73.592500000000001</v>
      </c>
      <c r="K3175">
        <f>Table1[[#This Row],[Sales]]-Table1[[#This Row],[Profit]]</f>
        <v>353.24</v>
      </c>
    </row>
    <row r="3176" spans="1:11" ht="14.25" customHeight="1" x14ac:dyDescent="0.3">
      <c r="A3176" s="1">
        <v>44824</v>
      </c>
      <c r="B3176" s="2" t="s">
        <v>1528</v>
      </c>
      <c r="C3176" s="2" t="s">
        <v>126</v>
      </c>
      <c r="D3176" s="2" t="s">
        <v>11</v>
      </c>
      <c r="E3176" s="2" t="s">
        <v>20</v>
      </c>
      <c r="F3176" s="2" t="s">
        <v>1280</v>
      </c>
      <c r="G3176" s="2">
        <v>45.58</v>
      </c>
      <c r="H3176" s="2">
        <v>11</v>
      </c>
      <c r="I3176" s="2">
        <v>16.52</v>
      </c>
      <c r="J3176" s="2">
        <f>AVERAGE(Table1[[#This Row],[Sales]]/Table1[[#This Row],[Quantity]])</f>
        <v>4.1436363636363636</v>
      </c>
      <c r="K3176">
        <f>Table1[[#This Row],[Sales]]-Table1[[#This Row],[Profit]]</f>
        <v>29.06</v>
      </c>
    </row>
    <row r="3177" spans="1:11" ht="14.25" customHeight="1" x14ac:dyDescent="0.3">
      <c r="A3177" s="1">
        <v>44824</v>
      </c>
      <c r="B3177" s="2" t="s">
        <v>2021</v>
      </c>
      <c r="C3177" s="2" t="s">
        <v>15</v>
      </c>
      <c r="D3177" s="2" t="s">
        <v>11</v>
      </c>
      <c r="E3177" s="2" t="s">
        <v>20</v>
      </c>
      <c r="F3177" s="2" t="s">
        <v>1120</v>
      </c>
      <c r="G3177" s="2">
        <v>2.81</v>
      </c>
      <c r="H3177" s="2">
        <v>3</v>
      </c>
      <c r="I3177" s="2">
        <v>-4.49</v>
      </c>
      <c r="J3177" s="2">
        <f>AVERAGE(Table1[[#This Row],[Sales]]/Table1[[#This Row],[Quantity]])</f>
        <v>0.93666666666666665</v>
      </c>
      <c r="K3177">
        <f>Table1[[#This Row],[Sales]]-Table1[[#This Row],[Profit]]</f>
        <v>7.3000000000000007</v>
      </c>
    </row>
    <row r="3178" spans="1:11" ht="14.25" customHeight="1" x14ac:dyDescent="0.3">
      <c r="A3178" s="1">
        <v>44825</v>
      </c>
      <c r="B3178" s="2" t="s">
        <v>2064</v>
      </c>
      <c r="C3178" s="2" t="s">
        <v>10</v>
      </c>
      <c r="D3178" s="2" t="s">
        <v>39</v>
      </c>
      <c r="E3178" s="2" t="s">
        <v>40</v>
      </c>
      <c r="F3178" s="2" t="s">
        <v>2063</v>
      </c>
      <c r="G3178" s="2">
        <v>946.34</v>
      </c>
      <c r="H3178" s="2">
        <v>7</v>
      </c>
      <c r="I3178" s="2">
        <v>118.29</v>
      </c>
      <c r="J3178" s="2">
        <f>AVERAGE(Table1[[#This Row],[Sales]]/Table1[[#This Row],[Quantity]])</f>
        <v>135.19142857142859</v>
      </c>
      <c r="K3178">
        <f>Table1[[#This Row],[Sales]]-Table1[[#This Row],[Profit]]</f>
        <v>828.05000000000007</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2">
        <f>AVERAGE(Table1[[#This Row],[Sales]]/Table1[[#This Row],[Quantity]])</f>
        <v>50.4</v>
      </c>
      <c r="K3179">
        <f>Table1[[#This Row],[Sales]]-Table1[[#This Row],[Profit]]</f>
        <v>119.07</v>
      </c>
    </row>
    <row r="3180" spans="1:11" ht="14.25" customHeight="1" x14ac:dyDescent="0.3">
      <c r="A3180" s="1">
        <v>44825</v>
      </c>
      <c r="B3180" s="2" t="s">
        <v>2064</v>
      </c>
      <c r="C3180" s="2" t="s">
        <v>10</v>
      </c>
      <c r="D3180" s="2" t="s">
        <v>34</v>
      </c>
      <c r="E3180" s="2" t="s">
        <v>47</v>
      </c>
      <c r="F3180" s="2" t="s">
        <v>1404</v>
      </c>
      <c r="G3180" s="2">
        <v>4.93</v>
      </c>
      <c r="H3180" s="2">
        <v>4</v>
      </c>
      <c r="I3180" s="2">
        <v>-1.48</v>
      </c>
      <c r="J3180" s="2">
        <f>AVERAGE(Table1[[#This Row],[Sales]]/Table1[[#This Row],[Quantity]])</f>
        <v>1.2324999999999999</v>
      </c>
      <c r="K3180">
        <f>Table1[[#This Row],[Sales]]-Table1[[#This Row],[Profit]]</f>
        <v>6.41</v>
      </c>
    </row>
    <row r="3181" spans="1:11" ht="14.25" customHeight="1" x14ac:dyDescent="0.3">
      <c r="A3181" s="1">
        <v>44825</v>
      </c>
      <c r="B3181" s="2" t="s">
        <v>1064</v>
      </c>
      <c r="C3181" s="2" t="s">
        <v>164</v>
      </c>
      <c r="D3181" s="2" t="s">
        <v>11</v>
      </c>
      <c r="E3181" s="2" t="s">
        <v>18</v>
      </c>
      <c r="F3181" s="2" t="s">
        <v>115</v>
      </c>
      <c r="G3181" s="2">
        <v>199.74</v>
      </c>
      <c r="H3181" s="2">
        <v>6</v>
      </c>
      <c r="I3181" s="2">
        <v>47.94</v>
      </c>
      <c r="J3181" s="2">
        <f>AVERAGE(Table1[[#This Row],[Sales]]/Table1[[#This Row],[Quantity]])</f>
        <v>33.29</v>
      </c>
      <c r="K3181">
        <f>Table1[[#This Row],[Sales]]-Table1[[#This Row],[Profit]]</f>
        <v>151.80000000000001</v>
      </c>
    </row>
    <row r="3182" spans="1:11" ht="14.25" customHeight="1" x14ac:dyDescent="0.3">
      <c r="A3182" s="1">
        <v>44825</v>
      </c>
      <c r="B3182" s="2" t="s">
        <v>159</v>
      </c>
      <c r="C3182" s="2" t="s">
        <v>27</v>
      </c>
      <c r="D3182" s="2" t="s">
        <v>34</v>
      </c>
      <c r="E3182" s="2" t="s">
        <v>35</v>
      </c>
      <c r="F3182" s="2" t="s">
        <v>994</v>
      </c>
      <c r="G3182" s="2">
        <v>601.54</v>
      </c>
      <c r="H3182" s="2">
        <v>4</v>
      </c>
      <c r="I3182" s="2">
        <v>0</v>
      </c>
      <c r="J3182" s="2">
        <f>AVERAGE(Table1[[#This Row],[Sales]]/Table1[[#This Row],[Quantity]])</f>
        <v>150.38499999999999</v>
      </c>
      <c r="K3182">
        <f>Table1[[#This Row],[Sales]]-Table1[[#This Row],[Profit]]</f>
        <v>601.54</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2">
        <f>AVERAGE(Table1[[#This Row],[Sales]]/Table1[[#This Row],[Quantity]])</f>
        <v>3.95</v>
      </c>
      <c r="K3183">
        <f>Table1[[#This Row],[Sales]]-Table1[[#This Row],[Profit]]</f>
        <v>5.370000000000001</v>
      </c>
    </row>
    <row r="3184" spans="1:11" ht="14.25" customHeight="1" x14ac:dyDescent="0.3">
      <c r="A3184" s="1">
        <v>44825</v>
      </c>
      <c r="B3184" s="2" t="s">
        <v>1414</v>
      </c>
      <c r="C3184" s="2" t="s">
        <v>110</v>
      </c>
      <c r="D3184" s="2" t="s">
        <v>34</v>
      </c>
      <c r="E3184" s="2" t="s">
        <v>74</v>
      </c>
      <c r="F3184" s="2" t="s">
        <v>1094</v>
      </c>
      <c r="G3184" s="2">
        <v>194.32</v>
      </c>
      <c r="H3184" s="2">
        <v>4</v>
      </c>
      <c r="I3184" s="2">
        <v>31.09</v>
      </c>
      <c r="J3184" s="2">
        <f>AVERAGE(Table1[[#This Row],[Sales]]/Table1[[#This Row],[Quantity]])</f>
        <v>48.58</v>
      </c>
      <c r="K3184">
        <f>Table1[[#This Row],[Sales]]-Table1[[#This Row],[Profit]]</f>
        <v>163.22999999999999</v>
      </c>
    </row>
    <row r="3185" spans="1:11" ht="14.25" customHeight="1" x14ac:dyDescent="0.3">
      <c r="A3185" s="1">
        <v>44825</v>
      </c>
      <c r="B3185" s="2" t="s">
        <v>1414</v>
      </c>
      <c r="C3185" s="2" t="s">
        <v>110</v>
      </c>
      <c r="D3185" s="2" t="s">
        <v>11</v>
      </c>
      <c r="E3185" s="2" t="s">
        <v>24</v>
      </c>
      <c r="F3185" s="2" t="s">
        <v>279</v>
      </c>
      <c r="G3185" s="2">
        <v>25.99</v>
      </c>
      <c r="H3185" s="2">
        <v>1</v>
      </c>
      <c r="I3185" s="2">
        <v>7.54</v>
      </c>
      <c r="J3185" s="2">
        <f>AVERAGE(Table1[[#This Row],[Sales]]/Table1[[#This Row],[Quantity]])</f>
        <v>25.99</v>
      </c>
      <c r="K3185">
        <f>Table1[[#This Row],[Sales]]-Table1[[#This Row],[Profit]]</f>
        <v>18.45</v>
      </c>
    </row>
    <row r="3186" spans="1:11" ht="14.25" customHeight="1" x14ac:dyDescent="0.3">
      <c r="A3186" s="1">
        <v>44825</v>
      </c>
      <c r="B3186" s="2" t="s">
        <v>1115</v>
      </c>
      <c r="C3186" s="2" t="s">
        <v>434</v>
      </c>
      <c r="D3186" s="2" t="s">
        <v>34</v>
      </c>
      <c r="E3186" s="2" t="s">
        <v>47</v>
      </c>
      <c r="F3186" s="2" t="s">
        <v>1276</v>
      </c>
      <c r="G3186" s="2">
        <v>85.3</v>
      </c>
      <c r="H3186" s="2">
        <v>2</v>
      </c>
      <c r="I3186" s="2">
        <v>14.5</v>
      </c>
      <c r="J3186" s="2">
        <f>AVERAGE(Table1[[#This Row],[Sales]]/Table1[[#This Row],[Quantity]])</f>
        <v>42.65</v>
      </c>
      <c r="K3186">
        <f>Table1[[#This Row],[Sales]]-Table1[[#This Row],[Profit]]</f>
        <v>70.8</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2">
        <f>AVERAGE(Table1[[#This Row],[Sales]]/Table1[[#This Row],[Quantity]])</f>
        <v>294.95</v>
      </c>
      <c r="K3187">
        <f>Table1[[#This Row],[Sales]]-Table1[[#This Row],[Profit]]</f>
        <v>442.41999999999996</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2">
        <f>AVERAGE(Table1[[#This Row],[Sales]]/Table1[[#This Row],[Quantity]])</f>
        <v>180.98000000000002</v>
      </c>
      <c r="K3188">
        <f>Table1[[#This Row],[Sales]]-Table1[[#This Row],[Profit]]</f>
        <v>401.78000000000009</v>
      </c>
    </row>
    <row r="3189" spans="1:11" ht="14.25" customHeight="1" x14ac:dyDescent="0.3">
      <c r="A3189" s="1">
        <v>44825</v>
      </c>
      <c r="B3189" s="2" t="s">
        <v>2111</v>
      </c>
      <c r="C3189" s="2" t="s">
        <v>70</v>
      </c>
      <c r="D3189" s="2" t="s">
        <v>34</v>
      </c>
      <c r="E3189" s="2" t="s">
        <v>35</v>
      </c>
      <c r="F3189" s="2" t="s">
        <v>2045</v>
      </c>
      <c r="G3189" s="2">
        <v>1690.04</v>
      </c>
      <c r="H3189" s="2">
        <v>4</v>
      </c>
      <c r="I3189" s="2">
        <v>422.51</v>
      </c>
      <c r="J3189" s="2">
        <f>AVERAGE(Table1[[#This Row],[Sales]]/Table1[[#This Row],[Quantity]])</f>
        <v>422.51</v>
      </c>
      <c r="K3189">
        <f>Table1[[#This Row],[Sales]]-Table1[[#This Row],[Profit]]</f>
        <v>1267.53</v>
      </c>
    </row>
    <row r="3190" spans="1:11" ht="14.25" customHeight="1" x14ac:dyDescent="0.3">
      <c r="A3190" s="1">
        <v>44825</v>
      </c>
      <c r="B3190" s="2" t="s">
        <v>2111</v>
      </c>
      <c r="C3190" s="2" t="s">
        <v>70</v>
      </c>
      <c r="D3190" s="2" t="s">
        <v>11</v>
      </c>
      <c r="E3190" s="2" t="s">
        <v>18</v>
      </c>
      <c r="F3190" s="2" t="s">
        <v>843</v>
      </c>
      <c r="G3190" s="2">
        <v>85.96</v>
      </c>
      <c r="H3190" s="2">
        <v>7</v>
      </c>
      <c r="I3190" s="2">
        <v>24.07</v>
      </c>
      <c r="J3190" s="2">
        <f>AVERAGE(Table1[[#This Row],[Sales]]/Table1[[#This Row],[Quantity]])</f>
        <v>12.28</v>
      </c>
      <c r="K3190">
        <f>Table1[[#This Row],[Sales]]-Table1[[#This Row],[Profit]]</f>
        <v>61.889999999999993</v>
      </c>
    </row>
    <row r="3191" spans="1:11" ht="14.25" customHeight="1" x14ac:dyDescent="0.3">
      <c r="A3191" s="1">
        <v>44825</v>
      </c>
      <c r="B3191" s="2" t="s">
        <v>2111</v>
      </c>
      <c r="C3191" s="2" t="s">
        <v>70</v>
      </c>
      <c r="D3191" s="2" t="s">
        <v>11</v>
      </c>
      <c r="E3191" s="2" t="s">
        <v>63</v>
      </c>
      <c r="F3191" s="2" t="s">
        <v>1319</v>
      </c>
      <c r="G3191" s="2">
        <v>121.96</v>
      </c>
      <c r="H3191" s="2">
        <v>2</v>
      </c>
      <c r="I3191" s="2">
        <v>57.32</v>
      </c>
      <c r="J3191" s="2">
        <f>AVERAGE(Table1[[#This Row],[Sales]]/Table1[[#This Row],[Quantity]])</f>
        <v>60.98</v>
      </c>
      <c r="K3191">
        <f>Table1[[#This Row],[Sales]]-Table1[[#This Row],[Profit]]</f>
        <v>64.639999999999986</v>
      </c>
    </row>
    <row r="3192" spans="1:11" ht="14.25" customHeight="1" x14ac:dyDescent="0.3">
      <c r="A3192" s="1">
        <v>44825</v>
      </c>
      <c r="B3192" s="2" t="s">
        <v>2111</v>
      </c>
      <c r="C3192" s="2" t="s">
        <v>70</v>
      </c>
      <c r="D3192" s="2" t="s">
        <v>11</v>
      </c>
      <c r="E3192" s="2" t="s">
        <v>12</v>
      </c>
      <c r="F3192" s="2" t="s">
        <v>2258</v>
      </c>
      <c r="G3192" s="2">
        <v>23.92</v>
      </c>
      <c r="H3192" s="2">
        <v>4</v>
      </c>
      <c r="I3192" s="2">
        <v>11.72</v>
      </c>
      <c r="J3192" s="2">
        <f>AVERAGE(Table1[[#This Row],[Sales]]/Table1[[#This Row],[Quantity]])</f>
        <v>5.98</v>
      </c>
      <c r="K3192">
        <f>Table1[[#This Row],[Sales]]-Table1[[#This Row],[Profit]]</f>
        <v>12.200000000000001</v>
      </c>
    </row>
    <row r="3193" spans="1:11" ht="14.25" customHeight="1" x14ac:dyDescent="0.3">
      <c r="A3193" s="1">
        <v>44825</v>
      </c>
      <c r="B3193" s="2" t="s">
        <v>2111</v>
      </c>
      <c r="C3193" s="2" t="s">
        <v>70</v>
      </c>
      <c r="D3193" s="2" t="s">
        <v>11</v>
      </c>
      <c r="E3193" s="2" t="s">
        <v>18</v>
      </c>
      <c r="F3193" s="2" t="s">
        <v>909</v>
      </c>
      <c r="G3193" s="2">
        <v>63.96</v>
      </c>
      <c r="H3193" s="2">
        <v>2</v>
      </c>
      <c r="I3193" s="2">
        <v>6.4</v>
      </c>
      <c r="J3193" s="2">
        <f>AVERAGE(Table1[[#This Row],[Sales]]/Table1[[#This Row],[Quantity]])</f>
        <v>31.98</v>
      </c>
      <c r="K3193">
        <f>Table1[[#This Row],[Sales]]-Table1[[#This Row],[Profit]]</f>
        <v>57.56</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2">
        <f>AVERAGE(Table1[[#This Row],[Sales]]/Table1[[#This Row],[Quantity]])</f>
        <v>125.99000000000001</v>
      </c>
      <c r="K3194">
        <f>Table1[[#This Row],[Sales]]-Table1[[#This Row],[Profit]]</f>
        <v>453.56000000000006</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2">
        <f>AVERAGE(Table1[[#This Row],[Sales]]/Table1[[#This Row],[Quantity]])</f>
        <v>37.910000000000004</v>
      </c>
      <c r="K3195">
        <f>Table1[[#This Row],[Sales]]-Table1[[#This Row],[Profit]]</f>
        <v>80.75</v>
      </c>
    </row>
    <row r="3196" spans="1:11" ht="14.25" customHeight="1" x14ac:dyDescent="0.3">
      <c r="A3196" s="1">
        <v>44825</v>
      </c>
      <c r="B3196" s="2" t="s">
        <v>2111</v>
      </c>
      <c r="C3196" s="2" t="s">
        <v>70</v>
      </c>
      <c r="D3196" s="2" t="s">
        <v>11</v>
      </c>
      <c r="E3196" s="2" t="s">
        <v>20</v>
      </c>
      <c r="F3196" s="2" t="s">
        <v>1225</v>
      </c>
      <c r="G3196" s="2">
        <v>14.6</v>
      </c>
      <c r="H3196" s="2">
        <v>2</v>
      </c>
      <c r="I3196" s="2">
        <v>6.86</v>
      </c>
      <c r="J3196" s="2">
        <f>AVERAGE(Table1[[#This Row],[Sales]]/Table1[[#This Row],[Quantity]])</f>
        <v>7.3</v>
      </c>
      <c r="K3196">
        <f>Table1[[#This Row],[Sales]]-Table1[[#This Row],[Profit]]</f>
        <v>7.7399999999999993</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2">
        <f>AVERAGE(Table1[[#This Row],[Sales]]/Table1[[#This Row],[Quantity]])</f>
        <v>110.98</v>
      </c>
      <c r="K3197">
        <f>Table1[[#This Row],[Sales]]-Table1[[#This Row],[Profit]]</f>
        <v>870.08</v>
      </c>
    </row>
    <row r="3198" spans="1:11" ht="14.25" customHeight="1" x14ac:dyDescent="0.3">
      <c r="A3198" s="1">
        <v>44826</v>
      </c>
      <c r="B3198" s="2" t="s">
        <v>1267</v>
      </c>
      <c r="C3198" s="2" t="s">
        <v>27</v>
      </c>
      <c r="D3198" s="2" t="s">
        <v>34</v>
      </c>
      <c r="E3198" s="2" t="s">
        <v>47</v>
      </c>
      <c r="F3198" s="2" t="s">
        <v>1397</v>
      </c>
      <c r="G3198" s="2">
        <v>204.6</v>
      </c>
      <c r="H3198" s="2">
        <v>2</v>
      </c>
      <c r="I3198" s="2">
        <v>53.2</v>
      </c>
      <c r="J3198" s="2">
        <f>AVERAGE(Table1[[#This Row],[Sales]]/Table1[[#This Row],[Quantity]])</f>
        <v>102.3</v>
      </c>
      <c r="K3198">
        <f>Table1[[#This Row],[Sales]]-Table1[[#This Row],[Profit]]</f>
        <v>151.39999999999998</v>
      </c>
    </row>
    <row r="3199" spans="1:11" ht="14.25" customHeight="1" x14ac:dyDescent="0.3">
      <c r="A3199" s="1">
        <v>44826</v>
      </c>
      <c r="B3199" s="2" t="s">
        <v>220</v>
      </c>
      <c r="C3199" s="2" t="s">
        <v>55</v>
      </c>
      <c r="D3199" s="2" t="s">
        <v>11</v>
      </c>
      <c r="E3199" s="2" t="s">
        <v>12</v>
      </c>
      <c r="F3199" s="2" t="s">
        <v>1730</v>
      </c>
      <c r="G3199" s="2">
        <v>32.4</v>
      </c>
      <c r="H3199" s="2">
        <v>5</v>
      </c>
      <c r="I3199" s="2">
        <v>15.55</v>
      </c>
      <c r="J3199" s="2">
        <f>AVERAGE(Table1[[#This Row],[Sales]]/Table1[[#This Row],[Quantity]])</f>
        <v>6.4799999999999995</v>
      </c>
      <c r="K3199">
        <f>Table1[[#This Row],[Sales]]-Table1[[#This Row],[Profit]]</f>
        <v>16.849999999999998</v>
      </c>
    </row>
    <row r="3200" spans="1:11" ht="14.25" customHeight="1" x14ac:dyDescent="0.3">
      <c r="A3200" s="1">
        <v>44826</v>
      </c>
      <c r="B3200" s="2" t="s">
        <v>220</v>
      </c>
      <c r="C3200" s="2" t="s">
        <v>55</v>
      </c>
      <c r="D3200" s="2" t="s">
        <v>34</v>
      </c>
      <c r="E3200" s="2" t="s">
        <v>47</v>
      </c>
      <c r="F3200" s="2" t="s">
        <v>1837</v>
      </c>
      <c r="G3200" s="2">
        <v>47.98</v>
      </c>
      <c r="H3200" s="2">
        <v>2</v>
      </c>
      <c r="I3200" s="2">
        <v>11.04</v>
      </c>
      <c r="J3200" s="2">
        <f>AVERAGE(Table1[[#This Row],[Sales]]/Table1[[#This Row],[Quantity]])</f>
        <v>23.99</v>
      </c>
      <c r="K3200">
        <f>Table1[[#This Row],[Sales]]-Table1[[#This Row],[Profit]]</f>
        <v>36.94</v>
      </c>
    </row>
    <row r="3201" spans="1:11" ht="14.25" customHeight="1" x14ac:dyDescent="0.3">
      <c r="A3201" s="1">
        <v>44826</v>
      </c>
      <c r="B3201" s="2" t="s">
        <v>2259</v>
      </c>
      <c r="C3201" s="2" t="s">
        <v>120</v>
      </c>
      <c r="D3201" s="2" t="s">
        <v>11</v>
      </c>
      <c r="E3201" s="2" t="s">
        <v>16</v>
      </c>
      <c r="F3201" s="2" t="s">
        <v>2260</v>
      </c>
      <c r="G3201" s="2">
        <v>12</v>
      </c>
      <c r="H3201" s="2">
        <v>4</v>
      </c>
      <c r="I3201" s="2">
        <v>4.2</v>
      </c>
      <c r="J3201" s="2">
        <f>AVERAGE(Table1[[#This Row],[Sales]]/Table1[[#This Row],[Quantity]])</f>
        <v>3</v>
      </c>
      <c r="K3201">
        <f>Table1[[#This Row],[Sales]]-Table1[[#This Row],[Profit]]</f>
        <v>7.8</v>
      </c>
    </row>
    <row r="3202" spans="1:11" ht="14.25" customHeight="1" x14ac:dyDescent="0.3">
      <c r="A3202" s="1">
        <v>44826</v>
      </c>
      <c r="B3202" s="2" t="s">
        <v>2259</v>
      </c>
      <c r="C3202" s="2" t="s">
        <v>120</v>
      </c>
      <c r="D3202" s="2" t="s">
        <v>11</v>
      </c>
      <c r="E3202" s="2" t="s">
        <v>18</v>
      </c>
      <c r="F3202" s="2" t="s">
        <v>1572</v>
      </c>
      <c r="G3202" s="2">
        <v>720.06</v>
      </c>
      <c r="H3202" s="2">
        <v>4</v>
      </c>
      <c r="I3202" s="2">
        <v>-63.01</v>
      </c>
      <c r="J3202" s="2">
        <f>AVERAGE(Table1[[#This Row],[Sales]]/Table1[[#This Row],[Quantity]])</f>
        <v>180.01499999999999</v>
      </c>
      <c r="K3202">
        <f>Table1[[#This Row],[Sales]]-Table1[[#This Row],[Profit]]</f>
        <v>783.06999999999994</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2">
        <f>AVERAGE(Table1[[#This Row],[Sales]]/Table1[[#This Row],[Quantity]])</f>
        <v>25.42</v>
      </c>
      <c r="K3203">
        <f>Table1[[#This Row],[Sales]]-Table1[[#This Row],[Profit]]</f>
        <v>30.19</v>
      </c>
    </row>
    <row r="3204" spans="1:11" ht="14.25" customHeight="1" x14ac:dyDescent="0.3">
      <c r="A3204" s="1">
        <v>44826</v>
      </c>
      <c r="B3204" s="2" t="s">
        <v>2259</v>
      </c>
      <c r="C3204" s="2" t="s">
        <v>120</v>
      </c>
      <c r="D3204" s="2" t="s">
        <v>11</v>
      </c>
      <c r="E3204" s="2" t="s">
        <v>24</v>
      </c>
      <c r="F3204" s="2" t="s">
        <v>1624</v>
      </c>
      <c r="G3204" s="2">
        <v>2.82</v>
      </c>
      <c r="H3204" s="2">
        <v>2</v>
      </c>
      <c r="I3204" s="2">
        <v>0.32</v>
      </c>
      <c r="J3204" s="2">
        <f>AVERAGE(Table1[[#This Row],[Sales]]/Table1[[#This Row],[Quantity]])</f>
        <v>1.41</v>
      </c>
      <c r="K3204">
        <f>Table1[[#This Row],[Sales]]-Table1[[#This Row],[Profit]]</f>
        <v>2.5</v>
      </c>
    </row>
    <row r="3205" spans="1:11" ht="14.25" customHeight="1" x14ac:dyDescent="0.3">
      <c r="A3205" s="1">
        <v>44826</v>
      </c>
      <c r="B3205" s="2" t="s">
        <v>2259</v>
      </c>
      <c r="C3205" s="2" t="s">
        <v>120</v>
      </c>
      <c r="D3205" s="2" t="s">
        <v>11</v>
      </c>
      <c r="E3205" s="2" t="s">
        <v>20</v>
      </c>
      <c r="F3205" s="2" t="s">
        <v>432</v>
      </c>
      <c r="G3205" s="2">
        <v>3.2</v>
      </c>
      <c r="H3205" s="2">
        <v>2</v>
      </c>
      <c r="I3205" s="2">
        <v>-2.56</v>
      </c>
      <c r="J3205" s="2">
        <f>AVERAGE(Table1[[#This Row],[Sales]]/Table1[[#This Row],[Quantity]])</f>
        <v>1.6</v>
      </c>
      <c r="K3205">
        <f>Table1[[#This Row],[Sales]]-Table1[[#This Row],[Profit]]</f>
        <v>5.76</v>
      </c>
    </row>
    <row r="3206" spans="1:11" ht="14.25" customHeight="1" x14ac:dyDescent="0.3">
      <c r="A3206" s="1">
        <v>44826</v>
      </c>
      <c r="B3206" s="2" t="s">
        <v>809</v>
      </c>
      <c r="C3206" s="2" t="s">
        <v>23</v>
      </c>
      <c r="D3206" s="2" t="s">
        <v>11</v>
      </c>
      <c r="E3206" s="2" t="s">
        <v>200</v>
      </c>
      <c r="F3206" s="2" t="s">
        <v>1458</v>
      </c>
      <c r="G3206" s="2">
        <v>55.6</v>
      </c>
      <c r="H3206" s="2">
        <v>5</v>
      </c>
      <c r="I3206" s="2">
        <v>6.26</v>
      </c>
      <c r="J3206" s="2">
        <f>AVERAGE(Table1[[#This Row],[Sales]]/Table1[[#This Row],[Quantity]])</f>
        <v>11.120000000000001</v>
      </c>
      <c r="K3206">
        <f>Table1[[#This Row],[Sales]]-Table1[[#This Row],[Profit]]</f>
        <v>49.34</v>
      </c>
    </row>
    <row r="3207" spans="1:11" ht="14.25" customHeight="1" x14ac:dyDescent="0.3">
      <c r="A3207" s="1">
        <v>44826</v>
      </c>
      <c r="B3207" s="2" t="s">
        <v>809</v>
      </c>
      <c r="C3207" s="2" t="s">
        <v>23</v>
      </c>
      <c r="D3207" s="2" t="s">
        <v>39</v>
      </c>
      <c r="E3207" s="2" t="s">
        <v>52</v>
      </c>
      <c r="F3207" s="2" t="s">
        <v>1628</v>
      </c>
      <c r="G3207" s="2">
        <v>617.98</v>
      </c>
      <c r="H3207" s="2">
        <v>3</v>
      </c>
      <c r="I3207" s="2">
        <v>-7.72</v>
      </c>
      <c r="J3207" s="2">
        <f>AVERAGE(Table1[[#This Row],[Sales]]/Table1[[#This Row],[Quantity]])</f>
        <v>205.99333333333334</v>
      </c>
      <c r="K3207">
        <f>Table1[[#This Row],[Sales]]-Table1[[#This Row],[Profit]]</f>
        <v>625.70000000000005</v>
      </c>
    </row>
    <row r="3208" spans="1:11" ht="14.25" customHeight="1" x14ac:dyDescent="0.3">
      <c r="A3208" s="1">
        <v>44826</v>
      </c>
      <c r="B3208" s="2" t="s">
        <v>119</v>
      </c>
      <c r="C3208" s="2" t="s">
        <v>27</v>
      </c>
      <c r="D3208" s="2" t="s">
        <v>11</v>
      </c>
      <c r="E3208" s="2" t="s">
        <v>92</v>
      </c>
      <c r="F3208" s="2" t="s">
        <v>1274</v>
      </c>
      <c r="G3208" s="2">
        <v>61.44</v>
      </c>
      <c r="H3208" s="2">
        <v>3</v>
      </c>
      <c r="I3208" s="2">
        <v>16.59</v>
      </c>
      <c r="J3208" s="2">
        <f>AVERAGE(Table1[[#This Row],[Sales]]/Table1[[#This Row],[Quantity]])</f>
        <v>20.48</v>
      </c>
      <c r="K3208">
        <f>Table1[[#This Row],[Sales]]-Table1[[#This Row],[Profit]]</f>
        <v>44.849999999999994</v>
      </c>
    </row>
    <row r="3209" spans="1:11" ht="14.25" customHeight="1" x14ac:dyDescent="0.3">
      <c r="A3209" s="1">
        <v>44828</v>
      </c>
      <c r="B3209" s="2" t="s">
        <v>1289</v>
      </c>
      <c r="C3209" s="2" t="s">
        <v>23</v>
      </c>
      <c r="D3209" s="2" t="s">
        <v>11</v>
      </c>
      <c r="E3209" s="2" t="s">
        <v>24</v>
      </c>
      <c r="F3209" s="2" t="s">
        <v>1270</v>
      </c>
      <c r="G3209" s="2">
        <v>6.85</v>
      </c>
      <c r="H3209" s="2">
        <v>2</v>
      </c>
      <c r="I3209" s="2">
        <v>0.6</v>
      </c>
      <c r="J3209" s="2">
        <f>AVERAGE(Table1[[#This Row],[Sales]]/Table1[[#This Row],[Quantity]])</f>
        <v>3.4249999999999998</v>
      </c>
      <c r="K3209">
        <f>Table1[[#This Row],[Sales]]-Table1[[#This Row],[Profit]]</f>
        <v>6.25</v>
      </c>
    </row>
    <row r="3210" spans="1:11" ht="14.25" customHeight="1" x14ac:dyDescent="0.3">
      <c r="A3210" s="1">
        <v>44828</v>
      </c>
      <c r="B3210" s="2" t="s">
        <v>1251</v>
      </c>
      <c r="C3210" s="2" t="s">
        <v>62</v>
      </c>
      <c r="D3210" s="2" t="s">
        <v>34</v>
      </c>
      <c r="E3210" s="2" t="s">
        <v>35</v>
      </c>
      <c r="F3210" s="2" t="s">
        <v>235</v>
      </c>
      <c r="G3210" s="2">
        <v>517.5</v>
      </c>
      <c r="H3210" s="2">
        <v>6</v>
      </c>
      <c r="I3210" s="2">
        <v>155.25</v>
      </c>
      <c r="J3210" s="2">
        <f>AVERAGE(Table1[[#This Row],[Sales]]/Table1[[#This Row],[Quantity]])</f>
        <v>86.25</v>
      </c>
      <c r="K3210">
        <f>Table1[[#This Row],[Sales]]-Table1[[#This Row],[Profit]]</f>
        <v>362.25</v>
      </c>
    </row>
    <row r="3211" spans="1:11" ht="14.25" customHeight="1" x14ac:dyDescent="0.3">
      <c r="A3211" s="1">
        <v>44828</v>
      </c>
      <c r="B3211" s="2" t="s">
        <v>1143</v>
      </c>
      <c r="C3211" s="2" t="s">
        <v>395</v>
      </c>
      <c r="D3211" s="2" t="s">
        <v>11</v>
      </c>
      <c r="E3211" s="2" t="s">
        <v>20</v>
      </c>
      <c r="F3211" s="2" t="s">
        <v>575</v>
      </c>
      <c r="G3211" s="2">
        <v>15.24</v>
      </c>
      <c r="H3211" s="2">
        <v>4</v>
      </c>
      <c r="I3211" s="2">
        <v>6.86</v>
      </c>
      <c r="J3211" s="2">
        <f>AVERAGE(Table1[[#This Row],[Sales]]/Table1[[#This Row],[Quantity]])</f>
        <v>3.81</v>
      </c>
      <c r="K3211">
        <f>Table1[[#This Row],[Sales]]-Table1[[#This Row],[Profit]]</f>
        <v>8.379999999999999</v>
      </c>
    </row>
    <row r="3212" spans="1:11" ht="14.25" customHeight="1" x14ac:dyDescent="0.3">
      <c r="A3212" s="1">
        <v>44828</v>
      </c>
      <c r="B3212" s="2" t="s">
        <v>1143</v>
      </c>
      <c r="C3212" s="2" t="s">
        <v>395</v>
      </c>
      <c r="D3212" s="2" t="s">
        <v>34</v>
      </c>
      <c r="E3212" s="2" t="s">
        <v>35</v>
      </c>
      <c r="F3212" s="2" t="s">
        <v>723</v>
      </c>
      <c r="G3212" s="2">
        <v>1408.1</v>
      </c>
      <c r="H3212" s="2">
        <v>10</v>
      </c>
      <c r="I3212" s="2">
        <v>394.27</v>
      </c>
      <c r="J3212" s="2">
        <f>AVERAGE(Table1[[#This Row],[Sales]]/Table1[[#This Row],[Quantity]])</f>
        <v>140.81</v>
      </c>
      <c r="K3212">
        <f>Table1[[#This Row],[Sales]]-Table1[[#This Row],[Profit]]</f>
        <v>1013.8299999999999</v>
      </c>
    </row>
    <row r="3213" spans="1:11" ht="14.25" customHeight="1" x14ac:dyDescent="0.3">
      <c r="A3213" s="1">
        <v>44828</v>
      </c>
      <c r="B3213" s="2" t="s">
        <v>1672</v>
      </c>
      <c r="C3213" s="2" t="s">
        <v>840</v>
      </c>
      <c r="D3213" s="2" t="s">
        <v>39</v>
      </c>
      <c r="E3213" s="2" t="s">
        <v>40</v>
      </c>
      <c r="F3213" s="2" t="s">
        <v>2261</v>
      </c>
      <c r="G3213" s="2">
        <v>821.94</v>
      </c>
      <c r="H3213" s="2">
        <v>6</v>
      </c>
      <c r="I3213" s="2">
        <v>213.7</v>
      </c>
      <c r="J3213" s="2">
        <f>AVERAGE(Table1[[#This Row],[Sales]]/Table1[[#This Row],[Quantity]])</f>
        <v>136.99</v>
      </c>
      <c r="K3213">
        <f>Table1[[#This Row],[Sales]]-Table1[[#This Row],[Profit]]</f>
        <v>608.24</v>
      </c>
    </row>
    <row r="3214" spans="1:11" ht="14.25" customHeight="1" x14ac:dyDescent="0.3">
      <c r="A3214" s="1">
        <v>44828</v>
      </c>
      <c r="B3214" s="2" t="s">
        <v>945</v>
      </c>
      <c r="C3214" s="2" t="s">
        <v>164</v>
      </c>
      <c r="D3214" s="2" t="s">
        <v>11</v>
      </c>
      <c r="E3214" s="2" t="s">
        <v>24</v>
      </c>
      <c r="F3214" s="2" t="s">
        <v>1201</v>
      </c>
      <c r="G3214" s="2">
        <v>35.96</v>
      </c>
      <c r="H3214" s="2">
        <v>2</v>
      </c>
      <c r="I3214" s="2">
        <v>10.43</v>
      </c>
      <c r="J3214" s="2">
        <f>AVERAGE(Table1[[#This Row],[Sales]]/Table1[[#This Row],[Quantity]])</f>
        <v>17.98</v>
      </c>
      <c r="K3214">
        <f>Table1[[#This Row],[Sales]]-Table1[[#This Row],[Profit]]</f>
        <v>25.53</v>
      </c>
    </row>
    <row r="3215" spans="1:11" ht="14.25" customHeight="1" x14ac:dyDescent="0.3">
      <c r="A3215" s="1">
        <v>44828</v>
      </c>
      <c r="B3215" s="2" t="s">
        <v>945</v>
      </c>
      <c r="C3215" s="2" t="s">
        <v>164</v>
      </c>
      <c r="D3215" s="2" t="s">
        <v>11</v>
      </c>
      <c r="E3215" s="2" t="s">
        <v>20</v>
      </c>
      <c r="F3215" s="2" t="s">
        <v>428</v>
      </c>
      <c r="G3215" s="2">
        <v>14.95</v>
      </c>
      <c r="H3215" s="2">
        <v>3</v>
      </c>
      <c r="I3215" s="2">
        <v>5.42</v>
      </c>
      <c r="J3215" s="2">
        <f>AVERAGE(Table1[[#This Row],[Sales]]/Table1[[#This Row],[Quantity]])</f>
        <v>4.9833333333333334</v>
      </c>
      <c r="K3215">
        <f>Table1[[#This Row],[Sales]]-Table1[[#This Row],[Profit]]</f>
        <v>9.5299999999999994</v>
      </c>
    </row>
    <row r="3216" spans="1:11" ht="14.25" customHeight="1" x14ac:dyDescent="0.3">
      <c r="A3216" s="1">
        <v>44828</v>
      </c>
      <c r="B3216" s="2" t="s">
        <v>2199</v>
      </c>
      <c r="C3216" s="2" t="s">
        <v>27</v>
      </c>
      <c r="D3216" s="2" t="s">
        <v>34</v>
      </c>
      <c r="E3216" s="2" t="s">
        <v>47</v>
      </c>
      <c r="F3216" s="2" t="s">
        <v>60</v>
      </c>
      <c r="G3216" s="2">
        <v>14.91</v>
      </c>
      <c r="H3216" s="2">
        <v>3</v>
      </c>
      <c r="I3216" s="2">
        <v>4.62</v>
      </c>
      <c r="J3216" s="2">
        <f>AVERAGE(Table1[[#This Row],[Sales]]/Table1[[#This Row],[Quantity]])</f>
        <v>4.97</v>
      </c>
      <c r="K3216">
        <f>Table1[[#This Row],[Sales]]-Table1[[#This Row],[Profit]]</f>
        <v>10.29</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2">
        <f>AVERAGE(Table1[[#This Row],[Sales]]/Table1[[#This Row],[Quantity]])</f>
        <v>289.52999999999997</v>
      </c>
      <c r="K3217">
        <f>Table1[[#This Row],[Sales]]-Table1[[#This Row],[Profit]]</f>
        <v>822.26999999999987</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2">
        <f>AVERAGE(Table1[[#This Row],[Sales]]/Table1[[#This Row],[Quantity]])</f>
        <v>17.559999999999999</v>
      </c>
      <c r="K3218">
        <f>Table1[[#This Row],[Sales]]-Table1[[#This Row],[Profit]]</f>
        <v>21.949999999999996</v>
      </c>
    </row>
    <row r="3219" spans="1:11" ht="14.25" customHeight="1" x14ac:dyDescent="0.3">
      <c r="A3219" s="1">
        <v>44828</v>
      </c>
      <c r="B3219" s="2" t="s">
        <v>405</v>
      </c>
      <c r="C3219" s="2" t="s">
        <v>95</v>
      </c>
      <c r="D3219" s="2" t="s">
        <v>11</v>
      </c>
      <c r="E3219" s="2" t="s">
        <v>24</v>
      </c>
      <c r="F3219" s="2" t="s">
        <v>147</v>
      </c>
      <c r="G3219" s="2">
        <v>14.58</v>
      </c>
      <c r="H3219" s="2">
        <v>2</v>
      </c>
      <c r="I3219" s="2">
        <v>2.37</v>
      </c>
      <c r="J3219" s="2">
        <f>AVERAGE(Table1[[#This Row],[Sales]]/Table1[[#This Row],[Quantity]])</f>
        <v>7.29</v>
      </c>
      <c r="K3219">
        <f>Table1[[#This Row],[Sales]]-Table1[[#This Row],[Profit]]</f>
        <v>12.21</v>
      </c>
    </row>
    <row r="3220" spans="1:11" ht="14.25" customHeight="1" x14ac:dyDescent="0.3">
      <c r="A3220" s="1">
        <v>44828</v>
      </c>
      <c r="B3220" s="2" t="s">
        <v>405</v>
      </c>
      <c r="C3220" s="2" t="s">
        <v>95</v>
      </c>
      <c r="D3220" s="2" t="s">
        <v>39</v>
      </c>
      <c r="E3220" s="2" t="s">
        <v>52</v>
      </c>
      <c r="F3220" s="2" t="s">
        <v>1660</v>
      </c>
      <c r="G3220" s="2">
        <v>23.2</v>
      </c>
      <c r="H3220" s="2">
        <v>2</v>
      </c>
      <c r="I3220" s="2">
        <v>1.45</v>
      </c>
      <c r="J3220" s="2">
        <f>AVERAGE(Table1[[#This Row],[Sales]]/Table1[[#This Row],[Quantity]])</f>
        <v>11.6</v>
      </c>
      <c r="K3220">
        <f>Table1[[#This Row],[Sales]]-Table1[[#This Row],[Profit]]</f>
        <v>21.75</v>
      </c>
    </row>
    <row r="3221" spans="1:11" ht="14.25" customHeight="1" x14ac:dyDescent="0.3">
      <c r="A3221" s="1">
        <v>44828</v>
      </c>
      <c r="B3221" s="2" t="s">
        <v>405</v>
      </c>
      <c r="C3221" s="2" t="s">
        <v>95</v>
      </c>
      <c r="D3221" s="2" t="s">
        <v>11</v>
      </c>
      <c r="E3221" s="2" t="s">
        <v>24</v>
      </c>
      <c r="F3221" s="2" t="s">
        <v>706</v>
      </c>
      <c r="G3221" s="2">
        <v>16.46</v>
      </c>
      <c r="H3221" s="2">
        <v>7</v>
      </c>
      <c r="I3221" s="2">
        <v>1.85</v>
      </c>
      <c r="J3221" s="2">
        <f>AVERAGE(Table1[[#This Row],[Sales]]/Table1[[#This Row],[Quantity]])</f>
        <v>2.3514285714285714</v>
      </c>
      <c r="K3221">
        <f>Table1[[#This Row],[Sales]]-Table1[[#This Row],[Profit]]</f>
        <v>14.610000000000001</v>
      </c>
    </row>
    <row r="3222" spans="1:11" ht="14.25" customHeight="1" x14ac:dyDescent="0.3">
      <c r="A3222" s="1">
        <v>44828</v>
      </c>
      <c r="B3222" s="2" t="s">
        <v>1084</v>
      </c>
      <c r="C3222" s="2" t="s">
        <v>78</v>
      </c>
      <c r="D3222" s="2" t="s">
        <v>11</v>
      </c>
      <c r="E3222" s="2" t="s">
        <v>20</v>
      </c>
      <c r="F3222" s="2" t="s">
        <v>1490</v>
      </c>
      <c r="G3222" s="2">
        <v>6.73</v>
      </c>
      <c r="H3222" s="2">
        <v>6</v>
      </c>
      <c r="I3222" s="2">
        <v>-4.49</v>
      </c>
      <c r="J3222" s="2">
        <f>AVERAGE(Table1[[#This Row],[Sales]]/Table1[[#This Row],[Quantity]])</f>
        <v>1.1216666666666668</v>
      </c>
      <c r="K3222">
        <f>Table1[[#This Row],[Sales]]-Table1[[#This Row],[Profit]]</f>
        <v>11.22</v>
      </c>
    </row>
    <row r="3223" spans="1:11" ht="14.25" customHeight="1" x14ac:dyDescent="0.3">
      <c r="A3223" s="1">
        <v>44828</v>
      </c>
      <c r="B3223" s="2" t="s">
        <v>1084</v>
      </c>
      <c r="C3223" s="2" t="s">
        <v>78</v>
      </c>
      <c r="D3223" s="2" t="s">
        <v>11</v>
      </c>
      <c r="E3223" s="2" t="s">
        <v>18</v>
      </c>
      <c r="F3223" s="2" t="s">
        <v>1965</v>
      </c>
      <c r="G3223" s="2">
        <v>33.57</v>
      </c>
      <c r="H3223" s="2">
        <v>2</v>
      </c>
      <c r="I3223" s="2">
        <v>1.68</v>
      </c>
      <c r="J3223" s="2">
        <f>AVERAGE(Table1[[#This Row],[Sales]]/Table1[[#This Row],[Quantity]])</f>
        <v>16.785</v>
      </c>
      <c r="K3223">
        <f>Table1[[#This Row],[Sales]]-Table1[[#This Row],[Profit]]</f>
        <v>31.89</v>
      </c>
    </row>
    <row r="3224" spans="1:11" ht="14.25" customHeight="1" x14ac:dyDescent="0.3">
      <c r="A3224" s="1">
        <v>44828</v>
      </c>
      <c r="B3224" s="2" t="s">
        <v>1084</v>
      </c>
      <c r="C3224" s="2" t="s">
        <v>78</v>
      </c>
      <c r="D3224" s="2" t="s">
        <v>11</v>
      </c>
      <c r="E3224" s="2" t="s">
        <v>63</v>
      </c>
      <c r="F3224" s="2" t="s">
        <v>2263</v>
      </c>
      <c r="G3224" s="2">
        <v>15.84</v>
      </c>
      <c r="H3224" s="2">
        <v>2</v>
      </c>
      <c r="I3224" s="2">
        <v>5.54</v>
      </c>
      <c r="J3224" s="2">
        <f>AVERAGE(Table1[[#This Row],[Sales]]/Table1[[#This Row],[Quantity]])</f>
        <v>7.92</v>
      </c>
      <c r="K3224">
        <f>Table1[[#This Row],[Sales]]-Table1[[#This Row],[Profit]]</f>
        <v>10.3</v>
      </c>
    </row>
    <row r="3225" spans="1:11" ht="14.25" customHeight="1" x14ac:dyDescent="0.3">
      <c r="A3225" s="1">
        <v>44828</v>
      </c>
      <c r="B3225" s="2" t="s">
        <v>1084</v>
      </c>
      <c r="C3225" s="2" t="s">
        <v>78</v>
      </c>
      <c r="D3225" s="2" t="s">
        <v>11</v>
      </c>
      <c r="E3225" s="2" t="s">
        <v>16</v>
      </c>
      <c r="F3225" s="2" t="s">
        <v>1500</v>
      </c>
      <c r="G3225" s="2">
        <v>24.42</v>
      </c>
      <c r="H3225" s="2">
        <v>1</v>
      </c>
      <c r="I3225" s="2">
        <v>7.94</v>
      </c>
      <c r="J3225" s="2">
        <f>AVERAGE(Table1[[#This Row],[Sales]]/Table1[[#This Row],[Quantity]])</f>
        <v>24.42</v>
      </c>
      <c r="K3225">
        <f>Table1[[#This Row],[Sales]]-Table1[[#This Row],[Profit]]</f>
        <v>16.48</v>
      </c>
    </row>
    <row r="3226" spans="1:11" ht="14.25" customHeight="1" x14ac:dyDescent="0.3">
      <c r="A3226" s="1">
        <v>44828</v>
      </c>
      <c r="B3226" s="2" t="s">
        <v>1084</v>
      </c>
      <c r="C3226" s="2" t="s">
        <v>78</v>
      </c>
      <c r="D3226" s="2" t="s">
        <v>11</v>
      </c>
      <c r="E3226" s="2" t="s">
        <v>24</v>
      </c>
      <c r="F3226" s="2" t="s">
        <v>577</v>
      </c>
      <c r="G3226" s="2">
        <v>17.12</v>
      </c>
      <c r="H3226" s="2">
        <v>5</v>
      </c>
      <c r="I3226" s="2">
        <v>1.93</v>
      </c>
      <c r="J3226" s="2">
        <f>AVERAGE(Table1[[#This Row],[Sales]]/Table1[[#This Row],[Quantity]])</f>
        <v>3.4240000000000004</v>
      </c>
      <c r="K3226">
        <f>Table1[[#This Row],[Sales]]-Table1[[#This Row],[Profit]]</f>
        <v>15.190000000000001</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2">
        <f>AVERAGE(Table1[[#This Row],[Sales]]/Table1[[#This Row],[Quantity]])</f>
        <v>39.979999999999997</v>
      </c>
      <c r="K3227">
        <f>Table1[[#This Row],[Sales]]-Table1[[#This Row],[Profit]]</f>
        <v>21.99</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2">
        <f>AVERAGE(Table1[[#This Row],[Sales]]/Table1[[#This Row],[Quantity]])</f>
        <v>348.21000000000004</v>
      </c>
      <c r="K3228">
        <f>Table1[[#This Row],[Sales]]-Table1[[#This Row],[Profit]]</f>
        <v>804.37000000000012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2">
        <f>AVERAGE(Table1[[#This Row],[Sales]]/Table1[[#This Row],[Quantity]])</f>
        <v>15.99</v>
      </c>
      <c r="K3229">
        <f>Table1[[#This Row],[Sales]]-Table1[[#This Row],[Profit]]</f>
        <v>44.13</v>
      </c>
    </row>
    <row r="3230" spans="1:11" ht="14.25" customHeight="1" x14ac:dyDescent="0.3">
      <c r="A3230" s="1">
        <v>44829</v>
      </c>
      <c r="B3230" s="2" t="s">
        <v>14</v>
      </c>
      <c r="C3230" s="2" t="s">
        <v>177</v>
      </c>
      <c r="D3230" s="2" t="s">
        <v>11</v>
      </c>
      <c r="E3230" s="2" t="s">
        <v>20</v>
      </c>
      <c r="F3230" s="2" t="s">
        <v>941</v>
      </c>
      <c r="G3230" s="2">
        <v>14.46</v>
      </c>
      <c r="H3230" s="2">
        <v>3</v>
      </c>
      <c r="I3230" s="2">
        <v>7.09</v>
      </c>
      <c r="J3230" s="2">
        <f>AVERAGE(Table1[[#This Row],[Sales]]/Table1[[#This Row],[Quantity]])</f>
        <v>4.82</v>
      </c>
      <c r="K3230">
        <f>Table1[[#This Row],[Sales]]-Table1[[#This Row],[Profit]]</f>
        <v>7.370000000000001</v>
      </c>
    </row>
    <row r="3231" spans="1:11" ht="14.25" customHeight="1" x14ac:dyDescent="0.3">
      <c r="A3231" s="1">
        <v>44829</v>
      </c>
      <c r="B3231" s="2" t="s">
        <v>14</v>
      </c>
      <c r="C3231" s="2" t="s">
        <v>177</v>
      </c>
      <c r="D3231" s="2" t="s">
        <v>39</v>
      </c>
      <c r="E3231" s="2" t="s">
        <v>40</v>
      </c>
      <c r="F3231" s="2" t="s">
        <v>721</v>
      </c>
      <c r="G3231" s="2">
        <v>104.98</v>
      </c>
      <c r="H3231" s="2">
        <v>2</v>
      </c>
      <c r="I3231" s="2">
        <v>52.49</v>
      </c>
      <c r="J3231" s="2">
        <f>AVERAGE(Table1[[#This Row],[Sales]]/Table1[[#This Row],[Quantity]])</f>
        <v>52.49</v>
      </c>
      <c r="K3231">
        <f>Table1[[#This Row],[Sales]]-Table1[[#This Row],[Profit]]</f>
        <v>52.49</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2">
        <f>AVERAGE(Table1[[#This Row],[Sales]]/Table1[[#This Row],[Quantity]])</f>
        <v>8.74</v>
      </c>
      <c r="K3232">
        <f>Table1[[#This Row],[Sales]]-Table1[[#This Row],[Profit]]</f>
        <v>9.26</v>
      </c>
    </row>
    <row r="3233" spans="1:11" ht="14.25" customHeight="1" x14ac:dyDescent="0.3">
      <c r="A3233" s="1">
        <v>44829</v>
      </c>
      <c r="B3233" s="2" t="s">
        <v>1341</v>
      </c>
      <c r="C3233" s="2" t="s">
        <v>685</v>
      </c>
      <c r="D3233" s="2" t="s">
        <v>11</v>
      </c>
      <c r="E3233" s="2" t="s">
        <v>20</v>
      </c>
      <c r="F3233" s="2" t="s">
        <v>368</v>
      </c>
      <c r="G3233" s="2">
        <v>68.62</v>
      </c>
      <c r="H3233" s="2">
        <v>2</v>
      </c>
      <c r="I3233" s="2">
        <v>32.25</v>
      </c>
      <c r="J3233" s="2">
        <f>AVERAGE(Table1[[#This Row],[Sales]]/Table1[[#This Row],[Quantity]])</f>
        <v>34.31</v>
      </c>
      <c r="K3233">
        <f>Table1[[#This Row],[Sales]]-Table1[[#This Row],[Profit]]</f>
        <v>36.370000000000005</v>
      </c>
    </row>
    <row r="3234" spans="1:11" ht="14.25" customHeight="1" x14ac:dyDescent="0.3">
      <c r="A3234" s="1">
        <v>44829</v>
      </c>
      <c r="B3234" s="2" t="s">
        <v>2265</v>
      </c>
      <c r="C3234" s="2" t="s">
        <v>149</v>
      </c>
      <c r="D3234" s="2" t="s">
        <v>39</v>
      </c>
      <c r="E3234" s="2" t="s">
        <v>52</v>
      </c>
      <c r="F3234" s="2" t="s">
        <v>486</v>
      </c>
      <c r="G3234" s="2">
        <v>899.91</v>
      </c>
      <c r="H3234" s="2">
        <v>9</v>
      </c>
      <c r="I3234" s="2">
        <v>395.96</v>
      </c>
      <c r="J3234" s="2">
        <f>AVERAGE(Table1[[#This Row],[Sales]]/Table1[[#This Row],[Quantity]])</f>
        <v>99.99</v>
      </c>
      <c r="K3234">
        <f>Table1[[#This Row],[Sales]]-Table1[[#This Row],[Profit]]</f>
        <v>503.95</v>
      </c>
    </row>
    <row r="3235" spans="1:11" ht="14.25" customHeight="1" x14ac:dyDescent="0.3">
      <c r="A3235" s="1">
        <v>44829</v>
      </c>
      <c r="B3235" s="2" t="s">
        <v>83</v>
      </c>
      <c r="C3235" s="2" t="s">
        <v>613</v>
      </c>
      <c r="D3235" s="2" t="s">
        <v>11</v>
      </c>
      <c r="E3235" s="2" t="s">
        <v>20</v>
      </c>
      <c r="F3235" s="2" t="s">
        <v>1257</v>
      </c>
      <c r="G3235" s="2">
        <v>10.76</v>
      </c>
      <c r="H3235" s="2">
        <v>2</v>
      </c>
      <c r="I3235" s="2">
        <v>5.16</v>
      </c>
      <c r="J3235" s="2">
        <f>AVERAGE(Table1[[#This Row],[Sales]]/Table1[[#This Row],[Quantity]])</f>
        <v>5.38</v>
      </c>
      <c r="K3235">
        <f>Table1[[#This Row],[Sales]]-Table1[[#This Row],[Profit]]</f>
        <v>5.6</v>
      </c>
    </row>
    <row r="3236" spans="1:11" ht="14.25" customHeight="1" x14ac:dyDescent="0.3">
      <c r="A3236" s="1">
        <v>44829</v>
      </c>
      <c r="B3236" s="2" t="s">
        <v>83</v>
      </c>
      <c r="C3236" s="2" t="s">
        <v>613</v>
      </c>
      <c r="D3236" s="2" t="s">
        <v>11</v>
      </c>
      <c r="E3236" s="2" t="s">
        <v>12</v>
      </c>
      <c r="F3236" s="2" t="s">
        <v>1773</v>
      </c>
      <c r="G3236" s="2">
        <v>45.68</v>
      </c>
      <c r="H3236" s="2">
        <v>2</v>
      </c>
      <c r="I3236" s="2">
        <v>21.01</v>
      </c>
      <c r="J3236" s="2">
        <f>AVERAGE(Table1[[#This Row],[Sales]]/Table1[[#This Row],[Quantity]])</f>
        <v>22.84</v>
      </c>
      <c r="K3236">
        <f>Table1[[#This Row],[Sales]]-Table1[[#This Row],[Profit]]</f>
        <v>24.669999999999998</v>
      </c>
    </row>
    <row r="3237" spans="1:11" ht="14.25" customHeight="1" x14ac:dyDescent="0.3">
      <c r="A3237" s="1">
        <v>44829</v>
      </c>
      <c r="B3237" s="2" t="s">
        <v>83</v>
      </c>
      <c r="C3237" s="2" t="s">
        <v>613</v>
      </c>
      <c r="D3237" s="2" t="s">
        <v>11</v>
      </c>
      <c r="E3237" s="2" t="s">
        <v>24</v>
      </c>
      <c r="F3237" s="2" t="s">
        <v>1135</v>
      </c>
      <c r="G3237" s="2">
        <v>6.7</v>
      </c>
      <c r="H3237" s="2">
        <v>1</v>
      </c>
      <c r="I3237" s="2">
        <v>2.21</v>
      </c>
      <c r="J3237" s="2">
        <f>AVERAGE(Table1[[#This Row],[Sales]]/Table1[[#This Row],[Quantity]])</f>
        <v>6.7</v>
      </c>
      <c r="K3237">
        <f>Table1[[#This Row],[Sales]]-Table1[[#This Row],[Profit]]</f>
        <v>4.49</v>
      </c>
    </row>
    <row r="3238" spans="1:11" ht="14.25" customHeight="1" x14ac:dyDescent="0.3">
      <c r="A3238" s="1">
        <v>44829</v>
      </c>
      <c r="B3238" s="2" t="s">
        <v>1941</v>
      </c>
      <c r="C3238" s="2" t="s">
        <v>15</v>
      </c>
      <c r="D3238" s="2" t="s">
        <v>11</v>
      </c>
      <c r="E3238" s="2" t="s">
        <v>24</v>
      </c>
      <c r="F3238" s="2" t="s">
        <v>1069</v>
      </c>
      <c r="G3238" s="2">
        <v>128.74</v>
      </c>
      <c r="H3238" s="2">
        <v>7</v>
      </c>
      <c r="I3238" s="2">
        <v>12.87</v>
      </c>
      <c r="J3238" s="2">
        <f>AVERAGE(Table1[[#This Row],[Sales]]/Table1[[#This Row],[Quantity]])</f>
        <v>18.391428571428573</v>
      </c>
      <c r="K3238">
        <f>Table1[[#This Row],[Sales]]-Table1[[#This Row],[Profit]]</f>
        <v>115.87</v>
      </c>
    </row>
    <row r="3239" spans="1:11" ht="14.25" customHeight="1" x14ac:dyDescent="0.3">
      <c r="A3239" s="1">
        <v>44829</v>
      </c>
      <c r="B3239" s="2" t="s">
        <v>1771</v>
      </c>
      <c r="C3239" s="2" t="s">
        <v>164</v>
      </c>
      <c r="D3239" s="2" t="s">
        <v>34</v>
      </c>
      <c r="E3239" s="2" t="s">
        <v>35</v>
      </c>
      <c r="F3239" s="2" t="s">
        <v>1256</v>
      </c>
      <c r="G3239" s="2">
        <v>307.14</v>
      </c>
      <c r="H3239" s="2">
        <v>4</v>
      </c>
      <c r="I3239" s="2">
        <v>-11.52</v>
      </c>
      <c r="J3239" s="2">
        <f>AVERAGE(Table1[[#This Row],[Sales]]/Table1[[#This Row],[Quantity]])</f>
        <v>76.784999999999997</v>
      </c>
      <c r="K3239">
        <f>Table1[[#This Row],[Sales]]-Table1[[#This Row],[Profit]]</f>
        <v>318.65999999999997</v>
      </c>
    </row>
    <row r="3240" spans="1:11" ht="14.25" customHeight="1" x14ac:dyDescent="0.3">
      <c r="A3240" s="1">
        <v>44829</v>
      </c>
      <c r="B3240" s="2" t="s">
        <v>1771</v>
      </c>
      <c r="C3240" s="2" t="s">
        <v>164</v>
      </c>
      <c r="D3240" s="2" t="s">
        <v>11</v>
      </c>
      <c r="E3240" s="2" t="s">
        <v>16</v>
      </c>
      <c r="F3240" s="2" t="s">
        <v>1402</v>
      </c>
      <c r="G3240" s="2">
        <v>12.6</v>
      </c>
      <c r="H3240" s="2">
        <v>2</v>
      </c>
      <c r="I3240" s="2">
        <v>5.8</v>
      </c>
      <c r="J3240" s="2">
        <f>AVERAGE(Table1[[#This Row],[Sales]]/Table1[[#This Row],[Quantity]])</f>
        <v>6.3</v>
      </c>
      <c r="K3240">
        <f>Table1[[#This Row],[Sales]]-Table1[[#This Row],[Profit]]</f>
        <v>6.8</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2">
        <f>AVERAGE(Table1[[#This Row],[Sales]]/Table1[[#This Row],[Quantity]])</f>
        <v>79.989999999999995</v>
      </c>
      <c r="K3241">
        <f>Table1[[#This Row],[Sales]]-Table1[[#This Row],[Profit]]</f>
        <v>102.38999999999999</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2">
        <f>AVERAGE(Table1[[#This Row],[Sales]]/Table1[[#This Row],[Quantity]])</f>
        <v>1.585</v>
      </c>
      <c r="K3242">
        <f>Table1[[#This Row],[Sales]]-Table1[[#This Row],[Profit]]</f>
        <v>10.99</v>
      </c>
    </row>
    <row r="3243" spans="1:11" ht="14.25" customHeight="1" x14ac:dyDescent="0.3">
      <c r="A3243" s="1">
        <v>44829</v>
      </c>
      <c r="B3243" s="2" t="s">
        <v>197</v>
      </c>
      <c r="C3243" s="2" t="s">
        <v>120</v>
      </c>
      <c r="D3243" s="2" t="s">
        <v>11</v>
      </c>
      <c r="E3243" s="2" t="s">
        <v>12</v>
      </c>
      <c r="F3243" s="2" t="s">
        <v>1262</v>
      </c>
      <c r="G3243" s="2">
        <v>10.48</v>
      </c>
      <c r="H3243" s="2">
        <v>1</v>
      </c>
      <c r="I3243" s="2">
        <v>3.8</v>
      </c>
      <c r="J3243" s="2">
        <f>AVERAGE(Table1[[#This Row],[Sales]]/Table1[[#This Row],[Quantity]])</f>
        <v>10.48</v>
      </c>
      <c r="K3243">
        <f>Table1[[#This Row],[Sales]]-Table1[[#This Row],[Profit]]</f>
        <v>6.6800000000000006</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2">
        <f>AVERAGE(Table1[[#This Row],[Sales]]/Table1[[#This Row],[Quantity]])</f>
        <v>2.4700000000000002</v>
      </c>
      <c r="K3244">
        <f>Table1[[#This Row],[Sales]]-Table1[[#This Row],[Profit]]</f>
        <v>4.28</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2">
        <f>AVERAGE(Table1[[#This Row],[Sales]]/Table1[[#This Row],[Quantity]])</f>
        <v>1.63</v>
      </c>
      <c r="K3245">
        <f>Table1[[#This Row],[Sales]]-Table1[[#This Row],[Profit]]</f>
        <v>5.5399999999999991</v>
      </c>
    </row>
    <row r="3246" spans="1:11" ht="14.25" customHeight="1" x14ac:dyDescent="0.3">
      <c r="A3246" s="1">
        <v>44829</v>
      </c>
      <c r="B3246" s="2" t="s">
        <v>791</v>
      </c>
      <c r="C3246" s="2" t="s">
        <v>149</v>
      </c>
      <c r="D3246" s="2" t="s">
        <v>34</v>
      </c>
      <c r="E3246" s="2" t="s">
        <v>35</v>
      </c>
      <c r="F3246" s="2" t="s">
        <v>2266</v>
      </c>
      <c r="G3246" s="2">
        <v>102.58</v>
      </c>
      <c r="H3246" s="2">
        <v>1</v>
      </c>
      <c r="I3246" s="2">
        <v>6.84</v>
      </c>
      <c r="J3246" s="2">
        <f>AVERAGE(Table1[[#This Row],[Sales]]/Table1[[#This Row],[Quantity]])</f>
        <v>102.58</v>
      </c>
      <c r="K3246">
        <f>Table1[[#This Row],[Sales]]-Table1[[#This Row],[Profit]]</f>
        <v>95.74</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2">
        <f>AVERAGE(Table1[[#This Row],[Sales]]/Table1[[#This Row],[Quantity]])</f>
        <v>6.68</v>
      </c>
      <c r="K3247">
        <f>Table1[[#This Row],[Sales]]-Table1[[#This Row],[Profit]]</f>
        <v>10.42</v>
      </c>
    </row>
    <row r="3248" spans="1:11" ht="14.25" customHeight="1" x14ac:dyDescent="0.3">
      <c r="A3248" s="1">
        <v>44829</v>
      </c>
      <c r="B3248" s="2" t="s">
        <v>778</v>
      </c>
      <c r="C3248" s="2" t="s">
        <v>23</v>
      </c>
      <c r="D3248" s="2" t="s">
        <v>11</v>
      </c>
      <c r="E3248" s="2" t="s">
        <v>20</v>
      </c>
      <c r="F3248" s="2" t="s">
        <v>1313</v>
      </c>
      <c r="G3248" s="2">
        <v>2.95</v>
      </c>
      <c r="H3248" s="2">
        <v>2</v>
      </c>
      <c r="I3248" s="2">
        <v>-2.06</v>
      </c>
      <c r="J3248" s="2">
        <f>AVERAGE(Table1[[#This Row],[Sales]]/Table1[[#This Row],[Quantity]])</f>
        <v>1.4750000000000001</v>
      </c>
      <c r="K3248">
        <f>Table1[[#This Row],[Sales]]-Table1[[#This Row],[Profit]]</f>
        <v>5.01</v>
      </c>
    </row>
    <row r="3249" spans="1:11" ht="14.25" customHeight="1" x14ac:dyDescent="0.3">
      <c r="A3249" s="1">
        <v>44830</v>
      </c>
      <c r="B3249" s="2" t="s">
        <v>768</v>
      </c>
      <c r="C3249" s="2" t="s">
        <v>10</v>
      </c>
      <c r="D3249" s="2" t="s">
        <v>11</v>
      </c>
      <c r="E3249" s="2" t="s">
        <v>20</v>
      </c>
      <c r="F3249" s="2" t="s">
        <v>2267</v>
      </c>
      <c r="G3249" s="2">
        <v>2.08</v>
      </c>
      <c r="H3249" s="2">
        <v>5</v>
      </c>
      <c r="I3249" s="2">
        <v>-3.43</v>
      </c>
      <c r="J3249" s="2">
        <f>AVERAGE(Table1[[#This Row],[Sales]]/Table1[[#This Row],[Quantity]])</f>
        <v>0.41600000000000004</v>
      </c>
      <c r="K3249">
        <f>Table1[[#This Row],[Sales]]-Table1[[#This Row],[Profit]]</f>
        <v>5.51</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2">
        <f>AVERAGE(Table1[[#This Row],[Sales]]/Table1[[#This Row],[Quantity]])</f>
        <v>159.20000000000002</v>
      </c>
      <c r="K3250">
        <f>Table1[[#This Row],[Sales]]-Table1[[#This Row],[Profit]]</f>
        <v>738.29000000000008</v>
      </c>
    </row>
    <row r="3251" spans="1:11" ht="14.25" customHeight="1" x14ac:dyDescent="0.3">
      <c r="A3251" s="1">
        <v>44830</v>
      </c>
      <c r="B3251" s="2" t="s">
        <v>1477</v>
      </c>
      <c r="C3251" s="2" t="s">
        <v>91</v>
      </c>
      <c r="D3251" s="2" t="s">
        <v>11</v>
      </c>
      <c r="E3251" s="2" t="s">
        <v>12</v>
      </c>
      <c r="F3251" s="2" t="s">
        <v>625</v>
      </c>
      <c r="G3251" s="2">
        <v>141.76</v>
      </c>
      <c r="H3251" s="2">
        <v>5</v>
      </c>
      <c r="I3251" s="2">
        <v>47.84</v>
      </c>
      <c r="J3251" s="2">
        <f>AVERAGE(Table1[[#This Row],[Sales]]/Table1[[#This Row],[Quantity]])</f>
        <v>28.351999999999997</v>
      </c>
      <c r="K3251">
        <f>Table1[[#This Row],[Sales]]-Table1[[#This Row],[Profit]]</f>
        <v>93.919999999999987</v>
      </c>
    </row>
    <row r="3252" spans="1:11" ht="14.25" customHeight="1" x14ac:dyDescent="0.3">
      <c r="A3252" s="1">
        <v>44830</v>
      </c>
      <c r="B3252" s="2" t="s">
        <v>1477</v>
      </c>
      <c r="C3252" s="2" t="s">
        <v>91</v>
      </c>
      <c r="D3252" s="2" t="s">
        <v>39</v>
      </c>
      <c r="E3252" s="2" t="s">
        <v>52</v>
      </c>
      <c r="F3252" s="2" t="s">
        <v>2268</v>
      </c>
      <c r="G3252" s="2">
        <v>239.8</v>
      </c>
      <c r="H3252" s="2">
        <v>5</v>
      </c>
      <c r="I3252" s="2">
        <v>47.96</v>
      </c>
      <c r="J3252" s="2">
        <f>AVERAGE(Table1[[#This Row],[Sales]]/Table1[[#This Row],[Quantity]])</f>
        <v>47.96</v>
      </c>
      <c r="K3252">
        <f>Table1[[#This Row],[Sales]]-Table1[[#This Row],[Profit]]</f>
        <v>191.84</v>
      </c>
    </row>
    <row r="3253" spans="1:11" ht="14.25" customHeight="1" x14ac:dyDescent="0.3">
      <c r="A3253" s="1">
        <v>44830</v>
      </c>
      <c r="B3253" s="2" t="s">
        <v>1477</v>
      </c>
      <c r="C3253" s="2" t="s">
        <v>91</v>
      </c>
      <c r="D3253" s="2" t="s">
        <v>11</v>
      </c>
      <c r="E3253" s="2" t="s">
        <v>12</v>
      </c>
      <c r="F3253" s="2" t="s">
        <v>1203</v>
      </c>
      <c r="G3253" s="2">
        <v>31.1</v>
      </c>
      <c r="H3253" s="2">
        <v>6</v>
      </c>
      <c r="I3253" s="2">
        <v>10.89</v>
      </c>
      <c r="J3253" s="2">
        <f>AVERAGE(Table1[[#This Row],[Sales]]/Table1[[#This Row],[Quantity]])</f>
        <v>5.1833333333333336</v>
      </c>
      <c r="K3253">
        <f>Table1[[#This Row],[Sales]]-Table1[[#This Row],[Profit]]</f>
        <v>20.21</v>
      </c>
    </row>
    <row r="3254" spans="1:11" ht="14.25" customHeight="1" x14ac:dyDescent="0.3">
      <c r="A3254" s="1">
        <v>44830</v>
      </c>
      <c r="B3254" s="2" t="s">
        <v>1907</v>
      </c>
      <c r="C3254" s="2" t="s">
        <v>95</v>
      </c>
      <c r="D3254" s="2" t="s">
        <v>11</v>
      </c>
      <c r="E3254" s="2" t="s">
        <v>12</v>
      </c>
      <c r="F3254" s="2" t="s">
        <v>2157</v>
      </c>
      <c r="G3254" s="2">
        <v>86.27</v>
      </c>
      <c r="H3254" s="2">
        <v>4</v>
      </c>
      <c r="I3254" s="2">
        <v>31.27</v>
      </c>
      <c r="J3254" s="2">
        <f>AVERAGE(Table1[[#This Row],[Sales]]/Table1[[#This Row],[Quantity]])</f>
        <v>21.567499999999999</v>
      </c>
      <c r="K3254">
        <f>Table1[[#This Row],[Sales]]-Table1[[#This Row],[Profit]]</f>
        <v>55</v>
      </c>
    </row>
    <row r="3255" spans="1:11" ht="14.25" customHeight="1" x14ac:dyDescent="0.3">
      <c r="A3255" s="1">
        <v>44830</v>
      </c>
      <c r="B3255" s="2" t="s">
        <v>1907</v>
      </c>
      <c r="C3255" s="2" t="s">
        <v>95</v>
      </c>
      <c r="D3255" s="2" t="s">
        <v>11</v>
      </c>
      <c r="E3255" s="2" t="s">
        <v>20</v>
      </c>
      <c r="F3255" s="2" t="s">
        <v>2269</v>
      </c>
      <c r="G3255" s="2">
        <v>72.59</v>
      </c>
      <c r="H3255" s="2">
        <v>2</v>
      </c>
      <c r="I3255" s="2">
        <v>-48.39</v>
      </c>
      <c r="J3255" s="2">
        <f>AVERAGE(Table1[[#This Row],[Sales]]/Table1[[#This Row],[Quantity]])</f>
        <v>36.295000000000002</v>
      </c>
      <c r="K3255">
        <f>Table1[[#This Row],[Sales]]-Table1[[#This Row],[Profit]]</f>
        <v>120.98</v>
      </c>
    </row>
    <row r="3256" spans="1:11" ht="14.25" customHeight="1" x14ac:dyDescent="0.3">
      <c r="A3256" s="1">
        <v>44830</v>
      </c>
      <c r="B3256" s="2" t="s">
        <v>1907</v>
      </c>
      <c r="C3256" s="2" t="s">
        <v>95</v>
      </c>
      <c r="D3256" s="2" t="s">
        <v>11</v>
      </c>
      <c r="E3256" s="2" t="s">
        <v>92</v>
      </c>
      <c r="F3256" s="2" t="s">
        <v>2016</v>
      </c>
      <c r="G3256" s="2">
        <v>60.67</v>
      </c>
      <c r="H3256" s="2">
        <v>2</v>
      </c>
      <c r="I3256" s="2">
        <v>14.41</v>
      </c>
      <c r="J3256" s="2">
        <f>AVERAGE(Table1[[#This Row],[Sales]]/Table1[[#This Row],[Quantity]])</f>
        <v>30.335000000000001</v>
      </c>
      <c r="K3256">
        <f>Table1[[#This Row],[Sales]]-Table1[[#This Row],[Profit]]</f>
        <v>46.260000000000005</v>
      </c>
    </row>
    <row r="3257" spans="1:11" ht="14.25" customHeight="1" x14ac:dyDescent="0.3">
      <c r="A3257" s="1">
        <v>44830</v>
      </c>
      <c r="B3257" s="2" t="s">
        <v>1907</v>
      </c>
      <c r="C3257" s="2" t="s">
        <v>95</v>
      </c>
      <c r="D3257" s="2" t="s">
        <v>11</v>
      </c>
      <c r="E3257" s="2" t="s">
        <v>20</v>
      </c>
      <c r="F3257" s="2" t="s">
        <v>1827</v>
      </c>
      <c r="G3257" s="2">
        <v>77.03</v>
      </c>
      <c r="H3257" s="2">
        <v>9</v>
      </c>
      <c r="I3257" s="2">
        <v>-59.06</v>
      </c>
      <c r="J3257" s="2">
        <f>AVERAGE(Table1[[#This Row],[Sales]]/Table1[[#This Row],[Quantity]])</f>
        <v>8.5588888888888892</v>
      </c>
      <c r="K3257">
        <f>Table1[[#This Row],[Sales]]-Table1[[#This Row],[Profit]]</f>
        <v>136.09</v>
      </c>
    </row>
    <row r="3258" spans="1:11" ht="14.25" customHeight="1" x14ac:dyDescent="0.3">
      <c r="A3258" s="1">
        <v>44830</v>
      </c>
      <c r="B3258" s="2" t="s">
        <v>1907</v>
      </c>
      <c r="C3258" s="2" t="s">
        <v>95</v>
      </c>
      <c r="D3258" s="2" t="s">
        <v>11</v>
      </c>
      <c r="E3258" s="2" t="s">
        <v>18</v>
      </c>
      <c r="F3258" s="2" t="s">
        <v>595</v>
      </c>
      <c r="G3258" s="2">
        <v>119.9</v>
      </c>
      <c r="H3258" s="2">
        <v>6</v>
      </c>
      <c r="I3258" s="2">
        <v>-1.5</v>
      </c>
      <c r="J3258" s="2">
        <f>AVERAGE(Table1[[#This Row],[Sales]]/Table1[[#This Row],[Quantity]])</f>
        <v>19.983333333333334</v>
      </c>
      <c r="K3258">
        <f>Table1[[#This Row],[Sales]]-Table1[[#This Row],[Profit]]</f>
        <v>121.4</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2">
        <f>AVERAGE(Table1[[#This Row],[Sales]]/Table1[[#This Row],[Quantity]])</f>
        <v>52.791999999999994</v>
      </c>
      <c r="K3259">
        <f>Table1[[#This Row],[Sales]]-Table1[[#This Row],[Profit]]</f>
        <v>240.85999999999999</v>
      </c>
    </row>
    <row r="3260" spans="1:11" ht="14.25" customHeight="1" x14ac:dyDescent="0.3">
      <c r="A3260" s="1">
        <v>44830</v>
      </c>
      <c r="B3260" s="2" t="s">
        <v>1907</v>
      </c>
      <c r="C3260" s="2" t="s">
        <v>95</v>
      </c>
      <c r="D3260" s="2" t="s">
        <v>11</v>
      </c>
      <c r="E3260" s="2" t="s">
        <v>18</v>
      </c>
      <c r="F3260" s="2" t="s">
        <v>19</v>
      </c>
      <c r="G3260" s="2">
        <v>363.65</v>
      </c>
      <c r="H3260" s="2">
        <v>4</v>
      </c>
      <c r="I3260" s="2">
        <v>-86.37</v>
      </c>
      <c r="J3260" s="2">
        <f>AVERAGE(Table1[[#This Row],[Sales]]/Table1[[#This Row],[Quantity]])</f>
        <v>90.912499999999994</v>
      </c>
      <c r="K3260">
        <f>Table1[[#This Row],[Sales]]-Table1[[#This Row],[Profit]]</f>
        <v>450.02</v>
      </c>
    </row>
    <row r="3261" spans="1:11" ht="14.25" customHeight="1" x14ac:dyDescent="0.3">
      <c r="A3261" s="1">
        <v>44830</v>
      </c>
      <c r="B3261" s="2" t="s">
        <v>1828</v>
      </c>
      <c r="C3261" s="2" t="s">
        <v>23</v>
      </c>
      <c r="D3261" s="2" t="s">
        <v>11</v>
      </c>
      <c r="E3261" s="2" t="s">
        <v>20</v>
      </c>
      <c r="F3261" s="2" t="s">
        <v>269</v>
      </c>
      <c r="G3261" s="2">
        <v>121.1</v>
      </c>
      <c r="H3261" s="2">
        <v>6</v>
      </c>
      <c r="I3261" s="2">
        <v>-100.92</v>
      </c>
      <c r="J3261" s="2">
        <f>AVERAGE(Table1[[#This Row],[Sales]]/Table1[[#This Row],[Quantity]])</f>
        <v>20.183333333333334</v>
      </c>
      <c r="K3261">
        <f>Table1[[#This Row],[Sales]]-Table1[[#This Row],[Profit]]</f>
        <v>222.01999999999998</v>
      </c>
    </row>
    <row r="3262" spans="1:11" ht="14.25" customHeight="1" x14ac:dyDescent="0.3">
      <c r="A3262" s="1">
        <v>44830</v>
      </c>
      <c r="B3262" s="2" t="s">
        <v>1828</v>
      </c>
      <c r="C3262" s="2" t="s">
        <v>23</v>
      </c>
      <c r="D3262" s="2" t="s">
        <v>39</v>
      </c>
      <c r="E3262" s="2" t="s">
        <v>40</v>
      </c>
      <c r="F3262" s="2" t="s">
        <v>2035</v>
      </c>
      <c r="G3262" s="2">
        <v>45.89</v>
      </c>
      <c r="H3262" s="2">
        <v>1</v>
      </c>
      <c r="I3262" s="2">
        <v>-9.18</v>
      </c>
      <c r="J3262" s="2">
        <f>AVERAGE(Table1[[#This Row],[Sales]]/Table1[[#This Row],[Quantity]])</f>
        <v>45.89</v>
      </c>
      <c r="K3262">
        <f>Table1[[#This Row],[Sales]]-Table1[[#This Row],[Profit]]</f>
        <v>55.07</v>
      </c>
    </row>
    <row r="3263" spans="1:11" ht="14.25" customHeight="1" x14ac:dyDescent="0.3">
      <c r="A3263" s="1">
        <v>44830</v>
      </c>
      <c r="B3263" s="2" t="s">
        <v>2270</v>
      </c>
      <c r="C3263" s="2" t="s">
        <v>27</v>
      </c>
      <c r="D3263" s="2" t="s">
        <v>11</v>
      </c>
      <c r="E3263" s="2" t="s">
        <v>18</v>
      </c>
      <c r="F3263" s="2" t="s">
        <v>1456</v>
      </c>
      <c r="G3263" s="2">
        <v>64.17</v>
      </c>
      <c r="H3263" s="2">
        <v>3</v>
      </c>
      <c r="I3263" s="2">
        <v>18.61</v>
      </c>
      <c r="J3263" s="2">
        <f>AVERAGE(Table1[[#This Row],[Sales]]/Table1[[#This Row],[Quantity]])</f>
        <v>21.39</v>
      </c>
      <c r="K3263">
        <f>Table1[[#This Row],[Sales]]-Table1[[#This Row],[Profit]]</f>
        <v>45.56</v>
      </c>
    </row>
    <row r="3264" spans="1:11" ht="14.25" customHeight="1" x14ac:dyDescent="0.3">
      <c r="A3264" s="1">
        <v>44830</v>
      </c>
      <c r="B3264" s="2" t="s">
        <v>2270</v>
      </c>
      <c r="C3264" s="2" t="s">
        <v>27</v>
      </c>
      <c r="D3264" s="2" t="s">
        <v>11</v>
      </c>
      <c r="E3264" s="2" t="s">
        <v>63</v>
      </c>
      <c r="F3264" s="2" t="s">
        <v>543</v>
      </c>
      <c r="G3264" s="2">
        <v>124.46</v>
      </c>
      <c r="H3264" s="2">
        <v>2</v>
      </c>
      <c r="I3264" s="2">
        <v>58.5</v>
      </c>
      <c r="J3264" s="2">
        <f>AVERAGE(Table1[[#This Row],[Sales]]/Table1[[#This Row],[Quantity]])</f>
        <v>62.23</v>
      </c>
      <c r="K3264">
        <f>Table1[[#This Row],[Sales]]-Table1[[#This Row],[Profit]]</f>
        <v>65.959999999999994</v>
      </c>
    </row>
    <row r="3265" spans="1:11" ht="14.25" customHeight="1" x14ac:dyDescent="0.3">
      <c r="A3265" s="1">
        <v>44830</v>
      </c>
      <c r="B3265" s="2" t="s">
        <v>1334</v>
      </c>
      <c r="C3265" s="2" t="s">
        <v>149</v>
      </c>
      <c r="D3265" s="2" t="s">
        <v>39</v>
      </c>
      <c r="E3265" s="2" t="s">
        <v>52</v>
      </c>
      <c r="F3265" s="2" t="s">
        <v>2130</v>
      </c>
      <c r="G3265" s="2">
        <v>50</v>
      </c>
      <c r="H3265" s="2">
        <v>2</v>
      </c>
      <c r="I3265" s="2">
        <v>12</v>
      </c>
      <c r="J3265" s="2">
        <f>AVERAGE(Table1[[#This Row],[Sales]]/Table1[[#This Row],[Quantity]])</f>
        <v>25</v>
      </c>
      <c r="K3265">
        <f>Table1[[#This Row],[Sales]]-Table1[[#This Row],[Profit]]</f>
        <v>38</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2">
        <f>AVERAGE(Table1[[#This Row],[Sales]]/Table1[[#This Row],[Quantity]])</f>
        <v>11.479999999999999</v>
      </c>
      <c r="K3266">
        <f>Table1[[#This Row],[Sales]]-Table1[[#This Row],[Profit]]</f>
        <v>18.249999999999996</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2">
        <f>AVERAGE(Table1[[#This Row],[Sales]]/Table1[[#This Row],[Quantity]])</f>
        <v>89.99</v>
      </c>
      <c r="K3267">
        <f>Table1[[#This Row],[Sales]]-Table1[[#This Row],[Profit]]</f>
        <v>333.85999999999996</v>
      </c>
    </row>
    <row r="3268" spans="1:11" ht="14.25" customHeight="1" x14ac:dyDescent="0.3">
      <c r="A3268" s="1">
        <v>44830</v>
      </c>
      <c r="B3268" s="2" t="s">
        <v>1104</v>
      </c>
      <c r="C3268" s="2" t="s">
        <v>149</v>
      </c>
      <c r="D3268" s="2" t="s">
        <v>11</v>
      </c>
      <c r="E3268" s="2" t="s">
        <v>20</v>
      </c>
      <c r="F3268" s="2" t="s">
        <v>1959</v>
      </c>
      <c r="G3268" s="2">
        <v>79.06</v>
      </c>
      <c r="H3268" s="2">
        <v>9</v>
      </c>
      <c r="I3268" s="2">
        <v>28.66</v>
      </c>
      <c r="J3268" s="2">
        <f>AVERAGE(Table1[[#This Row],[Sales]]/Table1[[#This Row],[Quantity]])</f>
        <v>8.7844444444444445</v>
      </c>
      <c r="K3268">
        <f>Table1[[#This Row],[Sales]]-Table1[[#This Row],[Profit]]</f>
        <v>50.400000000000006</v>
      </c>
    </row>
    <row r="3269" spans="1:11" ht="14.25" customHeight="1" x14ac:dyDescent="0.3">
      <c r="A3269" s="1">
        <v>44831</v>
      </c>
      <c r="B3269" s="2" t="s">
        <v>2230</v>
      </c>
      <c r="C3269" s="2" t="s">
        <v>15</v>
      </c>
      <c r="D3269" s="2" t="s">
        <v>11</v>
      </c>
      <c r="E3269" s="2" t="s">
        <v>20</v>
      </c>
      <c r="F3269" s="2" t="s">
        <v>911</v>
      </c>
      <c r="G3269" s="2">
        <v>15.08</v>
      </c>
      <c r="H3269" s="2">
        <v>2</v>
      </c>
      <c r="I3269" s="2">
        <v>-22.62</v>
      </c>
      <c r="J3269" s="2">
        <f>AVERAGE(Table1[[#This Row],[Sales]]/Table1[[#This Row],[Quantity]])</f>
        <v>7.54</v>
      </c>
      <c r="K3269">
        <f>Table1[[#This Row],[Sales]]-Table1[[#This Row],[Profit]]</f>
        <v>37.700000000000003</v>
      </c>
    </row>
    <row r="3270" spans="1:11" ht="14.25" customHeight="1" x14ac:dyDescent="0.3">
      <c r="A3270" s="1">
        <v>44831</v>
      </c>
      <c r="B3270" s="2" t="s">
        <v>2230</v>
      </c>
      <c r="C3270" s="2" t="s">
        <v>15</v>
      </c>
      <c r="D3270" s="2" t="s">
        <v>34</v>
      </c>
      <c r="E3270" s="2" t="s">
        <v>47</v>
      </c>
      <c r="F3270" s="2" t="s">
        <v>1739</v>
      </c>
      <c r="G3270" s="2">
        <v>24.29</v>
      </c>
      <c r="H3270" s="2">
        <v>3</v>
      </c>
      <c r="I3270" s="2">
        <v>-12.75</v>
      </c>
      <c r="J3270" s="2">
        <f>AVERAGE(Table1[[#This Row],[Sales]]/Table1[[#This Row],[Quantity]])</f>
        <v>8.0966666666666658</v>
      </c>
      <c r="K3270">
        <f>Table1[[#This Row],[Sales]]-Table1[[#This Row],[Profit]]</f>
        <v>37.04</v>
      </c>
    </row>
    <row r="3271" spans="1:11" ht="14.25" customHeight="1" x14ac:dyDescent="0.3">
      <c r="A3271" s="1">
        <v>44831</v>
      </c>
      <c r="B3271" s="2" t="s">
        <v>1629</v>
      </c>
      <c r="C3271" s="2" t="s">
        <v>27</v>
      </c>
      <c r="D3271" s="2" t="s">
        <v>11</v>
      </c>
      <c r="E3271" s="2" t="s">
        <v>18</v>
      </c>
      <c r="F3271" s="2" t="s">
        <v>1611</v>
      </c>
      <c r="G3271" s="2">
        <v>15.51</v>
      </c>
      <c r="H3271" s="2">
        <v>1</v>
      </c>
      <c r="I3271" s="2">
        <v>4.34</v>
      </c>
      <c r="J3271" s="2">
        <f>AVERAGE(Table1[[#This Row],[Sales]]/Table1[[#This Row],[Quantity]])</f>
        <v>15.51</v>
      </c>
      <c r="K3271">
        <f>Table1[[#This Row],[Sales]]-Table1[[#This Row],[Profit]]</f>
        <v>11.17</v>
      </c>
    </row>
    <row r="3272" spans="1:11" ht="14.25" customHeight="1" x14ac:dyDescent="0.3">
      <c r="A3272" s="1">
        <v>44831</v>
      </c>
      <c r="B3272" s="2" t="s">
        <v>1629</v>
      </c>
      <c r="C3272" s="2" t="s">
        <v>27</v>
      </c>
      <c r="D3272" s="2" t="s">
        <v>11</v>
      </c>
      <c r="E3272" s="2" t="s">
        <v>12</v>
      </c>
      <c r="F3272" s="2" t="s">
        <v>1041</v>
      </c>
      <c r="G3272" s="2">
        <v>146.82</v>
      </c>
      <c r="H3272" s="2">
        <v>3</v>
      </c>
      <c r="I3272" s="2">
        <v>73.41</v>
      </c>
      <c r="J3272" s="2">
        <f>AVERAGE(Table1[[#This Row],[Sales]]/Table1[[#This Row],[Quantity]])</f>
        <v>48.94</v>
      </c>
      <c r="K3272">
        <f>Table1[[#This Row],[Sales]]-Table1[[#This Row],[Profit]]</f>
        <v>73.41</v>
      </c>
    </row>
    <row r="3273" spans="1:11" ht="14.25" customHeight="1" x14ac:dyDescent="0.3">
      <c r="A3273" s="1">
        <v>44831</v>
      </c>
      <c r="B3273" s="2" t="s">
        <v>1629</v>
      </c>
      <c r="C3273" s="2" t="s">
        <v>27</v>
      </c>
      <c r="D3273" s="2" t="s">
        <v>11</v>
      </c>
      <c r="E3273" s="2" t="s">
        <v>12</v>
      </c>
      <c r="F3273" s="2" t="s">
        <v>493</v>
      </c>
      <c r="G3273" s="2">
        <v>12.96</v>
      </c>
      <c r="H3273" s="2">
        <v>2</v>
      </c>
      <c r="I3273" s="2">
        <v>6.22</v>
      </c>
      <c r="J3273" s="2">
        <f>AVERAGE(Table1[[#This Row],[Sales]]/Table1[[#This Row],[Quantity]])</f>
        <v>6.48</v>
      </c>
      <c r="K3273">
        <f>Table1[[#This Row],[Sales]]-Table1[[#This Row],[Profit]]</f>
        <v>6.7400000000000011</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2">
        <f>AVERAGE(Table1[[#This Row],[Sales]]/Table1[[#This Row],[Quantity]])</f>
        <v>3.28</v>
      </c>
      <c r="K3274">
        <f>Table1[[#This Row],[Sales]]-Table1[[#This Row],[Profit]]</f>
        <v>11.639999999999999</v>
      </c>
    </row>
    <row r="3275" spans="1:11" ht="14.25" customHeight="1" x14ac:dyDescent="0.3">
      <c r="A3275" s="1">
        <v>44831</v>
      </c>
      <c r="B3275" s="2" t="s">
        <v>2271</v>
      </c>
      <c r="C3275" s="2" t="s">
        <v>110</v>
      </c>
      <c r="D3275" s="2" t="s">
        <v>11</v>
      </c>
      <c r="E3275" s="2" t="s">
        <v>12</v>
      </c>
      <c r="F3275" s="2" t="s">
        <v>2272</v>
      </c>
      <c r="G3275" s="2">
        <v>25.92</v>
      </c>
      <c r="H3275" s="2">
        <v>4</v>
      </c>
      <c r="I3275" s="2">
        <v>12.44</v>
      </c>
      <c r="J3275" s="2">
        <f>AVERAGE(Table1[[#This Row],[Sales]]/Table1[[#This Row],[Quantity]])</f>
        <v>6.48</v>
      </c>
      <c r="K3275">
        <f>Table1[[#This Row],[Sales]]-Table1[[#This Row],[Profit]]</f>
        <v>13.480000000000002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2">
        <f>AVERAGE(Table1[[#This Row],[Sales]]/Table1[[#This Row],[Quantity]])</f>
        <v>30.98</v>
      </c>
      <c r="K3276">
        <f>Table1[[#This Row],[Sales]]-Table1[[#This Row],[Profit]]</f>
        <v>85.190000000000012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2">
        <f>AVERAGE(Table1[[#This Row],[Sales]]/Table1[[#This Row],[Quantity]])</f>
        <v>155.99</v>
      </c>
      <c r="K3277">
        <f>Table1[[#This Row],[Sales]]-Table1[[#This Row],[Profit]]</f>
        <v>1310.3200000000002</v>
      </c>
    </row>
    <row r="3278" spans="1:11" ht="14.25" customHeight="1" x14ac:dyDescent="0.3">
      <c r="A3278" s="1">
        <v>44831</v>
      </c>
      <c r="B3278" s="2" t="s">
        <v>1680</v>
      </c>
      <c r="C3278" s="2" t="s">
        <v>164</v>
      </c>
      <c r="D3278" s="2" t="s">
        <v>11</v>
      </c>
      <c r="E3278" s="2" t="s">
        <v>24</v>
      </c>
      <c r="F3278" s="2" t="s">
        <v>990</v>
      </c>
      <c r="G3278" s="2">
        <v>99.2</v>
      </c>
      <c r="H3278" s="2">
        <v>5</v>
      </c>
      <c r="I3278" s="2">
        <v>25.79</v>
      </c>
      <c r="J3278" s="2">
        <f>AVERAGE(Table1[[#This Row],[Sales]]/Table1[[#This Row],[Quantity]])</f>
        <v>19.84</v>
      </c>
      <c r="K3278">
        <f>Table1[[#This Row],[Sales]]-Table1[[#This Row],[Profit]]</f>
        <v>73.41</v>
      </c>
    </row>
    <row r="3279" spans="1:11" ht="14.25" customHeight="1" x14ac:dyDescent="0.3">
      <c r="A3279" s="1">
        <v>44832</v>
      </c>
      <c r="B3279" s="2" t="s">
        <v>1343</v>
      </c>
      <c r="C3279" s="2" t="s">
        <v>27</v>
      </c>
      <c r="D3279" s="2" t="s">
        <v>11</v>
      </c>
      <c r="E3279" s="2" t="s">
        <v>92</v>
      </c>
      <c r="F3279" s="2" t="s">
        <v>617</v>
      </c>
      <c r="G3279" s="2">
        <v>43.26</v>
      </c>
      <c r="H3279" s="2">
        <v>3</v>
      </c>
      <c r="I3279" s="2">
        <v>14.28</v>
      </c>
      <c r="J3279" s="2">
        <f>AVERAGE(Table1[[#This Row],[Sales]]/Table1[[#This Row],[Quantity]])</f>
        <v>14.42</v>
      </c>
      <c r="K3279">
        <f>Table1[[#This Row],[Sales]]-Table1[[#This Row],[Profit]]</f>
        <v>28.979999999999997</v>
      </c>
    </row>
    <row r="3280" spans="1:11" ht="14.25" customHeight="1" x14ac:dyDescent="0.3">
      <c r="A3280" s="1">
        <v>44832</v>
      </c>
      <c r="B3280" s="2" t="s">
        <v>1343</v>
      </c>
      <c r="C3280" s="2" t="s">
        <v>27</v>
      </c>
      <c r="D3280" s="2" t="s">
        <v>11</v>
      </c>
      <c r="E3280" s="2" t="s">
        <v>92</v>
      </c>
      <c r="F3280" s="2" t="s">
        <v>2273</v>
      </c>
      <c r="G3280" s="2">
        <v>43.56</v>
      </c>
      <c r="H3280" s="2">
        <v>2</v>
      </c>
      <c r="I3280" s="2">
        <v>15.25</v>
      </c>
      <c r="J3280" s="2">
        <f>AVERAGE(Table1[[#This Row],[Sales]]/Table1[[#This Row],[Quantity]])</f>
        <v>21.78</v>
      </c>
      <c r="K3280">
        <f>Table1[[#This Row],[Sales]]-Table1[[#This Row],[Profit]]</f>
        <v>28.310000000000002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2">
        <f>AVERAGE(Table1[[#This Row],[Sales]]/Table1[[#This Row],[Quantity]])</f>
        <v>12.54</v>
      </c>
      <c r="K3281">
        <f>Table1[[#This Row],[Sales]]-Table1[[#This Row],[Profit]]</f>
        <v>8.3099999999999987</v>
      </c>
    </row>
    <row r="3282" spans="1:11" ht="14.25" customHeight="1" x14ac:dyDescent="0.3">
      <c r="A3282" s="1">
        <v>44832</v>
      </c>
      <c r="B3282" s="2" t="s">
        <v>1459</v>
      </c>
      <c r="C3282" s="2" t="s">
        <v>278</v>
      </c>
      <c r="D3282" s="2" t="s">
        <v>11</v>
      </c>
      <c r="E3282" s="2" t="s">
        <v>20</v>
      </c>
      <c r="F3282" s="2" t="s">
        <v>205</v>
      </c>
      <c r="G3282" s="2">
        <v>1.08</v>
      </c>
      <c r="H3282" s="2">
        <v>2</v>
      </c>
      <c r="I3282" s="2">
        <v>-0.79</v>
      </c>
      <c r="J3282" s="2">
        <f>AVERAGE(Table1[[#This Row],[Sales]]/Table1[[#This Row],[Quantity]])</f>
        <v>0.54</v>
      </c>
      <c r="K3282">
        <f>Table1[[#This Row],[Sales]]-Table1[[#This Row],[Profit]]</f>
        <v>1.87</v>
      </c>
    </row>
    <row r="3283" spans="1:11" ht="14.25" customHeight="1" x14ac:dyDescent="0.3">
      <c r="A3283" s="1">
        <v>44832</v>
      </c>
      <c r="B3283" s="2" t="s">
        <v>1459</v>
      </c>
      <c r="C3283" s="2" t="s">
        <v>278</v>
      </c>
      <c r="D3283" s="2" t="s">
        <v>11</v>
      </c>
      <c r="E3283" s="2" t="s">
        <v>43</v>
      </c>
      <c r="F3283" s="2" t="s">
        <v>160</v>
      </c>
      <c r="G3283" s="2">
        <v>4.51</v>
      </c>
      <c r="H3283" s="2">
        <v>3</v>
      </c>
      <c r="I3283" s="2">
        <v>0.85</v>
      </c>
      <c r="J3283" s="2">
        <f>AVERAGE(Table1[[#This Row],[Sales]]/Table1[[#This Row],[Quantity]])</f>
        <v>1.5033333333333332</v>
      </c>
      <c r="K3283">
        <f>Table1[[#This Row],[Sales]]-Table1[[#This Row],[Profit]]</f>
        <v>3.6599999999999997</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2">
        <f>AVERAGE(Table1[[#This Row],[Sales]]/Table1[[#This Row],[Quantity]])</f>
        <v>48.919999999999995</v>
      </c>
      <c r="K3284">
        <f>Table1[[#This Row],[Sales]]-Table1[[#This Row],[Profit]]</f>
        <v>217.2</v>
      </c>
    </row>
    <row r="3285" spans="1:11" ht="14.25" customHeight="1" x14ac:dyDescent="0.3">
      <c r="A3285" s="1">
        <v>44832</v>
      </c>
      <c r="B3285" s="2" t="s">
        <v>1937</v>
      </c>
      <c r="C3285" s="2" t="s">
        <v>149</v>
      </c>
      <c r="D3285" s="2" t="s">
        <v>39</v>
      </c>
      <c r="E3285" s="2" t="s">
        <v>40</v>
      </c>
      <c r="F3285" s="2" t="s">
        <v>1347</v>
      </c>
      <c r="G3285" s="2">
        <v>307.98</v>
      </c>
      <c r="H3285" s="2">
        <v>2</v>
      </c>
      <c r="I3285" s="2">
        <v>89.31</v>
      </c>
      <c r="J3285" s="2">
        <f>AVERAGE(Table1[[#This Row],[Sales]]/Table1[[#This Row],[Quantity]])</f>
        <v>153.99</v>
      </c>
      <c r="K3285">
        <f>Table1[[#This Row],[Sales]]-Table1[[#This Row],[Profit]]</f>
        <v>218.67000000000002</v>
      </c>
    </row>
    <row r="3286" spans="1:11" ht="14.25" customHeight="1" x14ac:dyDescent="0.3">
      <c r="A3286" s="1">
        <v>44832</v>
      </c>
      <c r="B3286" s="2" t="s">
        <v>468</v>
      </c>
      <c r="C3286" s="2" t="s">
        <v>27</v>
      </c>
      <c r="D3286" s="2" t="s">
        <v>11</v>
      </c>
      <c r="E3286" s="2" t="s">
        <v>92</v>
      </c>
      <c r="F3286" s="2" t="s">
        <v>1090</v>
      </c>
      <c r="G3286" s="2">
        <v>186.15</v>
      </c>
      <c r="H3286" s="2">
        <v>3</v>
      </c>
      <c r="I3286" s="2">
        <v>55.85</v>
      </c>
      <c r="J3286" s="2">
        <f>AVERAGE(Table1[[#This Row],[Sales]]/Table1[[#This Row],[Quantity]])</f>
        <v>62.050000000000004</v>
      </c>
      <c r="K3286">
        <f>Table1[[#This Row],[Sales]]-Table1[[#This Row],[Profit]]</f>
        <v>130.30000000000001</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2">
        <f>AVERAGE(Table1[[#This Row],[Sales]]/Table1[[#This Row],[Quantity]])</f>
        <v>13.631666666666668</v>
      </c>
      <c r="K3287">
        <f>Table1[[#This Row],[Sales]]-Table1[[#This Row],[Profit]]</f>
        <v>55.210000000000008</v>
      </c>
    </row>
    <row r="3288" spans="1:11" ht="14.25" customHeight="1" x14ac:dyDescent="0.3">
      <c r="A3288" s="1">
        <v>44832</v>
      </c>
      <c r="B3288" s="2" t="s">
        <v>468</v>
      </c>
      <c r="C3288" s="2" t="s">
        <v>27</v>
      </c>
      <c r="D3288" s="2" t="s">
        <v>11</v>
      </c>
      <c r="E3288" s="2" t="s">
        <v>200</v>
      </c>
      <c r="F3288" s="2" t="s">
        <v>2274</v>
      </c>
      <c r="G3288" s="2">
        <v>47.19</v>
      </c>
      <c r="H3288" s="2">
        <v>3</v>
      </c>
      <c r="I3288" s="2">
        <v>13.69</v>
      </c>
      <c r="J3288" s="2">
        <f>AVERAGE(Table1[[#This Row],[Sales]]/Table1[[#This Row],[Quantity]])</f>
        <v>15.729999999999999</v>
      </c>
      <c r="K3288">
        <f>Table1[[#This Row],[Sales]]-Table1[[#This Row],[Profit]]</f>
        <v>33.5</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2">
        <f>AVERAGE(Table1[[#This Row],[Sales]]/Table1[[#This Row],[Quantity]])</f>
        <v>18.39</v>
      </c>
      <c r="K3289">
        <f>Table1[[#This Row],[Sales]]-Table1[[#This Row],[Profit]]</f>
        <v>45.06</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2">
        <f>AVERAGE(Table1[[#This Row],[Sales]]/Table1[[#This Row],[Quantity]])</f>
        <v>34.854999999999997</v>
      </c>
      <c r="K3290">
        <f>Table1[[#This Row],[Sales]]-Table1[[#This Row],[Profit]]</f>
        <v>121.98999999999998</v>
      </c>
    </row>
    <row r="3291" spans="1:11" ht="14.25" customHeight="1" x14ac:dyDescent="0.3">
      <c r="A3291" s="1">
        <v>44835</v>
      </c>
      <c r="B3291" s="2" t="s">
        <v>1620</v>
      </c>
      <c r="C3291" s="2" t="s">
        <v>434</v>
      </c>
      <c r="D3291" s="2" t="s">
        <v>39</v>
      </c>
      <c r="E3291" s="2" t="s">
        <v>40</v>
      </c>
      <c r="F3291" s="2" t="s">
        <v>2109</v>
      </c>
      <c r="G3291" s="2">
        <v>311.98</v>
      </c>
      <c r="H3291" s="2">
        <v>2</v>
      </c>
      <c r="I3291" s="2">
        <v>93.59</v>
      </c>
      <c r="J3291" s="2">
        <f>AVERAGE(Table1[[#This Row],[Sales]]/Table1[[#This Row],[Quantity]])</f>
        <v>155.99</v>
      </c>
      <c r="K3291">
        <f>Table1[[#This Row],[Sales]]-Table1[[#This Row],[Profit]]</f>
        <v>218.39000000000001</v>
      </c>
    </row>
    <row r="3292" spans="1:11" ht="14.25" customHeight="1" x14ac:dyDescent="0.3">
      <c r="A3292" s="1">
        <v>44835</v>
      </c>
      <c r="B3292" s="2" t="s">
        <v>1620</v>
      </c>
      <c r="C3292" s="2" t="s">
        <v>434</v>
      </c>
      <c r="D3292" s="2" t="s">
        <v>11</v>
      </c>
      <c r="E3292" s="2" t="s">
        <v>20</v>
      </c>
      <c r="F3292" s="2" t="s">
        <v>451</v>
      </c>
      <c r="G3292" s="2">
        <v>22.45</v>
      </c>
      <c r="H3292" s="2">
        <v>5</v>
      </c>
      <c r="I3292" s="2">
        <v>10.33</v>
      </c>
      <c r="J3292" s="2">
        <f>AVERAGE(Table1[[#This Row],[Sales]]/Table1[[#This Row],[Quantity]])</f>
        <v>4.49</v>
      </c>
      <c r="K3292">
        <f>Table1[[#This Row],[Sales]]-Table1[[#This Row],[Profit]]</f>
        <v>12.12</v>
      </c>
    </row>
    <row r="3293" spans="1:11" ht="14.25" customHeight="1" x14ac:dyDescent="0.3">
      <c r="A3293" s="1">
        <v>44835</v>
      </c>
      <c r="B3293" s="2" t="s">
        <v>2276</v>
      </c>
      <c r="C3293" s="2" t="s">
        <v>15</v>
      </c>
      <c r="D3293" s="2" t="s">
        <v>11</v>
      </c>
      <c r="E3293" s="2" t="s">
        <v>20</v>
      </c>
      <c r="F3293" s="2" t="s">
        <v>1490</v>
      </c>
      <c r="G3293" s="2">
        <v>2.99</v>
      </c>
      <c r="H3293" s="2">
        <v>4</v>
      </c>
      <c r="I3293" s="2">
        <v>-4.49</v>
      </c>
      <c r="J3293" s="2">
        <f>AVERAGE(Table1[[#This Row],[Sales]]/Table1[[#This Row],[Quantity]])</f>
        <v>0.74750000000000005</v>
      </c>
      <c r="K3293">
        <f>Table1[[#This Row],[Sales]]-Table1[[#This Row],[Profit]]</f>
        <v>7.48</v>
      </c>
    </row>
    <row r="3294" spans="1:11" ht="14.25" customHeight="1" x14ac:dyDescent="0.3">
      <c r="A3294" s="1">
        <v>44835</v>
      </c>
      <c r="B3294" s="2" t="s">
        <v>2276</v>
      </c>
      <c r="C3294" s="2" t="s">
        <v>15</v>
      </c>
      <c r="D3294" s="2" t="s">
        <v>39</v>
      </c>
      <c r="E3294" s="2" t="s">
        <v>52</v>
      </c>
      <c r="F3294" s="2" t="s">
        <v>2113</v>
      </c>
      <c r="G3294" s="2">
        <v>108.77</v>
      </c>
      <c r="H3294" s="2">
        <v>4</v>
      </c>
      <c r="I3294" s="2">
        <v>2.72</v>
      </c>
      <c r="J3294" s="2">
        <f>AVERAGE(Table1[[#This Row],[Sales]]/Table1[[#This Row],[Quantity]])</f>
        <v>27.192499999999999</v>
      </c>
      <c r="K3294">
        <f>Table1[[#This Row],[Sales]]-Table1[[#This Row],[Profit]]</f>
        <v>106.05</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2">
        <f>AVERAGE(Table1[[#This Row],[Sales]]/Table1[[#This Row],[Quantity]])</f>
        <v>286.39999999999998</v>
      </c>
      <c r="K3295">
        <f>Table1[[#This Row],[Sales]]-Table1[[#This Row],[Profit]]</f>
        <v>522.67999999999995</v>
      </c>
    </row>
    <row r="3296" spans="1:11" ht="14.25" customHeight="1" x14ac:dyDescent="0.3">
      <c r="A3296" s="1">
        <v>44836</v>
      </c>
      <c r="B3296" s="2" t="s">
        <v>922</v>
      </c>
      <c r="C3296" s="2" t="s">
        <v>27</v>
      </c>
      <c r="D3296" s="2" t="s">
        <v>11</v>
      </c>
      <c r="E3296" s="2" t="s">
        <v>20</v>
      </c>
      <c r="F3296" s="2" t="s">
        <v>511</v>
      </c>
      <c r="G3296" s="2">
        <v>57.5</v>
      </c>
      <c r="H3296" s="2">
        <v>6</v>
      </c>
      <c r="I3296" s="2">
        <v>20.13</v>
      </c>
      <c r="J3296" s="2">
        <f>AVERAGE(Table1[[#This Row],[Sales]]/Table1[[#This Row],[Quantity]])</f>
        <v>9.5833333333333339</v>
      </c>
      <c r="K3296">
        <f>Table1[[#This Row],[Sales]]-Table1[[#This Row],[Profit]]</f>
        <v>37.370000000000005</v>
      </c>
    </row>
    <row r="3297" spans="1:11" ht="14.25" customHeight="1" x14ac:dyDescent="0.3">
      <c r="A3297" s="1">
        <v>44836</v>
      </c>
      <c r="B3297" s="2" t="s">
        <v>1161</v>
      </c>
      <c r="C3297" s="2" t="s">
        <v>177</v>
      </c>
      <c r="D3297" s="2" t="s">
        <v>11</v>
      </c>
      <c r="E3297" s="2" t="s">
        <v>12</v>
      </c>
      <c r="F3297" s="2" t="s">
        <v>1832</v>
      </c>
      <c r="G3297" s="2">
        <v>94.85</v>
      </c>
      <c r="H3297" s="2">
        <v>5</v>
      </c>
      <c r="I3297" s="2">
        <v>45.53</v>
      </c>
      <c r="J3297" s="2">
        <f>AVERAGE(Table1[[#This Row],[Sales]]/Table1[[#This Row],[Quantity]])</f>
        <v>18.97</v>
      </c>
      <c r="K3297">
        <f>Table1[[#This Row],[Sales]]-Table1[[#This Row],[Profit]]</f>
        <v>49.319999999999993</v>
      </c>
    </row>
    <row r="3298" spans="1:11" ht="14.25" customHeight="1" x14ac:dyDescent="0.3">
      <c r="A3298" s="1">
        <v>44836</v>
      </c>
      <c r="B3298" s="2" t="s">
        <v>1161</v>
      </c>
      <c r="C3298" s="2" t="s">
        <v>177</v>
      </c>
      <c r="D3298" s="2" t="s">
        <v>11</v>
      </c>
      <c r="E3298" s="2" t="s">
        <v>63</v>
      </c>
      <c r="F3298" s="2" t="s">
        <v>1091</v>
      </c>
      <c r="G3298" s="2">
        <v>51.12</v>
      </c>
      <c r="H3298" s="2">
        <v>4</v>
      </c>
      <c r="I3298" s="2">
        <v>23</v>
      </c>
      <c r="J3298" s="2">
        <f>AVERAGE(Table1[[#This Row],[Sales]]/Table1[[#This Row],[Quantity]])</f>
        <v>12.78</v>
      </c>
      <c r="K3298">
        <f>Table1[[#This Row],[Sales]]-Table1[[#This Row],[Profit]]</f>
        <v>28.119999999999997</v>
      </c>
    </row>
    <row r="3299" spans="1:11" ht="14.25" customHeight="1" x14ac:dyDescent="0.3">
      <c r="A3299" s="1">
        <v>44836</v>
      </c>
      <c r="B3299" s="2" t="s">
        <v>1161</v>
      </c>
      <c r="C3299" s="2" t="s">
        <v>177</v>
      </c>
      <c r="D3299" s="2" t="s">
        <v>39</v>
      </c>
      <c r="E3299" s="2" t="s">
        <v>52</v>
      </c>
      <c r="F3299" s="2" t="s">
        <v>1559</v>
      </c>
      <c r="G3299" s="2">
        <v>90</v>
      </c>
      <c r="H3299" s="2">
        <v>1</v>
      </c>
      <c r="I3299" s="2">
        <v>32.4</v>
      </c>
      <c r="J3299" s="2">
        <f>AVERAGE(Table1[[#This Row],[Sales]]/Table1[[#This Row],[Quantity]])</f>
        <v>90</v>
      </c>
      <c r="K3299">
        <f>Table1[[#This Row],[Sales]]-Table1[[#This Row],[Profit]]</f>
        <v>57.6</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2">
        <f>AVERAGE(Table1[[#This Row],[Sales]]/Table1[[#This Row],[Quantity]])</f>
        <v>19.309999999999999</v>
      </c>
      <c r="K3300">
        <f>Table1[[#This Row],[Sales]]-Table1[[#This Row],[Profit]]</f>
        <v>194.64</v>
      </c>
    </row>
    <row r="3301" spans="1:11" ht="14.25" customHeight="1" x14ac:dyDescent="0.3">
      <c r="A3301" s="1">
        <v>44836</v>
      </c>
      <c r="B3301" s="2" t="s">
        <v>268</v>
      </c>
      <c r="C3301" s="2" t="s">
        <v>245</v>
      </c>
      <c r="D3301" s="2" t="s">
        <v>11</v>
      </c>
      <c r="E3301" s="2" t="s">
        <v>20</v>
      </c>
      <c r="F3301" s="2" t="s">
        <v>1650</v>
      </c>
      <c r="G3301" s="2">
        <v>7.38</v>
      </c>
      <c r="H3301" s="2">
        <v>5</v>
      </c>
      <c r="I3301" s="2">
        <v>-5.41</v>
      </c>
      <c r="J3301" s="2">
        <f>AVERAGE(Table1[[#This Row],[Sales]]/Table1[[#This Row],[Quantity]])</f>
        <v>1.476</v>
      </c>
      <c r="K3301">
        <f>Table1[[#This Row],[Sales]]-Table1[[#This Row],[Profit]]</f>
        <v>12.79</v>
      </c>
    </row>
    <row r="3302" spans="1:11" ht="14.25" customHeight="1" x14ac:dyDescent="0.3">
      <c r="A3302" s="1">
        <v>44836</v>
      </c>
      <c r="B3302" s="2" t="s">
        <v>2277</v>
      </c>
      <c r="C3302" s="2" t="s">
        <v>27</v>
      </c>
      <c r="D3302" s="2" t="s">
        <v>11</v>
      </c>
      <c r="E3302" s="2" t="s">
        <v>20</v>
      </c>
      <c r="F3302" s="2" t="s">
        <v>1650</v>
      </c>
      <c r="G3302" s="2">
        <v>11.81</v>
      </c>
      <c r="H3302" s="2">
        <v>3</v>
      </c>
      <c r="I3302" s="2">
        <v>4.13</v>
      </c>
      <c r="J3302" s="2">
        <f>AVERAGE(Table1[[#This Row],[Sales]]/Table1[[#This Row],[Quantity]])</f>
        <v>3.936666666666667</v>
      </c>
      <c r="K3302">
        <f>Table1[[#This Row],[Sales]]-Table1[[#This Row],[Profit]]</f>
        <v>7.6800000000000006</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2">
        <f>AVERAGE(Table1[[#This Row],[Sales]]/Table1[[#This Row],[Quantity]])</f>
        <v>13.3925</v>
      </c>
      <c r="K3303">
        <f>Table1[[#This Row],[Sales]]-Table1[[#This Row],[Profit]]</f>
        <v>34.15</v>
      </c>
    </row>
    <row r="3304" spans="1:11" ht="14.25" customHeight="1" x14ac:dyDescent="0.3">
      <c r="A3304" s="1">
        <v>44836</v>
      </c>
      <c r="B3304" s="2" t="s">
        <v>2277</v>
      </c>
      <c r="C3304" s="2" t="s">
        <v>27</v>
      </c>
      <c r="D3304" s="2" t="s">
        <v>39</v>
      </c>
      <c r="E3304" s="2" t="s">
        <v>40</v>
      </c>
      <c r="F3304" s="2" t="s">
        <v>833</v>
      </c>
      <c r="G3304" s="2">
        <v>503.96</v>
      </c>
      <c r="H3304" s="2">
        <v>5</v>
      </c>
      <c r="I3304" s="2">
        <v>50.4</v>
      </c>
      <c r="J3304" s="2">
        <f>AVERAGE(Table1[[#This Row],[Sales]]/Table1[[#This Row],[Quantity]])</f>
        <v>100.792</v>
      </c>
      <c r="K3304">
        <f>Table1[[#This Row],[Sales]]-Table1[[#This Row],[Profit]]</f>
        <v>453.56</v>
      </c>
    </row>
    <row r="3305" spans="1:11" ht="14.25" customHeight="1" x14ac:dyDescent="0.3">
      <c r="A3305" s="1">
        <v>44836</v>
      </c>
      <c r="B3305" s="2" t="s">
        <v>2033</v>
      </c>
      <c r="C3305" s="2" t="s">
        <v>613</v>
      </c>
      <c r="D3305" s="2" t="s">
        <v>11</v>
      </c>
      <c r="E3305" s="2" t="s">
        <v>20</v>
      </c>
      <c r="F3305" s="2" t="s">
        <v>631</v>
      </c>
      <c r="G3305" s="2">
        <v>26.9</v>
      </c>
      <c r="H3305" s="2">
        <v>5</v>
      </c>
      <c r="I3305" s="2">
        <v>13.18</v>
      </c>
      <c r="J3305" s="2">
        <f>AVERAGE(Table1[[#This Row],[Sales]]/Table1[[#This Row],[Quantity]])</f>
        <v>5.38</v>
      </c>
      <c r="K3305">
        <f>Table1[[#This Row],[Sales]]-Table1[[#This Row],[Profit]]</f>
        <v>13.719999999999999</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2">
        <f>AVERAGE(Table1[[#This Row],[Sales]]/Table1[[#This Row],[Quantity]])</f>
        <v>6.48</v>
      </c>
      <c r="K3306">
        <f>Table1[[#This Row],[Sales]]-Table1[[#This Row],[Profit]]</f>
        <v>10.110000000000001</v>
      </c>
    </row>
    <row r="3307" spans="1:11" ht="14.25" customHeight="1" x14ac:dyDescent="0.3">
      <c r="A3307" s="1">
        <v>44836</v>
      </c>
      <c r="B3307" s="2" t="s">
        <v>1023</v>
      </c>
      <c r="C3307" s="2" t="s">
        <v>531</v>
      </c>
      <c r="D3307" s="2" t="s">
        <v>11</v>
      </c>
      <c r="E3307" s="2" t="s">
        <v>20</v>
      </c>
      <c r="F3307" s="2" t="s">
        <v>222</v>
      </c>
      <c r="G3307" s="2">
        <v>7.38</v>
      </c>
      <c r="H3307" s="2">
        <v>1</v>
      </c>
      <c r="I3307" s="2">
        <v>3.62</v>
      </c>
      <c r="J3307" s="2">
        <f>AVERAGE(Table1[[#This Row],[Sales]]/Table1[[#This Row],[Quantity]])</f>
        <v>7.38</v>
      </c>
      <c r="K3307">
        <f>Table1[[#This Row],[Sales]]-Table1[[#This Row],[Profit]]</f>
        <v>3.76</v>
      </c>
    </row>
    <row r="3308" spans="1:11" ht="14.25" customHeight="1" x14ac:dyDescent="0.3">
      <c r="A3308" s="1">
        <v>44836</v>
      </c>
      <c r="B3308" s="2" t="s">
        <v>712</v>
      </c>
      <c r="C3308" s="2" t="s">
        <v>278</v>
      </c>
      <c r="D3308" s="2" t="s">
        <v>11</v>
      </c>
      <c r="E3308" s="2" t="s">
        <v>200</v>
      </c>
      <c r="F3308" s="2" t="s">
        <v>1231</v>
      </c>
      <c r="G3308" s="2">
        <v>10.94</v>
      </c>
      <c r="H3308" s="2">
        <v>2</v>
      </c>
      <c r="I3308" s="2">
        <v>0.96</v>
      </c>
      <c r="J3308" s="2">
        <f>AVERAGE(Table1[[#This Row],[Sales]]/Table1[[#This Row],[Quantity]])</f>
        <v>5.47</v>
      </c>
      <c r="K3308">
        <f>Table1[[#This Row],[Sales]]-Table1[[#This Row],[Profit]]</f>
        <v>9.98</v>
      </c>
    </row>
    <row r="3309" spans="1:11" ht="14.25" customHeight="1" x14ac:dyDescent="0.3">
      <c r="A3309" s="1">
        <v>44836</v>
      </c>
      <c r="B3309" s="2" t="s">
        <v>280</v>
      </c>
      <c r="C3309" s="2" t="s">
        <v>91</v>
      </c>
      <c r="D3309" s="2" t="s">
        <v>34</v>
      </c>
      <c r="E3309" s="2" t="s">
        <v>47</v>
      </c>
      <c r="F3309" s="2" t="s">
        <v>931</v>
      </c>
      <c r="G3309" s="2">
        <v>11.03</v>
      </c>
      <c r="H3309" s="2">
        <v>1</v>
      </c>
      <c r="I3309" s="2">
        <v>3.03</v>
      </c>
      <c r="J3309" s="2">
        <f>AVERAGE(Table1[[#This Row],[Sales]]/Table1[[#This Row],[Quantity]])</f>
        <v>11.03</v>
      </c>
      <c r="K3309">
        <f>Table1[[#This Row],[Sales]]-Table1[[#This Row],[Profit]]</f>
        <v>8</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2">
        <f>AVERAGE(Table1[[#This Row],[Sales]]/Table1[[#This Row],[Quantity]])</f>
        <v>17.68</v>
      </c>
      <c r="K3310">
        <f>Table1[[#This Row],[Sales]]-Table1[[#This Row],[Profit]]</f>
        <v>57.68</v>
      </c>
    </row>
    <row r="3311" spans="1:11" ht="14.25" customHeight="1" x14ac:dyDescent="0.3">
      <c r="A3311" s="1">
        <v>44837</v>
      </c>
      <c r="B3311" s="2" t="s">
        <v>778</v>
      </c>
      <c r="C3311" s="2" t="s">
        <v>78</v>
      </c>
      <c r="D3311" s="2" t="s">
        <v>11</v>
      </c>
      <c r="E3311" s="2" t="s">
        <v>20</v>
      </c>
      <c r="F3311" s="2" t="s">
        <v>952</v>
      </c>
      <c r="G3311" s="2">
        <v>32.07</v>
      </c>
      <c r="H3311" s="2">
        <v>5</v>
      </c>
      <c r="I3311" s="2">
        <v>-22.45</v>
      </c>
      <c r="J3311" s="2">
        <f>AVERAGE(Table1[[#This Row],[Sales]]/Table1[[#This Row],[Quantity]])</f>
        <v>6.4139999999999997</v>
      </c>
      <c r="K3311">
        <f>Table1[[#This Row],[Sales]]-Table1[[#This Row],[Profit]]</f>
        <v>54.519999999999996</v>
      </c>
    </row>
    <row r="3312" spans="1:11" ht="14.25" customHeight="1" x14ac:dyDescent="0.3">
      <c r="A3312" s="1">
        <v>44837</v>
      </c>
      <c r="B3312" s="2" t="s">
        <v>778</v>
      </c>
      <c r="C3312" s="2" t="s">
        <v>78</v>
      </c>
      <c r="D3312" s="2" t="s">
        <v>39</v>
      </c>
      <c r="E3312" s="2" t="s">
        <v>52</v>
      </c>
      <c r="F3312" s="2" t="s">
        <v>1011</v>
      </c>
      <c r="G3312" s="2">
        <v>24</v>
      </c>
      <c r="H3312" s="2">
        <v>2</v>
      </c>
      <c r="I3312" s="2">
        <v>-2.7</v>
      </c>
      <c r="J3312" s="2">
        <f>AVERAGE(Table1[[#This Row],[Sales]]/Table1[[#This Row],[Quantity]])</f>
        <v>12</v>
      </c>
      <c r="K3312">
        <f>Table1[[#This Row],[Sales]]-Table1[[#This Row],[Profit]]</f>
        <v>26.7</v>
      </c>
    </row>
    <row r="3313" spans="1:11" ht="14.25" customHeight="1" x14ac:dyDescent="0.3">
      <c r="A3313" s="1">
        <v>44837</v>
      </c>
      <c r="B3313" s="2" t="s">
        <v>778</v>
      </c>
      <c r="C3313" s="2" t="s">
        <v>78</v>
      </c>
      <c r="D3313" s="2" t="s">
        <v>34</v>
      </c>
      <c r="E3313" s="2" t="s">
        <v>74</v>
      </c>
      <c r="F3313" s="2" t="s">
        <v>142</v>
      </c>
      <c r="G3313" s="2">
        <v>35.49</v>
      </c>
      <c r="H3313" s="2">
        <v>1</v>
      </c>
      <c r="I3313" s="2">
        <v>-15.62</v>
      </c>
      <c r="J3313" s="2">
        <f>AVERAGE(Table1[[#This Row],[Sales]]/Table1[[#This Row],[Quantity]])</f>
        <v>35.49</v>
      </c>
      <c r="K3313">
        <f>Table1[[#This Row],[Sales]]-Table1[[#This Row],[Profit]]</f>
        <v>51.11</v>
      </c>
    </row>
    <row r="3314" spans="1:11" ht="14.25" customHeight="1" x14ac:dyDescent="0.3">
      <c r="A3314" s="1">
        <v>44837</v>
      </c>
      <c r="B3314" s="2" t="s">
        <v>778</v>
      </c>
      <c r="C3314" s="2" t="s">
        <v>78</v>
      </c>
      <c r="D3314" s="2" t="s">
        <v>39</v>
      </c>
      <c r="E3314" s="2" t="s">
        <v>52</v>
      </c>
      <c r="F3314" s="2" t="s">
        <v>2278</v>
      </c>
      <c r="G3314" s="2">
        <v>47.98</v>
      </c>
      <c r="H3314" s="2">
        <v>2</v>
      </c>
      <c r="I3314" s="2">
        <v>0.6</v>
      </c>
      <c r="J3314" s="2">
        <f>AVERAGE(Table1[[#This Row],[Sales]]/Table1[[#This Row],[Quantity]])</f>
        <v>23.99</v>
      </c>
      <c r="K3314">
        <f>Table1[[#This Row],[Sales]]-Table1[[#This Row],[Profit]]</f>
        <v>47.379999999999995</v>
      </c>
    </row>
    <row r="3315" spans="1:11" ht="14.25" customHeight="1" x14ac:dyDescent="0.3">
      <c r="A3315" s="1">
        <v>44837</v>
      </c>
      <c r="B3315" s="2" t="s">
        <v>450</v>
      </c>
      <c r="C3315" s="2" t="s">
        <v>23</v>
      </c>
      <c r="D3315" s="2" t="s">
        <v>11</v>
      </c>
      <c r="E3315" s="2" t="s">
        <v>18</v>
      </c>
      <c r="F3315" s="2" t="s">
        <v>299</v>
      </c>
      <c r="G3315" s="2">
        <v>15.01</v>
      </c>
      <c r="H3315" s="2">
        <v>2</v>
      </c>
      <c r="I3315" s="2">
        <v>1.5</v>
      </c>
      <c r="J3315" s="2">
        <f>AVERAGE(Table1[[#This Row],[Sales]]/Table1[[#This Row],[Quantity]])</f>
        <v>7.5049999999999999</v>
      </c>
      <c r="K3315">
        <f>Table1[[#This Row],[Sales]]-Table1[[#This Row],[Profit]]</f>
        <v>13.51</v>
      </c>
    </row>
    <row r="3316" spans="1:11" ht="14.25" customHeight="1" x14ac:dyDescent="0.3">
      <c r="A3316" s="1">
        <v>44837</v>
      </c>
      <c r="B3316" s="2" t="s">
        <v>675</v>
      </c>
      <c r="C3316" s="2" t="s">
        <v>27</v>
      </c>
      <c r="D3316" s="2" t="s">
        <v>34</v>
      </c>
      <c r="E3316" s="2" t="s">
        <v>74</v>
      </c>
      <c r="F3316" s="2" t="s">
        <v>142</v>
      </c>
      <c r="G3316" s="2">
        <v>120.67</v>
      </c>
      <c r="H3316" s="2">
        <v>2</v>
      </c>
      <c r="I3316" s="2">
        <v>18.45</v>
      </c>
      <c r="J3316" s="2">
        <f>AVERAGE(Table1[[#This Row],[Sales]]/Table1[[#This Row],[Quantity]])</f>
        <v>60.335000000000001</v>
      </c>
      <c r="K3316">
        <f>Table1[[#This Row],[Sales]]-Table1[[#This Row],[Profit]]</f>
        <v>102.22</v>
      </c>
    </row>
    <row r="3317" spans="1:11" ht="14.25" customHeight="1" x14ac:dyDescent="0.3">
      <c r="A3317" s="1">
        <v>44838</v>
      </c>
      <c r="B3317" s="2" t="s">
        <v>1766</v>
      </c>
      <c r="C3317" s="2" t="s">
        <v>30</v>
      </c>
      <c r="D3317" s="2" t="s">
        <v>34</v>
      </c>
      <c r="E3317" s="2" t="s">
        <v>35</v>
      </c>
      <c r="F3317" s="2" t="s">
        <v>371</v>
      </c>
      <c r="G3317" s="2">
        <v>392.94</v>
      </c>
      <c r="H3317" s="2">
        <v>3</v>
      </c>
      <c r="I3317" s="2">
        <v>43.22</v>
      </c>
      <c r="J3317" s="2">
        <f>AVERAGE(Table1[[#This Row],[Sales]]/Table1[[#This Row],[Quantity]])</f>
        <v>130.97999999999999</v>
      </c>
      <c r="K3317">
        <f>Table1[[#This Row],[Sales]]-Table1[[#This Row],[Profit]]</f>
        <v>349.72</v>
      </c>
    </row>
    <row r="3318" spans="1:11" ht="14.25" customHeight="1" x14ac:dyDescent="0.3">
      <c r="A3318" s="1">
        <v>44838</v>
      </c>
      <c r="B3318" s="2" t="s">
        <v>419</v>
      </c>
      <c r="C3318" s="2" t="s">
        <v>27</v>
      </c>
      <c r="D3318" s="2" t="s">
        <v>11</v>
      </c>
      <c r="E3318" s="2" t="s">
        <v>18</v>
      </c>
      <c r="F3318" s="2" t="s">
        <v>2092</v>
      </c>
      <c r="G3318" s="2">
        <v>26.96</v>
      </c>
      <c r="H3318" s="2">
        <v>2</v>
      </c>
      <c r="I3318" s="2">
        <v>7.01</v>
      </c>
      <c r="J3318" s="2">
        <f>AVERAGE(Table1[[#This Row],[Sales]]/Table1[[#This Row],[Quantity]])</f>
        <v>13.48</v>
      </c>
      <c r="K3318">
        <f>Table1[[#This Row],[Sales]]-Table1[[#This Row],[Profit]]</f>
        <v>19.950000000000003</v>
      </c>
    </row>
    <row r="3319" spans="1:11" ht="14.25" customHeight="1" x14ac:dyDescent="0.3">
      <c r="A3319" s="1">
        <v>44838</v>
      </c>
      <c r="B3319" s="2" t="s">
        <v>1547</v>
      </c>
      <c r="C3319" s="2" t="s">
        <v>23</v>
      </c>
      <c r="D3319" s="2" t="s">
        <v>34</v>
      </c>
      <c r="E3319" s="2" t="s">
        <v>47</v>
      </c>
      <c r="F3319" s="2" t="s">
        <v>1037</v>
      </c>
      <c r="G3319" s="2">
        <v>64.94</v>
      </c>
      <c r="H3319" s="2">
        <v>3</v>
      </c>
      <c r="I3319" s="2">
        <v>6.49</v>
      </c>
      <c r="J3319" s="2">
        <f>AVERAGE(Table1[[#This Row],[Sales]]/Table1[[#This Row],[Quantity]])</f>
        <v>21.646666666666665</v>
      </c>
      <c r="K3319">
        <f>Table1[[#This Row],[Sales]]-Table1[[#This Row],[Profit]]</f>
        <v>58.449999999999996</v>
      </c>
    </row>
    <row r="3320" spans="1:11" ht="14.25" customHeight="1" x14ac:dyDescent="0.3">
      <c r="A3320" s="1">
        <v>44838</v>
      </c>
      <c r="B3320" s="2" t="s">
        <v>1547</v>
      </c>
      <c r="C3320" s="2" t="s">
        <v>23</v>
      </c>
      <c r="D3320" s="2" t="s">
        <v>11</v>
      </c>
      <c r="E3320" s="2" t="s">
        <v>12</v>
      </c>
      <c r="F3320" s="2" t="s">
        <v>2279</v>
      </c>
      <c r="G3320" s="2">
        <v>20.74</v>
      </c>
      <c r="H3320" s="2">
        <v>4</v>
      </c>
      <c r="I3320" s="2">
        <v>7.26</v>
      </c>
      <c r="J3320" s="2">
        <f>AVERAGE(Table1[[#This Row],[Sales]]/Table1[[#This Row],[Quantity]])</f>
        <v>5.1849999999999996</v>
      </c>
      <c r="K3320">
        <f>Table1[[#This Row],[Sales]]-Table1[[#This Row],[Profit]]</f>
        <v>13.479999999999999</v>
      </c>
    </row>
    <row r="3321" spans="1:11" ht="14.25" customHeight="1" x14ac:dyDescent="0.3">
      <c r="A3321" s="1">
        <v>44839</v>
      </c>
      <c r="B3321" s="2" t="s">
        <v>2280</v>
      </c>
      <c r="C3321" s="2" t="s">
        <v>55</v>
      </c>
      <c r="D3321" s="2" t="s">
        <v>11</v>
      </c>
      <c r="E3321" s="2" t="s">
        <v>24</v>
      </c>
      <c r="F3321" s="2" t="s">
        <v>1006</v>
      </c>
      <c r="G3321" s="2">
        <v>46.2</v>
      </c>
      <c r="H3321" s="2">
        <v>4</v>
      </c>
      <c r="I3321" s="2">
        <v>12.94</v>
      </c>
      <c r="J3321" s="2">
        <f>AVERAGE(Table1[[#This Row],[Sales]]/Table1[[#This Row],[Quantity]])</f>
        <v>11.55</v>
      </c>
      <c r="K3321">
        <f>Table1[[#This Row],[Sales]]-Table1[[#This Row],[Profit]]</f>
        <v>33.260000000000005</v>
      </c>
    </row>
    <row r="3322" spans="1:11" ht="14.25" customHeight="1" x14ac:dyDescent="0.3">
      <c r="A3322" s="1">
        <v>44839</v>
      </c>
      <c r="B3322" s="2" t="s">
        <v>2280</v>
      </c>
      <c r="C3322" s="2" t="s">
        <v>55</v>
      </c>
      <c r="D3322" s="2" t="s">
        <v>11</v>
      </c>
      <c r="E3322" s="2" t="s">
        <v>92</v>
      </c>
      <c r="F3322" s="2" t="s">
        <v>617</v>
      </c>
      <c r="G3322" s="2">
        <v>28.84</v>
      </c>
      <c r="H3322" s="2">
        <v>2</v>
      </c>
      <c r="I3322" s="2">
        <v>9.52</v>
      </c>
      <c r="J3322" s="2">
        <f>AVERAGE(Table1[[#This Row],[Sales]]/Table1[[#This Row],[Quantity]])</f>
        <v>14.42</v>
      </c>
      <c r="K3322">
        <f>Table1[[#This Row],[Sales]]-Table1[[#This Row],[Profit]]</f>
        <v>19.32</v>
      </c>
    </row>
    <row r="3323" spans="1:11" ht="14.25" customHeight="1" x14ac:dyDescent="0.3">
      <c r="A3323" s="1">
        <v>44839</v>
      </c>
      <c r="B3323" s="2" t="s">
        <v>1502</v>
      </c>
      <c r="C3323" s="2" t="s">
        <v>59</v>
      </c>
      <c r="D3323" s="2" t="s">
        <v>11</v>
      </c>
      <c r="E3323" s="2" t="s">
        <v>18</v>
      </c>
      <c r="F3323" s="2" t="s">
        <v>1611</v>
      </c>
      <c r="G3323" s="2">
        <v>77.55</v>
      </c>
      <c r="H3323" s="2">
        <v>5</v>
      </c>
      <c r="I3323" s="2">
        <v>21.71</v>
      </c>
      <c r="J3323" s="2">
        <f>AVERAGE(Table1[[#This Row],[Sales]]/Table1[[#This Row],[Quantity]])</f>
        <v>15.51</v>
      </c>
      <c r="K3323">
        <f>Table1[[#This Row],[Sales]]-Table1[[#This Row],[Profit]]</f>
        <v>55.839999999999996</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2">
        <f>AVERAGE(Table1[[#This Row],[Sales]]/Table1[[#This Row],[Quantity]])</f>
        <v>17.68</v>
      </c>
      <c r="K3324">
        <f>Table1[[#This Row],[Sales]]-Table1[[#This Row],[Profit]]</f>
        <v>57.68</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2">
        <f>AVERAGE(Table1[[#This Row],[Sales]]/Table1[[#This Row],[Quantity]])</f>
        <v>66.290000000000006</v>
      </c>
      <c r="K3325">
        <f>Table1[[#This Row],[Sales]]-Table1[[#This Row],[Profit]]</f>
        <v>170.15</v>
      </c>
    </row>
    <row r="3326" spans="1:11" ht="14.25" customHeight="1" x14ac:dyDescent="0.3">
      <c r="A3326" s="1">
        <v>44839</v>
      </c>
      <c r="B3326" s="2" t="s">
        <v>1487</v>
      </c>
      <c r="C3326" s="2" t="s">
        <v>91</v>
      </c>
      <c r="D3326" s="2" t="s">
        <v>34</v>
      </c>
      <c r="E3326" s="2" t="s">
        <v>35</v>
      </c>
      <c r="F3326" s="2" t="s">
        <v>71</v>
      </c>
      <c r="G3326" s="2">
        <v>291.17</v>
      </c>
      <c r="H3326" s="2">
        <v>4</v>
      </c>
      <c r="I3326" s="2">
        <v>-14.56</v>
      </c>
      <c r="J3326" s="2">
        <f>AVERAGE(Table1[[#This Row],[Sales]]/Table1[[#This Row],[Quantity]])</f>
        <v>72.792500000000004</v>
      </c>
      <c r="K3326">
        <f>Table1[[#This Row],[Sales]]-Table1[[#This Row],[Profit]]</f>
        <v>305.73</v>
      </c>
    </row>
    <row r="3327" spans="1:11" ht="14.25" customHeight="1" x14ac:dyDescent="0.3">
      <c r="A3327" s="1">
        <v>44839</v>
      </c>
      <c r="B3327" s="2" t="s">
        <v>1042</v>
      </c>
      <c r="C3327" s="2" t="s">
        <v>78</v>
      </c>
      <c r="D3327" s="2" t="s">
        <v>39</v>
      </c>
      <c r="E3327" s="2" t="s">
        <v>52</v>
      </c>
      <c r="F3327" s="2" t="s">
        <v>1559</v>
      </c>
      <c r="G3327" s="2">
        <v>288</v>
      </c>
      <c r="H3327" s="2">
        <v>4</v>
      </c>
      <c r="I3327" s="2">
        <v>57.6</v>
      </c>
      <c r="J3327" s="2">
        <f>AVERAGE(Table1[[#This Row],[Sales]]/Table1[[#This Row],[Quantity]])</f>
        <v>72</v>
      </c>
      <c r="K3327">
        <f>Table1[[#This Row],[Sales]]-Table1[[#This Row],[Profit]]</f>
        <v>230.4</v>
      </c>
    </row>
    <row r="3328" spans="1:11" ht="14.25" customHeight="1" x14ac:dyDescent="0.3">
      <c r="A3328" s="1">
        <v>44842</v>
      </c>
      <c r="B3328" s="2" t="s">
        <v>1084</v>
      </c>
      <c r="C3328" s="2" t="s">
        <v>27</v>
      </c>
      <c r="D3328" s="2" t="s">
        <v>34</v>
      </c>
      <c r="E3328" s="2" t="s">
        <v>47</v>
      </c>
      <c r="F3328" s="2" t="s">
        <v>1391</v>
      </c>
      <c r="G3328" s="2">
        <v>145.9</v>
      </c>
      <c r="H3328" s="2">
        <v>5</v>
      </c>
      <c r="I3328" s="2">
        <v>62.74</v>
      </c>
      <c r="J3328" s="2">
        <f>AVERAGE(Table1[[#This Row],[Sales]]/Table1[[#This Row],[Quantity]])</f>
        <v>29.18</v>
      </c>
      <c r="K3328">
        <f>Table1[[#This Row],[Sales]]-Table1[[#This Row],[Profit]]</f>
        <v>83.16</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2">
        <f>AVERAGE(Table1[[#This Row],[Sales]]/Table1[[#This Row],[Quantity]])</f>
        <v>1.72</v>
      </c>
      <c r="K3329">
        <f>Table1[[#This Row],[Sales]]-Table1[[#This Row],[Profit]]</f>
        <v>2.88</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2">
        <f>AVERAGE(Table1[[#This Row],[Sales]]/Table1[[#This Row],[Quantity]])</f>
        <v>24.26</v>
      </c>
      <c r="K3330">
        <f>Table1[[#This Row],[Sales]]-Table1[[#This Row],[Profit]]</f>
        <v>143.74</v>
      </c>
    </row>
    <row r="3331" spans="1:11" ht="14.25" customHeight="1" x14ac:dyDescent="0.3">
      <c r="A3331" s="1">
        <v>44843</v>
      </c>
      <c r="B3331" s="2" t="s">
        <v>1933</v>
      </c>
      <c r="C3331" s="2" t="s">
        <v>55</v>
      </c>
      <c r="D3331" s="2" t="s">
        <v>11</v>
      </c>
      <c r="E3331" s="2" t="s">
        <v>18</v>
      </c>
      <c r="F3331" s="2" t="s">
        <v>1331</v>
      </c>
      <c r="G3331" s="2">
        <v>30.84</v>
      </c>
      <c r="H3331" s="2">
        <v>2</v>
      </c>
      <c r="I3331" s="2">
        <v>8.33</v>
      </c>
      <c r="J3331" s="2">
        <f>AVERAGE(Table1[[#This Row],[Sales]]/Table1[[#This Row],[Quantity]])</f>
        <v>15.42</v>
      </c>
      <c r="K3331">
        <f>Table1[[#This Row],[Sales]]-Table1[[#This Row],[Profit]]</f>
        <v>22.509999999999998</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2">
        <f>AVERAGE(Table1[[#This Row],[Sales]]/Table1[[#This Row],[Quantity]])</f>
        <v>157.99</v>
      </c>
      <c r="K3332">
        <f>Table1[[#This Row],[Sales]]-Table1[[#This Row],[Profit]]</f>
        <v>328.62000000000006</v>
      </c>
    </row>
    <row r="3333" spans="1:11" ht="14.25" customHeight="1" x14ac:dyDescent="0.3">
      <c r="A3333" s="1">
        <v>44843</v>
      </c>
      <c r="B3333" s="2" t="s">
        <v>1762</v>
      </c>
      <c r="C3333" s="2" t="s">
        <v>149</v>
      </c>
      <c r="D3333" s="2" t="s">
        <v>11</v>
      </c>
      <c r="E3333" s="2" t="s">
        <v>12</v>
      </c>
      <c r="F3333" s="2" t="s">
        <v>924</v>
      </c>
      <c r="G3333" s="2">
        <v>23.92</v>
      </c>
      <c r="H3333" s="2">
        <v>4</v>
      </c>
      <c r="I3333" s="2">
        <v>10.76</v>
      </c>
      <c r="J3333" s="2">
        <f>AVERAGE(Table1[[#This Row],[Sales]]/Table1[[#This Row],[Quantity]])</f>
        <v>5.98</v>
      </c>
      <c r="K3333">
        <f>Table1[[#This Row],[Sales]]-Table1[[#This Row],[Profit]]</f>
        <v>13.160000000000002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2">
        <f>AVERAGE(Table1[[#This Row],[Sales]]/Table1[[#This Row],[Quantity]])</f>
        <v>123.99000000000001</v>
      </c>
      <c r="K3334">
        <f>Table1[[#This Row],[Sales]]-Table1[[#This Row],[Profit]]</f>
        <v>508.36</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2">
        <f>AVERAGE(Table1[[#This Row],[Sales]]/Table1[[#This Row],[Quantity]])</f>
        <v>9.7200000000000006</v>
      </c>
      <c r="K3335">
        <f>Table1[[#This Row],[Sales]]-Table1[[#This Row],[Profit]]</f>
        <v>20.7</v>
      </c>
    </row>
    <row r="3336" spans="1:11" ht="14.25" customHeight="1" x14ac:dyDescent="0.3">
      <c r="A3336" s="1">
        <v>44843</v>
      </c>
      <c r="B3336" s="2" t="s">
        <v>923</v>
      </c>
      <c r="C3336" s="2" t="s">
        <v>110</v>
      </c>
      <c r="D3336" s="2" t="s">
        <v>11</v>
      </c>
      <c r="E3336" s="2" t="s">
        <v>63</v>
      </c>
      <c r="F3336" s="2" t="s">
        <v>64</v>
      </c>
      <c r="G3336" s="2">
        <v>57.96</v>
      </c>
      <c r="H3336" s="2">
        <v>7</v>
      </c>
      <c r="I3336" s="2">
        <v>27.24</v>
      </c>
      <c r="J3336" s="2">
        <f>AVERAGE(Table1[[#This Row],[Sales]]/Table1[[#This Row],[Quantity]])</f>
        <v>8.2799999999999994</v>
      </c>
      <c r="K3336">
        <f>Table1[[#This Row],[Sales]]-Table1[[#This Row],[Profit]]</f>
        <v>30.720000000000002</v>
      </c>
    </row>
    <row r="3337" spans="1:11" ht="14.25" customHeight="1" x14ac:dyDescent="0.3">
      <c r="A3337" s="1">
        <v>44843</v>
      </c>
      <c r="B3337" s="2" t="s">
        <v>923</v>
      </c>
      <c r="C3337" s="2" t="s">
        <v>110</v>
      </c>
      <c r="D3337" s="2" t="s">
        <v>11</v>
      </c>
      <c r="E3337" s="2" t="s">
        <v>92</v>
      </c>
      <c r="F3337" s="2" t="s">
        <v>333</v>
      </c>
      <c r="G3337" s="2">
        <v>29.4</v>
      </c>
      <c r="H3337" s="2">
        <v>3</v>
      </c>
      <c r="I3337" s="2">
        <v>5.23</v>
      </c>
      <c r="J3337" s="2">
        <f>AVERAGE(Table1[[#This Row],[Sales]]/Table1[[#This Row],[Quantity]])</f>
        <v>9.7999999999999989</v>
      </c>
      <c r="K3337">
        <f>Table1[[#This Row],[Sales]]-Table1[[#This Row],[Profit]]</f>
        <v>24.169999999999998</v>
      </c>
    </row>
    <row r="3338" spans="1:11" ht="14.25" customHeight="1" x14ac:dyDescent="0.3">
      <c r="A3338" s="1">
        <v>44843</v>
      </c>
      <c r="B3338" s="2" t="s">
        <v>822</v>
      </c>
      <c r="C3338" s="2" t="s">
        <v>123</v>
      </c>
      <c r="D3338" s="2" t="s">
        <v>11</v>
      </c>
      <c r="E3338" s="2" t="s">
        <v>20</v>
      </c>
      <c r="F3338" s="2" t="s">
        <v>436</v>
      </c>
      <c r="G3338" s="2">
        <v>1.87</v>
      </c>
      <c r="H3338" s="2">
        <v>2</v>
      </c>
      <c r="I3338" s="2">
        <v>-1.31</v>
      </c>
      <c r="J3338" s="2">
        <f>AVERAGE(Table1[[#This Row],[Sales]]/Table1[[#This Row],[Quantity]])</f>
        <v>0.93500000000000005</v>
      </c>
      <c r="K3338">
        <f>Table1[[#This Row],[Sales]]-Table1[[#This Row],[Profit]]</f>
        <v>3.18</v>
      </c>
    </row>
    <row r="3339" spans="1:11" ht="14.25" customHeight="1" x14ac:dyDescent="0.3">
      <c r="A3339" s="1">
        <v>44843</v>
      </c>
      <c r="B3339" s="2" t="s">
        <v>822</v>
      </c>
      <c r="C3339" s="2" t="s">
        <v>123</v>
      </c>
      <c r="D3339" s="2" t="s">
        <v>11</v>
      </c>
      <c r="E3339" s="2" t="s">
        <v>20</v>
      </c>
      <c r="F3339" s="2" t="s">
        <v>984</v>
      </c>
      <c r="G3339" s="2">
        <v>11.21</v>
      </c>
      <c r="H3339" s="2">
        <v>2</v>
      </c>
      <c r="I3339" s="2">
        <v>-8.6</v>
      </c>
      <c r="J3339" s="2">
        <f>AVERAGE(Table1[[#This Row],[Sales]]/Table1[[#This Row],[Quantity]])</f>
        <v>5.6050000000000004</v>
      </c>
      <c r="K3339">
        <f>Table1[[#This Row],[Sales]]-Table1[[#This Row],[Profit]]</f>
        <v>19.810000000000002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2">
        <f>AVERAGE(Table1[[#This Row],[Sales]]/Table1[[#This Row],[Quantity]])</f>
        <v>4.6725000000000003</v>
      </c>
      <c r="K3340">
        <f>Table1[[#This Row],[Sales]]-Table1[[#This Row],[Profit]]</f>
        <v>29.900000000000002</v>
      </c>
    </row>
    <row r="3341" spans="1:11" ht="14.25" customHeight="1" x14ac:dyDescent="0.3">
      <c r="A3341" s="1">
        <v>44843</v>
      </c>
      <c r="B3341" s="2" t="s">
        <v>2156</v>
      </c>
      <c r="C3341" s="2" t="s">
        <v>110</v>
      </c>
      <c r="D3341" s="2" t="s">
        <v>34</v>
      </c>
      <c r="E3341" s="2" t="s">
        <v>35</v>
      </c>
      <c r="F3341" s="2" t="s">
        <v>1805</v>
      </c>
      <c r="G3341" s="2">
        <v>389.97</v>
      </c>
      <c r="H3341" s="2">
        <v>3</v>
      </c>
      <c r="I3341" s="2">
        <v>35.1</v>
      </c>
      <c r="J3341" s="2">
        <f>AVERAGE(Table1[[#This Row],[Sales]]/Table1[[#This Row],[Quantity]])</f>
        <v>129.99</v>
      </c>
      <c r="K3341">
        <f>Table1[[#This Row],[Sales]]-Table1[[#This Row],[Profit]]</f>
        <v>354.87</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2">
        <f>AVERAGE(Table1[[#This Row],[Sales]]/Table1[[#This Row],[Quantity]])</f>
        <v>53.982000000000006</v>
      </c>
      <c r="K3342">
        <f>Table1[[#This Row],[Sales]]-Table1[[#This Row],[Profit]]</f>
        <v>215.93000000000004</v>
      </c>
    </row>
    <row r="3343" spans="1:11" ht="14.25" customHeight="1" x14ac:dyDescent="0.3">
      <c r="A3343" s="1">
        <v>44844</v>
      </c>
      <c r="B3343" s="2" t="s">
        <v>1766</v>
      </c>
      <c r="C3343" s="2" t="s">
        <v>27</v>
      </c>
      <c r="D3343" s="2" t="s">
        <v>11</v>
      </c>
      <c r="E3343" s="2" t="s">
        <v>12</v>
      </c>
      <c r="F3343" s="2" t="s">
        <v>2086</v>
      </c>
      <c r="G3343" s="2">
        <v>45.36</v>
      </c>
      <c r="H3343" s="2">
        <v>7</v>
      </c>
      <c r="I3343" s="2">
        <v>21.77</v>
      </c>
      <c r="J3343" s="2">
        <f>AVERAGE(Table1[[#This Row],[Sales]]/Table1[[#This Row],[Quantity]])</f>
        <v>6.4799999999999995</v>
      </c>
      <c r="K3343">
        <f>Table1[[#This Row],[Sales]]-Table1[[#This Row],[Profit]]</f>
        <v>23.59</v>
      </c>
    </row>
    <row r="3344" spans="1:11" ht="14.25" customHeight="1" x14ac:dyDescent="0.3">
      <c r="A3344" s="1">
        <v>44844</v>
      </c>
      <c r="B3344" s="2" t="s">
        <v>1994</v>
      </c>
      <c r="C3344" s="2" t="s">
        <v>123</v>
      </c>
      <c r="D3344" s="2" t="s">
        <v>11</v>
      </c>
      <c r="E3344" s="2" t="s">
        <v>18</v>
      </c>
      <c r="F3344" s="2" t="s">
        <v>1110</v>
      </c>
      <c r="G3344" s="2">
        <v>1801.63</v>
      </c>
      <c r="H3344" s="2">
        <v>6</v>
      </c>
      <c r="I3344" s="2">
        <v>-337.81</v>
      </c>
      <c r="J3344" s="2">
        <f>AVERAGE(Table1[[#This Row],[Sales]]/Table1[[#This Row],[Quantity]])</f>
        <v>300.2716666666667</v>
      </c>
      <c r="K3344">
        <f>Table1[[#This Row],[Sales]]-Table1[[#This Row],[Profit]]</f>
        <v>2139.44</v>
      </c>
    </row>
    <row r="3345" spans="1:11" ht="14.25" customHeight="1" x14ac:dyDescent="0.3">
      <c r="A3345" s="1">
        <v>44844</v>
      </c>
      <c r="B3345" s="2" t="s">
        <v>1733</v>
      </c>
      <c r="C3345" s="2" t="s">
        <v>15</v>
      </c>
      <c r="D3345" s="2" t="s">
        <v>11</v>
      </c>
      <c r="E3345" s="2" t="s">
        <v>24</v>
      </c>
      <c r="F3345" s="2" t="s">
        <v>338</v>
      </c>
      <c r="G3345" s="2">
        <v>8.02</v>
      </c>
      <c r="H3345" s="2">
        <v>3</v>
      </c>
      <c r="I3345" s="2">
        <v>1</v>
      </c>
      <c r="J3345" s="2">
        <f>AVERAGE(Table1[[#This Row],[Sales]]/Table1[[#This Row],[Quantity]])</f>
        <v>2.6733333333333333</v>
      </c>
      <c r="K3345">
        <f>Table1[[#This Row],[Sales]]-Table1[[#This Row],[Profit]]</f>
        <v>7.02</v>
      </c>
    </row>
    <row r="3346" spans="1:11" ht="14.25" customHeight="1" x14ac:dyDescent="0.3">
      <c r="A3346" s="1">
        <v>44844</v>
      </c>
      <c r="B3346" s="2" t="s">
        <v>1736</v>
      </c>
      <c r="C3346" s="2" t="s">
        <v>27</v>
      </c>
      <c r="D3346" s="2" t="s">
        <v>34</v>
      </c>
      <c r="E3346" s="2" t="s">
        <v>35</v>
      </c>
      <c r="F3346" s="2" t="s">
        <v>1691</v>
      </c>
      <c r="G3346" s="2">
        <v>362.14</v>
      </c>
      <c r="H3346" s="2">
        <v>3</v>
      </c>
      <c r="I3346" s="2">
        <v>-54.32</v>
      </c>
      <c r="J3346" s="2">
        <f>AVERAGE(Table1[[#This Row],[Sales]]/Table1[[#This Row],[Quantity]])</f>
        <v>120.71333333333332</v>
      </c>
      <c r="K3346">
        <f>Table1[[#This Row],[Sales]]-Table1[[#This Row],[Profit]]</f>
        <v>416.46</v>
      </c>
    </row>
    <row r="3347" spans="1:11" ht="14.25" customHeight="1" x14ac:dyDescent="0.3">
      <c r="A3347" s="1">
        <v>44844</v>
      </c>
      <c r="B3347" s="2" t="s">
        <v>1736</v>
      </c>
      <c r="C3347" s="2" t="s">
        <v>27</v>
      </c>
      <c r="D3347" s="2" t="s">
        <v>11</v>
      </c>
      <c r="E3347" s="2" t="s">
        <v>16</v>
      </c>
      <c r="F3347" s="2" t="s">
        <v>2237</v>
      </c>
      <c r="G3347" s="2">
        <v>31.05</v>
      </c>
      <c r="H3347" s="2">
        <v>3</v>
      </c>
      <c r="I3347" s="2">
        <v>14.9</v>
      </c>
      <c r="J3347" s="2">
        <f>AVERAGE(Table1[[#This Row],[Sales]]/Table1[[#This Row],[Quantity]])</f>
        <v>10.35</v>
      </c>
      <c r="K3347">
        <f>Table1[[#This Row],[Sales]]-Table1[[#This Row],[Profit]]</f>
        <v>16.149999999999999</v>
      </c>
    </row>
    <row r="3348" spans="1:11" ht="14.25" customHeight="1" x14ac:dyDescent="0.3">
      <c r="A3348" s="1">
        <v>44845</v>
      </c>
      <c r="B3348" s="2" t="s">
        <v>2284</v>
      </c>
      <c r="C3348" s="2" t="s">
        <v>123</v>
      </c>
      <c r="D3348" s="2" t="s">
        <v>34</v>
      </c>
      <c r="E3348" s="2" t="s">
        <v>145</v>
      </c>
      <c r="F3348" s="2" t="s">
        <v>1703</v>
      </c>
      <c r="G3348" s="2">
        <v>957.58</v>
      </c>
      <c r="H3348" s="2">
        <v>5</v>
      </c>
      <c r="I3348" s="2">
        <v>-383.03</v>
      </c>
      <c r="J3348" s="2">
        <f>AVERAGE(Table1[[#This Row],[Sales]]/Table1[[#This Row],[Quantity]])</f>
        <v>191.51600000000002</v>
      </c>
      <c r="K3348">
        <f>Table1[[#This Row],[Sales]]-Table1[[#This Row],[Profit]]</f>
        <v>1340.6100000000001</v>
      </c>
    </row>
    <row r="3349" spans="1:11" ht="14.25" customHeight="1" x14ac:dyDescent="0.3">
      <c r="A3349" s="1">
        <v>44845</v>
      </c>
      <c r="B3349" s="2" t="s">
        <v>2284</v>
      </c>
      <c r="C3349" s="2" t="s">
        <v>123</v>
      </c>
      <c r="D3349" s="2" t="s">
        <v>11</v>
      </c>
      <c r="E3349" s="2" t="s">
        <v>18</v>
      </c>
      <c r="F3349" s="2" t="s">
        <v>111</v>
      </c>
      <c r="G3349" s="2">
        <v>22.37</v>
      </c>
      <c r="H3349" s="2">
        <v>2</v>
      </c>
      <c r="I3349" s="2">
        <v>2.52</v>
      </c>
      <c r="J3349" s="2">
        <f>AVERAGE(Table1[[#This Row],[Sales]]/Table1[[#This Row],[Quantity]])</f>
        <v>11.185</v>
      </c>
      <c r="K3349">
        <f>Table1[[#This Row],[Sales]]-Table1[[#This Row],[Profit]]</f>
        <v>19.850000000000001</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2">
        <f>AVERAGE(Table1[[#This Row],[Sales]]/Table1[[#This Row],[Quantity]])</f>
        <v>31.95</v>
      </c>
      <c r="K3350">
        <f>Table1[[#This Row],[Sales]]-Table1[[#This Row],[Profit]]</f>
        <v>29.71</v>
      </c>
    </row>
    <row r="3351" spans="1:11" ht="14.25" customHeight="1" x14ac:dyDescent="0.3">
      <c r="A3351" s="1">
        <v>44846</v>
      </c>
      <c r="B3351" s="2" t="s">
        <v>413</v>
      </c>
      <c r="C3351" s="2" t="s">
        <v>149</v>
      </c>
      <c r="D3351" s="2" t="s">
        <v>34</v>
      </c>
      <c r="E3351" s="2" t="s">
        <v>74</v>
      </c>
      <c r="F3351" s="2" t="s">
        <v>1872</v>
      </c>
      <c r="G3351" s="2">
        <v>899.14</v>
      </c>
      <c r="H3351" s="2">
        <v>4</v>
      </c>
      <c r="I3351" s="2">
        <v>112.39</v>
      </c>
      <c r="J3351" s="2">
        <f>AVERAGE(Table1[[#This Row],[Sales]]/Table1[[#This Row],[Quantity]])</f>
        <v>224.785</v>
      </c>
      <c r="K3351">
        <f>Table1[[#This Row],[Sales]]-Table1[[#This Row],[Profit]]</f>
        <v>786.75</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2">
        <f>AVERAGE(Table1[[#This Row],[Sales]]/Table1[[#This Row],[Quantity]])</f>
        <v>11.96</v>
      </c>
      <c r="K3352">
        <f>Table1[[#This Row],[Sales]]-Table1[[#This Row],[Profit]]</f>
        <v>51.67</v>
      </c>
    </row>
    <row r="3353" spans="1:11" ht="14.25" customHeight="1" x14ac:dyDescent="0.3">
      <c r="A3353" s="1">
        <v>44846</v>
      </c>
      <c r="B3353" s="2" t="s">
        <v>413</v>
      </c>
      <c r="C3353" s="2" t="s">
        <v>149</v>
      </c>
      <c r="D3353" s="2" t="s">
        <v>11</v>
      </c>
      <c r="E3353" s="2" t="s">
        <v>12</v>
      </c>
      <c r="F3353" s="2" t="s">
        <v>756</v>
      </c>
      <c r="G3353" s="2">
        <v>51.84</v>
      </c>
      <c r="H3353" s="2">
        <v>8</v>
      </c>
      <c r="I3353" s="2">
        <v>24.88</v>
      </c>
      <c r="J3353" s="2">
        <f>AVERAGE(Table1[[#This Row],[Sales]]/Table1[[#This Row],[Quantity]])</f>
        <v>6.48</v>
      </c>
      <c r="K3353">
        <f>Table1[[#This Row],[Sales]]-Table1[[#This Row],[Profit]]</f>
        <v>26.960000000000004</v>
      </c>
    </row>
    <row r="3354" spans="1:11" ht="14.25" customHeight="1" x14ac:dyDescent="0.3">
      <c r="A3354" s="1">
        <v>44846</v>
      </c>
      <c r="B3354" s="2" t="s">
        <v>413</v>
      </c>
      <c r="C3354" s="2" t="s">
        <v>149</v>
      </c>
      <c r="D3354" s="2" t="s">
        <v>34</v>
      </c>
      <c r="E3354" s="2" t="s">
        <v>74</v>
      </c>
      <c r="F3354" s="2" t="s">
        <v>1604</v>
      </c>
      <c r="G3354" s="2">
        <v>626.35</v>
      </c>
      <c r="H3354" s="2">
        <v>3</v>
      </c>
      <c r="I3354" s="2">
        <v>46.98</v>
      </c>
      <c r="J3354" s="2">
        <f>AVERAGE(Table1[[#This Row],[Sales]]/Table1[[#This Row],[Quantity]])</f>
        <v>208.78333333333333</v>
      </c>
      <c r="K3354">
        <f>Table1[[#This Row],[Sales]]-Table1[[#This Row],[Profit]]</f>
        <v>579.37</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2">
        <f>AVERAGE(Table1[[#This Row],[Sales]]/Table1[[#This Row],[Quantity]])</f>
        <v>3.9799999999999995</v>
      </c>
      <c r="K3355">
        <f>Table1[[#This Row],[Sales]]-Table1[[#This Row],[Profit]]</f>
        <v>13.329999999999998</v>
      </c>
    </row>
    <row r="3356" spans="1:11" ht="14.25" customHeight="1" x14ac:dyDescent="0.3">
      <c r="A3356" s="1">
        <v>44846</v>
      </c>
      <c r="B3356" s="2" t="s">
        <v>2166</v>
      </c>
      <c r="C3356" s="2" t="s">
        <v>149</v>
      </c>
      <c r="D3356" s="2" t="s">
        <v>34</v>
      </c>
      <c r="E3356" s="2" t="s">
        <v>145</v>
      </c>
      <c r="F3356" s="2" t="s">
        <v>1075</v>
      </c>
      <c r="G3356" s="2">
        <v>209.67</v>
      </c>
      <c r="H3356" s="2">
        <v>1</v>
      </c>
      <c r="I3356" s="2">
        <v>-13.98</v>
      </c>
      <c r="J3356" s="2">
        <f>AVERAGE(Table1[[#This Row],[Sales]]/Table1[[#This Row],[Quantity]])</f>
        <v>209.67</v>
      </c>
      <c r="K3356">
        <f>Table1[[#This Row],[Sales]]-Table1[[#This Row],[Profit]]</f>
        <v>223.64999999999998</v>
      </c>
    </row>
    <row r="3357" spans="1:11" ht="14.25" customHeight="1" x14ac:dyDescent="0.3">
      <c r="A3357" s="1">
        <v>44846</v>
      </c>
      <c r="B3357" s="2" t="s">
        <v>1267</v>
      </c>
      <c r="C3357" s="2" t="s">
        <v>129</v>
      </c>
      <c r="D3357" s="2" t="s">
        <v>39</v>
      </c>
      <c r="E3357" s="2" t="s">
        <v>40</v>
      </c>
      <c r="F3357" s="2" t="s">
        <v>163</v>
      </c>
      <c r="G3357" s="2">
        <v>135.72</v>
      </c>
      <c r="H3357" s="2">
        <v>3</v>
      </c>
      <c r="I3357" s="2">
        <v>35.29</v>
      </c>
      <c r="J3357" s="2">
        <f>AVERAGE(Table1[[#This Row],[Sales]]/Table1[[#This Row],[Quantity]])</f>
        <v>45.24</v>
      </c>
      <c r="K3357">
        <f>Table1[[#This Row],[Sales]]-Table1[[#This Row],[Profit]]</f>
        <v>100.43</v>
      </c>
    </row>
    <row r="3358" spans="1:11" ht="14.25" customHeight="1" x14ac:dyDescent="0.3">
      <c r="A3358" s="1">
        <v>44846</v>
      </c>
      <c r="B3358" s="2" t="s">
        <v>1267</v>
      </c>
      <c r="C3358" s="2" t="s">
        <v>129</v>
      </c>
      <c r="D3358" s="2" t="s">
        <v>11</v>
      </c>
      <c r="E3358" s="2" t="s">
        <v>20</v>
      </c>
      <c r="F3358" s="2" t="s">
        <v>1409</v>
      </c>
      <c r="G3358" s="2">
        <v>12.56</v>
      </c>
      <c r="H3358" s="2">
        <v>2</v>
      </c>
      <c r="I3358" s="2">
        <v>5.65</v>
      </c>
      <c r="J3358" s="2">
        <f>AVERAGE(Table1[[#This Row],[Sales]]/Table1[[#This Row],[Quantity]])</f>
        <v>6.28</v>
      </c>
      <c r="K3358">
        <f>Table1[[#This Row],[Sales]]-Table1[[#This Row],[Profit]]</f>
        <v>6.91</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2">
        <f>AVERAGE(Table1[[#This Row],[Sales]]/Table1[[#This Row],[Quantity]])</f>
        <v>65.989999999999995</v>
      </c>
      <c r="K3359">
        <f>Table1[[#This Row],[Sales]]-Table1[[#This Row],[Profit]]</f>
        <v>192.69</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2">
        <f>AVERAGE(Table1[[#This Row],[Sales]]/Table1[[#This Row],[Quantity]])</f>
        <v>8.9499999999999993</v>
      </c>
      <c r="K3360">
        <f>Table1[[#This Row],[Sales]]-Table1[[#This Row],[Profit]]</f>
        <v>14.499999999999998</v>
      </c>
    </row>
    <row r="3361" spans="1:11" ht="14.25" customHeight="1" x14ac:dyDescent="0.3">
      <c r="A3361" s="1">
        <v>44846</v>
      </c>
      <c r="B3361" s="2" t="s">
        <v>283</v>
      </c>
      <c r="C3361" s="2" t="s">
        <v>164</v>
      </c>
      <c r="D3361" s="2" t="s">
        <v>11</v>
      </c>
      <c r="E3361" s="2" t="s">
        <v>18</v>
      </c>
      <c r="F3361" s="2" t="s">
        <v>272</v>
      </c>
      <c r="G3361" s="2">
        <v>81.96</v>
      </c>
      <c r="H3361" s="2">
        <v>2</v>
      </c>
      <c r="I3361" s="2">
        <v>0</v>
      </c>
      <c r="J3361" s="2">
        <f>AVERAGE(Table1[[#This Row],[Sales]]/Table1[[#This Row],[Quantity]])</f>
        <v>40.98</v>
      </c>
      <c r="K3361">
        <f>Table1[[#This Row],[Sales]]-Table1[[#This Row],[Profit]]</f>
        <v>81.96</v>
      </c>
    </row>
    <row r="3362" spans="1:11" ht="14.25" customHeight="1" x14ac:dyDescent="0.3">
      <c r="A3362" s="1">
        <v>44847</v>
      </c>
      <c r="B3362" s="2" t="s">
        <v>643</v>
      </c>
      <c r="C3362" s="2" t="s">
        <v>33</v>
      </c>
      <c r="D3362" s="2" t="s">
        <v>39</v>
      </c>
      <c r="E3362" s="2" t="s">
        <v>40</v>
      </c>
      <c r="F3362" s="2" t="s">
        <v>735</v>
      </c>
      <c r="G3362" s="2">
        <v>83.72</v>
      </c>
      <c r="H3362" s="2">
        <v>7</v>
      </c>
      <c r="I3362" s="2">
        <v>23.44</v>
      </c>
      <c r="J3362" s="2">
        <f>AVERAGE(Table1[[#This Row],[Sales]]/Table1[[#This Row],[Quantity]])</f>
        <v>11.959999999999999</v>
      </c>
      <c r="K3362">
        <f>Table1[[#This Row],[Sales]]-Table1[[#This Row],[Profit]]</f>
        <v>60.28</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2">
        <f>AVERAGE(Table1[[#This Row],[Sales]]/Table1[[#This Row],[Quantity]])</f>
        <v>95.98</v>
      </c>
      <c r="K3363">
        <f>Table1[[#This Row],[Sales]]-Table1[[#This Row],[Profit]]</f>
        <v>210.2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2">
        <f>AVERAGE(Table1[[#This Row],[Sales]]/Table1[[#This Row],[Quantity]])</f>
        <v>67.99199999999999</v>
      </c>
      <c r="K3364">
        <f>Table1[[#This Row],[Sales]]-Table1[[#This Row],[Profit]]</f>
        <v>271.96999999999997</v>
      </c>
    </row>
    <row r="3365" spans="1:11" ht="14.25" customHeight="1" x14ac:dyDescent="0.3">
      <c r="A3365" s="1">
        <v>44849</v>
      </c>
      <c r="B3365" s="2" t="s">
        <v>857</v>
      </c>
      <c r="C3365" s="2" t="s">
        <v>10</v>
      </c>
      <c r="D3365" s="2" t="s">
        <v>39</v>
      </c>
      <c r="E3365" s="2" t="s">
        <v>52</v>
      </c>
      <c r="F3365" s="2" t="s">
        <v>2285</v>
      </c>
      <c r="G3365" s="2">
        <v>263.88</v>
      </c>
      <c r="H3365" s="2">
        <v>3</v>
      </c>
      <c r="I3365" s="2">
        <v>42.88</v>
      </c>
      <c r="J3365" s="2">
        <f>AVERAGE(Table1[[#This Row],[Sales]]/Table1[[#This Row],[Quantity]])</f>
        <v>87.96</v>
      </c>
      <c r="K3365">
        <f>Table1[[#This Row],[Sales]]-Table1[[#This Row],[Profit]]</f>
        <v>221</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2">
        <f>AVERAGE(Table1[[#This Row],[Sales]]/Table1[[#This Row],[Quantity]])</f>
        <v>490.68599999999998</v>
      </c>
      <c r="K3366">
        <f>Table1[[#This Row],[Sales]]-Table1[[#This Row],[Profit]]</f>
        <v>2803.92</v>
      </c>
    </row>
    <row r="3367" spans="1:11" ht="14.25" customHeight="1" x14ac:dyDescent="0.3">
      <c r="A3367" s="1">
        <v>44849</v>
      </c>
      <c r="B3367" s="2" t="s">
        <v>185</v>
      </c>
      <c r="C3367" s="2" t="s">
        <v>110</v>
      </c>
      <c r="D3367" s="2" t="s">
        <v>34</v>
      </c>
      <c r="E3367" s="2" t="s">
        <v>47</v>
      </c>
      <c r="F3367" s="2" t="s">
        <v>1026</v>
      </c>
      <c r="G3367" s="2">
        <v>17.14</v>
      </c>
      <c r="H3367" s="2">
        <v>2</v>
      </c>
      <c r="I3367" s="2">
        <v>6.17</v>
      </c>
      <c r="J3367" s="2">
        <f>AVERAGE(Table1[[#This Row],[Sales]]/Table1[[#This Row],[Quantity]])</f>
        <v>8.57</v>
      </c>
      <c r="K3367">
        <f>Table1[[#This Row],[Sales]]-Table1[[#This Row],[Profit]]</f>
        <v>10.97</v>
      </c>
    </row>
    <row r="3368" spans="1:11" ht="14.25" customHeight="1" x14ac:dyDescent="0.3">
      <c r="A3368" s="1">
        <v>44849</v>
      </c>
      <c r="B3368" s="2" t="s">
        <v>2286</v>
      </c>
      <c r="C3368" s="2" t="s">
        <v>10</v>
      </c>
      <c r="D3368" s="2" t="s">
        <v>34</v>
      </c>
      <c r="E3368" s="2" t="s">
        <v>47</v>
      </c>
      <c r="F3368" s="2" t="s">
        <v>1340</v>
      </c>
      <c r="G3368" s="2">
        <v>131.38</v>
      </c>
      <c r="H3368" s="2">
        <v>6</v>
      </c>
      <c r="I3368" s="2">
        <v>-95.25</v>
      </c>
      <c r="J3368" s="2">
        <f>AVERAGE(Table1[[#This Row],[Sales]]/Table1[[#This Row],[Quantity]])</f>
        <v>21.896666666666665</v>
      </c>
      <c r="K3368">
        <f>Table1[[#This Row],[Sales]]-Table1[[#This Row],[Profit]]</f>
        <v>226.63</v>
      </c>
    </row>
    <row r="3369" spans="1:11" ht="14.25" customHeight="1" x14ac:dyDescent="0.3">
      <c r="A3369" s="1">
        <v>44849</v>
      </c>
      <c r="B3369" s="2" t="s">
        <v>2286</v>
      </c>
      <c r="C3369" s="2" t="s">
        <v>10</v>
      </c>
      <c r="D3369" s="2" t="s">
        <v>11</v>
      </c>
      <c r="E3369" s="2" t="s">
        <v>12</v>
      </c>
      <c r="F3369" s="2" t="s">
        <v>1192</v>
      </c>
      <c r="G3369" s="2">
        <v>5.34</v>
      </c>
      <c r="H3369" s="2">
        <v>1</v>
      </c>
      <c r="I3369" s="2">
        <v>1.87</v>
      </c>
      <c r="J3369" s="2">
        <f>AVERAGE(Table1[[#This Row],[Sales]]/Table1[[#This Row],[Quantity]])</f>
        <v>5.34</v>
      </c>
      <c r="K3369">
        <f>Table1[[#This Row],[Sales]]-Table1[[#This Row],[Profit]]</f>
        <v>3.4699999999999998</v>
      </c>
    </row>
    <row r="3370" spans="1:11" ht="14.25" customHeight="1" x14ac:dyDescent="0.3">
      <c r="A3370" s="1">
        <v>44849</v>
      </c>
      <c r="B3370" s="2" t="s">
        <v>1497</v>
      </c>
      <c r="C3370" s="2" t="s">
        <v>10</v>
      </c>
      <c r="D3370" s="2" t="s">
        <v>11</v>
      </c>
      <c r="E3370" s="2" t="s">
        <v>63</v>
      </c>
      <c r="F3370" s="2" t="s">
        <v>64</v>
      </c>
      <c r="G3370" s="2">
        <v>4.46</v>
      </c>
      <c r="H3370" s="2">
        <v>1</v>
      </c>
      <c r="I3370" s="2">
        <v>1.67</v>
      </c>
      <c r="J3370" s="2">
        <f>AVERAGE(Table1[[#This Row],[Sales]]/Table1[[#This Row],[Quantity]])</f>
        <v>4.46</v>
      </c>
      <c r="K3370">
        <f>Table1[[#This Row],[Sales]]-Table1[[#This Row],[Profit]]</f>
        <v>2.79</v>
      </c>
    </row>
    <row r="3371" spans="1:11" ht="14.25" customHeight="1" x14ac:dyDescent="0.3">
      <c r="A3371" s="1">
        <v>44849</v>
      </c>
      <c r="B3371" s="2" t="s">
        <v>1497</v>
      </c>
      <c r="C3371" s="2" t="s">
        <v>10</v>
      </c>
      <c r="D3371" s="2" t="s">
        <v>11</v>
      </c>
      <c r="E3371" s="2" t="s">
        <v>20</v>
      </c>
      <c r="F3371" s="2" t="s">
        <v>2287</v>
      </c>
      <c r="G3371" s="2">
        <v>3.96</v>
      </c>
      <c r="H3371" s="2">
        <v>10</v>
      </c>
      <c r="I3371" s="2">
        <v>-6.93</v>
      </c>
      <c r="J3371" s="2">
        <f>AVERAGE(Table1[[#This Row],[Sales]]/Table1[[#This Row],[Quantity]])</f>
        <v>0.39600000000000002</v>
      </c>
      <c r="K3371">
        <f>Table1[[#This Row],[Sales]]-Table1[[#This Row],[Profit]]</f>
        <v>10.89</v>
      </c>
    </row>
    <row r="3372" spans="1:11" ht="14.25" customHeight="1" x14ac:dyDescent="0.3">
      <c r="A3372" s="1">
        <v>44850</v>
      </c>
      <c r="B3372" s="2" t="s">
        <v>2033</v>
      </c>
      <c r="C3372" s="2" t="s">
        <v>149</v>
      </c>
      <c r="D3372" s="2" t="s">
        <v>39</v>
      </c>
      <c r="E3372" s="2" t="s">
        <v>40</v>
      </c>
      <c r="F3372" s="2" t="s">
        <v>2143</v>
      </c>
      <c r="G3372" s="2">
        <v>824.97</v>
      </c>
      <c r="H3372" s="2">
        <v>3</v>
      </c>
      <c r="I3372" s="2">
        <v>214.49</v>
      </c>
      <c r="J3372" s="2">
        <f>AVERAGE(Table1[[#This Row],[Sales]]/Table1[[#This Row],[Quantity]])</f>
        <v>274.99</v>
      </c>
      <c r="K3372">
        <f>Table1[[#This Row],[Sales]]-Table1[[#This Row],[Profit]]</f>
        <v>610.48</v>
      </c>
    </row>
    <row r="3373" spans="1:11" ht="14.25" customHeight="1" x14ac:dyDescent="0.3">
      <c r="A3373" s="1">
        <v>44851</v>
      </c>
      <c r="B3373" s="2" t="s">
        <v>2254</v>
      </c>
      <c r="C3373" s="2" t="s">
        <v>27</v>
      </c>
      <c r="D3373" s="2" t="s">
        <v>11</v>
      </c>
      <c r="E3373" s="2" t="s">
        <v>18</v>
      </c>
      <c r="F3373" s="2" t="s">
        <v>1482</v>
      </c>
      <c r="G3373" s="2">
        <v>77.88</v>
      </c>
      <c r="H3373" s="2">
        <v>2</v>
      </c>
      <c r="I3373" s="2">
        <v>3.89</v>
      </c>
      <c r="J3373" s="2">
        <f>AVERAGE(Table1[[#This Row],[Sales]]/Table1[[#This Row],[Quantity]])</f>
        <v>38.94</v>
      </c>
      <c r="K3373">
        <f>Table1[[#This Row],[Sales]]-Table1[[#This Row],[Profit]]</f>
        <v>73.989999999999995</v>
      </c>
    </row>
    <row r="3374" spans="1:11" ht="14.25" customHeight="1" x14ac:dyDescent="0.3">
      <c r="A3374" s="1">
        <v>44852</v>
      </c>
      <c r="B3374" s="2" t="s">
        <v>239</v>
      </c>
      <c r="C3374" s="2" t="s">
        <v>10</v>
      </c>
      <c r="D3374" s="2" t="s">
        <v>39</v>
      </c>
      <c r="E3374" s="2" t="s">
        <v>52</v>
      </c>
      <c r="F3374" s="2" t="s">
        <v>2288</v>
      </c>
      <c r="G3374" s="2">
        <v>27.7</v>
      </c>
      <c r="H3374" s="2">
        <v>3</v>
      </c>
      <c r="I3374" s="2">
        <v>3.46</v>
      </c>
      <c r="J3374" s="2">
        <f>AVERAGE(Table1[[#This Row],[Sales]]/Table1[[#This Row],[Quantity]])</f>
        <v>9.2333333333333325</v>
      </c>
      <c r="K3374">
        <f>Table1[[#This Row],[Sales]]-Table1[[#This Row],[Profit]]</f>
        <v>24.24</v>
      </c>
    </row>
    <row r="3375" spans="1:11" ht="14.25" customHeight="1" x14ac:dyDescent="0.3">
      <c r="A3375" s="1">
        <v>44852</v>
      </c>
      <c r="B3375" s="2" t="s">
        <v>239</v>
      </c>
      <c r="C3375" s="2" t="s">
        <v>10</v>
      </c>
      <c r="D3375" s="2" t="s">
        <v>11</v>
      </c>
      <c r="E3375" s="2" t="s">
        <v>92</v>
      </c>
      <c r="F3375" s="2" t="s">
        <v>2289</v>
      </c>
      <c r="G3375" s="2">
        <v>73.16</v>
      </c>
      <c r="H3375" s="2">
        <v>6</v>
      </c>
      <c r="I3375" s="2">
        <v>-186.57</v>
      </c>
      <c r="J3375" s="2">
        <f>AVERAGE(Table1[[#This Row],[Sales]]/Table1[[#This Row],[Quantity]])</f>
        <v>12.193333333333333</v>
      </c>
      <c r="K3375">
        <f>Table1[[#This Row],[Sales]]-Table1[[#This Row],[Profit]]</f>
        <v>259.73</v>
      </c>
    </row>
    <row r="3376" spans="1:11" ht="14.25" customHeight="1" x14ac:dyDescent="0.3">
      <c r="A3376" s="1">
        <v>44852</v>
      </c>
      <c r="B3376" s="2" t="s">
        <v>1301</v>
      </c>
      <c r="C3376" s="2" t="s">
        <v>164</v>
      </c>
      <c r="D3376" s="2" t="s">
        <v>39</v>
      </c>
      <c r="E3376" s="2" t="s">
        <v>40</v>
      </c>
      <c r="F3376" s="2" t="s">
        <v>2171</v>
      </c>
      <c r="G3376" s="2">
        <v>249.58</v>
      </c>
      <c r="H3376" s="2">
        <v>2</v>
      </c>
      <c r="I3376" s="2">
        <v>15.6</v>
      </c>
      <c r="J3376" s="2">
        <f>AVERAGE(Table1[[#This Row],[Sales]]/Table1[[#This Row],[Quantity]])</f>
        <v>124.79</v>
      </c>
      <c r="K3376">
        <f>Table1[[#This Row],[Sales]]-Table1[[#This Row],[Profit]]</f>
        <v>233.98000000000002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2">
        <f>AVERAGE(Table1[[#This Row],[Sales]]/Table1[[#This Row],[Quantity]])</f>
        <v>5.98</v>
      </c>
      <c r="K3377">
        <f>Table1[[#This Row],[Sales]]-Table1[[#This Row],[Profit]]</f>
        <v>9.1500000000000021</v>
      </c>
    </row>
    <row r="3378" spans="1:11" ht="14.25" customHeight="1" x14ac:dyDescent="0.3">
      <c r="A3378" s="1">
        <v>44852</v>
      </c>
      <c r="B3378" s="2" t="s">
        <v>1301</v>
      </c>
      <c r="C3378" s="2" t="s">
        <v>164</v>
      </c>
      <c r="D3378" s="2" t="s">
        <v>34</v>
      </c>
      <c r="E3378" s="2" t="s">
        <v>47</v>
      </c>
      <c r="F3378" s="2" t="s">
        <v>1627</v>
      </c>
      <c r="G3378" s="2">
        <v>10.11</v>
      </c>
      <c r="H3378" s="2">
        <v>3</v>
      </c>
      <c r="I3378" s="2">
        <v>3.24</v>
      </c>
      <c r="J3378" s="2">
        <f>AVERAGE(Table1[[#This Row],[Sales]]/Table1[[#This Row],[Quantity]])</f>
        <v>3.3699999999999997</v>
      </c>
      <c r="K3378">
        <f>Table1[[#This Row],[Sales]]-Table1[[#This Row],[Profit]]</f>
        <v>6.8699999999999992</v>
      </c>
    </row>
    <row r="3379" spans="1:11" ht="14.25" customHeight="1" x14ac:dyDescent="0.3">
      <c r="A3379" s="1">
        <v>44853</v>
      </c>
      <c r="B3379" s="2" t="s">
        <v>1477</v>
      </c>
      <c r="C3379" s="2" t="s">
        <v>685</v>
      </c>
      <c r="D3379" s="2" t="s">
        <v>11</v>
      </c>
      <c r="E3379" s="2" t="s">
        <v>12</v>
      </c>
      <c r="F3379" s="2" t="s">
        <v>1642</v>
      </c>
      <c r="G3379" s="2">
        <v>34.44</v>
      </c>
      <c r="H3379" s="2">
        <v>3</v>
      </c>
      <c r="I3379" s="2">
        <v>17.22</v>
      </c>
      <c r="J3379" s="2">
        <f>AVERAGE(Table1[[#This Row],[Sales]]/Table1[[#This Row],[Quantity]])</f>
        <v>11.479999999999999</v>
      </c>
      <c r="K3379">
        <f>Table1[[#This Row],[Sales]]-Table1[[#This Row],[Profit]]</f>
        <v>17.22</v>
      </c>
    </row>
    <row r="3380" spans="1:11" ht="14.25" customHeight="1" x14ac:dyDescent="0.3">
      <c r="A3380" s="1">
        <v>44853</v>
      </c>
      <c r="B3380" s="2" t="s">
        <v>241</v>
      </c>
      <c r="C3380" s="2" t="s">
        <v>110</v>
      </c>
      <c r="D3380" s="2" t="s">
        <v>11</v>
      </c>
      <c r="E3380" s="2" t="s">
        <v>20</v>
      </c>
      <c r="F3380" s="2" t="s">
        <v>682</v>
      </c>
      <c r="G3380" s="2">
        <v>38.28</v>
      </c>
      <c r="H3380" s="2">
        <v>6</v>
      </c>
      <c r="I3380" s="2">
        <v>17.61</v>
      </c>
      <c r="J3380" s="2">
        <f>AVERAGE(Table1[[#This Row],[Sales]]/Table1[[#This Row],[Quantity]])</f>
        <v>6.38</v>
      </c>
      <c r="K3380">
        <f>Table1[[#This Row],[Sales]]-Table1[[#This Row],[Profit]]</f>
        <v>20.67</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2">
        <f>AVERAGE(Table1[[#This Row],[Sales]]/Table1[[#This Row],[Quantity]])</f>
        <v>29.99</v>
      </c>
      <c r="K3381">
        <f>Table1[[#This Row],[Sales]]-Table1[[#This Row],[Profit]]</f>
        <v>104.95999999999998</v>
      </c>
    </row>
    <row r="3382" spans="1:11" ht="14.25" customHeight="1" x14ac:dyDescent="0.3">
      <c r="A3382" s="1">
        <v>44853</v>
      </c>
      <c r="B3382" s="2" t="s">
        <v>1620</v>
      </c>
      <c r="C3382" s="2" t="s">
        <v>27</v>
      </c>
      <c r="D3382" s="2" t="s">
        <v>11</v>
      </c>
      <c r="E3382" s="2" t="s">
        <v>92</v>
      </c>
      <c r="F3382" s="2" t="s">
        <v>2291</v>
      </c>
      <c r="G3382" s="2">
        <v>1640.7</v>
      </c>
      <c r="H3382" s="2">
        <v>5</v>
      </c>
      <c r="I3382" s="2">
        <v>459.4</v>
      </c>
      <c r="J3382" s="2">
        <f>AVERAGE(Table1[[#This Row],[Sales]]/Table1[[#This Row],[Quantity]])</f>
        <v>328.14</v>
      </c>
      <c r="K3382">
        <f>Table1[[#This Row],[Sales]]-Table1[[#This Row],[Profit]]</f>
        <v>1181.3000000000002</v>
      </c>
    </row>
    <row r="3383" spans="1:11" ht="14.25" customHeight="1" x14ac:dyDescent="0.3">
      <c r="A3383" s="1">
        <v>44853</v>
      </c>
      <c r="B3383" s="2" t="s">
        <v>1620</v>
      </c>
      <c r="C3383" s="2" t="s">
        <v>27</v>
      </c>
      <c r="D3383" s="2" t="s">
        <v>39</v>
      </c>
      <c r="E3383" s="2" t="s">
        <v>52</v>
      </c>
      <c r="F3383" s="2" t="s">
        <v>1559</v>
      </c>
      <c r="G3383" s="2">
        <v>270</v>
      </c>
      <c r="H3383" s="2">
        <v>3</v>
      </c>
      <c r="I3383" s="2">
        <v>97.2</v>
      </c>
      <c r="J3383" s="2">
        <f>AVERAGE(Table1[[#This Row],[Sales]]/Table1[[#This Row],[Quantity]])</f>
        <v>90</v>
      </c>
      <c r="K3383">
        <f>Table1[[#This Row],[Sales]]-Table1[[#This Row],[Profit]]</f>
        <v>172.8</v>
      </c>
    </row>
    <row r="3384" spans="1:11" ht="14.25" customHeight="1" x14ac:dyDescent="0.3">
      <c r="A3384" s="1">
        <v>44853</v>
      </c>
      <c r="B3384" s="2" t="s">
        <v>602</v>
      </c>
      <c r="C3384" s="2" t="s">
        <v>10</v>
      </c>
      <c r="D3384" s="2" t="s">
        <v>11</v>
      </c>
      <c r="E3384" s="2" t="s">
        <v>20</v>
      </c>
      <c r="F3384" s="2" t="s">
        <v>2292</v>
      </c>
      <c r="G3384" s="2">
        <v>1.72</v>
      </c>
      <c r="H3384" s="2">
        <v>1</v>
      </c>
      <c r="I3384" s="2">
        <v>-2.84</v>
      </c>
      <c r="J3384" s="2">
        <f>AVERAGE(Table1[[#This Row],[Sales]]/Table1[[#This Row],[Quantity]])</f>
        <v>1.72</v>
      </c>
      <c r="K3384">
        <f>Table1[[#This Row],[Sales]]-Table1[[#This Row],[Profit]]</f>
        <v>4.5599999999999996</v>
      </c>
    </row>
    <row r="3385" spans="1:11" ht="14.25" customHeight="1" x14ac:dyDescent="0.3">
      <c r="A3385" s="1">
        <v>44854</v>
      </c>
      <c r="B3385" s="2" t="s">
        <v>873</v>
      </c>
      <c r="C3385" s="2" t="s">
        <v>27</v>
      </c>
      <c r="D3385" s="2" t="s">
        <v>39</v>
      </c>
      <c r="E3385" s="2" t="s">
        <v>52</v>
      </c>
      <c r="F3385" s="2" t="s">
        <v>999</v>
      </c>
      <c r="G3385" s="2">
        <v>239.97</v>
      </c>
      <c r="H3385" s="2">
        <v>3</v>
      </c>
      <c r="I3385" s="2">
        <v>86.39</v>
      </c>
      <c r="J3385" s="2">
        <f>AVERAGE(Table1[[#This Row],[Sales]]/Table1[[#This Row],[Quantity]])</f>
        <v>79.989999999999995</v>
      </c>
      <c r="K3385">
        <f>Table1[[#This Row],[Sales]]-Table1[[#This Row],[Profit]]</f>
        <v>153.57999999999998</v>
      </c>
    </row>
    <row r="3386" spans="1:11" ht="14.25" customHeight="1" x14ac:dyDescent="0.3">
      <c r="A3386" s="1">
        <v>44854</v>
      </c>
      <c r="B3386" s="2" t="s">
        <v>873</v>
      </c>
      <c r="C3386" s="2" t="s">
        <v>27</v>
      </c>
      <c r="D3386" s="2" t="s">
        <v>34</v>
      </c>
      <c r="E3386" s="2" t="s">
        <v>47</v>
      </c>
      <c r="F3386" s="2" t="s">
        <v>872</v>
      </c>
      <c r="G3386" s="2">
        <v>16.02</v>
      </c>
      <c r="H3386" s="2">
        <v>6</v>
      </c>
      <c r="I3386" s="2">
        <v>6.09</v>
      </c>
      <c r="J3386" s="2">
        <f>AVERAGE(Table1[[#This Row],[Sales]]/Table1[[#This Row],[Quantity]])</f>
        <v>2.67</v>
      </c>
      <c r="K3386">
        <f>Table1[[#This Row],[Sales]]-Table1[[#This Row],[Profit]]</f>
        <v>9.93</v>
      </c>
    </row>
    <row r="3387" spans="1:11" ht="14.25" customHeight="1" x14ac:dyDescent="0.3">
      <c r="A3387" s="1">
        <v>44854</v>
      </c>
      <c r="B3387" s="2" t="s">
        <v>902</v>
      </c>
      <c r="C3387" s="2" t="s">
        <v>149</v>
      </c>
      <c r="D3387" s="2" t="s">
        <v>11</v>
      </c>
      <c r="E3387" s="2" t="s">
        <v>12</v>
      </c>
      <c r="F3387" s="2" t="s">
        <v>625</v>
      </c>
      <c r="G3387" s="2">
        <v>24.56</v>
      </c>
      <c r="H3387" s="2">
        <v>2</v>
      </c>
      <c r="I3387" s="2">
        <v>11.54</v>
      </c>
      <c r="J3387" s="2">
        <f>AVERAGE(Table1[[#This Row],[Sales]]/Table1[[#This Row],[Quantity]])</f>
        <v>12.28</v>
      </c>
      <c r="K3387">
        <f>Table1[[#This Row],[Sales]]-Table1[[#This Row],[Profit]]</f>
        <v>13.02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2">
        <f>AVERAGE(Table1[[#This Row],[Sales]]/Table1[[#This Row],[Quantity]])</f>
        <v>10.680000000000001</v>
      </c>
      <c r="K3388">
        <f>Table1[[#This Row],[Sales]]-Table1[[#This Row],[Profit]]</f>
        <v>50.84</v>
      </c>
    </row>
    <row r="3389" spans="1:11" ht="14.25" customHeight="1" x14ac:dyDescent="0.3">
      <c r="A3389" s="1">
        <v>44854</v>
      </c>
      <c r="B3389" s="2" t="s">
        <v>523</v>
      </c>
      <c r="C3389" s="2" t="s">
        <v>27</v>
      </c>
      <c r="D3389" s="2" t="s">
        <v>34</v>
      </c>
      <c r="E3389" s="2" t="s">
        <v>145</v>
      </c>
      <c r="F3389" s="2" t="s">
        <v>499</v>
      </c>
      <c r="G3389" s="2">
        <v>364.78</v>
      </c>
      <c r="H3389" s="2">
        <v>3</v>
      </c>
      <c r="I3389" s="2">
        <v>27.36</v>
      </c>
      <c r="J3389" s="2">
        <f>AVERAGE(Table1[[#This Row],[Sales]]/Table1[[#This Row],[Quantity]])</f>
        <v>121.59333333333332</v>
      </c>
      <c r="K3389">
        <f>Table1[[#This Row],[Sales]]-Table1[[#This Row],[Profit]]</f>
        <v>337.41999999999996</v>
      </c>
    </row>
    <row r="3390" spans="1:11" ht="14.25" customHeight="1" x14ac:dyDescent="0.3">
      <c r="A3390" s="1">
        <v>44856</v>
      </c>
      <c r="B3390" s="2" t="s">
        <v>760</v>
      </c>
      <c r="C3390" s="2" t="s">
        <v>15</v>
      </c>
      <c r="D3390" s="2" t="s">
        <v>11</v>
      </c>
      <c r="E3390" s="2" t="s">
        <v>20</v>
      </c>
      <c r="F3390" s="2" t="s">
        <v>1367</v>
      </c>
      <c r="G3390" s="2">
        <v>5.18</v>
      </c>
      <c r="H3390" s="2">
        <v>4</v>
      </c>
      <c r="I3390" s="2">
        <v>-7.76</v>
      </c>
      <c r="J3390" s="2">
        <f>AVERAGE(Table1[[#This Row],[Sales]]/Table1[[#This Row],[Quantity]])</f>
        <v>1.2949999999999999</v>
      </c>
      <c r="K3390">
        <f>Table1[[#This Row],[Sales]]-Table1[[#This Row],[Profit]]</f>
        <v>12.94</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2">
        <f>AVERAGE(Table1[[#This Row],[Sales]]/Table1[[#This Row],[Quantity]])</f>
        <v>9.9499999999999993</v>
      </c>
      <c r="K3391">
        <f>Table1[[#This Row],[Sales]]-Table1[[#This Row],[Profit]]</f>
        <v>8.9499999999999993</v>
      </c>
    </row>
    <row r="3392" spans="1:11" ht="14.25" customHeight="1" x14ac:dyDescent="0.3">
      <c r="A3392" s="1">
        <v>44857</v>
      </c>
      <c r="B3392" s="2" t="s">
        <v>2294</v>
      </c>
      <c r="C3392" s="2" t="s">
        <v>27</v>
      </c>
      <c r="D3392" s="2" t="s">
        <v>39</v>
      </c>
      <c r="E3392" s="2" t="s">
        <v>52</v>
      </c>
      <c r="F3392" s="2" t="s">
        <v>178</v>
      </c>
      <c r="G3392" s="2">
        <v>148.32</v>
      </c>
      <c r="H3392" s="2">
        <v>9</v>
      </c>
      <c r="I3392" s="2">
        <v>63.78</v>
      </c>
      <c r="J3392" s="2">
        <f>AVERAGE(Table1[[#This Row],[Sales]]/Table1[[#This Row],[Quantity]])</f>
        <v>16.48</v>
      </c>
      <c r="K3392">
        <f>Table1[[#This Row],[Sales]]-Table1[[#This Row],[Profit]]</f>
        <v>84.539999999999992</v>
      </c>
    </row>
    <row r="3393" spans="1:11" ht="14.25" customHeight="1" x14ac:dyDescent="0.3">
      <c r="A3393" s="1">
        <v>44857</v>
      </c>
      <c r="B3393" s="2" t="s">
        <v>2294</v>
      </c>
      <c r="C3393" s="2" t="s">
        <v>27</v>
      </c>
      <c r="D3393" s="2" t="s">
        <v>34</v>
      </c>
      <c r="E3393" s="2" t="s">
        <v>35</v>
      </c>
      <c r="F3393" s="2" t="s">
        <v>274</v>
      </c>
      <c r="G3393" s="2">
        <v>240.78</v>
      </c>
      <c r="H3393" s="2">
        <v>1</v>
      </c>
      <c r="I3393" s="2">
        <v>27.09</v>
      </c>
      <c r="J3393" s="2">
        <f>AVERAGE(Table1[[#This Row],[Sales]]/Table1[[#This Row],[Quantity]])</f>
        <v>240.78</v>
      </c>
      <c r="K3393">
        <f>Table1[[#This Row],[Sales]]-Table1[[#This Row],[Profit]]</f>
        <v>213.69</v>
      </c>
    </row>
    <row r="3394" spans="1:11" ht="14.25" customHeight="1" x14ac:dyDescent="0.3">
      <c r="A3394" s="1">
        <v>44857</v>
      </c>
      <c r="B3394" s="2" t="s">
        <v>2294</v>
      </c>
      <c r="C3394" s="2" t="s">
        <v>27</v>
      </c>
      <c r="D3394" s="2" t="s">
        <v>34</v>
      </c>
      <c r="E3394" s="2" t="s">
        <v>35</v>
      </c>
      <c r="F3394" s="2" t="s">
        <v>2068</v>
      </c>
      <c r="G3394" s="2">
        <v>191.97</v>
      </c>
      <c r="H3394" s="2">
        <v>7</v>
      </c>
      <c r="I3394" s="2">
        <v>16.8</v>
      </c>
      <c r="J3394" s="2">
        <f>AVERAGE(Table1[[#This Row],[Sales]]/Table1[[#This Row],[Quantity]])</f>
        <v>27.424285714285713</v>
      </c>
      <c r="K3394">
        <f>Table1[[#This Row],[Sales]]-Table1[[#This Row],[Profit]]</f>
        <v>175.17</v>
      </c>
    </row>
    <row r="3395" spans="1:11" ht="14.25" customHeight="1" x14ac:dyDescent="0.3">
      <c r="A3395" s="1">
        <v>44857</v>
      </c>
      <c r="B3395" s="2" t="s">
        <v>2294</v>
      </c>
      <c r="C3395" s="2" t="s">
        <v>27</v>
      </c>
      <c r="D3395" s="2" t="s">
        <v>11</v>
      </c>
      <c r="E3395" s="2" t="s">
        <v>12</v>
      </c>
      <c r="F3395" s="2" t="s">
        <v>2295</v>
      </c>
      <c r="G3395" s="2">
        <v>11.56</v>
      </c>
      <c r="H3395" s="2">
        <v>2</v>
      </c>
      <c r="I3395" s="2">
        <v>5.66</v>
      </c>
      <c r="J3395" s="2">
        <f>AVERAGE(Table1[[#This Row],[Sales]]/Table1[[#This Row],[Quantity]])</f>
        <v>5.78</v>
      </c>
      <c r="K3395">
        <f>Table1[[#This Row],[Sales]]-Table1[[#This Row],[Profit]]</f>
        <v>5.9</v>
      </c>
    </row>
    <row r="3396" spans="1:11" ht="14.25" customHeight="1" x14ac:dyDescent="0.3">
      <c r="A3396" s="1">
        <v>44857</v>
      </c>
      <c r="B3396" s="2" t="s">
        <v>2294</v>
      </c>
      <c r="C3396" s="2" t="s">
        <v>27</v>
      </c>
      <c r="D3396" s="2" t="s">
        <v>11</v>
      </c>
      <c r="E3396" s="2" t="s">
        <v>63</v>
      </c>
      <c r="F3396" s="2" t="s">
        <v>1165</v>
      </c>
      <c r="G3396" s="2">
        <v>11.8</v>
      </c>
      <c r="H3396" s="2">
        <v>4</v>
      </c>
      <c r="I3396" s="2">
        <v>5.66</v>
      </c>
      <c r="J3396" s="2">
        <f>AVERAGE(Table1[[#This Row],[Sales]]/Table1[[#This Row],[Quantity]])</f>
        <v>2.95</v>
      </c>
      <c r="K3396">
        <f>Table1[[#This Row],[Sales]]-Table1[[#This Row],[Profit]]</f>
        <v>6.1400000000000006</v>
      </c>
    </row>
    <row r="3397" spans="1:11" ht="14.25" customHeight="1" x14ac:dyDescent="0.3">
      <c r="A3397" s="1">
        <v>44857</v>
      </c>
      <c r="B3397" s="2" t="s">
        <v>2294</v>
      </c>
      <c r="C3397" s="2" t="s">
        <v>27</v>
      </c>
      <c r="D3397" s="2" t="s">
        <v>34</v>
      </c>
      <c r="E3397" s="2" t="s">
        <v>35</v>
      </c>
      <c r="F3397" s="2" t="s">
        <v>1726</v>
      </c>
      <c r="G3397" s="2">
        <v>842.35</v>
      </c>
      <c r="H3397" s="2">
        <v>3</v>
      </c>
      <c r="I3397" s="2">
        <v>42.12</v>
      </c>
      <c r="J3397" s="2">
        <f>AVERAGE(Table1[[#This Row],[Sales]]/Table1[[#This Row],[Quantity]])</f>
        <v>280.78333333333336</v>
      </c>
      <c r="K3397">
        <f>Table1[[#This Row],[Sales]]-Table1[[#This Row],[Profit]]</f>
        <v>800.23</v>
      </c>
    </row>
    <row r="3398" spans="1:11" ht="14.25" customHeight="1" x14ac:dyDescent="0.3">
      <c r="A3398" s="1">
        <v>44857</v>
      </c>
      <c r="B3398" s="2" t="s">
        <v>1781</v>
      </c>
      <c r="C3398" s="2" t="s">
        <v>123</v>
      </c>
      <c r="D3398" s="2" t="s">
        <v>39</v>
      </c>
      <c r="E3398" s="2" t="s">
        <v>40</v>
      </c>
      <c r="F3398" s="2" t="s">
        <v>1862</v>
      </c>
      <c r="G3398" s="2">
        <v>55.94</v>
      </c>
      <c r="H3398" s="2">
        <v>7</v>
      </c>
      <c r="I3398" s="2">
        <v>-13.29</v>
      </c>
      <c r="J3398" s="2">
        <f>AVERAGE(Table1[[#This Row],[Sales]]/Table1[[#This Row],[Quantity]])</f>
        <v>7.9914285714285711</v>
      </c>
      <c r="K3398">
        <f>Table1[[#This Row],[Sales]]-Table1[[#This Row],[Profit]]</f>
        <v>69.22999999999999</v>
      </c>
    </row>
    <row r="3399" spans="1:11" ht="14.25" customHeight="1" x14ac:dyDescent="0.3">
      <c r="A3399" s="1">
        <v>44857</v>
      </c>
      <c r="B3399" s="2" t="s">
        <v>1781</v>
      </c>
      <c r="C3399" s="2" t="s">
        <v>123</v>
      </c>
      <c r="D3399" s="2" t="s">
        <v>11</v>
      </c>
      <c r="E3399" s="2" t="s">
        <v>24</v>
      </c>
      <c r="F3399" s="2" t="s">
        <v>779</v>
      </c>
      <c r="G3399" s="2">
        <v>10.69</v>
      </c>
      <c r="H3399" s="2">
        <v>2</v>
      </c>
      <c r="I3399" s="2">
        <v>2.27</v>
      </c>
      <c r="J3399" s="2">
        <f>AVERAGE(Table1[[#This Row],[Sales]]/Table1[[#This Row],[Quantity]])</f>
        <v>5.3449999999999998</v>
      </c>
      <c r="K3399">
        <f>Table1[[#This Row],[Sales]]-Table1[[#This Row],[Profit]]</f>
        <v>8.42</v>
      </c>
    </row>
    <row r="3400" spans="1:11" ht="14.25" customHeight="1" x14ac:dyDescent="0.3">
      <c r="A3400" s="1">
        <v>44857</v>
      </c>
      <c r="B3400" s="2" t="s">
        <v>1781</v>
      </c>
      <c r="C3400" s="2" t="s">
        <v>123</v>
      </c>
      <c r="D3400" s="2" t="s">
        <v>39</v>
      </c>
      <c r="E3400" s="2" t="s">
        <v>40</v>
      </c>
      <c r="F3400" s="2" t="s">
        <v>2296</v>
      </c>
      <c r="G3400" s="2">
        <v>11.82</v>
      </c>
      <c r="H3400" s="2">
        <v>2</v>
      </c>
      <c r="I3400" s="2">
        <v>1.03</v>
      </c>
      <c r="J3400" s="2">
        <f>AVERAGE(Table1[[#This Row],[Sales]]/Table1[[#This Row],[Quantity]])</f>
        <v>5.91</v>
      </c>
      <c r="K3400">
        <f>Table1[[#This Row],[Sales]]-Table1[[#This Row],[Profit]]</f>
        <v>10.790000000000001</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2">
        <f>AVERAGE(Table1[[#This Row],[Sales]]/Table1[[#This Row],[Quantity]])</f>
        <v>3.59</v>
      </c>
      <c r="K3401">
        <f>Table1[[#This Row],[Sales]]-Table1[[#This Row],[Profit]]</f>
        <v>2.4699999999999998</v>
      </c>
    </row>
    <row r="3402" spans="1:11" ht="14.25" customHeight="1" x14ac:dyDescent="0.3">
      <c r="A3402" s="1">
        <v>44857</v>
      </c>
      <c r="B3402" s="2" t="s">
        <v>1173</v>
      </c>
      <c r="C3402" s="2" t="s">
        <v>10</v>
      </c>
      <c r="D3402" s="2" t="s">
        <v>11</v>
      </c>
      <c r="E3402" s="2" t="s">
        <v>12</v>
      </c>
      <c r="F3402" s="2" t="s">
        <v>2172</v>
      </c>
      <c r="G3402" s="2">
        <v>36.29</v>
      </c>
      <c r="H3402" s="2">
        <v>7</v>
      </c>
      <c r="I3402" s="2">
        <v>12.7</v>
      </c>
      <c r="J3402" s="2">
        <f>AVERAGE(Table1[[#This Row],[Sales]]/Table1[[#This Row],[Quantity]])</f>
        <v>5.1842857142857142</v>
      </c>
      <c r="K3402">
        <f>Table1[[#This Row],[Sales]]-Table1[[#This Row],[Profit]]</f>
        <v>23.59</v>
      </c>
    </row>
    <row r="3403" spans="1:11" ht="14.25" customHeight="1" x14ac:dyDescent="0.3">
      <c r="A3403" s="1">
        <v>44857</v>
      </c>
      <c r="B3403" s="2" t="s">
        <v>1173</v>
      </c>
      <c r="C3403" s="2" t="s">
        <v>10</v>
      </c>
      <c r="D3403" s="2" t="s">
        <v>39</v>
      </c>
      <c r="E3403" s="2" t="s">
        <v>40</v>
      </c>
      <c r="F3403" s="2" t="s">
        <v>138</v>
      </c>
      <c r="G3403" s="2">
        <v>150.38</v>
      </c>
      <c r="H3403" s="2">
        <v>2</v>
      </c>
      <c r="I3403" s="2">
        <v>15.04</v>
      </c>
      <c r="J3403" s="2">
        <f>AVERAGE(Table1[[#This Row],[Sales]]/Table1[[#This Row],[Quantity]])</f>
        <v>75.19</v>
      </c>
      <c r="K3403">
        <f>Table1[[#This Row],[Sales]]-Table1[[#This Row],[Profit]]</f>
        <v>135.34</v>
      </c>
    </row>
    <row r="3404" spans="1:11" ht="14.25" customHeight="1" x14ac:dyDescent="0.3">
      <c r="A3404" s="1">
        <v>44857</v>
      </c>
      <c r="B3404" s="2" t="s">
        <v>366</v>
      </c>
      <c r="C3404" s="2" t="s">
        <v>10</v>
      </c>
      <c r="D3404" s="2" t="s">
        <v>11</v>
      </c>
      <c r="E3404" s="2" t="s">
        <v>12</v>
      </c>
      <c r="F3404" s="2" t="s">
        <v>224</v>
      </c>
      <c r="G3404" s="2">
        <v>60.74</v>
      </c>
      <c r="H3404" s="2">
        <v>8</v>
      </c>
      <c r="I3404" s="2">
        <v>20.5</v>
      </c>
      <c r="J3404" s="2">
        <f>AVERAGE(Table1[[#This Row],[Sales]]/Table1[[#This Row],[Quantity]])</f>
        <v>7.5925000000000002</v>
      </c>
      <c r="K3404">
        <f>Table1[[#This Row],[Sales]]-Table1[[#This Row],[Profit]]</f>
        <v>40.24</v>
      </c>
    </row>
    <row r="3405" spans="1:11" ht="14.25" customHeight="1" x14ac:dyDescent="0.3">
      <c r="A3405" s="1">
        <v>44857</v>
      </c>
      <c r="B3405" s="2" t="s">
        <v>366</v>
      </c>
      <c r="C3405" s="2" t="s">
        <v>10</v>
      </c>
      <c r="D3405" s="2" t="s">
        <v>39</v>
      </c>
      <c r="E3405" s="2" t="s">
        <v>603</v>
      </c>
      <c r="F3405" s="2" t="s">
        <v>2010</v>
      </c>
      <c r="G3405" s="2">
        <v>479.98</v>
      </c>
      <c r="H3405" s="2">
        <v>3</v>
      </c>
      <c r="I3405" s="2">
        <v>161.99</v>
      </c>
      <c r="J3405" s="2">
        <f>AVERAGE(Table1[[#This Row],[Sales]]/Table1[[#This Row],[Quantity]])</f>
        <v>159.99333333333334</v>
      </c>
      <c r="K3405">
        <f>Table1[[#This Row],[Sales]]-Table1[[#This Row],[Profit]]</f>
        <v>317.99</v>
      </c>
    </row>
    <row r="3406" spans="1:11" ht="14.25" customHeight="1" x14ac:dyDescent="0.3">
      <c r="A3406" s="1">
        <v>44857</v>
      </c>
      <c r="B3406" s="2" t="s">
        <v>366</v>
      </c>
      <c r="C3406" s="2" t="s">
        <v>10</v>
      </c>
      <c r="D3406" s="2" t="s">
        <v>11</v>
      </c>
      <c r="E3406" s="2" t="s">
        <v>20</v>
      </c>
      <c r="F3406" s="2" t="s">
        <v>701</v>
      </c>
      <c r="G3406" s="2">
        <v>6.08</v>
      </c>
      <c r="H3406" s="2">
        <v>1</v>
      </c>
      <c r="I3406" s="2">
        <v>-10.34</v>
      </c>
      <c r="J3406" s="2">
        <f>AVERAGE(Table1[[#This Row],[Sales]]/Table1[[#This Row],[Quantity]])</f>
        <v>6.08</v>
      </c>
      <c r="K3406">
        <f>Table1[[#This Row],[Sales]]-Table1[[#This Row],[Profit]]</f>
        <v>16.420000000000002</v>
      </c>
    </row>
    <row r="3407" spans="1:11" ht="14.25" customHeight="1" x14ac:dyDescent="0.3">
      <c r="A3407" s="1">
        <v>44858</v>
      </c>
      <c r="B3407" s="2" t="s">
        <v>1886</v>
      </c>
      <c r="C3407" s="2" t="s">
        <v>10</v>
      </c>
      <c r="D3407" s="2" t="s">
        <v>11</v>
      </c>
      <c r="E3407" s="2" t="s">
        <v>12</v>
      </c>
      <c r="F3407" s="2" t="s">
        <v>708</v>
      </c>
      <c r="G3407" s="2">
        <v>15.55</v>
      </c>
      <c r="H3407" s="2">
        <v>3</v>
      </c>
      <c r="I3407" s="2">
        <v>5.44</v>
      </c>
      <c r="J3407" s="2">
        <f>AVERAGE(Table1[[#This Row],[Sales]]/Table1[[#This Row],[Quantity]])</f>
        <v>5.1833333333333336</v>
      </c>
      <c r="K3407">
        <f>Table1[[#This Row],[Sales]]-Table1[[#This Row],[Profit]]</f>
        <v>10.11</v>
      </c>
    </row>
    <row r="3408" spans="1:11" ht="14.25" customHeight="1" x14ac:dyDescent="0.3">
      <c r="A3408" s="1">
        <v>44858</v>
      </c>
      <c r="B3408" s="2" t="s">
        <v>1886</v>
      </c>
      <c r="C3408" s="2" t="s">
        <v>10</v>
      </c>
      <c r="D3408" s="2" t="s">
        <v>34</v>
      </c>
      <c r="E3408" s="2" t="s">
        <v>145</v>
      </c>
      <c r="F3408" s="2" t="s">
        <v>728</v>
      </c>
      <c r="G3408" s="2">
        <v>347.36</v>
      </c>
      <c r="H3408" s="2">
        <v>7</v>
      </c>
      <c r="I3408" s="2">
        <v>-69.47</v>
      </c>
      <c r="J3408" s="2">
        <f>AVERAGE(Table1[[#This Row],[Sales]]/Table1[[#This Row],[Quantity]])</f>
        <v>49.622857142857143</v>
      </c>
      <c r="K3408">
        <f>Table1[[#This Row],[Sales]]-Table1[[#This Row],[Profit]]</f>
        <v>416.83000000000004</v>
      </c>
    </row>
    <row r="3409" spans="1:11" ht="14.25" customHeight="1" x14ac:dyDescent="0.3">
      <c r="A3409" s="1">
        <v>44858</v>
      </c>
      <c r="B3409" s="2" t="s">
        <v>1886</v>
      </c>
      <c r="C3409" s="2" t="s">
        <v>10</v>
      </c>
      <c r="D3409" s="2" t="s">
        <v>11</v>
      </c>
      <c r="E3409" s="2" t="s">
        <v>12</v>
      </c>
      <c r="F3409" s="2" t="s">
        <v>836</v>
      </c>
      <c r="G3409" s="2">
        <v>10.37</v>
      </c>
      <c r="H3409" s="2">
        <v>2</v>
      </c>
      <c r="I3409" s="2">
        <v>3.63</v>
      </c>
      <c r="J3409" s="2">
        <f>AVERAGE(Table1[[#This Row],[Sales]]/Table1[[#This Row],[Quantity]])</f>
        <v>5.1849999999999996</v>
      </c>
      <c r="K3409">
        <f>Table1[[#This Row],[Sales]]-Table1[[#This Row],[Profit]]</f>
        <v>6.7399999999999993</v>
      </c>
    </row>
    <row r="3410" spans="1:11" ht="14.25" customHeight="1" x14ac:dyDescent="0.3">
      <c r="A3410" s="1">
        <v>44858</v>
      </c>
      <c r="B3410" s="2" t="s">
        <v>1375</v>
      </c>
      <c r="C3410" s="2" t="s">
        <v>10</v>
      </c>
      <c r="D3410" s="2" t="s">
        <v>11</v>
      </c>
      <c r="E3410" s="2" t="s">
        <v>20</v>
      </c>
      <c r="F3410" s="2" t="s">
        <v>451</v>
      </c>
      <c r="G3410" s="2">
        <v>3.59</v>
      </c>
      <c r="H3410" s="2">
        <v>4</v>
      </c>
      <c r="I3410" s="2">
        <v>-6.29</v>
      </c>
      <c r="J3410" s="2">
        <f>AVERAGE(Table1[[#This Row],[Sales]]/Table1[[#This Row],[Quantity]])</f>
        <v>0.89749999999999996</v>
      </c>
      <c r="K3410">
        <f>Table1[[#This Row],[Sales]]-Table1[[#This Row],[Profit]]</f>
        <v>9.879999999999999</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2">
        <f>AVERAGE(Table1[[#This Row],[Sales]]/Table1[[#This Row],[Quantity]])</f>
        <v>56.783749999999998</v>
      </c>
      <c r="K3411">
        <f>Table1[[#This Row],[Sales]]-Table1[[#This Row],[Profit]]</f>
        <v>528.08999999999992</v>
      </c>
    </row>
    <row r="3412" spans="1:11" ht="14.25" customHeight="1" x14ac:dyDescent="0.3">
      <c r="A3412" s="1">
        <v>44859</v>
      </c>
      <c r="B3412" s="2" t="s">
        <v>1077</v>
      </c>
      <c r="C3412" s="2" t="s">
        <v>27</v>
      </c>
      <c r="D3412" s="2" t="s">
        <v>11</v>
      </c>
      <c r="E3412" s="2" t="s">
        <v>24</v>
      </c>
      <c r="F3412" s="2" t="s">
        <v>2234</v>
      </c>
      <c r="G3412" s="2">
        <v>60.45</v>
      </c>
      <c r="H3412" s="2">
        <v>3</v>
      </c>
      <c r="I3412" s="2">
        <v>16.32</v>
      </c>
      <c r="J3412" s="2">
        <f>AVERAGE(Table1[[#This Row],[Sales]]/Table1[[#This Row],[Quantity]])</f>
        <v>20.150000000000002</v>
      </c>
      <c r="K3412">
        <f>Table1[[#This Row],[Sales]]-Table1[[#This Row],[Profit]]</f>
        <v>44.13</v>
      </c>
    </row>
    <row r="3413" spans="1:11" ht="14.25" customHeight="1" x14ac:dyDescent="0.3">
      <c r="A3413" s="1">
        <v>44859</v>
      </c>
      <c r="B3413" s="2" t="s">
        <v>1077</v>
      </c>
      <c r="C3413" s="2" t="s">
        <v>27</v>
      </c>
      <c r="D3413" s="2" t="s">
        <v>34</v>
      </c>
      <c r="E3413" s="2" t="s">
        <v>145</v>
      </c>
      <c r="F3413" s="2" t="s">
        <v>1195</v>
      </c>
      <c r="G3413" s="2">
        <v>253.18</v>
      </c>
      <c r="H3413" s="2">
        <v>3</v>
      </c>
      <c r="I3413" s="2">
        <v>-31.65</v>
      </c>
      <c r="J3413" s="2">
        <f>AVERAGE(Table1[[#This Row],[Sales]]/Table1[[#This Row],[Quantity]])</f>
        <v>84.393333333333331</v>
      </c>
      <c r="K3413">
        <f>Table1[[#This Row],[Sales]]-Table1[[#This Row],[Profit]]</f>
        <v>284.83</v>
      </c>
    </row>
    <row r="3414" spans="1:11" ht="14.25" customHeight="1" x14ac:dyDescent="0.3">
      <c r="A3414" s="1">
        <v>44859</v>
      </c>
      <c r="B3414" s="2" t="s">
        <v>813</v>
      </c>
      <c r="C3414" s="2" t="s">
        <v>59</v>
      </c>
      <c r="D3414" s="2" t="s">
        <v>39</v>
      </c>
      <c r="E3414" s="2" t="s">
        <v>40</v>
      </c>
      <c r="F3414" s="2" t="s">
        <v>2297</v>
      </c>
      <c r="G3414" s="2">
        <v>158.99</v>
      </c>
      <c r="H3414" s="2">
        <v>1</v>
      </c>
      <c r="I3414" s="2">
        <v>41.34</v>
      </c>
      <c r="J3414" s="2">
        <f>AVERAGE(Table1[[#This Row],[Sales]]/Table1[[#This Row],[Quantity]])</f>
        <v>158.99</v>
      </c>
      <c r="K3414">
        <f>Table1[[#This Row],[Sales]]-Table1[[#This Row],[Profit]]</f>
        <v>117.65</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2">
        <f>AVERAGE(Table1[[#This Row],[Sales]]/Table1[[#This Row],[Quantity]])</f>
        <v>58.220000000000006</v>
      </c>
      <c r="K3415">
        <f>Table1[[#This Row],[Sales]]-Table1[[#This Row],[Profit]]</f>
        <v>215.41000000000003</v>
      </c>
    </row>
    <row r="3416" spans="1:11" ht="14.25" customHeight="1" x14ac:dyDescent="0.3">
      <c r="A3416" s="1">
        <v>44859</v>
      </c>
      <c r="B3416" s="2" t="s">
        <v>829</v>
      </c>
      <c r="C3416" s="2" t="s">
        <v>126</v>
      </c>
      <c r="D3416" s="2" t="s">
        <v>11</v>
      </c>
      <c r="E3416" s="2" t="s">
        <v>24</v>
      </c>
      <c r="F3416" s="2" t="s">
        <v>449</v>
      </c>
      <c r="G3416" s="2">
        <v>79.36</v>
      </c>
      <c r="H3416" s="2">
        <v>4</v>
      </c>
      <c r="I3416" s="2">
        <v>23.81</v>
      </c>
      <c r="J3416" s="2">
        <f>AVERAGE(Table1[[#This Row],[Sales]]/Table1[[#This Row],[Quantity]])</f>
        <v>19.84</v>
      </c>
      <c r="K3416">
        <f>Table1[[#This Row],[Sales]]-Table1[[#This Row],[Profit]]</f>
        <v>55.55</v>
      </c>
    </row>
    <row r="3417" spans="1:11" ht="14.25" customHeight="1" x14ac:dyDescent="0.3">
      <c r="A3417" s="1">
        <v>44859</v>
      </c>
      <c r="B3417" s="2" t="s">
        <v>1544</v>
      </c>
      <c r="C3417" s="2" t="s">
        <v>278</v>
      </c>
      <c r="D3417" s="2" t="s">
        <v>34</v>
      </c>
      <c r="E3417" s="2" t="s">
        <v>35</v>
      </c>
      <c r="F3417" s="2" t="s">
        <v>71</v>
      </c>
      <c r="G3417" s="2">
        <v>582.34</v>
      </c>
      <c r="H3417" s="2">
        <v>8</v>
      </c>
      <c r="I3417" s="2">
        <v>-29.12</v>
      </c>
      <c r="J3417" s="2">
        <f>AVERAGE(Table1[[#This Row],[Sales]]/Table1[[#This Row],[Quantity]])</f>
        <v>72.792500000000004</v>
      </c>
      <c r="K3417">
        <f>Table1[[#This Row],[Sales]]-Table1[[#This Row],[Profit]]</f>
        <v>611.46</v>
      </c>
    </row>
    <row r="3418" spans="1:11" ht="14.25" customHeight="1" x14ac:dyDescent="0.3">
      <c r="A3418" s="1">
        <v>44860</v>
      </c>
      <c r="B3418" s="2" t="s">
        <v>2298</v>
      </c>
      <c r="C3418" s="2" t="s">
        <v>27</v>
      </c>
      <c r="D3418" s="2" t="s">
        <v>11</v>
      </c>
      <c r="E3418" s="2" t="s">
        <v>16</v>
      </c>
      <c r="F3418" s="2" t="s">
        <v>2299</v>
      </c>
      <c r="G3418" s="2">
        <v>5.76</v>
      </c>
      <c r="H3418" s="2">
        <v>2</v>
      </c>
      <c r="I3418" s="2">
        <v>2.65</v>
      </c>
      <c r="J3418" s="2">
        <f>AVERAGE(Table1[[#This Row],[Sales]]/Table1[[#This Row],[Quantity]])</f>
        <v>2.88</v>
      </c>
      <c r="K3418">
        <f>Table1[[#This Row],[Sales]]-Table1[[#This Row],[Profit]]</f>
        <v>3.11</v>
      </c>
    </row>
    <row r="3419" spans="1:11" ht="14.25" customHeight="1" x14ac:dyDescent="0.3">
      <c r="A3419" s="1">
        <v>44860</v>
      </c>
      <c r="B3419" s="2" t="s">
        <v>1886</v>
      </c>
      <c r="C3419" s="2" t="s">
        <v>95</v>
      </c>
      <c r="D3419" s="2" t="s">
        <v>39</v>
      </c>
      <c r="E3419" s="2" t="s">
        <v>40</v>
      </c>
      <c r="F3419" s="2" t="s">
        <v>2300</v>
      </c>
      <c r="G3419" s="2">
        <v>105.58</v>
      </c>
      <c r="H3419" s="2">
        <v>2</v>
      </c>
      <c r="I3419" s="2">
        <v>9.24</v>
      </c>
      <c r="J3419" s="2">
        <f>AVERAGE(Table1[[#This Row],[Sales]]/Table1[[#This Row],[Quantity]])</f>
        <v>52.79</v>
      </c>
      <c r="K3419">
        <f>Table1[[#This Row],[Sales]]-Table1[[#This Row],[Profit]]</f>
        <v>96.34</v>
      </c>
    </row>
    <row r="3420" spans="1:11" ht="14.25" customHeight="1" x14ac:dyDescent="0.3">
      <c r="A3420" s="1">
        <v>44860</v>
      </c>
      <c r="B3420" s="2" t="s">
        <v>1886</v>
      </c>
      <c r="C3420" s="2" t="s">
        <v>95</v>
      </c>
      <c r="D3420" s="2" t="s">
        <v>39</v>
      </c>
      <c r="E3420" s="2" t="s">
        <v>40</v>
      </c>
      <c r="F3420" s="2" t="s">
        <v>1953</v>
      </c>
      <c r="G3420" s="2">
        <v>68.72</v>
      </c>
      <c r="H3420" s="2">
        <v>2</v>
      </c>
      <c r="I3420" s="2">
        <v>-14.6</v>
      </c>
      <c r="J3420" s="2">
        <f>AVERAGE(Table1[[#This Row],[Sales]]/Table1[[#This Row],[Quantity]])</f>
        <v>34.36</v>
      </c>
      <c r="K3420">
        <f>Table1[[#This Row],[Sales]]-Table1[[#This Row],[Profit]]</f>
        <v>83.32</v>
      </c>
    </row>
    <row r="3421" spans="1:11" ht="14.25" customHeight="1" x14ac:dyDescent="0.3">
      <c r="A3421" s="1">
        <v>44860</v>
      </c>
      <c r="B3421" s="2" t="s">
        <v>357</v>
      </c>
      <c r="C3421" s="2" t="s">
        <v>91</v>
      </c>
      <c r="D3421" s="2" t="s">
        <v>11</v>
      </c>
      <c r="E3421" s="2" t="s">
        <v>16</v>
      </c>
      <c r="F3421" s="2" t="s">
        <v>1860</v>
      </c>
      <c r="G3421" s="2">
        <v>146.54</v>
      </c>
      <c r="H3421" s="2">
        <v>6</v>
      </c>
      <c r="I3421" s="2">
        <v>47.63</v>
      </c>
      <c r="J3421" s="2">
        <f>AVERAGE(Table1[[#This Row],[Sales]]/Table1[[#This Row],[Quantity]])</f>
        <v>24.423333333333332</v>
      </c>
      <c r="K3421">
        <f>Table1[[#This Row],[Sales]]-Table1[[#This Row],[Profit]]</f>
        <v>98.91</v>
      </c>
    </row>
    <row r="3422" spans="1:11" ht="14.25" customHeight="1" x14ac:dyDescent="0.3">
      <c r="A3422" s="1">
        <v>44860</v>
      </c>
      <c r="B3422" s="2" t="s">
        <v>357</v>
      </c>
      <c r="C3422" s="2" t="s">
        <v>91</v>
      </c>
      <c r="D3422" s="2" t="s">
        <v>11</v>
      </c>
      <c r="E3422" s="2" t="s">
        <v>12</v>
      </c>
      <c r="F3422" s="2" t="s">
        <v>2301</v>
      </c>
      <c r="G3422" s="2">
        <v>131.9</v>
      </c>
      <c r="H3422" s="2">
        <v>3</v>
      </c>
      <c r="I3422" s="2">
        <v>47.82</v>
      </c>
      <c r="J3422" s="2">
        <f>AVERAGE(Table1[[#This Row],[Sales]]/Table1[[#This Row],[Quantity]])</f>
        <v>43.966666666666669</v>
      </c>
      <c r="K3422">
        <f>Table1[[#This Row],[Sales]]-Table1[[#This Row],[Profit]]</f>
        <v>84.080000000000013</v>
      </c>
    </row>
    <row r="3423" spans="1:11" ht="14.25" customHeight="1" x14ac:dyDescent="0.3">
      <c r="A3423" s="1">
        <v>44860</v>
      </c>
      <c r="B3423" s="2" t="s">
        <v>357</v>
      </c>
      <c r="C3423" s="2" t="s">
        <v>91</v>
      </c>
      <c r="D3423" s="2" t="s">
        <v>11</v>
      </c>
      <c r="E3423" s="2" t="s">
        <v>92</v>
      </c>
      <c r="F3423" s="2" t="s">
        <v>1125</v>
      </c>
      <c r="G3423" s="2">
        <v>203.88</v>
      </c>
      <c r="H3423" s="2">
        <v>5</v>
      </c>
      <c r="I3423" s="2">
        <v>20.39</v>
      </c>
      <c r="J3423" s="2">
        <f>AVERAGE(Table1[[#This Row],[Sales]]/Table1[[#This Row],[Quantity]])</f>
        <v>40.775999999999996</v>
      </c>
      <c r="K3423">
        <f>Table1[[#This Row],[Sales]]-Table1[[#This Row],[Profit]]</f>
        <v>183.49</v>
      </c>
    </row>
    <row r="3424" spans="1:11" ht="14.25" customHeight="1" x14ac:dyDescent="0.3">
      <c r="A3424" s="1">
        <v>44860</v>
      </c>
      <c r="B3424" s="2" t="s">
        <v>357</v>
      </c>
      <c r="C3424" s="2" t="s">
        <v>91</v>
      </c>
      <c r="D3424" s="2" t="s">
        <v>11</v>
      </c>
      <c r="E3424" s="2" t="s">
        <v>20</v>
      </c>
      <c r="F3424" s="2" t="s">
        <v>1377</v>
      </c>
      <c r="G3424" s="2">
        <v>14.3</v>
      </c>
      <c r="H3424" s="2">
        <v>7</v>
      </c>
      <c r="I3424" s="2">
        <v>-10.49</v>
      </c>
      <c r="J3424" s="2">
        <f>AVERAGE(Table1[[#This Row],[Sales]]/Table1[[#This Row],[Quantity]])</f>
        <v>2.0428571428571431</v>
      </c>
      <c r="K3424">
        <f>Table1[[#This Row],[Sales]]-Table1[[#This Row],[Profit]]</f>
        <v>24.79</v>
      </c>
    </row>
    <row r="3425" spans="1:11" ht="14.25" customHeight="1" x14ac:dyDescent="0.3">
      <c r="A3425" s="1">
        <v>44860</v>
      </c>
      <c r="B3425" s="2" t="s">
        <v>357</v>
      </c>
      <c r="C3425" s="2" t="s">
        <v>91</v>
      </c>
      <c r="D3425" s="2" t="s">
        <v>11</v>
      </c>
      <c r="E3425" s="2" t="s">
        <v>18</v>
      </c>
      <c r="F3425" s="2" t="s">
        <v>729</v>
      </c>
      <c r="G3425" s="2">
        <v>718.64</v>
      </c>
      <c r="H3425" s="2">
        <v>10</v>
      </c>
      <c r="I3425" s="2">
        <v>-161.69</v>
      </c>
      <c r="J3425" s="2">
        <f>AVERAGE(Table1[[#This Row],[Sales]]/Table1[[#This Row],[Quantity]])</f>
        <v>71.864000000000004</v>
      </c>
      <c r="K3425">
        <f>Table1[[#This Row],[Sales]]-Table1[[#This Row],[Profit]]</f>
        <v>880.32999999999993</v>
      </c>
    </row>
    <row r="3426" spans="1:11" ht="14.25" customHeight="1" x14ac:dyDescent="0.3">
      <c r="A3426" s="1">
        <v>44862</v>
      </c>
      <c r="B3426" s="2" t="s">
        <v>437</v>
      </c>
      <c r="C3426" s="2" t="s">
        <v>33</v>
      </c>
      <c r="D3426" s="2" t="s">
        <v>11</v>
      </c>
      <c r="E3426" s="2" t="s">
        <v>63</v>
      </c>
      <c r="F3426" s="2" t="s">
        <v>1721</v>
      </c>
      <c r="G3426" s="2">
        <v>10.67</v>
      </c>
      <c r="H3426" s="2">
        <v>1</v>
      </c>
      <c r="I3426" s="2">
        <v>4.91</v>
      </c>
      <c r="J3426" s="2">
        <f>AVERAGE(Table1[[#This Row],[Sales]]/Table1[[#This Row],[Quantity]])</f>
        <v>10.67</v>
      </c>
      <c r="K3426">
        <f>Table1[[#This Row],[Sales]]-Table1[[#This Row],[Profit]]</f>
        <v>5.76</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2">
        <f>AVERAGE(Table1[[#This Row],[Sales]]/Table1[[#This Row],[Quantity]])</f>
        <v>12.21</v>
      </c>
      <c r="K3427">
        <f>Table1[[#This Row],[Sales]]-Table1[[#This Row],[Profit]]</f>
        <v>26.740000000000002</v>
      </c>
    </row>
    <row r="3428" spans="1:11" ht="14.25" customHeight="1" x14ac:dyDescent="0.3">
      <c r="A3428" s="1">
        <v>44862</v>
      </c>
      <c r="B3428" s="2" t="s">
        <v>437</v>
      </c>
      <c r="C3428" s="2" t="s">
        <v>33</v>
      </c>
      <c r="D3428" s="2" t="s">
        <v>34</v>
      </c>
      <c r="E3428" s="2" t="s">
        <v>47</v>
      </c>
      <c r="F3428" s="2" t="s">
        <v>2302</v>
      </c>
      <c r="G3428" s="2">
        <v>24.1</v>
      </c>
      <c r="H3428" s="2">
        <v>5</v>
      </c>
      <c r="I3428" s="2">
        <v>9.16</v>
      </c>
      <c r="J3428" s="2">
        <f>AVERAGE(Table1[[#This Row],[Sales]]/Table1[[#This Row],[Quantity]])</f>
        <v>4.82</v>
      </c>
      <c r="K3428">
        <f>Table1[[#This Row],[Sales]]-Table1[[#This Row],[Profit]]</f>
        <v>14.940000000000001</v>
      </c>
    </row>
    <row r="3429" spans="1:11" ht="14.25" customHeight="1" x14ac:dyDescent="0.3">
      <c r="A3429" s="1">
        <v>44862</v>
      </c>
      <c r="B3429" s="2" t="s">
        <v>437</v>
      </c>
      <c r="C3429" s="2" t="s">
        <v>33</v>
      </c>
      <c r="D3429" s="2" t="s">
        <v>34</v>
      </c>
      <c r="E3429" s="2" t="s">
        <v>47</v>
      </c>
      <c r="F3429" s="2" t="s">
        <v>480</v>
      </c>
      <c r="G3429" s="2">
        <v>33.11</v>
      </c>
      <c r="H3429" s="2">
        <v>7</v>
      </c>
      <c r="I3429" s="2">
        <v>12.91</v>
      </c>
      <c r="J3429" s="2">
        <f>AVERAGE(Table1[[#This Row],[Sales]]/Table1[[#This Row],[Quantity]])</f>
        <v>4.7299999999999995</v>
      </c>
      <c r="K3429">
        <f>Table1[[#This Row],[Sales]]-Table1[[#This Row],[Profit]]</f>
        <v>20.2</v>
      </c>
    </row>
    <row r="3430" spans="1:11" ht="14.25" customHeight="1" x14ac:dyDescent="0.3">
      <c r="A3430" s="1">
        <v>44863</v>
      </c>
      <c r="B3430" s="2" t="s">
        <v>1748</v>
      </c>
      <c r="C3430" s="2" t="s">
        <v>27</v>
      </c>
      <c r="D3430" s="2" t="s">
        <v>11</v>
      </c>
      <c r="E3430" s="2" t="s">
        <v>12</v>
      </c>
      <c r="F3430" s="2" t="s">
        <v>441</v>
      </c>
      <c r="G3430" s="2">
        <v>33.4</v>
      </c>
      <c r="H3430" s="2">
        <v>5</v>
      </c>
      <c r="I3430" s="2">
        <v>16.03</v>
      </c>
      <c r="J3430" s="2">
        <f>AVERAGE(Table1[[#This Row],[Sales]]/Table1[[#This Row],[Quantity]])</f>
        <v>6.68</v>
      </c>
      <c r="K3430">
        <f>Table1[[#This Row],[Sales]]-Table1[[#This Row],[Profit]]</f>
        <v>17.369999999999997</v>
      </c>
    </row>
    <row r="3431" spans="1:11" ht="14.25" customHeight="1" x14ac:dyDescent="0.3">
      <c r="A3431" s="1">
        <v>44863</v>
      </c>
      <c r="B3431" s="2" t="s">
        <v>1748</v>
      </c>
      <c r="C3431" s="2" t="s">
        <v>27</v>
      </c>
      <c r="D3431" s="2" t="s">
        <v>11</v>
      </c>
      <c r="E3431" s="2" t="s">
        <v>63</v>
      </c>
      <c r="F3431" s="2" t="s">
        <v>641</v>
      </c>
      <c r="G3431" s="2">
        <v>210.84</v>
      </c>
      <c r="H3431" s="2">
        <v>4</v>
      </c>
      <c r="I3431" s="2">
        <v>103.31</v>
      </c>
      <c r="J3431" s="2">
        <f>AVERAGE(Table1[[#This Row],[Sales]]/Table1[[#This Row],[Quantity]])</f>
        <v>52.71</v>
      </c>
      <c r="K3431">
        <f>Table1[[#This Row],[Sales]]-Table1[[#This Row],[Profit]]</f>
        <v>107.53</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2">
        <f>AVERAGE(Table1[[#This Row],[Sales]]/Table1[[#This Row],[Quantity]])</f>
        <v>149.94999999999999</v>
      </c>
      <c r="K3432">
        <f>Table1[[#This Row],[Sales]]-Table1[[#This Row],[Profit]]</f>
        <v>224.91999999999996</v>
      </c>
    </row>
    <row r="3433" spans="1:11" ht="14.25" customHeight="1" x14ac:dyDescent="0.3">
      <c r="A3433" s="1">
        <v>44864</v>
      </c>
      <c r="B3433" s="2" t="s">
        <v>1327</v>
      </c>
      <c r="C3433" s="2" t="s">
        <v>278</v>
      </c>
      <c r="D3433" s="2" t="s">
        <v>39</v>
      </c>
      <c r="E3433" s="2" t="s">
        <v>302</v>
      </c>
      <c r="F3433" s="2" t="s">
        <v>2217</v>
      </c>
      <c r="G3433" s="2">
        <v>59.99</v>
      </c>
      <c r="H3433" s="2">
        <v>2</v>
      </c>
      <c r="I3433" s="2">
        <v>-46</v>
      </c>
      <c r="J3433" s="2">
        <f>AVERAGE(Table1[[#This Row],[Sales]]/Table1[[#This Row],[Quantity]])</f>
        <v>29.995000000000001</v>
      </c>
      <c r="K3433">
        <f>Table1[[#This Row],[Sales]]-Table1[[#This Row],[Profit]]</f>
        <v>105.99000000000001</v>
      </c>
    </row>
    <row r="3434" spans="1:11" ht="14.25" customHeight="1" x14ac:dyDescent="0.3">
      <c r="A3434" s="1">
        <v>44864</v>
      </c>
      <c r="B3434" s="2" t="s">
        <v>1327</v>
      </c>
      <c r="C3434" s="2" t="s">
        <v>278</v>
      </c>
      <c r="D3434" s="2" t="s">
        <v>39</v>
      </c>
      <c r="E3434" s="2" t="s">
        <v>603</v>
      </c>
      <c r="F3434" s="2" t="s">
        <v>1089</v>
      </c>
      <c r="G3434" s="2">
        <v>439.99</v>
      </c>
      <c r="H3434" s="2">
        <v>1</v>
      </c>
      <c r="I3434" s="2">
        <v>165</v>
      </c>
      <c r="J3434" s="2">
        <f>AVERAGE(Table1[[#This Row],[Sales]]/Table1[[#This Row],[Quantity]])</f>
        <v>439.99</v>
      </c>
      <c r="K3434">
        <f>Table1[[#This Row],[Sales]]-Table1[[#This Row],[Profit]]</f>
        <v>274.99</v>
      </c>
    </row>
    <row r="3435" spans="1:11" ht="14.25" customHeight="1" x14ac:dyDescent="0.3">
      <c r="A3435" s="1">
        <v>44864</v>
      </c>
      <c r="B3435" s="2" t="s">
        <v>1327</v>
      </c>
      <c r="C3435" s="2" t="s">
        <v>278</v>
      </c>
      <c r="D3435" s="2" t="s">
        <v>39</v>
      </c>
      <c r="E3435" s="2" t="s">
        <v>40</v>
      </c>
      <c r="F3435" s="2" t="s">
        <v>2006</v>
      </c>
      <c r="G3435" s="2">
        <v>87.96</v>
      </c>
      <c r="H3435" s="2">
        <v>5</v>
      </c>
      <c r="I3435" s="2">
        <v>30.79</v>
      </c>
      <c r="J3435" s="2">
        <f>AVERAGE(Table1[[#This Row],[Sales]]/Table1[[#This Row],[Quantity]])</f>
        <v>17.591999999999999</v>
      </c>
      <c r="K3435">
        <f>Table1[[#This Row],[Sales]]-Table1[[#This Row],[Profit]]</f>
        <v>57.169999999999995</v>
      </c>
    </row>
    <row r="3436" spans="1:11" ht="14.25" customHeight="1" x14ac:dyDescent="0.3">
      <c r="A3436" s="1">
        <v>44864</v>
      </c>
      <c r="B3436" s="2" t="s">
        <v>1327</v>
      </c>
      <c r="C3436" s="2" t="s">
        <v>278</v>
      </c>
      <c r="D3436" s="2" t="s">
        <v>34</v>
      </c>
      <c r="E3436" s="2" t="s">
        <v>47</v>
      </c>
      <c r="F3436" s="2" t="s">
        <v>2303</v>
      </c>
      <c r="G3436" s="2">
        <v>15.49</v>
      </c>
      <c r="H3436" s="2">
        <v>4</v>
      </c>
      <c r="I3436" s="2">
        <v>3.68</v>
      </c>
      <c r="J3436" s="2">
        <f>AVERAGE(Table1[[#This Row],[Sales]]/Table1[[#This Row],[Quantity]])</f>
        <v>3.8725000000000001</v>
      </c>
      <c r="K3436">
        <f>Table1[[#This Row],[Sales]]-Table1[[#This Row],[Profit]]</f>
        <v>11.81</v>
      </c>
    </row>
    <row r="3437" spans="1:11" ht="14.25" customHeight="1" x14ac:dyDescent="0.3">
      <c r="A3437" s="1">
        <v>44864</v>
      </c>
      <c r="B3437" s="2" t="s">
        <v>1371</v>
      </c>
      <c r="C3437" s="2" t="s">
        <v>55</v>
      </c>
      <c r="D3437" s="2" t="s">
        <v>11</v>
      </c>
      <c r="E3437" s="2" t="s">
        <v>92</v>
      </c>
      <c r="F3437" s="2" t="s">
        <v>2289</v>
      </c>
      <c r="G3437" s="2">
        <v>182.91</v>
      </c>
      <c r="H3437" s="2">
        <v>3</v>
      </c>
      <c r="I3437" s="2">
        <v>53.04</v>
      </c>
      <c r="J3437" s="2">
        <f>AVERAGE(Table1[[#This Row],[Sales]]/Table1[[#This Row],[Quantity]])</f>
        <v>60.97</v>
      </c>
      <c r="K3437">
        <f>Table1[[#This Row],[Sales]]-Table1[[#This Row],[Profit]]</f>
        <v>129.87</v>
      </c>
    </row>
    <row r="3438" spans="1:11" ht="14.25" customHeight="1" x14ac:dyDescent="0.3">
      <c r="A3438" s="1">
        <v>44864</v>
      </c>
      <c r="B3438" s="2" t="s">
        <v>202</v>
      </c>
      <c r="C3438" s="2" t="s">
        <v>149</v>
      </c>
      <c r="D3438" s="2" t="s">
        <v>39</v>
      </c>
      <c r="E3438" s="2" t="s">
        <v>302</v>
      </c>
      <c r="F3438" s="2" t="s">
        <v>2304</v>
      </c>
      <c r="G3438" s="2">
        <v>1035.8</v>
      </c>
      <c r="H3438" s="2">
        <v>4</v>
      </c>
      <c r="I3438" s="2">
        <v>269.31</v>
      </c>
      <c r="J3438" s="2">
        <f>AVERAGE(Table1[[#This Row],[Sales]]/Table1[[#This Row],[Quantity]])</f>
        <v>258.95</v>
      </c>
      <c r="K3438">
        <f>Table1[[#This Row],[Sales]]-Table1[[#This Row],[Profit]]</f>
        <v>766.49</v>
      </c>
    </row>
    <row r="3439" spans="1:11" ht="14.25" customHeight="1" x14ac:dyDescent="0.3">
      <c r="A3439" s="1">
        <v>44865</v>
      </c>
      <c r="B3439" s="2" t="s">
        <v>450</v>
      </c>
      <c r="C3439" s="2" t="s">
        <v>27</v>
      </c>
      <c r="D3439" s="2" t="s">
        <v>11</v>
      </c>
      <c r="E3439" s="2" t="s">
        <v>63</v>
      </c>
      <c r="F3439" s="2" t="s">
        <v>396</v>
      </c>
      <c r="G3439" s="2">
        <v>14.28</v>
      </c>
      <c r="H3439" s="2">
        <v>7</v>
      </c>
      <c r="I3439" s="2">
        <v>6.71</v>
      </c>
      <c r="J3439" s="2">
        <f>AVERAGE(Table1[[#This Row],[Sales]]/Table1[[#This Row],[Quantity]])</f>
        <v>2.04</v>
      </c>
      <c r="K3439">
        <f>Table1[[#This Row],[Sales]]-Table1[[#This Row],[Profit]]</f>
        <v>7.5699999999999994</v>
      </c>
    </row>
    <row r="3440" spans="1:11" ht="14.25" customHeight="1" x14ac:dyDescent="0.3">
      <c r="A3440" s="1">
        <v>44865</v>
      </c>
      <c r="B3440" s="2" t="s">
        <v>626</v>
      </c>
      <c r="C3440" s="2" t="s">
        <v>110</v>
      </c>
      <c r="D3440" s="2" t="s">
        <v>11</v>
      </c>
      <c r="E3440" s="2" t="s">
        <v>200</v>
      </c>
      <c r="F3440" s="2" t="s">
        <v>2056</v>
      </c>
      <c r="G3440" s="2">
        <v>70.12</v>
      </c>
      <c r="H3440" s="2">
        <v>4</v>
      </c>
      <c r="I3440" s="2">
        <v>21.04</v>
      </c>
      <c r="J3440" s="2">
        <f>AVERAGE(Table1[[#This Row],[Sales]]/Table1[[#This Row],[Quantity]])</f>
        <v>17.53</v>
      </c>
      <c r="K3440">
        <f>Table1[[#This Row],[Sales]]-Table1[[#This Row],[Profit]]</f>
        <v>49.080000000000005</v>
      </c>
    </row>
    <row r="3441" spans="1:11" ht="14.25" customHeight="1" x14ac:dyDescent="0.3">
      <c r="A3441" s="1">
        <v>44865</v>
      </c>
      <c r="B3441" s="2" t="s">
        <v>277</v>
      </c>
      <c r="C3441" s="2" t="s">
        <v>149</v>
      </c>
      <c r="D3441" s="2" t="s">
        <v>11</v>
      </c>
      <c r="E3441" s="2" t="s">
        <v>24</v>
      </c>
      <c r="F3441" s="2" t="s">
        <v>2305</v>
      </c>
      <c r="G3441" s="2">
        <v>2.78</v>
      </c>
      <c r="H3441" s="2">
        <v>2</v>
      </c>
      <c r="I3441" s="2">
        <v>0.72</v>
      </c>
      <c r="J3441" s="2">
        <f>AVERAGE(Table1[[#This Row],[Sales]]/Table1[[#This Row],[Quantity]])</f>
        <v>1.39</v>
      </c>
      <c r="K3441">
        <f>Table1[[#This Row],[Sales]]-Table1[[#This Row],[Profit]]</f>
        <v>2.0599999999999996</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2">
        <f>AVERAGE(Table1[[#This Row],[Sales]]/Table1[[#This Row],[Quantity]])</f>
        <v>39.979999999999997</v>
      </c>
      <c r="K3442">
        <f>Table1[[#This Row],[Sales]]-Table1[[#This Row],[Profit]]</f>
        <v>43.98</v>
      </c>
    </row>
    <row r="3443" spans="1:11" ht="14.25" customHeight="1" x14ac:dyDescent="0.3">
      <c r="A3443" s="1">
        <v>44865</v>
      </c>
      <c r="B3443" s="2" t="s">
        <v>389</v>
      </c>
      <c r="C3443" s="2" t="s">
        <v>27</v>
      </c>
      <c r="D3443" s="2" t="s">
        <v>11</v>
      </c>
      <c r="E3443" s="2" t="s">
        <v>20</v>
      </c>
      <c r="F3443" s="2" t="s">
        <v>1202</v>
      </c>
      <c r="G3443" s="2">
        <v>9.73</v>
      </c>
      <c r="H3443" s="2">
        <v>2</v>
      </c>
      <c r="I3443" s="2">
        <v>3.28</v>
      </c>
      <c r="J3443" s="2">
        <f>AVERAGE(Table1[[#This Row],[Sales]]/Table1[[#This Row],[Quantity]])</f>
        <v>4.8650000000000002</v>
      </c>
      <c r="K3443">
        <f>Table1[[#This Row],[Sales]]-Table1[[#This Row],[Profit]]</f>
        <v>6.4500000000000011</v>
      </c>
    </row>
    <row r="3444" spans="1:11" ht="14.25" customHeight="1" x14ac:dyDescent="0.3">
      <c r="A3444" s="1">
        <v>44865</v>
      </c>
      <c r="B3444" s="2" t="s">
        <v>389</v>
      </c>
      <c r="C3444" s="2" t="s">
        <v>27</v>
      </c>
      <c r="D3444" s="2" t="s">
        <v>11</v>
      </c>
      <c r="E3444" s="2" t="s">
        <v>63</v>
      </c>
      <c r="F3444" s="2" t="s">
        <v>1165</v>
      </c>
      <c r="G3444" s="2">
        <v>14.75</v>
      </c>
      <c r="H3444" s="2">
        <v>5</v>
      </c>
      <c r="I3444" s="2">
        <v>7.08</v>
      </c>
      <c r="J3444" s="2">
        <f>AVERAGE(Table1[[#This Row],[Sales]]/Table1[[#This Row],[Quantity]])</f>
        <v>2.95</v>
      </c>
      <c r="K3444">
        <f>Table1[[#This Row],[Sales]]-Table1[[#This Row],[Profit]]</f>
        <v>7.67</v>
      </c>
    </row>
    <row r="3445" spans="1:11" ht="14.25" customHeight="1" x14ac:dyDescent="0.3">
      <c r="A3445" s="1">
        <v>44865</v>
      </c>
      <c r="B3445" s="2" t="s">
        <v>389</v>
      </c>
      <c r="C3445" s="2" t="s">
        <v>27</v>
      </c>
      <c r="D3445" s="2" t="s">
        <v>11</v>
      </c>
      <c r="E3445" s="2" t="s">
        <v>20</v>
      </c>
      <c r="F3445" s="2" t="s">
        <v>49</v>
      </c>
      <c r="G3445" s="2">
        <v>29.8</v>
      </c>
      <c r="H3445" s="2">
        <v>5</v>
      </c>
      <c r="I3445" s="2">
        <v>9.31</v>
      </c>
      <c r="J3445" s="2">
        <f>AVERAGE(Table1[[#This Row],[Sales]]/Table1[[#This Row],[Quantity]])</f>
        <v>5.96</v>
      </c>
      <c r="K3445">
        <f>Table1[[#This Row],[Sales]]-Table1[[#This Row],[Profit]]</f>
        <v>20.490000000000002</v>
      </c>
    </row>
    <row r="3446" spans="1:11" ht="14.25" customHeight="1" x14ac:dyDescent="0.3">
      <c r="A3446" s="1">
        <v>44865</v>
      </c>
      <c r="B3446" s="2" t="s">
        <v>389</v>
      </c>
      <c r="C3446" s="2" t="s">
        <v>27</v>
      </c>
      <c r="D3446" s="2" t="s">
        <v>11</v>
      </c>
      <c r="E3446" s="2" t="s">
        <v>16</v>
      </c>
      <c r="F3446" s="2" t="s">
        <v>1500</v>
      </c>
      <c r="G3446" s="2">
        <v>427.42</v>
      </c>
      <c r="H3446" s="2">
        <v>14</v>
      </c>
      <c r="I3446" s="2">
        <v>196.61</v>
      </c>
      <c r="J3446" s="2">
        <f>AVERAGE(Table1[[#This Row],[Sales]]/Table1[[#This Row],[Quantity]])</f>
        <v>30.53</v>
      </c>
      <c r="K3446">
        <f>Table1[[#This Row],[Sales]]-Table1[[#This Row],[Profit]]</f>
        <v>230.81</v>
      </c>
    </row>
    <row r="3447" spans="1:11" ht="14.25" customHeight="1" x14ac:dyDescent="0.3">
      <c r="A3447" s="1">
        <v>44865</v>
      </c>
      <c r="B3447" s="2" t="s">
        <v>2306</v>
      </c>
      <c r="C3447" s="2" t="s">
        <v>27</v>
      </c>
      <c r="D3447" s="2" t="s">
        <v>11</v>
      </c>
      <c r="E3447" s="2" t="s">
        <v>12</v>
      </c>
      <c r="F3447" s="2" t="s">
        <v>2202</v>
      </c>
      <c r="G3447" s="2">
        <v>19.98</v>
      </c>
      <c r="H3447" s="2">
        <v>1</v>
      </c>
      <c r="I3447" s="2">
        <v>9.39</v>
      </c>
      <c r="J3447" s="2">
        <f>AVERAGE(Table1[[#This Row],[Sales]]/Table1[[#This Row],[Quantity]])</f>
        <v>19.98</v>
      </c>
      <c r="K3447">
        <f>Table1[[#This Row],[Sales]]-Table1[[#This Row],[Profit]]</f>
        <v>10.59</v>
      </c>
    </row>
    <row r="3448" spans="1:11" ht="14.25" customHeight="1" x14ac:dyDescent="0.3">
      <c r="A3448" s="1">
        <v>44865</v>
      </c>
      <c r="B3448" s="2" t="s">
        <v>2306</v>
      </c>
      <c r="C3448" s="2" t="s">
        <v>27</v>
      </c>
      <c r="D3448" s="2" t="s">
        <v>11</v>
      </c>
      <c r="E3448" s="2" t="s">
        <v>20</v>
      </c>
      <c r="F3448" s="2" t="s">
        <v>666</v>
      </c>
      <c r="G3448" s="2">
        <v>398.35</v>
      </c>
      <c r="H3448" s="2">
        <v>3</v>
      </c>
      <c r="I3448" s="2">
        <v>124.49</v>
      </c>
      <c r="J3448" s="2">
        <f>AVERAGE(Table1[[#This Row],[Sales]]/Table1[[#This Row],[Quantity]])</f>
        <v>132.78333333333333</v>
      </c>
      <c r="K3448">
        <f>Table1[[#This Row],[Sales]]-Table1[[#This Row],[Profit]]</f>
        <v>273.86</v>
      </c>
    </row>
    <row r="3449" spans="1:11" ht="14.25" customHeight="1" x14ac:dyDescent="0.3">
      <c r="A3449" s="1">
        <v>44865</v>
      </c>
      <c r="B3449" s="2" t="s">
        <v>2306</v>
      </c>
      <c r="C3449" s="2" t="s">
        <v>27</v>
      </c>
      <c r="D3449" s="2" t="s">
        <v>11</v>
      </c>
      <c r="E3449" s="2" t="s">
        <v>24</v>
      </c>
      <c r="F3449" s="2" t="s">
        <v>390</v>
      </c>
      <c r="G3449" s="2">
        <v>5.04</v>
      </c>
      <c r="H3449" s="2">
        <v>3</v>
      </c>
      <c r="I3449" s="2">
        <v>1.26</v>
      </c>
      <c r="J3449" s="2">
        <f>AVERAGE(Table1[[#This Row],[Sales]]/Table1[[#This Row],[Quantity]])</f>
        <v>1.68</v>
      </c>
      <c r="K3449">
        <f>Table1[[#This Row],[Sales]]-Table1[[#This Row],[Profit]]</f>
        <v>3.7800000000000002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2">
        <f>AVERAGE(Table1[[#This Row],[Sales]]/Table1[[#This Row],[Quantity]])</f>
        <v>3.4899999999999998</v>
      </c>
      <c r="K3450">
        <f>Table1[[#This Row],[Sales]]-Table1[[#This Row],[Profit]]</f>
        <v>9.42</v>
      </c>
    </row>
    <row r="3451" spans="1:11" ht="14.25" customHeight="1" x14ac:dyDescent="0.3">
      <c r="A3451" s="1">
        <v>44865</v>
      </c>
      <c r="B3451" s="2" t="s">
        <v>2306</v>
      </c>
      <c r="C3451" s="2" t="s">
        <v>27</v>
      </c>
      <c r="D3451" s="2" t="s">
        <v>34</v>
      </c>
      <c r="E3451" s="2" t="s">
        <v>35</v>
      </c>
      <c r="F3451" s="2" t="s">
        <v>1876</v>
      </c>
      <c r="G3451" s="2">
        <v>323.14</v>
      </c>
      <c r="H3451" s="2">
        <v>4</v>
      </c>
      <c r="I3451" s="2">
        <v>20.2</v>
      </c>
      <c r="J3451" s="2">
        <f>AVERAGE(Table1[[#This Row],[Sales]]/Table1[[#This Row],[Quantity]])</f>
        <v>80.784999999999997</v>
      </c>
      <c r="K3451">
        <f>Table1[[#This Row],[Sales]]-Table1[[#This Row],[Profit]]</f>
        <v>302.94</v>
      </c>
    </row>
    <row r="3452" spans="1:11" ht="14.25" customHeight="1" x14ac:dyDescent="0.3">
      <c r="A3452" s="1">
        <v>44865</v>
      </c>
      <c r="B3452" s="2" t="s">
        <v>2306</v>
      </c>
      <c r="C3452" s="2" t="s">
        <v>27</v>
      </c>
      <c r="D3452" s="2" t="s">
        <v>11</v>
      </c>
      <c r="E3452" s="2" t="s">
        <v>200</v>
      </c>
      <c r="F3452" s="2" t="s">
        <v>2207</v>
      </c>
      <c r="G3452" s="2">
        <v>29.7</v>
      </c>
      <c r="H3452" s="2">
        <v>3</v>
      </c>
      <c r="I3452" s="2">
        <v>8.02</v>
      </c>
      <c r="J3452" s="2">
        <f>AVERAGE(Table1[[#This Row],[Sales]]/Table1[[#This Row],[Quantity]])</f>
        <v>9.9</v>
      </c>
      <c r="K3452">
        <f>Table1[[#This Row],[Sales]]-Table1[[#This Row],[Profit]]</f>
        <v>21.68</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2">
        <f>AVERAGE(Table1[[#This Row],[Sales]]/Table1[[#This Row],[Quantity]])</f>
        <v>323.95999999999998</v>
      </c>
      <c r="K3453">
        <f>Table1[[#This Row],[Sales]]-Table1[[#This Row],[Profit]]</f>
        <v>1150.06</v>
      </c>
    </row>
    <row r="3454" spans="1:11" ht="14.25" customHeight="1" x14ac:dyDescent="0.3">
      <c r="A3454" s="1">
        <v>44865</v>
      </c>
      <c r="B3454" s="2" t="s">
        <v>2306</v>
      </c>
      <c r="C3454" s="2" t="s">
        <v>27</v>
      </c>
      <c r="D3454" s="2" t="s">
        <v>11</v>
      </c>
      <c r="E3454" s="2" t="s">
        <v>18</v>
      </c>
      <c r="F3454" s="2" t="s">
        <v>2191</v>
      </c>
      <c r="G3454" s="2">
        <v>46.84</v>
      </c>
      <c r="H3454" s="2">
        <v>2</v>
      </c>
      <c r="I3454" s="2">
        <v>12.65</v>
      </c>
      <c r="J3454" s="2">
        <f>AVERAGE(Table1[[#This Row],[Sales]]/Table1[[#This Row],[Quantity]])</f>
        <v>23.42</v>
      </c>
      <c r="K3454">
        <f>Table1[[#This Row],[Sales]]-Table1[[#This Row],[Profit]]</f>
        <v>34.190000000000005</v>
      </c>
    </row>
    <row r="3455" spans="1:11" ht="14.25" customHeight="1" x14ac:dyDescent="0.3">
      <c r="A3455" s="1">
        <v>44865</v>
      </c>
      <c r="B3455" s="2" t="s">
        <v>2306</v>
      </c>
      <c r="C3455" s="2" t="s">
        <v>27</v>
      </c>
      <c r="D3455" s="2" t="s">
        <v>34</v>
      </c>
      <c r="E3455" s="2" t="s">
        <v>74</v>
      </c>
      <c r="F3455" s="2" t="s">
        <v>1344</v>
      </c>
      <c r="G3455" s="2">
        <v>425.83</v>
      </c>
      <c r="H3455" s="2">
        <v>1</v>
      </c>
      <c r="I3455" s="2">
        <v>20.04</v>
      </c>
      <c r="J3455" s="2">
        <f>AVERAGE(Table1[[#This Row],[Sales]]/Table1[[#This Row],[Quantity]])</f>
        <v>425.83</v>
      </c>
      <c r="K3455">
        <f>Table1[[#This Row],[Sales]]-Table1[[#This Row],[Profit]]</f>
        <v>405.78999999999996</v>
      </c>
    </row>
    <row r="3456" spans="1:11" ht="14.25" customHeight="1" x14ac:dyDescent="0.3">
      <c r="A3456" s="1">
        <v>44866</v>
      </c>
      <c r="B3456" s="2" t="s">
        <v>492</v>
      </c>
      <c r="C3456" s="2" t="s">
        <v>23</v>
      </c>
      <c r="D3456" s="2" t="s">
        <v>39</v>
      </c>
      <c r="E3456" s="2" t="s">
        <v>52</v>
      </c>
      <c r="F3456" s="2" t="s">
        <v>388</v>
      </c>
      <c r="G3456" s="2">
        <v>35.36</v>
      </c>
      <c r="H3456" s="2">
        <v>2</v>
      </c>
      <c r="I3456" s="2">
        <v>-3.09</v>
      </c>
      <c r="J3456" s="2">
        <f>AVERAGE(Table1[[#This Row],[Sales]]/Table1[[#This Row],[Quantity]])</f>
        <v>17.68</v>
      </c>
      <c r="K3456">
        <f>Table1[[#This Row],[Sales]]-Table1[[#This Row],[Profit]]</f>
        <v>38.450000000000003</v>
      </c>
    </row>
    <row r="3457" spans="1:11" ht="14.25" customHeight="1" x14ac:dyDescent="0.3">
      <c r="A3457" s="1">
        <v>44866</v>
      </c>
      <c r="B3457" s="2" t="s">
        <v>492</v>
      </c>
      <c r="C3457" s="2" t="s">
        <v>23</v>
      </c>
      <c r="D3457" s="2" t="s">
        <v>11</v>
      </c>
      <c r="E3457" s="2" t="s">
        <v>43</v>
      </c>
      <c r="F3457" s="2" t="s">
        <v>2307</v>
      </c>
      <c r="G3457" s="2">
        <v>3.17</v>
      </c>
      <c r="H3457" s="2">
        <v>2</v>
      </c>
      <c r="I3457" s="2">
        <v>-0.71</v>
      </c>
      <c r="J3457" s="2">
        <f>AVERAGE(Table1[[#This Row],[Sales]]/Table1[[#This Row],[Quantity]])</f>
        <v>1.585</v>
      </c>
      <c r="K3457">
        <f>Table1[[#This Row],[Sales]]-Table1[[#This Row],[Profit]]</f>
        <v>3.88</v>
      </c>
    </row>
    <row r="3458" spans="1:11" ht="14.25" customHeight="1" x14ac:dyDescent="0.3">
      <c r="A3458" s="1">
        <v>44866</v>
      </c>
      <c r="B3458" s="2" t="s">
        <v>334</v>
      </c>
      <c r="C3458" s="2" t="s">
        <v>149</v>
      </c>
      <c r="D3458" s="2" t="s">
        <v>39</v>
      </c>
      <c r="E3458" s="2" t="s">
        <v>40</v>
      </c>
      <c r="F3458" s="2" t="s">
        <v>1999</v>
      </c>
      <c r="G3458" s="2">
        <v>4.95</v>
      </c>
      <c r="H3458" s="2">
        <v>1</v>
      </c>
      <c r="I3458" s="2">
        <v>1.34</v>
      </c>
      <c r="J3458" s="2">
        <f>AVERAGE(Table1[[#This Row],[Sales]]/Table1[[#This Row],[Quantity]])</f>
        <v>4.95</v>
      </c>
      <c r="K3458">
        <f>Table1[[#This Row],[Sales]]-Table1[[#This Row],[Profit]]</f>
        <v>3.6100000000000003</v>
      </c>
    </row>
    <row r="3459" spans="1:11" ht="14.25" customHeight="1" x14ac:dyDescent="0.3">
      <c r="A3459" s="1">
        <v>44866</v>
      </c>
      <c r="B3459" s="2" t="s">
        <v>1055</v>
      </c>
      <c r="C3459" s="2" t="s">
        <v>149</v>
      </c>
      <c r="D3459" s="2" t="s">
        <v>11</v>
      </c>
      <c r="E3459" s="2" t="s">
        <v>12</v>
      </c>
      <c r="F3459" s="2" t="s">
        <v>1180</v>
      </c>
      <c r="G3459" s="2">
        <v>13.52</v>
      </c>
      <c r="H3459" s="2">
        <v>4</v>
      </c>
      <c r="I3459" s="2">
        <v>6.22</v>
      </c>
      <c r="J3459" s="2">
        <f>AVERAGE(Table1[[#This Row],[Sales]]/Table1[[#This Row],[Quantity]])</f>
        <v>3.38</v>
      </c>
      <c r="K3459">
        <f>Table1[[#This Row],[Sales]]-Table1[[#This Row],[Profit]]</f>
        <v>7.3</v>
      </c>
    </row>
    <row r="3460" spans="1:11" ht="14.25" customHeight="1" x14ac:dyDescent="0.3">
      <c r="A3460" s="1">
        <v>44866</v>
      </c>
      <c r="B3460" s="2" t="s">
        <v>1055</v>
      </c>
      <c r="C3460" s="2" t="s">
        <v>149</v>
      </c>
      <c r="D3460" s="2" t="s">
        <v>34</v>
      </c>
      <c r="E3460" s="2" t="s">
        <v>47</v>
      </c>
      <c r="F3460" s="2" t="s">
        <v>57</v>
      </c>
      <c r="G3460" s="2">
        <v>259.7</v>
      </c>
      <c r="H3460" s="2">
        <v>5</v>
      </c>
      <c r="I3460" s="2">
        <v>106.48</v>
      </c>
      <c r="J3460" s="2">
        <f>AVERAGE(Table1[[#This Row],[Sales]]/Table1[[#This Row],[Quantity]])</f>
        <v>51.94</v>
      </c>
      <c r="K3460">
        <f>Table1[[#This Row],[Sales]]-Table1[[#This Row],[Profit]]</f>
        <v>153.21999999999997</v>
      </c>
    </row>
    <row r="3461" spans="1:11" ht="14.25" customHeight="1" x14ac:dyDescent="0.3">
      <c r="A3461" s="1">
        <v>44866</v>
      </c>
      <c r="B3461" s="2" t="s">
        <v>1055</v>
      </c>
      <c r="C3461" s="2" t="s">
        <v>149</v>
      </c>
      <c r="D3461" s="2" t="s">
        <v>39</v>
      </c>
      <c r="E3461" s="2" t="s">
        <v>40</v>
      </c>
      <c r="F3461" s="2" t="s">
        <v>1953</v>
      </c>
      <c r="G3461" s="2">
        <v>42.95</v>
      </c>
      <c r="H3461" s="2">
        <v>1</v>
      </c>
      <c r="I3461" s="2">
        <v>1.29</v>
      </c>
      <c r="J3461" s="2">
        <f>AVERAGE(Table1[[#This Row],[Sales]]/Table1[[#This Row],[Quantity]])</f>
        <v>42.95</v>
      </c>
      <c r="K3461">
        <f>Table1[[#This Row],[Sales]]-Table1[[#This Row],[Profit]]</f>
        <v>41.660000000000004</v>
      </c>
    </row>
    <row r="3462" spans="1:11" ht="14.25" customHeight="1" x14ac:dyDescent="0.3">
      <c r="A3462" s="1">
        <v>44866</v>
      </c>
      <c r="B3462" s="2" t="s">
        <v>1055</v>
      </c>
      <c r="C3462" s="2" t="s">
        <v>149</v>
      </c>
      <c r="D3462" s="2" t="s">
        <v>39</v>
      </c>
      <c r="E3462" s="2" t="s">
        <v>52</v>
      </c>
      <c r="F3462" s="2" t="s">
        <v>2125</v>
      </c>
      <c r="G3462" s="2">
        <v>1399.93</v>
      </c>
      <c r="H3462" s="2">
        <v>7</v>
      </c>
      <c r="I3462" s="2">
        <v>601.97</v>
      </c>
      <c r="J3462" s="2">
        <f>AVERAGE(Table1[[#This Row],[Sales]]/Table1[[#This Row],[Quantity]])</f>
        <v>199.99</v>
      </c>
      <c r="K3462">
        <f>Table1[[#This Row],[Sales]]-Table1[[#This Row],[Profit]]</f>
        <v>797.96</v>
      </c>
    </row>
    <row r="3463" spans="1:11" ht="14.25" customHeight="1" x14ac:dyDescent="0.3">
      <c r="A3463" s="1">
        <v>44866</v>
      </c>
      <c r="B3463" s="2" t="s">
        <v>1055</v>
      </c>
      <c r="C3463" s="2" t="s">
        <v>149</v>
      </c>
      <c r="D3463" s="2" t="s">
        <v>39</v>
      </c>
      <c r="E3463" s="2" t="s">
        <v>40</v>
      </c>
      <c r="F3463" s="2" t="s">
        <v>653</v>
      </c>
      <c r="G3463" s="2">
        <v>503.96</v>
      </c>
      <c r="H3463" s="2">
        <v>4</v>
      </c>
      <c r="I3463" s="2">
        <v>125.99</v>
      </c>
      <c r="J3463" s="2">
        <f>AVERAGE(Table1[[#This Row],[Sales]]/Table1[[#This Row],[Quantity]])</f>
        <v>125.99</v>
      </c>
      <c r="K3463">
        <f>Table1[[#This Row],[Sales]]-Table1[[#This Row],[Profit]]</f>
        <v>377.96999999999997</v>
      </c>
    </row>
    <row r="3464" spans="1:11" ht="14.25" customHeight="1" x14ac:dyDescent="0.3">
      <c r="A3464" s="1">
        <v>44866</v>
      </c>
      <c r="B3464" s="2" t="s">
        <v>185</v>
      </c>
      <c r="C3464" s="2" t="s">
        <v>91</v>
      </c>
      <c r="D3464" s="2" t="s">
        <v>11</v>
      </c>
      <c r="E3464" s="2" t="s">
        <v>24</v>
      </c>
      <c r="F3464" s="2" t="s">
        <v>1530</v>
      </c>
      <c r="G3464" s="2">
        <v>7.88</v>
      </c>
      <c r="H3464" s="2">
        <v>1</v>
      </c>
      <c r="I3464" s="2">
        <v>1.77</v>
      </c>
      <c r="J3464" s="2">
        <f>AVERAGE(Table1[[#This Row],[Sales]]/Table1[[#This Row],[Quantity]])</f>
        <v>7.88</v>
      </c>
      <c r="K3464">
        <f>Table1[[#This Row],[Sales]]-Table1[[#This Row],[Profit]]</f>
        <v>6.1099999999999994</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2">
        <f>AVERAGE(Table1[[#This Row],[Sales]]/Table1[[#This Row],[Quantity]])</f>
        <v>150.97999999999999</v>
      </c>
      <c r="K3465">
        <f>Table1[[#This Row],[Sales]]-Table1[[#This Row],[Profit]]</f>
        <v>256.66999999999996</v>
      </c>
    </row>
    <row r="3466" spans="1:11" ht="14.25" customHeight="1" x14ac:dyDescent="0.3">
      <c r="A3466" s="1">
        <v>44866</v>
      </c>
      <c r="B3466" s="2" t="s">
        <v>2079</v>
      </c>
      <c r="C3466" s="2" t="s">
        <v>149</v>
      </c>
      <c r="D3466" s="2" t="s">
        <v>34</v>
      </c>
      <c r="E3466" s="2" t="s">
        <v>35</v>
      </c>
      <c r="F3466" s="2" t="s">
        <v>71</v>
      </c>
      <c r="G3466" s="2">
        <v>327.56</v>
      </c>
      <c r="H3466" s="2">
        <v>4</v>
      </c>
      <c r="I3466" s="2">
        <v>21.84</v>
      </c>
      <c r="J3466" s="2">
        <f>AVERAGE(Table1[[#This Row],[Sales]]/Table1[[#This Row],[Quantity]])</f>
        <v>81.89</v>
      </c>
      <c r="K3466">
        <f>Table1[[#This Row],[Sales]]-Table1[[#This Row],[Profit]]</f>
        <v>305.72000000000003</v>
      </c>
    </row>
    <row r="3467" spans="1:11" ht="14.25" customHeight="1" x14ac:dyDescent="0.3">
      <c r="A3467" s="1">
        <v>44866</v>
      </c>
      <c r="B3467" s="2" t="s">
        <v>1487</v>
      </c>
      <c r="C3467" s="2" t="s">
        <v>149</v>
      </c>
      <c r="D3467" s="2" t="s">
        <v>34</v>
      </c>
      <c r="E3467" s="2" t="s">
        <v>35</v>
      </c>
      <c r="F3467" s="2" t="s">
        <v>2266</v>
      </c>
      <c r="G3467" s="2">
        <v>205.16</v>
      </c>
      <c r="H3467" s="2">
        <v>2</v>
      </c>
      <c r="I3467" s="2">
        <v>13.68</v>
      </c>
      <c r="J3467" s="2">
        <f>AVERAGE(Table1[[#This Row],[Sales]]/Table1[[#This Row],[Quantity]])</f>
        <v>102.58</v>
      </c>
      <c r="K3467">
        <f>Table1[[#This Row],[Sales]]-Table1[[#This Row],[Profit]]</f>
        <v>191.48</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2">
        <f>AVERAGE(Table1[[#This Row],[Sales]]/Table1[[#This Row],[Quantity]])</f>
        <v>207.76799999999997</v>
      </c>
      <c r="K3468">
        <f>Table1[[#This Row],[Sales]]-Table1[[#This Row],[Profit]]</f>
        <v>986.89999999999986</v>
      </c>
    </row>
    <row r="3469" spans="1:11" ht="14.25" customHeight="1" x14ac:dyDescent="0.3">
      <c r="A3469" s="1">
        <v>44867</v>
      </c>
      <c r="B3469" s="2" t="s">
        <v>2308</v>
      </c>
      <c r="C3469" s="2" t="s">
        <v>164</v>
      </c>
      <c r="D3469" s="2" t="s">
        <v>39</v>
      </c>
      <c r="E3469" s="2" t="s">
        <v>52</v>
      </c>
      <c r="F3469" s="2" t="s">
        <v>2309</v>
      </c>
      <c r="G3469" s="2">
        <v>447.93</v>
      </c>
      <c r="H3469" s="2">
        <v>9</v>
      </c>
      <c r="I3469" s="2">
        <v>49.27</v>
      </c>
      <c r="J3469" s="2">
        <f>AVERAGE(Table1[[#This Row],[Sales]]/Table1[[#This Row],[Quantity]])</f>
        <v>49.77</v>
      </c>
      <c r="K3469">
        <f>Table1[[#This Row],[Sales]]-Table1[[#This Row],[Profit]]</f>
        <v>398.66</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2">
        <f>AVERAGE(Table1[[#This Row],[Sales]]/Table1[[#This Row],[Quantity]])</f>
        <v>54.88</v>
      </c>
      <c r="K3470">
        <f>Table1[[#This Row],[Sales]]-Table1[[#This Row],[Profit]]</f>
        <v>101.22</v>
      </c>
    </row>
    <row r="3471" spans="1:11" ht="14.25" customHeight="1" x14ac:dyDescent="0.3">
      <c r="A3471" s="1">
        <v>44867</v>
      </c>
      <c r="B3471" s="2" t="s">
        <v>760</v>
      </c>
      <c r="C3471" s="2" t="s">
        <v>27</v>
      </c>
      <c r="D3471" s="2" t="s">
        <v>34</v>
      </c>
      <c r="E3471" s="2" t="s">
        <v>47</v>
      </c>
      <c r="F3471" s="2" t="s">
        <v>2310</v>
      </c>
      <c r="G3471" s="2">
        <v>96.96</v>
      </c>
      <c r="H3471" s="2">
        <v>6</v>
      </c>
      <c r="I3471" s="2">
        <v>33.94</v>
      </c>
      <c r="J3471" s="2">
        <f>AVERAGE(Table1[[#This Row],[Sales]]/Table1[[#This Row],[Quantity]])</f>
        <v>16.16</v>
      </c>
      <c r="K3471">
        <f>Table1[[#This Row],[Sales]]-Table1[[#This Row],[Profit]]</f>
        <v>63.019999999999996</v>
      </c>
    </row>
    <row r="3472" spans="1:11" ht="14.25" customHeight="1" x14ac:dyDescent="0.3">
      <c r="A3472" s="1">
        <v>44867</v>
      </c>
      <c r="B3472" s="2" t="s">
        <v>760</v>
      </c>
      <c r="C3472" s="2" t="s">
        <v>27</v>
      </c>
      <c r="D3472" s="2" t="s">
        <v>11</v>
      </c>
      <c r="E3472" s="2" t="s">
        <v>20</v>
      </c>
      <c r="F3472" s="2" t="s">
        <v>1029</v>
      </c>
      <c r="G3472" s="2">
        <v>117.49</v>
      </c>
      <c r="H3472" s="2">
        <v>7</v>
      </c>
      <c r="I3472" s="2">
        <v>41.12</v>
      </c>
      <c r="J3472" s="2">
        <f>AVERAGE(Table1[[#This Row],[Sales]]/Table1[[#This Row],[Quantity]])</f>
        <v>16.784285714285712</v>
      </c>
      <c r="K3472">
        <f>Table1[[#This Row],[Sales]]-Table1[[#This Row],[Profit]]</f>
        <v>76.37</v>
      </c>
    </row>
    <row r="3473" spans="1:11" ht="14.25" customHeight="1" x14ac:dyDescent="0.3">
      <c r="A3473" s="1">
        <v>44867</v>
      </c>
      <c r="B3473" s="2" t="s">
        <v>760</v>
      </c>
      <c r="C3473" s="2" t="s">
        <v>27</v>
      </c>
      <c r="D3473" s="2" t="s">
        <v>11</v>
      </c>
      <c r="E3473" s="2" t="s">
        <v>20</v>
      </c>
      <c r="F3473" s="2" t="s">
        <v>897</v>
      </c>
      <c r="G3473" s="2">
        <v>11.95</v>
      </c>
      <c r="H3473" s="2">
        <v>3</v>
      </c>
      <c r="I3473" s="2">
        <v>4.18</v>
      </c>
      <c r="J3473" s="2">
        <f>AVERAGE(Table1[[#This Row],[Sales]]/Table1[[#This Row],[Quantity]])</f>
        <v>3.9833333333333329</v>
      </c>
      <c r="K3473">
        <f>Table1[[#This Row],[Sales]]-Table1[[#This Row],[Profit]]</f>
        <v>7.77</v>
      </c>
    </row>
    <row r="3474" spans="1:11" ht="14.25" customHeight="1" x14ac:dyDescent="0.3">
      <c r="A3474" s="1">
        <v>44867</v>
      </c>
      <c r="B3474" s="2" t="s">
        <v>760</v>
      </c>
      <c r="C3474" s="2" t="s">
        <v>27</v>
      </c>
      <c r="D3474" s="2" t="s">
        <v>34</v>
      </c>
      <c r="E3474" s="2" t="s">
        <v>74</v>
      </c>
      <c r="F3474" s="2" t="s">
        <v>2093</v>
      </c>
      <c r="G3474" s="2">
        <v>512.5</v>
      </c>
      <c r="H3474" s="2">
        <v>3</v>
      </c>
      <c r="I3474" s="2">
        <v>-30.15</v>
      </c>
      <c r="J3474" s="2">
        <f>AVERAGE(Table1[[#This Row],[Sales]]/Table1[[#This Row],[Quantity]])</f>
        <v>170.83333333333334</v>
      </c>
      <c r="K3474">
        <f>Table1[[#This Row],[Sales]]-Table1[[#This Row],[Profit]]</f>
        <v>542.65</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2">
        <f>AVERAGE(Table1[[#This Row],[Sales]]/Table1[[#This Row],[Quantity]])</f>
        <v>238.30181818181819</v>
      </c>
      <c r="K3475">
        <f>Table1[[#This Row],[Sales]]-Table1[[#This Row],[Profit]]</f>
        <v>2067.9300000000003</v>
      </c>
    </row>
    <row r="3476" spans="1:11" ht="14.25" customHeight="1" x14ac:dyDescent="0.3">
      <c r="A3476" s="1">
        <v>44867</v>
      </c>
      <c r="B3476" s="2" t="s">
        <v>1035</v>
      </c>
      <c r="C3476" s="2" t="s">
        <v>10</v>
      </c>
      <c r="D3476" s="2" t="s">
        <v>11</v>
      </c>
      <c r="E3476" s="2" t="s">
        <v>20</v>
      </c>
      <c r="F3476" s="2" t="s">
        <v>1029</v>
      </c>
      <c r="G3476" s="2">
        <v>29.37</v>
      </c>
      <c r="H3476" s="2">
        <v>7</v>
      </c>
      <c r="I3476" s="2">
        <v>-47</v>
      </c>
      <c r="J3476" s="2">
        <f>AVERAGE(Table1[[#This Row],[Sales]]/Table1[[#This Row],[Quantity]])</f>
        <v>4.1957142857142857</v>
      </c>
      <c r="K3476">
        <f>Table1[[#This Row],[Sales]]-Table1[[#This Row],[Profit]]</f>
        <v>76.37</v>
      </c>
    </row>
    <row r="3477" spans="1:11" ht="14.25" customHeight="1" x14ac:dyDescent="0.3">
      <c r="A3477" s="1">
        <v>44867</v>
      </c>
      <c r="B3477" s="2" t="s">
        <v>1035</v>
      </c>
      <c r="C3477" s="2" t="s">
        <v>10</v>
      </c>
      <c r="D3477" s="2" t="s">
        <v>39</v>
      </c>
      <c r="E3477" s="2" t="s">
        <v>40</v>
      </c>
      <c r="F3477" s="2" t="s">
        <v>2312</v>
      </c>
      <c r="G3477" s="2">
        <v>344.7</v>
      </c>
      <c r="H3477" s="2">
        <v>2</v>
      </c>
      <c r="I3477" s="2">
        <v>38.78</v>
      </c>
      <c r="J3477" s="2">
        <f>AVERAGE(Table1[[#This Row],[Sales]]/Table1[[#This Row],[Quantity]])</f>
        <v>172.35</v>
      </c>
      <c r="K3477">
        <f>Table1[[#This Row],[Sales]]-Table1[[#This Row],[Profit]]</f>
        <v>305.91999999999996</v>
      </c>
    </row>
    <row r="3478" spans="1:11" ht="14.25" customHeight="1" x14ac:dyDescent="0.3">
      <c r="A3478" s="1">
        <v>44867</v>
      </c>
      <c r="B3478" s="2" t="s">
        <v>2313</v>
      </c>
      <c r="C3478" s="2" t="s">
        <v>55</v>
      </c>
      <c r="D3478" s="2" t="s">
        <v>11</v>
      </c>
      <c r="E3478" s="2" t="s">
        <v>92</v>
      </c>
      <c r="F3478" s="2" t="s">
        <v>2314</v>
      </c>
      <c r="G3478" s="2">
        <v>197.72</v>
      </c>
      <c r="H3478" s="2">
        <v>4</v>
      </c>
      <c r="I3478" s="2">
        <v>55.36</v>
      </c>
      <c r="J3478" s="2">
        <f>AVERAGE(Table1[[#This Row],[Sales]]/Table1[[#This Row],[Quantity]])</f>
        <v>49.43</v>
      </c>
      <c r="K3478">
        <f>Table1[[#This Row],[Sales]]-Table1[[#This Row],[Profit]]</f>
        <v>142.36000000000001</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2">
        <f>AVERAGE(Table1[[#This Row],[Sales]]/Table1[[#This Row],[Quantity]])</f>
        <v>173.26428571428571</v>
      </c>
      <c r="K3479">
        <f>Table1[[#This Row],[Sales]]-Table1[[#This Row],[Profit]]</f>
        <v>1106.73</v>
      </c>
    </row>
    <row r="3480" spans="1:11" ht="14.25" customHeight="1" x14ac:dyDescent="0.3">
      <c r="A3480" s="1">
        <v>44868</v>
      </c>
      <c r="B3480" s="2" t="s">
        <v>1962</v>
      </c>
      <c r="C3480" s="2" t="s">
        <v>27</v>
      </c>
      <c r="D3480" s="2" t="s">
        <v>39</v>
      </c>
      <c r="E3480" s="2" t="s">
        <v>52</v>
      </c>
      <c r="F3480" s="2" t="s">
        <v>1314</v>
      </c>
      <c r="G3480" s="2">
        <v>89.97</v>
      </c>
      <c r="H3480" s="2">
        <v>3</v>
      </c>
      <c r="I3480" s="2">
        <v>37.79</v>
      </c>
      <c r="J3480" s="2">
        <f>AVERAGE(Table1[[#This Row],[Sales]]/Table1[[#This Row],[Quantity]])</f>
        <v>29.99</v>
      </c>
      <c r="K3480">
        <f>Table1[[#This Row],[Sales]]-Table1[[#This Row],[Profit]]</f>
        <v>52.18</v>
      </c>
    </row>
    <row r="3481" spans="1:11" ht="14.25" customHeight="1" x14ac:dyDescent="0.3">
      <c r="A3481" s="1">
        <v>44868</v>
      </c>
      <c r="B3481" s="2" t="s">
        <v>1962</v>
      </c>
      <c r="C3481" s="2" t="s">
        <v>27</v>
      </c>
      <c r="D3481" s="2" t="s">
        <v>34</v>
      </c>
      <c r="E3481" s="2" t="s">
        <v>47</v>
      </c>
      <c r="F3481" s="2" t="s">
        <v>1906</v>
      </c>
      <c r="G3481" s="2">
        <v>42.6</v>
      </c>
      <c r="H3481" s="2">
        <v>3</v>
      </c>
      <c r="I3481" s="2">
        <v>16.61</v>
      </c>
      <c r="J3481" s="2">
        <f>AVERAGE(Table1[[#This Row],[Sales]]/Table1[[#This Row],[Quantity]])</f>
        <v>14.200000000000001</v>
      </c>
      <c r="K3481">
        <f>Table1[[#This Row],[Sales]]-Table1[[#This Row],[Profit]]</f>
        <v>25.990000000000002</v>
      </c>
    </row>
    <row r="3482" spans="1:11" ht="14.25" customHeight="1" x14ac:dyDescent="0.3">
      <c r="A3482" s="1">
        <v>44868</v>
      </c>
      <c r="B3482" s="2" t="s">
        <v>61</v>
      </c>
      <c r="C3482" s="2" t="s">
        <v>10</v>
      </c>
      <c r="D3482" s="2" t="s">
        <v>11</v>
      </c>
      <c r="E3482" s="2" t="s">
        <v>63</v>
      </c>
      <c r="F3482" s="2" t="s">
        <v>2315</v>
      </c>
      <c r="G3482" s="2">
        <v>6.61</v>
      </c>
      <c r="H3482" s="2">
        <v>2</v>
      </c>
      <c r="I3482" s="2">
        <v>2.15</v>
      </c>
      <c r="J3482" s="2">
        <f>AVERAGE(Table1[[#This Row],[Sales]]/Table1[[#This Row],[Quantity]])</f>
        <v>3.3050000000000002</v>
      </c>
      <c r="K3482">
        <f>Table1[[#This Row],[Sales]]-Table1[[#This Row],[Profit]]</f>
        <v>4.4600000000000009</v>
      </c>
    </row>
    <row r="3483" spans="1:11" ht="14.25" customHeight="1" x14ac:dyDescent="0.3">
      <c r="A3483" s="1">
        <v>44868</v>
      </c>
      <c r="B3483" s="2" t="s">
        <v>1495</v>
      </c>
      <c r="C3483" s="2" t="s">
        <v>149</v>
      </c>
      <c r="D3483" s="2" t="s">
        <v>34</v>
      </c>
      <c r="E3483" s="2" t="s">
        <v>35</v>
      </c>
      <c r="F3483" s="2" t="s">
        <v>1364</v>
      </c>
      <c r="G3483" s="2">
        <v>1448.82</v>
      </c>
      <c r="H3483" s="2">
        <v>10</v>
      </c>
      <c r="I3483" s="2">
        <v>209.27</v>
      </c>
      <c r="J3483" s="2">
        <f>AVERAGE(Table1[[#This Row],[Sales]]/Table1[[#This Row],[Quantity]])</f>
        <v>144.88200000000001</v>
      </c>
      <c r="K3483">
        <f>Table1[[#This Row],[Sales]]-Table1[[#This Row],[Profit]]</f>
        <v>1239.55</v>
      </c>
    </row>
    <row r="3484" spans="1:11" ht="14.25" customHeight="1" x14ac:dyDescent="0.3">
      <c r="A3484" s="1">
        <v>44870</v>
      </c>
      <c r="B3484" s="2" t="s">
        <v>583</v>
      </c>
      <c r="C3484" s="2" t="s">
        <v>245</v>
      </c>
      <c r="D3484" s="2" t="s">
        <v>34</v>
      </c>
      <c r="E3484" s="2" t="s">
        <v>35</v>
      </c>
      <c r="F3484" s="2" t="s">
        <v>235</v>
      </c>
      <c r="G3484" s="2">
        <v>207</v>
      </c>
      <c r="H3484" s="2">
        <v>3</v>
      </c>
      <c r="I3484" s="2">
        <v>25.88</v>
      </c>
      <c r="J3484" s="2">
        <f>AVERAGE(Table1[[#This Row],[Sales]]/Table1[[#This Row],[Quantity]])</f>
        <v>69</v>
      </c>
      <c r="K3484">
        <f>Table1[[#This Row],[Sales]]-Table1[[#This Row],[Profit]]</f>
        <v>181.12</v>
      </c>
    </row>
    <row r="3485" spans="1:11" ht="14.25" customHeight="1" x14ac:dyDescent="0.3">
      <c r="A3485" s="1">
        <v>44870</v>
      </c>
      <c r="B3485" s="2" t="s">
        <v>1055</v>
      </c>
      <c r="C3485" s="2" t="s">
        <v>123</v>
      </c>
      <c r="D3485" s="2" t="s">
        <v>11</v>
      </c>
      <c r="E3485" s="2" t="s">
        <v>92</v>
      </c>
      <c r="F3485" s="2" t="s">
        <v>2316</v>
      </c>
      <c r="G3485" s="2">
        <v>387.14</v>
      </c>
      <c r="H3485" s="2">
        <v>4</v>
      </c>
      <c r="I3485" s="2">
        <v>24.2</v>
      </c>
      <c r="J3485" s="2">
        <f>AVERAGE(Table1[[#This Row],[Sales]]/Table1[[#This Row],[Quantity]])</f>
        <v>96.784999999999997</v>
      </c>
      <c r="K3485">
        <f>Table1[[#This Row],[Sales]]-Table1[[#This Row],[Profit]]</f>
        <v>362.94</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2">
        <f>AVERAGE(Table1[[#This Row],[Sales]]/Table1[[#This Row],[Quantity]])</f>
        <v>4.2233333333333336</v>
      </c>
      <c r="K3486">
        <f>Table1[[#This Row],[Sales]]-Table1[[#This Row],[Profit]]</f>
        <v>16.47</v>
      </c>
    </row>
    <row r="3487" spans="1:11" ht="14.25" customHeight="1" x14ac:dyDescent="0.3">
      <c r="A3487" s="1">
        <v>44870</v>
      </c>
      <c r="B3487" s="2" t="s">
        <v>1687</v>
      </c>
      <c r="C3487" s="2" t="s">
        <v>15</v>
      </c>
      <c r="D3487" s="2" t="s">
        <v>11</v>
      </c>
      <c r="E3487" s="2" t="s">
        <v>16</v>
      </c>
      <c r="F3487" s="2" t="s">
        <v>377</v>
      </c>
      <c r="G3487" s="2">
        <v>19.82</v>
      </c>
      <c r="H3487" s="2">
        <v>6</v>
      </c>
      <c r="I3487" s="2">
        <v>6.44</v>
      </c>
      <c r="J3487" s="2">
        <f>AVERAGE(Table1[[#This Row],[Sales]]/Table1[[#This Row],[Quantity]])</f>
        <v>3.3033333333333332</v>
      </c>
      <c r="K3487">
        <f>Table1[[#This Row],[Sales]]-Table1[[#This Row],[Profit]]</f>
        <v>13.379999999999999</v>
      </c>
    </row>
    <row r="3488" spans="1:11" ht="14.25" customHeight="1" x14ac:dyDescent="0.3">
      <c r="A3488" s="1">
        <v>44870</v>
      </c>
      <c r="B3488" s="2" t="s">
        <v>599</v>
      </c>
      <c r="C3488" s="2" t="s">
        <v>27</v>
      </c>
      <c r="D3488" s="2" t="s">
        <v>11</v>
      </c>
      <c r="E3488" s="2" t="s">
        <v>18</v>
      </c>
      <c r="F3488" s="2" t="s">
        <v>2317</v>
      </c>
      <c r="G3488" s="2">
        <v>62.8</v>
      </c>
      <c r="H3488" s="2">
        <v>4</v>
      </c>
      <c r="I3488" s="2">
        <v>15.7</v>
      </c>
      <c r="J3488" s="2">
        <f>AVERAGE(Table1[[#This Row],[Sales]]/Table1[[#This Row],[Quantity]])</f>
        <v>15.7</v>
      </c>
      <c r="K3488">
        <f>Table1[[#This Row],[Sales]]-Table1[[#This Row],[Profit]]</f>
        <v>47.099999999999994</v>
      </c>
    </row>
    <row r="3489" spans="1:11" ht="14.25" customHeight="1" x14ac:dyDescent="0.3">
      <c r="A3489" s="1">
        <v>44870</v>
      </c>
      <c r="B3489" s="2" t="s">
        <v>1012</v>
      </c>
      <c r="C3489" s="2" t="s">
        <v>164</v>
      </c>
      <c r="D3489" s="2" t="s">
        <v>11</v>
      </c>
      <c r="E3489" s="2" t="s">
        <v>20</v>
      </c>
      <c r="F3489" s="2" t="s">
        <v>485</v>
      </c>
      <c r="G3489" s="2">
        <v>98.35</v>
      </c>
      <c r="H3489" s="2">
        <v>3</v>
      </c>
      <c r="I3489" s="2">
        <v>35.65</v>
      </c>
      <c r="J3489" s="2">
        <f>AVERAGE(Table1[[#This Row],[Sales]]/Table1[[#This Row],[Quantity]])</f>
        <v>32.783333333333331</v>
      </c>
      <c r="K3489">
        <f>Table1[[#This Row],[Sales]]-Table1[[#This Row],[Profit]]</f>
        <v>62.699999999999996</v>
      </c>
    </row>
    <row r="3490" spans="1:11" ht="14.25" customHeight="1" x14ac:dyDescent="0.3">
      <c r="A3490" s="1">
        <v>44870</v>
      </c>
      <c r="B3490" s="2" t="s">
        <v>2318</v>
      </c>
      <c r="C3490" s="2" t="s">
        <v>78</v>
      </c>
      <c r="D3490" s="2" t="s">
        <v>11</v>
      </c>
      <c r="E3490" s="2" t="s">
        <v>20</v>
      </c>
      <c r="F3490" s="2" t="s">
        <v>310</v>
      </c>
      <c r="G3490" s="2">
        <v>7.22</v>
      </c>
      <c r="H3490" s="2">
        <v>3</v>
      </c>
      <c r="I3490" s="2">
        <v>-5.53</v>
      </c>
      <c r="J3490" s="2">
        <f>AVERAGE(Table1[[#This Row],[Sales]]/Table1[[#This Row],[Quantity]])</f>
        <v>2.4066666666666667</v>
      </c>
      <c r="K3490">
        <f>Table1[[#This Row],[Sales]]-Table1[[#This Row],[Profit]]</f>
        <v>12.75</v>
      </c>
    </row>
    <row r="3491" spans="1:11" ht="14.25" customHeight="1" x14ac:dyDescent="0.3">
      <c r="A3491" s="1">
        <v>44870</v>
      </c>
      <c r="B3491" s="2" t="s">
        <v>2318</v>
      </c>
      <c r="C3491" s="2" t="s">
        <v>78</v>
      </c>
      <c r="D3491" s="2" t="s">
        <v>11</v>
      </c>
      <c r="E3491" s="2" t="s">
        <v>200</v>
      </c>
      <c r="F3491" s="2" t="s">
        <v>1154</v>
      </c>
      <c r="G3491" s="2">
        <v>27.2</v>
      </c>
      <c r="H3491" s="2">
        <v>4</v>
      </c>
      <c r="I3491" s="2">
        <v>2.04</v>
      </c>
      <c r="J3491" s="2">
        <f>AVERAGE(Table1[[#This Row],[Sales]]/Table1[[#This Row],[Quantity]])</f>
        <v>6.8</v>
      </c>
      <c r="K3491">
        <f>Table1[[#This Row],[Sales]]-Table1[[#This Row],[Profit]]</f>
        <v>25.16</v>
      </c>
    </row>
    <row r="3492" spans="1:11" ht="14.25" customHeight="1" x14ac:dyDescent="0.3">
      <c r="A3492" s="1">
        <v>44871</v>
      </c>
      <c r="B3492" s="2" t="s">
        <v>2319</v>
      </c>
      <c r="C3492" s="2" t="s">
        <v>95</v>
      </c>
      <c r="D3492" s="2" t="s">
        <v>11</v>
      </c>
      <c r="E3492" s="2" t="s">
        <v>63</v>
      </c>
      <c r="F3492" s="2" t="s">
        <v>1165</v>
      </c>
      <c r="G3492" s="2">
        <v>7.08</v>
      </c>
      <c r="H3492" s="2">
        <v>3</v>
      </c>
      <c r="I3492" s="2">
        <v>2.48</v>
      </c>
      <c r="J3492" s="2">
        <f>AVERAGE(Table1[[#This Row],[Sales]]/Table1[[#This Row],[Quantity]])</f>
        <v>2.36</v>
      </c>
      <c r="K3492">
        <f>Table1[[#This Row],[Sales]]-Table1[[#This Row],[Profit]]</f>
        <v>4.5999999999999996</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2">
        <f>AVERAGE(Table1[[#This Row],[Sales]]/Table1[[#This Row],[Quantity]])</f>
        <v>1.4666666666666668</v>
      </c>
      <c r="K3493">
        <f>Table1[[#This Row],[Sales]]-Table1[[#This Row],[Profit]]</f>
        <v>7.92</v>
      </c>
    </row>
    <row r="3494" spans="1:11" ht="14.25" customHeight="1" x14ac:dyDescent="0.3">
      <c r="A3494" s="1">
        <v>44872</v>
      </c>
      <c r="B3494" s="2" t="s">
        <v>427</v>
      </c>
      <c r="C3494" s="2" t="s">
        <v>27</v>
      </c>
      <c r="D3494" s="2" t="s">
        <v>34</v>
      </c>
      <c r="E3494" s="2" t="s">
        <v>35</v>
      </c>
      <c r="F3494" s="2" t="s">
        <v>1679</v>
      </c>
      <c r="G3494" s="2">
        <v>190.72</v>
      </c>
      <c r="H3494" s="2">
        <v>1</v>
      </c>
      <c r="I3494" s="2">
        <v>11.92</v>
      </c>
      <c r="J3494" s="2">
        <f>AVERAGE(Table1[[#This Row],[Sales]]/Table1[[#This Row],[Quantity]])</f>
        <v>190.72</v>
      </c>
      <c r="K3494">
        <f>Table1[[#This Row],[Sales]]-Table1[[#This Row],[Profit]]</f>
        <v>178.8</v>
      </c>
    </row>
    <row r="3495" spans="1:11" ht="14.25" customHeight="1" x14ac:dyDescent="0.3">
      <c r="A3495" s="1">
        <v>44872</v>
      </c>
      <c r="B3495" s="2" t="s">
        <v>1330</v>
      </c>
      <c r="C3495" s="2" t="s">
        <v>59</v>
      </c>
      <c r="D3495" s="2" t="s">
        <v>11</v>
      </c>
      <c r="E3495" s="2" t="s">
        <v>43</v>
      </c>
      <c r="F3495" s="2" t="s">
        <v>2320</v>
      </c>
      <c r="G3495" s="2">
        <v>26.18</v>
      </c>
      <c r="H3495" s="2">
        <v>7</v>
      </c>
      <c r="I3495" s="2">
        <v>0.52</v>
      </c>
      <c r="J3495" s="2">
        <f>AVERAGE(Table1[[#This Row],[Sales]]/Table1[[#This Row],[Quantity]])</f>
        <v>3.7399999999999998</v>
      </c>
      <c r="K3495">
        <f>Table1[[#This Row],[Sales]]-Table1[[#This Row],[Profit]]</f>
        <v>25.66</v>
      </c>
    </row>
    <row r="3496" spans="1:11" ht="14.25" customHeight="1" x14ac:dyDescent="0.3">
      <c r="A3496" s="1">
        <v>44872</v>
      </c>
      <c r="B3496" s="2" t="s">
        <v>1330</v>
      </c>
      <c r="C3496" s="2" t="s">
        <v>59</v>
      </c>
      <c r="D3496" s="2" t="s">
        <v>11</v>
      </c>
      <c r="E3496" s="2" t="s">
        <v>12</v>
      </c>
      <c r="F3496" s="2" t="s">
        <v>2321</v>
      </c>
      <c r="G3496" s="2">
        <v>7.3</v>
      </c>
      <c r="H3496" s="2">
        <v>2</v>
      </c>
      <c r="I3496" s="2">
        <v>3.43</v>
      </c>
      <c r="J3496" s="2">
        <f>AVERAGE(Table1[[#This Row],[Sales]]/Table1[[#This Row],[Quantity]])</f>
        <v>3.65</v>
      </c>
      <c r="K3496">
        <f>Table1[[#This Row],[Sales]]-Table1[[#This Row],[Profit]]</f>
        <v>3.8699999999999997</v>
      </c>
    </row>
    <row r="3497" spans="1:11" ht="14.25" customHeight="1" x14ac:dyDescent="0.3">
      <c r="A3497" s="1">
        <v>44872</v>
      </c>
      <c r="B3497" s="2" t="s">
        <v>427</v>
      </c>
      <c r="C3497" s="2" t="s">
        <v>23</v>
      </c>
      <c r="D3497" s="2" t="s">
        <v>11</v>
      </c>
      <c r="E3497" s="2" t="s">
        <v>63</v>
      </c>
      <c r="F3497" s="2" t="s">
        <v>2160</v>
      </c>
      <c r="G3497" s="2">
        <v>24.4</v>
      </c>
      <c r="H3497" s="2">
        <v>2</v>
      </c>
      <c r="I3497" s="2">
        <v>7.93</v>
      </c>
      <c r="J3497" s="2">
        <f>AVERAGE(Table1[[#This Row],[Sales]]/Table1[[#This Row],[Quantity]])</f>
        <v>12.2</v>
      </c>
      <c r="K3497">
        <f>Table1[[#This Row],[Sales]]-Table1[[#This Row],[Profit]]</f>
        <v>16.47</v>
      </c>
    </row>
    <row r="3498" spans="1:11" ht="14.25" customHeight="1" x14ac:dyDescent="0.3">
      <c r="A3498" s="1">
        <v>44872</v>
      </c>
      <c r="B3498" s="2" t="s">
        <v>523</v>
      </c>
      <c r="C3498" s="2" t="s">
        <v>2322</v>
      </c>
      <c r="D3498" s="2" t="s">
        <v>34</v>
      </c>
      <c r="E3498" s="2" t="s">
        <v>35</v>
      </c>
      <c r="F3498" s="2" t="s">
        <v>1679</v>
      </c>
      <c r="G3498" s="2">
        <v>715.2</v>
      </c>
      <c r="H3498" s="2">
        <v>3</v>
      </c>
      <c r="I3498" s="2">
        <v>178.8</v>
      </c>
      <c r="J3498" s="2">
        <f>AVERAGE(Table1[[#This Row],[Sales]]/Table1[[#This Row],[Quantity]])</f>
        <v>238.4</v>
      </c>
      <c r="K3498">
        <f>Table1[[#This Row],[Sales]]-Table1[[#This Row],[Profit]]</f>
        <v>536.40000000000009</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2">
        <f>AVERAGE(Table1[[#This Row],[Sales]]/Table1[[#This Row],[Quantity]])</f>
        <v>1.7944444444444443</v>
      </c>
      <c r="K3499">
        <f>Table1[[#This Row],[Sales]]-Table1[[#This Row],[Profit]]</f>
        <v>29.07</v>
      </c>
    </row>
    <row r="3500" spans="1:11" ht="14.25" customHeight="1" x14ac:dyDescent="0.3">
      <c r="A3500" s="1">
        <v>44872</v>
      </c>
      <c r="B3500" s="2" t="s">
        <v>319</v>
      </c>
      <c r="C3500" s="2" t="s">
        <v>123</v>
      </c>
      <c r="D3500" s="2" t="s">
        <v>11</v>
      </c>
      <c r="E3500" s="2" t="s">
        <v>20</v>
      </c>
      <c r="F3500" s="2" t="s">
        <v>1142</v>
      </c>
      <c r="G3500" s="2">
        <v>1345.49</v>
      </c>
      <c r="H3500" s="2">
        <v>5</v>
      </c>
      <c r="I3500" s="2">
        <v>-1031.54</v>
      </c>
      <c r="J3500" s="2">
        <f>AVERAGE(Table1[[#This Row],[Sales]]/Table1[[#This Row],[Quantity]])</f>
        <v>269.09800000000001</v>
      </c>
      <c r="K3500">
        <f>Table1[[#This Row],[Sales]]-Table1[[#This Row],[Profit]]</f>
        <v>2377.0299999999997</v>
      </c>
    </row>
    <row r="3501" spans="1:11" ht="14.25" customHeight="1" x14ac:dyDescent="0.3">
      <c r="A3501" s="1">
        <v>44872</v>
      </c>
      <c r="B3501" s="2" t="s">
        <v>2323</v>
      </c>
      <c r="C3501" s="2" t="s">
        <v>10</v>
      </c>
      <c r="D3501" s="2" t="s">
        <v>11</v>
      </c>
      <c r="E3501" s="2" t="s">
        <v>12</v>
      </c>
      <c r="F3501" s="2" t="s">
        <v>2186</v>
      </c>
      <c r="G3501" s="2">
        <v>76.64</v>
      </c>
      <c r="H3501" s="2">
        <v>2</v>
      </c>
      <c r="I3501" s="2">
        <v>26.82</v>
      </c>
      <c r="J3501" s="2">
        <f>AVERAGE(Table1[[#This Row],[Sales]]/Table1[[#This Row],[Quantity]])</f>
        <v>38.32</v>
      </c>
      <c r="K3501">
        <f>Table1[[#This Row],[Sales]]-Table1[[#This Row],[Profit]]</f>
        <v>49.82</v>
      </c>
    </row>
    <row r="3502" spans="1:11" ht="14.25" customHeight="1" x14ac:dyDescent="0.3">
      <c r="A3502" s="1">
        <v>44872</v>
      </c>
      <c r="B3502" s="2" t="s">
        <v>1817</v>
      </c>
      <c r="C3502" s="2" t="s">
        <v>10</v>
      </c>
      <c r="D3502" s="2" t="s">
        <v>11</v>
      </c>
      <c r="E3502" s="2" t="s">
        <v>24</v>
      </c>
      <c r="F3502" s="2" t="s">
        <v>1530</v>
      </c>
      <c r="G3502" s="2">
        <v>23.64</v>
      </c>
      <c r="H3502" s="2">
        <v>3</v>
      </c>
      <c r="I3502" s="2">
        <v>5.32</v>
      </c>
      <c r="J3502" s="2">
        <f>AVERAGE(Table1[[#This Row],[Sales]]/Table1[[#This Row],[Quantity]])</f>
        <v>7.88</v>
      </c>
      <c r="K3502">
        <f>Table1[[#This Row],[Sales]]-Table1[[#This Row],[Profit]]</f>
        <v>18.32</v>
      </c>
    </row>
    <row r="3503" spans="1:11" ht="14.25" customHeight="1" x14ac:dyDescent="0.3">
      <c r="A3503" s="1">
        <v>44872</v>
      </c>
      <c r="B3503" s="2" t="s">
        <v>1817</v>
      </c>
      <c r="C3503" s="2" t="s">
        <v>10</v>
      </c>
      <c r="D3503" s="2" t="s">
        <v>11</v>
      </c>
      <c r="E3503" s="2" t="s">
        <v>18</v>
      </c>
      <c r="F3503" s="2" t="s">
        <v>1374</v>
      </c>
      <c r="G3503" s="2">
        <v>84.78</v>
      </c>
      <c r="H3503" s="2">
        <v>2</v>
      </c>
      <c r="I3503" s="2">
        <v>-16.96</v>
      </c>
      <c r="J3503" s="2">
        <f>AVERAGE(Table1[[#This Row],[Sales]]/Table1[[#This Row],[Quantity]])</f>
        <v>42.39</v>
      </c>
      <c r="K3503">
        <f>Table1[[#This Row],[Sales]]-Table1[[#This Row],[Profit]]</f>
        <v>101.74000000000001</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2">
        <f>AVERAGE(Table1[[#This Row],[Sales]]/Table1[[#This Row],[Quantity]])</f>
        <v>12.991999999999999</v>
      </c>
      <c r="K3504">
        <f>Table1[[#This Row],[Sales]]-Table1[[#This Row],[Profit]]</f>
        <v>149.41</v>
      </c>
    </row>
    <row r="3505" spans="1:11" ht="14.25" customHeight="1" x14ac:dyDescent="0.3">
      <c r="A3505" s="1">
        <v>44872</v>
      </c>
      <c r="B3505" s="2" t="s">
        <v>1817</v>
      </c>
      <c r="C3505" s="2" t="s">
        <v>10</v>
      </c>
      <c r="D3505" s="2" t="s">
        <v>11</v>
      </c>
      <c r="E3505" s="2" t="s">
        <v>20</v>
      </c>
      <c r="F3505" s="2" t="s">
        <v>1228</v>
      </c>
      <c r="G3505" s="2">
        <v>32.06</v>
      </c>
      <c r="H3505" s="2">
        <v>10</v>
      </c>
      <c r="I3505" s="2">
        <v>-51.3</v>
      </c>
      <c r="J3505" s="2">
        <f>AVERAGE(Table1[[#This Row],[Sales]]/Table1[[#This Row],[Quantity]])</f>
        <v>3.2060000000000004</v>
      </c>
      <c r="K3505">
        <f>Table1[[#This Row],[Sales]]-Table1[[#This Row],[Profit]]</f>
        <v>83.36</v>
      </c>
    </row>
    <row r="3506" spans="1:11" ht="14.25" customHeight="1" x14ac:dyDescent="0.3">
      <c r="A3506" s="1">
        <v>44872</v>
      </c>
      <c r="B3506" s="2" t="s">
        <v>1817</v>
      </c>
      <c r="C3506" s="2" t="s">
        <v>10</v>
      </c>
      <c r="D3506" s="2" t="s">
        <v>11</v>
      </c>
      <c r="E3506" s="2" t="s">
        <v>18</v>
      </c>
      <c r="F3506" s="2" t="s">
        <v>2324</v>
      </c>
      <c r="G3506" s="2">
        <v>177.65</v>
      </c>
      <c r="H3506" s="2">
        <v>2</v>
      </c>
      <c r="I3506" s="2">
        <v>-28.87</v>
      </c>
      <c r="J3506" s="2">
        <f>AVERAGE(Table1[[#This Row],[Sales]]/Table1[[#This Row],[Quantity]])</f>
        <v>88.825000000000003</v>
      </c>
      <c r="K3506">
        <f>Table1[[#This Row],[Sales]]-Table1[[#This Row],[Profit]]</f>
        <v>206.52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2">
        <f>AVERAGE(Table1[[#This Row],[Sales]]/Table1[[#This Row],[Quantity]])</f>
        <v>95.970000000000013</v>
      </c>
      <c r="K3507">
        <f>Table1[[#This Row],[Sales]]-Table1[[#This Row],[Profit]]</f>
        <v>254.32000000000002</v>
      </c>
    </row>
    <row r="3508" spans="1:11" ht="14.25" customHeight="1" x14ac:dyDescent="0.3">
      <c r="A3508" s="1">
        <v>44873</v>
      </c>
      <c r="B3508" s="2" t="s">
        <v>887</v>
      </c>
      <c r="C3508" s="2" t="s">
        <v>434</v>
      </c>
      <c r="D3508" s="2" t="s">
        <v>11</v>
      </c>
      <c r="E3508" s="2" t="s">
        <v>24</v>
      </c>
      <c r="F3508" s="2" t="s">
        <v>361</v>
      </c>
      <c r="G3508" s="2">
        <v>11.65</v>
      </c>
      <c r="H3508" s="2">
        <v>5</v>
      </c>
      <c r="I3508" s="2">
        <v>3.38</v>
      </c>
      <c r="J3508" s="2">
        <f>AVERAGE(Table1[[#This Row],[Sales]]/Table1[[#This Row],[Quantity]])</f>
        <v>2.33</v>
      </c>
      <c r="K3508">
        <f>Table1[[#This Row],[Sales]]-Table1[[#This Row],[Profit]]</f>
        <v>8.27</v>
      </c>
    </row>
    <row r="3509" spans="1:11" ht="14.25" customHeight="1" x14ac:dyDescent="0.3">
      <c r="A3509" s="1">
        <v>44873</v>
      </c>
      <c r="B3509" s="2" t="s">
        <v>2326</v>
      </c>
      <c r="C3509" s="2" t="s">
        <v>27</v>
      </c>
      <c r="D3509" s="2" t="s">
        <v>11</v>
      </c>
      <c r="E3509" s="2" t="s">
        <v>43</v>
      </c>
      <c r="F3509" s="2" t="s">
        <v>1247</v>
      </c>
      <c r="G3509" s="2">
        <v>5</v>
      </c>
      <c r="H3509" s="2">
        <v>1</v>
      </c>
      <c r="I3509" s="2">
        <v>2.4</v>
      </c>
      <c r="J3509" s="2">
        <f>AVERAGE(Table1[[#This Row],[Sales]]/Table1[[#This Row],[Quantity]])</f>
        <v>5</v>
      </c>
      <c r="K3509">
        <f>Table1[[#This Row],[Sales]]-Table1[[#This Row],[Profit]]</f>
        <v>2.6</v>
      </c>
    </row>
    <row r="3510" spans="1:11" ht="14.25" customHeight="1" x14ac:dyDescent="0.3">
      <c r="A3510" s="1">
        <v>44873</v>
      </c>
      <c r="B3510" s="2" t="s">
        <v>2326</v>
      </c>
      <c r="C3510" s="2" t="s">
        <v>27</v>
      </c>
      <c r="D3510" s="2" t="s">
        <v>39</v>
      </c>
      <c r="E3510" s="2" t="s">
        <v>52</v>
      </c>
      <c r="F3510" s="2" t="s">
        <v>2221</v>
      </c>
      <c r="G3510" s="2">
        <v>371.97</v>
      </c>
      <c r="H3510" s="2">
        <v>3</v>
      </c>
      <c r="I3510" s="2">
        <v>66.95</v>
      </c>
      <c r="J3510" s="2">
        <f>AVERAGE(Table1[[#This Row],[Sales]]/Table1[[#This Row],[Quantity]])</f>
        <v>123.99000000000001</v>
      </c>
      <c r="K3510">
        <f>Table1[[#This Row],[Sales]]-Table1[[#This Row],[Profit]]</f>
        <v>305.02000000000004</v>
      </c>
    </row>
    <row r="3511" spans="1:11" ht="14.25" customHeight="1" x14ac:dyDescent="0.3">
      <c r="A3511" s="1">
        <v>44873</v>
      </c>
      <c r="B3511" s="2" t="s">
        <v>193</v>
      </c>
      <c r="C3511" s="2" t="s">
        <v>296</v>
      </c>
      <c r="D3511" s="2" t="s">
        <v>11</v>
      </c>
      <c r="E3511" s="2" t="s">
        <v>43</v>
      </c>
      <c r="F3511" s="2" t="s">
        <v>2327</v>
      </c>
      <c r="G3511" s="2">
        <v>5.04</v>
      </c>
      <c r="H3511" s="2">
        <v>3</v>
      </c>
      <c r="I3511" s="2">
        <v>0.2</v>
      </c>
      <c r="J3511" s="2">
        <f>AVERAGE(Table1[[#This Row],[Sales]]/Table1[[#This Row],[Quantity]])</f>
        <v>1.68</v>
      </c>
      <c r="K3511">
        <f>Table1[[#This Row],[Sales]]-Table1[[#This Row],[Profit]]</f>
        <v>4.84</v>
      </c>
    </row>
    <row r="3512" spans="1:11" ht="14.25" customHeight="1" x14ac:dyDescent="0.3">
      <c r="A3512" s="1">
        <v>44873</v>
      </c>
      <c r="B3512" s="2" t="s">
        <v>193</v>
      </c>
      <c r="C3512" s="2" t="s">
        <v>296</v>
      </c>
      <c r="D3512" s="2" t="s">
        <v>11</v>
      </c>
      <c r="E3512" s="2" t="s">
        <v>12</v>
      </c>
      <c r="F3512" s="2" t="s">
        <v>1158</v>
      </c>
      <c r="G3512" s="2">
        <v>92.94</v>
      </c>
      <c r="H3512" s="2">
        <v>3</v>
      </c>
      <c r="I3512" s="2">
        <v>41.82</v>
      </c>
      <c r="J3512" s="2">
        <f>AVERAGE(Table1[[#This Row],[Sales]]/Table1[[#This Row],[Quantity]])</f>
        <v>30.98</v>
      </c>
      <c r="K3512">
        <f>Table1[[#This Row],[Sales]]-Table1[[#This Row],[Profit]]</f>
        <v>51.12</v>
      </c>
    </row>
    <row r="3513" spans="1:11" ht="14.25" customHeight="1" x14ac:dyDescent="0.3">
      <c r="A3513" s="1">
        <v>44873</v>
      </c>
      <c r="B3513" s="2" t="s">
        <v>193</v>
      </c>
      <c r="C3513" s="2" t="s">
        <v>296</v>
      </c>
      <c r="D3513" s="2" t="s">
        <v>34</v>
      </c>
      <c r="E3513" s="2" t="s">
        <v>47</v>
      </c>
      <c r="F3513" s="2" t="s">
        <v>1794</v>
      </c>
      <c r="G3513" s="2">
        <v>66.69</v>
      </c>
      <c r="H3513" s="2">
        <v>3</v>
      </c>
      <c r="I3513" s="2">
        <v>22.01</v>
      </c>
      <c r="J3513" s="2">
        <f>AVERAGE(Table1[[#This Row],[Sales]]/Table1[[#This Row],[Quantity]])</f>
        <v>22.23</v>
      </c>
      <c r="K3513">
        <f>Table1[[#This Row],[Sales]]-Table1[[#This Row],[Profit]]</f>
        <v>44.679999999999993</v>
      </c>
    </row>
    <row r="3514" spans="1:11" ht="14.25" customHeight="1" x14ac:dyDescent="0.3">
      <c r="A3514" s="1">
        <v>44873</v>
      </c>
      <c r="B3514" s="2" t="s">
        <v>193</v>
      </c>
      <c r="C3514" s="2" t="s">
        <v>296</v>
      </c>
      <c r="D3514" s="2" t="s">
        <v>11</v>
      </c>
      <c r="E3514" s="2" t="s">
        <v>20</v>
      </c>
      <c r="F3514" s="2" t="s">
        <v>2218</v>
      </c>
      <c r="G3514" s="2">
        <v>91.68</v>
      </c>
      <c r="H3514" s="2">
        <v>5</v>
      </c>
      <c r="I3514" s="2">
        <v>28.65</v>
      </c>
      <c r="J3514" s="2">
        <f>AVERAGE(Table1[[#This Row],[Sales]]/Table1[[#This Row],[Quantity]])</f>
        <v>18.336000000000002</v>
      </c>
      <c r="K3514">
        <f>Table1[[#This Row],[Sales]]-Table1[[#This Row],[Profit]]</f>
        <v>63.030000000000008</v>
      </c>
    </row>
    <row r="3515" spans="1:11" ht="14.25" customHeight="1" x14ac:dyDescent="0.3">
      <c r="A3515" s="1">
        <v>44873</v>
      </c>
      <c r="B3515" s="2" t="s">
        <v>1534</v>
      </c>
      <c r="C3515" s="2" t="s">
        <v>149</v>
      </c>
      <c r="D3515" s="2" t="s">
        <v>11</v>
      </c>
      <c r="E3515" s="2" t="s">
        <v>20</v>
      </c>
      <c r="F3515" s="2" t="s">
        <v>118</v>
      </c>
      <c r="G3515" s="2">
        <v>52.27</v>
      </c>
      <c r="H3515" s="2">
        <v>11</v>
      </c>
      <c r="I3515" s="2">
        <v>17.64</v>
      </c>
      <c r="J3515" s="2">
        <f>AVERAGE(Table1[[#This Row],[Sales]]/Table1[[#This Row],[Quantity]])</f>
        <v>4.7518181818181819</v>
      </c>
      <c r="K3515">
        <f>Table1[[#This Row],[Sales]]-Table1[[#This Row],[Profit]]</f>
        <v>34.630000000000003</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2">
        <f>AVERAGE(Table1[[#This Row],[Sales]]/Table1[[#This Row],[Quantity]])</f>
        <v>5.98</v>
      </c>
      <c r="K3516">
        <f>Table1[[#This Row],[Sales]]-Table1[[#This Row],[Profit]]</f>
        <v>9.870000000000001</v>
      </c>
    </row>
    <row r="3517" spans="1:11" ht="14.25" customHeight="1" x14ac:dyDescent="0.3">
      <c r="A3517" s="1">
        <v>44873</v>
      </c>
      <c r="B3517" s="2" t="s">
        <v>824</v>
      </c>
      <c r="C3517" s="2" t="s">
        <v>10</v>
      </c>
      <c r="D3517" s="2" t="s">
        <v>11</v>
      </c>
      <c r="E3517" s="2" t="s">
        <v>20</v>
      </c>
      <c r="F3517" s="2" t="s">
        <v>184</v>
      </c>
      <c r="G3517" s="2">
        <v>10.48</v>
      </c>
      <c r="H3517" s="2">
        <v>6</v>
      </c>
      <c r="I3517" s="2">
        <v>-17.29</v>
      </c>
      <c r="J3517" s="2">
        <f>AVERAGE(Table1[[#This Row],[Sales]]/Table1[[#This Row],[Quantity]])</f>
        <v>1.7466666666666668</v>
      </c>
      <c r="K3517">
        <f>Table1[[#This Row],[Sales]]-Table1[[#This Row],[Profit]]</f>
        <v>27.77</v>
      </c>
    </row>
    <row r="3518" spans="1:11" ht="14.25" customHeight="1" x14ac:dyDescent="0.3">
      <c r="A3518" s="1">
        <v>44873</v>
      </c>
      <c r="B3518" s="2" t="s">
        <v>2126</v>
      </c>
      <c r="C3518" s="2" t="s">
        <v>27</v>
      </c>
      <c r="D3518" s="2" t="s">
        <v>39</v>
      </c>
      <c r="E3518" s="2" t="s">
        <v>52</v>
      </c>
      <c r="F3518" s="2" t="s">
        <v>2268</v>
      </c>
      <c r="G3518" s="2">
        <v>119.9</v>
      </c>
      <c r="H3518" s="2">
        <v>2</v>
      </c>
      <c r="I3518" s="2">
        <v>43.16</v>
      </c>
      <c r="J3518" s="2">
        <f>AVERAGE(Table1[[#This Row],[Sales]]/Table1[[#This Row],[Quantity]])</f>
        <v>59.95</v>
      </c>
      <c r="K3518">
        <f>Table1[[#This Row],[Sales]]-Table1[[#This Row],[Profit]]</f>
        <v>76.740000000000009</v>
      </c>
    </row>
    <row r="3519" spans="1:11" ht="14.25" customHeight="1" x14ac:dyDescent="0.3">
      <c r="A3519" s="1">
        <v>44873</v>
      </c>
      <c r="B3519" s="2" t="s">
        <v>2137</v>
      </c>
      <c r="C3519" s="2" t="s">
        <v>55</v>
      </c>
      <c r="D3519" s="2" t="s">
        <v>11</v>
      </c>
      <c r="E3519" s="2" t="s">
        <v>92</v>
      </c>
      <c r="F3519" s="2" t="s">
        <v>2059</v>
      </c>
      <c r="G3519" s="2">
        <v>44.43</v>
      </c>
      <c r="H3519" s="2">
        <v>3</v>
      </c>
      <c r="I3519" s="2">
        <v>18.66</v>
      </c>
      <c r="J3519" s="2">
        <f>AVERAGE(Table1[[#This Row],[Sales]]/Table1[[#This Row],[Quantity]])</f>
        <v>14.81</v>
      </c>
      <c r="K3519">
        <f>Table1[[#This Row],[Sales]]-Table1[[#This Row],[Profit]]</f>
        <v>25.77</v>
      </c>
    </row>
    <row r="3520" spans="1:11" ht="14.25" customHeight="1" x14ac:dyDescent="0.3">
      <c r="A3520" s="1">
        <v>44873</v>
      </c>
      <c r="B3520" s="2" t="s">
        <v>2137</v>
      </c>
      <c r="C3520" s="2" t="s">
        <v>55</v>
      </c>
      <c r="D3520" s="2" t="s">
        <v>39</v>
      </c>
      <c r="E3520" s="2" t="s">
        <v>40</v>
      </c>
      <c r="F3520" s="2" t="s">
        <v>163</v>
      </c>
      <c r="G3520" s="2">
        <v>226.2</v>
      </c>
      <c r="H3520" s="2">
        <v>5</v>
      </c>
      <c r="I3520" s="2">
        <v>58.81</v>
      </c>
      <c r="J3520" s="2">
        <f>AVERAGE(Table1[[#This Row],[Sales]]/Table1[[#This Row],[Quantity]])</f>
        <v>45.239999999999995</v>
      </c>
      <c r="K3520">
        <f>Table1[[#This Row],[Sales]]-Table1[[#This Row],[Profit]]</f>
        <v>167.39</v>
      </c>
    </row>
    <row r="3521" spans="1:11" ht="14.25" customHeight="1" x14ac:dyDescent="0.3">
      <c r="A3521" s="1">
        <v>44873</v>
      </c>
      <c r="B3521" s="2" t="s">
        <v>2137</v>
      </c>
      <c r="C3521" s="2" t="s">
        <v>55</v>
      </c>
      <c r="D3521" s="2" t="s">
        <v>34</v>
      </c>
      <c r="E3521" s="2" t="s">
        <v>47</v>
      </c>
      <c r="F3521" s="2" t="s">
        <v>678</v>
      </c>
      <c r="G3521" s="2">
        <v>186.54</v>
      </c>
      <c r="H3521" s="2">
        <v>3</v>
      </c>
      <c r="I3521" s="2">
        <v>41.04</v>
      </c>
      <c r="J3521" s="2">
        <f>AVERAGE(Table1[[#This Row],[Sales]]/Table1[[#This Row],[Quantity]])</f>
        <v>62.18</v>
      </c>
      <c r="K3521">
        <f>Table1[[#This Row],[Sales]]-Table1[[#This Row],[Profit]]</f>
        <v>145.5</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2">
        <f>AVERAGE(Table1[[#This Row],[Sales]]/Table1[[#This Row],[Quantity]])</f>
        <v>37.980000000000004</v>
      </c>
      <c r="K3522">
        <f>Table1[[#This Row],[Sales]]-Table1[[#This Row],[Profit]]</f>
        <v>186.10000000000002</v>
      </c>
    </row>
    <row r="3523" spans="1:11" ht="14.25" customHeight="1" x14ac:dyDescent="0.3">
      <c r="A3523" s="1">
        <v>44873</v>
      </c>
      <c r="B3523" s="2" t="s">
        <v>2137</v>
      </c>
      <c r="C3523" s="2" t="s">
        <v>55</v>
      </c>
      <c r="D3523" s="2" t="s">
        <v>11</v>
      </c>
      <c r="E3523" s="2" t="s">
        <v>24</v>
      </c>
      <c r="F3523" s="2" t="s">
        <v>527</v>
      </c>
      <c r="G3523" s="2">
        <v>27.9</v>
      </c>
      <c r="H3523" s="2">
        <v>5</v>
      </c>
      <c r="I3523" s="2">
        <v>6.98</v>
      </c>
      <c r="J3523" s="2">
        <f>AVERAGE(Table1[[#This Row],[Sales]]/Table1[[#This Row],[Quantity]])</f>
        <v>5.58</v>
      </c>
      <c r="K3523">
        <f>Table1[[#This Row],[Sales]]-Table1[[#This Row],[Profit]]</f>
        <v>20.919999999999998</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2">
        <f>AVERAGE(Table1[[#This Row],[Sales]]/Table1[[#This Row],[Quantity]])</f>
        <v>65.989999999999995</v>
      </c>
      <c r="K3524">
        <f>Table1[[#This Row],[Sales]]-Table1[[#This Row],[Profit]]</f>
        <v>187.40999999999997</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2">
        <f>AVERAGE(Table1[[#This Row],[Sales]]/Table1[[#This Row],[Quantity]])</f>
        <v>13.430000000000001</v>
      </c>
      <c r="K3525">
        <f>Table1[[#This Row],[Sales]]-Table1[[#This Row],[Profit]]</f>
        <v>50.360000000000007</v>
      </c>
    </row>
    <row r="3526" spans="1:11" ht="14.25" customHeight="1" x14ac:dyDescent="0.3">
      <c r="A3526" s="1">
        <v>44873</v>
      </c>
      <c r="B3526" s="2" t="s">
        <v>1394</v>
      </c>
      <c r="C3526" s="2" t="s">
        <v>149</v>
      </c>
      <c r="D3526" s="2" t="s">
        <v>39</v>
      </c>
      <c r="E3526" s="2" t="s">
        <v>40</v>
      </c>
      <c r="F3526" s="2" t="s">
        <v>2143</v>
      </c>
      <c r="G3526" s="2">
        <v>549.98</v>
      </c>
      <c r="H3526" s="2">
        <v>2</v>
      </c>
      <c r="I3526" s="2">
        <v>142.99</v>
      </c>
      <c r="J3526" s="2">
        <f>AVERAGE(Table1[[#This Row],[Sales]]/Table1[[#This Row],[Quantity]])</f>
        <v>274.99</v>
      </c>
      <c r="K3526">
        <f>Table1[[#This Row],[Sales]]-Table1[[#This Row],[Profit]]</f>
        <v>406.99</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2">
        <f>AVERAGE(Table1[[#This Row],[Sales]]/Table1[[#This Row],[Quantity]])</f>
        <v>3.94</v>
      </c>
      <c r="K3527">
        <f>Table1[[#This Row],[Sales]]-Table1[[#This Row],[Profit]]</f>
        <v>7.09</v>
      </c>
    </row>
    <row r="3528" spans="1:11" ht="14.25" customHeight="1" x14ac:dyDescent="0.3">
      <c r="A3528" s="1">
        <v>44873</v>
      </c>
      <c r="B3528" s="2" t="s">
        <v>1394</v>
      </c>
      <c r="C3528" s="2" t="s">
        <v>149</v>
      </c>
      <c r="D3528" s="2" t="s">
        <v>39</v>
      </c>
      <c r="E3528" s="2" t="s">
        <v>302</v>
      </c>
      <c r="F3528" s="2" t="s">
        <v>2328</v>
      </c>
      <c r="G3528" s="2">
        <v>4643.8</v>
      </c>
      <c r="H3528" s="2">
        <v>4</v>
      </c>
      <c r="I3528" s="2">
        <v>2229.02</v>
      </c>
      <c r="J3528" s="2">
        <f>AVERAGE(Table1[[#This Row],[Sales]]/Table1[[#This Row],[Quantity]])</f>
        <v>1160.95</v>
      </c>
      <c r="K3528">
        <f>Table1[[#This Row],[Sales]]-Table1[[#This Row],[Profit]]</f>
        <v>2414.7800000000002</v>
      </c>
    </row>
    <row r="3529" spans="1:11" ht="14.25" customHeight="1" x14ac:dyDescent="0.3">
      <c r="A3529" s="1">
        <v>44873</v>
      </c>
      <c r="B3529" s="2" t="s">
        <v>1394</v>
      </c>
      <c r="C3529" s="2" t="s">
        <v>149</v>
      </c>
      <c r="D3529" s="2" t="s">
        <v>34</v>
      </c>
      <c r="E3529" s="2" t="s">
        <v>35</v>
      </c>
      <c r="F3529" s="2" t="s">
        <v>1731</v>
      </c>
      <c r="G3529" s="2">
        <v>577.76</v>
      </c>
      <c r="H3529" s="2">
        <v>2</v>
      </c>
      <c r="I3529" s="2">
        <v>115.55</v>
      </c>
      <c r="J3529" s="2">
        <f>AVERAGE(Table1[[#This Row],[Sales]]/Table1[[#This Row],[Quantity]])</f>
        <v>288.88</v>
      </c>
      <c r="K3529">
        <f>Table1[[#This Row],[Sales]]-Table1[[#This Row],[Profit]]</f>
        <v>462.21</v>
      </c>
    </row>
    <row r="3530" spans="1:11" ht="14.25" customHeight="1" x14ac:dyDescent="0.3">
      <c r="A3530" s="1">
        <v>44873</v>
      </c>
      <c r="B3530" s="2" t="s">
        <v>873</v>
      </c>
      <c r="C3530" s="2" t="s">
        <v>245</v>
      </c>
      <c r="D3530" s="2" t="s">
        <v>11</v>
      </c>
      <c r="E3530" s="2" t="s">
        <v>43</v>
      </c>
      <c r="F3530" s="2" t="s">
        <v>827</v>
      </c>
      <c r="G3530" s="2">
        <v>31.5</v>
      </c>
      <c r="H3530" s="2">
        <v>11</v>
      </c>
      <c r="I3530" s="2">
        <v>11.81</v>
      </c>
      <c r="J3530" s="2">
        <f>AVERAGE(Table1[[#This Row],[Sales]]/Table1[[#This Row],[Quantity]])</f>
        <v>2.8636363636363638</v>
      </c>
      <c r="K3530">
        <f>Table1[[#This Row],[Sales]]-Table1[[#This Row],[Profit]]</f>
        <v>19.689999999999998</v>
      </c>
    </row>
    <row r="3531" spans="1:11" ht="14.25" customHeight="1" x14ac:dyDescent="0.3">
      <c r="A3531" s="1">
        <v>44873</v>
      </c>
      <c r="B3531" s="2" t="s">
        <v>873</v>
      </c>
      <c r="C3531" s="2" t="s">
        <v>245</v>
      </c>
      <c r="D3531" s="2" t="s">
        <v>11</v>
      </c>
      <c r="E3531" s="2" t="s">
        <v>16</v>
      </c>
      <c r="F3531" s="2" t="s">
        <v>1402</v>
      </c>
      <c r="G3531" s="2">
        <v>5.04</v>
      </c>
      <c r="H3531" s="2">
        <v>1</v>
      </c>
      <c r="I3531" s="2">
        <v>1.64</v>
      </c>
      <c r="J3531" s="2">
        <f>AVERAGE(Table1[[#This Row],[Sales]]/Table1[[#This Row],[Quantity]])</f>
        <v>5.04</v>
      </c>
      <c r="K3531">
        <f>Table1[[#This Row],[Sales]]-Table1[[#This Row],[Profit]]</f>
        <v>3.4000000000000004</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2">
        <f>AVERAGE(Table1[[#This Row],[Sales]]/Table1[[#This Row],[Quantity]])</f>
        <v>5.6971428571428575</v>
      </c>
      <c r="K3532">
        <f>Table1[[#This Row],[Sales]]-Table1[[#This Row],[Profit]]</f>
        <v>69.12</v>
      </c>
    </row>
    <row r="3533" spans="1:11" ht="14.25" customHeight="1" x14ac:dyDescent="0.3">
      <c r="A3533" s="1">
        <v>44873</v>
      </c>
      <c r="B3533" s="2" t="s">
        <v>873</v>
      </c>
      <c r="C3533" s="2" t="s">
        <v>245</v>
      </c>
      <c r="D3533" s="2" t="s">
        <v>34</v>
      </c>
      <c r="E3533" s="2" t="s">
        <v>47</v>
      </c>
      <c r="F3533" s="2" t="s">
        <v>281</v>
      </c>
      <c r="G3533" s="2">
        <v>4.71</v>
      </c>
      <c r="H3533" s="2">
        <v>1</v>
      </c>
      <c r="I3533" s="2">
        <v>1.41</v>
      </c>
      <c r="J3533" s="2">
        <f>AVERAGE(Table1[[#This Row],[Sales]]/Table1[[#This Row],[Quantity]])</f>
        <v>4.71</v>
      </c>
      <c r="K3533">
        <f>Table1[[#This Row],[Sales]]-Table1[[#This Row],[Profit]]</f>
        <v>3.3</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2">
        <f>AVERAGE(Table1[[#This Row],[Sales]]/Table1[[#This Row],[Quantity]])</f>
        <v>880.9799999999999</v>
      </c>
      <c r="K3534">
        <f>Table1[[#This Row],[Sales]]-Table1[[#This Row],[Profit]]</f>
        <v>3391.7699999999995</v>
      </c>
    </row>
    <row r="3535" spans="1:11" ht="14.25" customHeight="1" x14ac:dyDescent="0.3">
      <c r="A3535" s="1">
        <v>44874</v>
      </c>
      <c r="B3535" s="2" t="s">
        <v>2254</v>
      </c>
      <c r="C3535" s="2" t="s">
        <v>23</v>
      </c>
      <c r="D3535" s="2" t="s">
        <v>11</v>
      </c>
      <c r="E3535" s="2" t="s">
        <v>12</v>
      </c>
      <c r="F3535" s="2" t="s">
        <v>1354</v>
      </c>
      <c r="G3535" s="2">
        <v>11.35</v>
      </c>
      <c r="H3535" s="2">
        <v>3</v>
      </c>
      <c r="I3535" s="2">
        <v>4.12</v>
      </c>
      <c r="J3535" s="2">
        <f>AVERAGE(Table1[[#This Row],[Sales]]/Table1[[#This Row],[Quantity]])</f>
        <v>3.7833333333333332</v>
      </c>
      <c r="K3535">
        <f>Table1[[#This Row],[Sales]]-Table1[[#This Row],[Profit]]</f>
        <v>7.2299999999999995</v>
      </c>
    </row>
    <row r="3536" spans="1:11" ht="14.25" customHeight="1" x14ac:dyDescent="0.3">
      <c r="A3536" s="1">
        <v>44874</v>
      </c>
      <c r="B3536" s="2" t="s">
        <v>1361</v>
      </c>
      <c r="C3536" s="2" t="s">
        <v>186</v>
      </c>
      <c r="D3536" s="2" t="s">
        <v>11</v>
      </c>
      <c r="E3536" s="2" t="s">
        <v>20</v>
      </c>
      <c r="F3536" s="2" t="s">
        <v>2329</v>
      </c>
      <c r="G3536" s="2">
        <v>17.22</v>
      </c>
      <c r="H3536" s="2">
        <v>3</v>
      </c>
      <c r="I3536" s="2">
        <v>7.92</v>
      </c>
      <c r="J3536" s="2">
        <f>AVERAGE(Table1[[#This Row],[Sales]]/Table1[[#This Row],[Quantity]])</f>
        <v>5.7399999999999993</v>
      </c>
      <c r="K3536">
        <f>Table1[[#This Row],[Sales]]-Table1[[#This Row],[Profit]]</f>
        <v>9.2999999999999989</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2">
        <f>AVERAGE(Table1[[#This Row],[Sales]]/Table1[[#This Row],[Quantity]])</f>
        <v>146.34</v>
      </c>
      <c r="K3537">
        <f>Table1[[#This Row],[Sales]]-Table1[[#This Row],[Profit]]</f>
        <v>809.2600000000001</v>
      </c>
    </row>
    <row r="3538" spans="1:11" ht="14.25" customHeight="1" x14ac:dyDescent="0.3">
      <c r="A3538" s="1">
        <v>44874</v>
      </c>
      <c r="B3538" s="2" t="s">
        <v>1361</v>
      </c>
      <c r="C3538" s="2" t="s">
        <v>186</v>
      </c>
      <c r="D3538" s="2" t="s">
        <v>11</v>
      </c>
      <c r="E3538" s="2" t="s">
        <v>63</v>
      </c>
      <c r="F3538" s="2" t="s">
        <v>785</v>
      </c>
      <c r="G3538" s="2">
        <v>26.22</v>
      </c>
      <c r="H3538" s="2">
        <v>3</v>
      </c>
      <c r="I3538" s="2">
        <v>12.32</v>
      </c>
      <c r="J3538" s="2">
        <f>AVERAGE(Table1[[#This Row],[Sales]]/Table1[[#This Row],[Quantity]])</f>
        <v>8.74</v>
      </c>
      <c r="K3538">
        <f>Table1[[#This Row],[Sales]]-Table1[[#This Row],[Profit]]</f>
        <v>13.899999999999999</v>
      </c>
    </row>
    <row r="3539" spans="1:11" ht="14.25" customHeight="1" x14ac:dyDescent="0.3">
      <c r="A3539" s="1">
        <v>44874</v>
      </c>
      <c r="B3539" s="2" t="s">
        <v>1361</v>
      </c>
      <c r="C3539" s="2" t="s">
        <v>186</v>
      </c>
      <c r="D3539" s="2" t="s">
        <v>11</v>
      </c>
      <c r="E3539" s="2" t="s">
        <v>12</v>
      </c>
      <c r="F3539" s="2" t="s">
        <v>1179</v>
      </c>
      <c r="G3539" s="2">
        <v>17.34</v>
      </c>
      <c r="H3539" s="2">
        <v>3</v>
      </c>
      <c r="I3539" s="2">
        <v>8.5</v>
      </c>
      <c r="J3539" s="2">
        <f>AVERAGE(Table1[[#This Row],[Sales]]/Table1[[#This Row],[Quantity]])</f>
        <v>5.78</v>
      </c>
      <c r="K3539">
        <f>Table1[[#This Row],[Sales]]-Table1[[#This Row],[Profit]]</f>
        <v>8.84</v>
      </c>
    </row>
    <row r="3540" spans="1:11" ht="14.25" customHeight="1" x14ac:dyDescent="0.3">
      <c r="A3540" s="1">
        <v>44874</v>
      </c>
      <c r="B3540" s="2" t="s">
        <v>724</v>
      </c>
      <c r="C3540" s="2" t="s">
        <v>149</v>
      </c>
      <c r="D3540" s="2" t="s">
        <v>39</v>
      </c>
      <c r="E3540" s="2" t="s">
        <v>302</v>
      </c>
      <c r="F3540" s="2" t="s">
        <v>2328</v>
      </c>
      <c r="G3540" s="2">
        <v>2321.9</v>
      </c>
      <c r="H3540" s="2">
        <v>2</v>
      </c>
      <c r="I3540" s="2">
        <v>1114.51</v>
      </c>
      <c r="J3540" s="2">
        <f>AVERAGE(Table1[[#This Row],[Sales]]/Table1[[#This Row],[Quantity]])</f>
        <v>1160.95</v>
      </c>
      <c r="K3540">
        <f>Table1[[#This Row],[Sales]]-Table1[[#This Row],[Profit]]</f>
        <v>1207.3900000000001</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2">
        <f>AVERAGE(Table1[[#This Row],[Sales]]/Table1[[#This Row],[Quantity]])</f>
        <v>5.98</v>
      </c>
      <c r="K3541">
        <f>Table1[[#This Row],[Sales]]-Table1[[#This Row],[Profit]]</f>
        <v>14.89</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2">
        <f>AVERAGE(Table1[[#This Row],[Sales]]/Table1[[#This Row],[Quantity]])</f>
        <v>48.910000000000004</v>
      </c>
      <c r="K3542">
        <f>Table1[[#This Row],[Sales]]-Table1[[#This Row],[Profit]]</f>
        <v>239.66000000000003</v>
      </c>
    </row>
    <row r="3543" spans="1:11" ht="14.25" customHeight="1" x14ac:dyDescent="0.3">
      <c r="A3543" s="1">
        <v>44874</v>
      </c>
      <c r="B3543" s="2" t="s">
        <v>859</v>
      </c>
      <c r="C3543" s="2" t="s">
        <v>149</v>
      </c>
      <c r="D3543" s="2" t="s">
        <v>11</v>
      </c>
      <c r="E3543" s="2" t="s">
        <v>63</v>
      </c>
      <c r="F3543" s="2" t="s">
        <v>396</v>
      </c>
      <c r="G3543" s="2">
        <v>12.24</v>
      </c>
      <c r="H3543" s="2">
        <v>6</v>
      </c>
      <c r="I3543" s="2">
        <v>5.75</v>
      </c>
      <c r="J3543" s="2">
        <f>AVERAGE(Table1[[#This Row],[Sales]]/Table1[[#This Row],[Quantity]])</f>
        <v>2.04</v>
      </c>
      <c r="K3543">
        <f>Table1[[#This Row],[Sales]]-Table1[[#This Row],[Profit]]</f>
        <v>6.49</v>
      </c>
    </row>
    <row r="3544" spans="1:11" ht="14.25" customHeight="1" x14ac:dyDescent="0.3">
      <c r="A3544" s="1">
        <v>44874</v>
      </c>
      <c r="B3544" s="2" t="s">
        <v>859</v>
      </c>
      <c r="C3544" s="2" t="s">
        <v>149</v>
      </c>
      <c r="D3544" s="2" t="s">
        <v>39</v>
      </c>
      <c r="E3544" s="2" t="s">
        <v>52</v>
      </c>
      <c r="F3544" s="2" t="s">
        <v>2330</v>
      </c>
      <c r="G3544" s="2">
        <v>13.98</v>
      </c>
      <c r="H3544" s="2">
        <v>2</v>
      </c>
      <c r="I3544" s="2">
        <v>6.01</v>
      </c>
      <c r="J3544" s="2">
        <f>AVERAGE(Table1[[#This Row],[Sales]]/Table1[[#This Row],[Quantity]])</f>
        <v>6.99</v>
      </c>
      <c r="K3544">
        <f>Table1[[#This Row],[Sales]]-Table1[[#This Row],[Profit]]</f>
        <v>7.9700000000000006</v>
      </c>
    </row>
    <row r="3545" spans="1:11" ht="14.25" customHeight="1" x14ac:dyDescent="0.3">
      <c r="A3545" s="1">
        <v>44874</v>
      </c>
      <c r="B3545" s="2" t="s">
        <v>859</v>
      </c>
      <c r="C3545" s="2" t="s">
        <v>149</v>
      </c>
      <c r="D3545" s="2" t="s">
        <v>39</v>
      </c>
      <c r="E3545" s="2" t="s">
        <v>52</v>
      </c>
      <c r="F3545" s="2" t="s">
        <v>2331</v>
      </c>
      <c r="G3545" s="2">
        <v>899.95</v>
      </c>
      <c r="H3545" s="2">
        <v>5</v>
      </c>
      <c r="I3545" s="2">
        <v>54</v>
      </c>
      <c r="J3545" s="2">
        <f>AVERAGE(Table1[[#This Row],[Sales]]/Table1[[#This Row],[Quantity]])</f>
        <v>179.99</v>
      </c>
      <c r="K3545">
        <f>Table1[[#This Row],[Sales]]-Table1[[#This Row],[Profit]]</f>
        <v>845.95</v>
      </c>
    </row>
    <row r="3546" spans="1:11" ht="14.25" customHeight="1" x14ac:dyDescent="0.3">
      <c r="A3546" s="1">
        <v>44874</v>
      </c>
      <c r="B3546" s="2" t="s">
        <v>1957</v>
      </c>
      <c r="C3546" s="2" t="s">
        <v>27</v>
      </c>
      <c r="D3546" s="2" t="s">
        <v>11</v>
      </c>
      <c r="E3546" s="2" t="s">
        <v>43</v>
      </c>
      <c r="F3546" s="2" t="s">
        <v>1796</v>
      </c>
      <c r="G3546" s="2">
        <v>2.48</v>
      </c>
      <c r="H3546" s="2">
        <v>2</v>
      </c>
      <c r="I3546" s="2">
        <v>1.17</v>
      </c>
      <c r="J3546" s="2">
        <f>AVERAGE(Table1[[#This Row],[Sales]]/Table1[[#This Row],[Quantity]])</f>
        <v>1.24</v>
      </c>
      <c r="K3546">
        <f>Table1[[#This Row],[Sales]]-Table1[[#This Row],[Profit]]</f>
        <v>1.31</v>
      </c>
    </row>
    <row r="3547" spans="1:11" ht="14.25" customHeight="1" x14ac:dyDescent="0.3">
      <c r="A3547" s="1">
        <v>44874</v>
      </c>
      <c r="B3547" s="2" t="s">
        <v>1312</v>
      </c>
      <c r="C3547" s="2" t="s">
        <v>129</v>
      </c>
      <c r="D3547" s="2" t="s">
        <v>11</v>
      </c>
      <c r="E3547" s="2" t="s">
        <v>20</v>
      </c>
      <c r="F3547" s="2" t="s">
        <v>1302</v>
      </c>
      <c r="G3547" s="2">
        <v>10.74</v>
      </c>
      <c r="H3547" s="2">
        <v>3</v>
      </c>
      <c r="I3547" s="2">
        <v>5.16</v>
      </c>
      <c r="J3547" s="2">
        <f>AVERAGE(Table1[[#This Row],[Sales]]/Table1[[#This Row],[Quantity]])</f>
        <v>3.58</v>
      </c>
      <c r="K3547">
        <f>Table1[[#This Row],[Sales]]-Table1[[#This Row],[Profit]]</f>
        <v>5.58</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2">
        <f>AVERAGE(Table1[[#This Row],[Sales]]/Table1[[#This Row],[Quantity]])</f>
        <v>39.950000000000003</v>
      </c>
      <c r="K3548">
        <f>Table1[[#This Row],[Sales]]-Table1[[#This Row],[Profit]]</f>
        <v>44.740000000000009</v>
      </c>
    </row>
    <row r="3549" spans="1:11" ht="14.25" customHeight="1" x14ac:dyDescent="0.3">
      <c r="A3549" s="1">
        <v>44875</v>
      </c>
      <c r="B3549" s="2" t="s">
        <v>1797</v>
      </c>
      <c r="C3549" s="2" t="s">
        <v>129</v>
      </c>
      <c r="D3549" s="2" t="s">
        <v>11</v>
      </c>
      <c r="E3549" s="2" t="s">
        <v>18</v>
      </c>
      <c r="F3549" s="2" t="s">
        <v>974</v>
      </c>
      <c r="G3549" s="2">
        <v>714.3</v>
      </c>
      <c r="H3549" s="2">
        <v>5</v>
      </c>
      <c r="I3549" s="2">
        <v>207.15</v>
      </c>
      <c r="J3549" s="2">
        <f>AVERAGE(Table1[[#This Row],[Sales]]/Table1[[#This Row],[Quantity]])</f>
        <v>142.85999999999999</v>
      </c>
      <c r="K3549">
        <f>Table1[[#This Row],[Sales]]-Table1[[#This Row],[Profit]]</f>
        <v>507.15</v>
      </c>
    </row>
    <row r="3550" spans="1:11" ht="14.25" customHeight="1" x14ac:dyDescent="0.3">
      <c r="A3550" s="1">
        <v>44875</v>
      </c>
      <c r="B3550" s="2" t="s">
        <v>2188</v>
      </c>
      <c r="C3550" s="2" t="s">
        <v>315</v>
      </c>
      <c r="D3550" s="2" t="s">
        <v>11</v>
      </c>
      <c r="E3550" s="2" t="s">
        <v>92</v>
      </c>
      <c r="F3550" s="2" t="s">
        <v>1997</v>
      </c>
      <c r="G3550" s="2">
        <v>715.64</v>
      </c>
      <c r="H3550" s="2">
        <v>2</v>
      </c>
      <c r="I3550" s="2">
        <v>178.91</v>
      </c>
      <c r="J3550" s="2">
        <f>AVERAGE(Table1[[#This Row],[Sales]]/Table1[[#This Row],[Quantity]])</f>
        <v>357.82</v>
      </c>
      <c r="K3550">
        <f>Table1[[#This Row],[Sales]]-Table1[[#This Row],[Profit]]</f>
        <v>536.73</v>
      </c>
    </row>
    <row r="3551" spans="1:11" ht="14.25" customHeight="1" x14ac:dyDescent="0.3">
      <c r="A3551" s="1">
        <v>44875</v>
      </c>
      <c r="B3551" s="2" t="s">
        <v>2188</v>
      </c>
      <c r="C3551" s="2" t="s">
        <v>315</v>
      </c>
      <c r="D3551" s="2" t="s">
        <v>11</v>
      </c>
      <c r="E3551" s="2" t="s">
        <v>18</v>
      </c>
      <c r="F3551" s="2" t="s">
        <v>73</v>
      </c>
      <c r="G3551" s="2">
        <v>795.51</v>
      </c>
      <c r="H3551" s="2">
        <v>3</v>
      </c>
      <c r="I3551" s="2">
        <v>143.19</v>
      </c>
      <c r="J3551" s="2">
        <f>AVERAGE(Table1[[#This Row],[Sales]]/Table1[[#This Row],[Quantity]])</f>
        <v>265.17</v>
      </c>
      <c r="K3551">
        <f>Table1[[#This Row],[Sales]]-Table1[[#This Row],[Profit]]</f>
        <v>652.31999999999994</v>
      </c>
    </row>
    <row r="3552" spans="1:11" ht="14.25" customHeight="1" x14ac:dyDescent="0.3">
      <c r="A3552" s="1">
        <v>44875</v>
      </c>
      <c r="B3552" s="2" t="s">
        <v>2188</v>
      </c>
      <c r="C3552" s="2" t="s">
        <v>315</v>
      </c>
      <c r="D3552" s="2" t="s">
        <v>39</v>
      </c>
      <c r="E3552" s="2" t="s">
        <v>603</v>
      </c>
      <c r="F3552" s="2" t="s">
        <v>1089</v>
      </c>
      <c r="G3552" s="2">
        <v>549.99</v>
      </c>
      <c r="H3552" s="2">
        <v>1</v>
      </c>
      <c r="I3552" s="2">
        <v>275</v>
      </c>
      <c r="J3552" s="2">
        <f>AVERAGE(Table1[[#This Row],[Sales]]/Table1[[#This Row],[Quantity]])</f>
        <v>549.99</v>
      </c>
      <c r="K3552">
        <f>Table1[[#This Row],[Sales]]-Table1[[#This Row],[Profit]]</f>
        <v>274.99</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2">
        <f>AVERAGE(Table1[[#This Row],[Sales]]/Table1[[#This Row],[Quantity]])</f>
        <v>24.92</v>
      </c>
      <c r="K3553">
        <f>Table1[[#This Row],[Sales]]-Table1[[#This Row],[Profit]]</f>
        <v>40.370000000000005</v>
      </c>
    </row>
    <row r="3554" spans="1:11" ht="14.25" customHeight="1" x14ac:dyDescent="0.3">
      <c r="A3554" s="1">
        <v>44875</v>
      </c>
      <c r="B3554" s="2" t="s">
        <v>2188</v>
      </c>
      <c r="C3554" s="2" t="s">
        <v>315</v>
      </c>
      <c r="D3554" s="2" t="s">
        <v>34</v>
      </c>
      <c r="E3554" s="2" t="s">
        <v>47</v>
      </c>
      <c r="F3554" s="2" t="s">
        <v>1015</v>
      </c>
      <c r="G3554" s="2">
        <v>29.22</v>
      </c>
      <c r="H3554" s="2">
        <v>3</v>
      </c>
      <c r="I3554" s="2">
        <v>12.86</v>
      </c>
      <c r="J3554" s="2">
        <f>AVERAGE(Table1[[#This Row],[Sales]]/Table1[[#This Row],[Quantity]])</f>
        <v>9.74</v>
      </c>
      <c r="K3554">
        <f>Table1[[#This Row],[Sales]]-Table1[[#This Row],[Profit]]</f>
        <v>16.36</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2">
        <f>AVERAGE(Table1[[#This Row],[Sales]]/Table1[[#This Row],[Quantity]])</f>
        <v>96.263333333333335</v>
      </c>
      <c r="K3555">
        <f>Table1[[#This Row],[Sales]]-Table1[[#This Row],[Profit]]</f>
        <v>534.26</v>
      </c>
    </row>
    <row r="3556" spans="1:11" ht="14.25" customHeight="1" x14ac:dyDescent="0.3">
      <c r="A3556" s="1">
        <v>44876</v>
      </c>
      <c r="B3556" s="2" t="s">
        <v>1886</v>
      </c>
      <c r="C3556" s="2" t="s">
        <v>110</v>
      </c>
      <c r="D3556" s="2" t="s">
        <v>11</v>
      </c>
      <c r="E3556" s="2" t="s">
        <v>18</v>
      </c>
      <c r="F3556" s="2" t="s">
        <v>2332</v>
      </c>
      <c r="G3556" s="2">
        <v>418.32</v>
      </c>
      <c r="H3556" s="2">
        <v>7</v>
      </c>
      <c r="I3556" s="2">
        <v>117.13</v>
      </c>
      <c r="J3556" s="2">
        <f>AVERAGE(Table1[[#This Row],[Sales]]/Table1[[#This Row],[Quantity]])</f>
        <v>59.76</v>
      </c>
      <c r="K3556">
        <f>Table1[[#This Row],[Sales]]-Table1[[#This Row],[Profit]]</f>
        <v>301.19</v>
      </c>
    </row>
    <row r="3557" spans="1:11" ht="14.25" customHeight="1" x14ac:dyDescent="0.3">
      <c r="A3557" s="1">
        <v>44876</v>
      </c>
      <c r="B3557" s="2" t="s">
        <v>1886</v>
      </c>
      <c r="C3557" s="2" t="s">
        <v>110</v>
      </c>
      <c r="D3557" s="2" t="s">
        <v>11</v>
      </c>
      <c r="E3557" s="2" t="s">
        <v>92</v>
      </c>
      <c r="F3557" s="2" t="s">
        <v>114</v>
      </c>
      <c r="G3557" s="2">
        <v>123.86</v>
      </c>
      <c r="H3557" s="2">
        <v>2</v>
      </c>
      <c r="I3557" s="2">
        <v>46.79</v>
      </c>
      <c r="J3557" s="2">
        <f>AVERAGE(Table1[[#This Row],[Sales]]/Table1[[#This Row],[Quantity]])</f>
        <v>61.93</v>
      </c>
      <c r="K3557">
        <f>Table1[[#This Row],[Sales]]-Table1[[#This Row],[Profit]]</f>
        <v>77.069999999999993</v>
      </c>
    </row>
    <row r="3558" spans="1:11" ht="14.25" customHeight="1" x14ac:dyDescent="0.3">
      <c r="A3558" s="1">
        <v>44877</v>
      </c>
      <c r="B3558" s="2" t="s">
        <v>1638</v>
      </c>
      <c r="C3558" s="2" t="s">
        <v>27</v>
      </c>
      <c r="D3558" s="2" t="s">
        <v>11</v>
      </c>
      <c r="E3558" s="2" t="s">
        <v>12</v>
      </c>
      <c r="F3558" s="2" t="s">
        <v>619</v>
      </c>
      <c r="G3558" s="2">
        <v>15.7</v>
      </c>
      <c r="H3558" s="2">
        <v>5</v>
      </c>
      <c r="I3558" s="2">
        <v>7.07</v>
      </c>
      <c r="J3558" s="2">
        <f>AVERAGE(Table1[[#This Row],[Sales]]/Table1[[#This Row],[Quantity]])</f>
        <v>3.1399999999999997</v>
      </c>
      <c r="K3558">
        <f>Table1[[#This Row],[Sales]]-Table1[[#This Row],[Profit]]</f>
        <v>8.629999999999999</v>
      </c>
    </row>
    <row r="3559" spans="1:11" ht="14.25" customHeight="1" x14ac:dyDescent="0.3">
      <c r="A3559" s="1">
        <v>44877</v>
      </c>
      <c r="B3559" s="2" t="s">
        <v>443</v>
      </c>
      <c r="C3559" s="2" t="s">
        <v>123</v>
      </c>
      <c r="D3559" s="2" t="s">
        <v>11</v>
      </c>
      <c r="E3559" s="2" t="s">
        <v>24</v>
      </c>
      <c r="F3559" s="2" t="s">
        <v>706</v>
      </c>
      <c r="G3559" s="2">
        <v>11.76</v>
      </c>
      <c r="H3559" s="2">
        <v>5</v>
      </c>
      <c r="I3559" s="2">
        <v>1.32</v>
      </c>
      <c r="J3559" s="2">
        <f>AVERAGE(Table1[[#This Row],[Sales]]/Table1[[#This Row],[Quantity]])</f>
        <v>2.3519999999999999</v>
      </c>
      <c r="K3559">
        <f>Table1[[#This Row],[Sales]]-Table1[[#This Row],[Profit]]</f>
        <v>10.44</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2">
        <f>AVERAGE(Table1[[#This Row],[Sales]]/Table1[[#This Row],[Quantity]])</f>
        <v>2.62</v>
      </c>
      <c r="K3560">
        <f>Table1[[#This Row],[Sales]]-Table1[[#This Row],[Profit]]</f>
        <v>9.26</v>
      </c>
    </row>
    <row r="3561" spans="1:11" ht="14.25" customHeight="1" x14ac:dyDescent="0.3">
      <c r="A3561" s="1">
        <v>44877</v>
      </c>
      <c r="B3561" s="2" t="s">
        <v>443</v>
      </c>
      <c r="C3561" s="2" t="s">
        <v>123</v>
      </c>
      <c r="D3561" s="2" t="s">
        <v>11</v>
      </c>
      <c r="E3561" s="2" t="s">
        <v>20</v>
      </c>
      <c r="F3561" s="2" t="s">
        <v>1160</v>
      </c>
      <c r="G3561" s="2">
        <v>4.66</v>
      </c>
      <c r="H3561" s="2">
        <v>3</v>
      </c>
      <c r="I3561" s="2">
        <v>-3.73</v>
      </c>
      <c r="J3561" s="2">
        <f>AVERAGE(Table1[[#This Row],[Sales]]/Table1[[#This Row],[Quantity]])</f>
        <v>1.5533333333333335</v>
      </c>
      <c r="K3561">
        <f>Table1[[#This Row],[Sales]]-Table1[[#This Row],[Profit]]</f>
        <v>8.39</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2">
        <f>AVERAGE(Table1[[#This Row],[Sales]]/Table1[[#This Row],[Quantity]])</f>
        <v>104.78399999999999</v>
      </c>
      <c r="K3562">
        <f>Table1[[#This Row],[Sales]]-Table1[[#This Row],[Profit]]</f>
        <v>595.95999999999992</v>
      </c>
    </row>
    <row r="3563" spans="1:11" ht="14.25" customHeight="1" x14ac:dyDescent="0.3">
      <c r="A3563" s="1">
        <v>44877</v>
      </c>
      <c r="B3563" s="2" t="s">
        <v>443</v>
      </c>
      <c r="C3563" s="2" t="s">
        <v>123</v>
      </c>
      <c r="D3563" s="2" t="s">
        <v>39</v>
      </c>
      <c r="E3563" s="2" t="s">
        <v>40</v>
      </c>
      <c r="F3563" s="2" t="s">
        <v>720</v>
      </c>
      <c r="G3563" s="2">
        <v>100.79</v>
      </c>
      <c r="H3563" s="2">
        <v>1</v>
      </c>
      <c r="I3563" s="2">
        <v>10.08</v>
      </c>
      <c r="J3563" s="2">
        <f>AVERAGE(Table1[[#This Row],[Sales]]/Table1[[#This Row],[Quantity]])</f>
        <v>100.79</v>
      </c>
      <c r="K3563">
        <f>Table1[[#This Row],[Sales]]-Table1[[#This Row],[Profit]]</f>
        <v>90.710000000000008</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2">
        <f>AVERAGE(Table1[[#This Row],[Sales]]/Table1[[#This Row],[Quantity]])</f>
        <v>48.713333333333331</v>
      </c>
      <c r="K3564">
        <f>Table1[[#This Row],[Sales]]-Table1[[#This Row],[Profit]]</f>
        <v>129.69999999999999</v>
      </c>
    </row>
    <row r="3565" spans="1:11" ht="14.25" customHeight="1" x14ac:dyDescent="0.3">
      <c r="A3565" s="1">
        <v>44877</v>
      </c>
      <c r="B3565" s="2" t="s">
        <v>1310</v>
      </c>
      <c r="C3565" s="2" t="s">
        <v>10</v>
      </c>
      <c r="D3565" s="2" t="s">
        <v>11</v>
      </c>
      <c r="E3565" s="2" t="s">
        <v>18</v>
      </c>
      <c r="F3565" s="2" t="s">
        <v>267</v>
      </c>
      <c r="G3565" s="2">
        <v>64.78</v>
      </c>
      <c r="H3565" s="2">
        <v>1</v>
      </c>
      <c r="I3565" s="2">
        <v>-14.58</v>
      </c>
      <c r="J3565" s="2">
        <f>AVERAGE(Table1[[#This Row],[Sales]]/Table1[[#This Row],[Quantity]])</f>
        <v>64.78</v>
      </c>
      <c r="K3565">
        <f>Table1[[#This Row],[Sales]]-Table1[[#This Row],[Profit]]</f>
        <v>79.36</v>
      </c>
    </row>
    <row r="3566" spans="1:11" ht="14.25" customHeight="1" x14ac:dyDescent="0.3">
      <c r="A3566" s="1">
        <v>44877</v>
      </c>
      <c r="B3566" s="2" t="s">
        <v>1310</v>
      </c>
      <c r="C3566" s="2" t="s">
        <v>10</v>
      </c>
      <c r="D3566" s="2" t="s">
        <v>11</v>
      </c>
      <c r="E3566" s="2" t="s">
        <v>12</v>
      </c>
      <c r="F3566" s="2" t="s">
        <v>331</v>
      </c>
      <c r="G3566" s="2">
        <v>15.55</v>
      </c>
      <c r="H3566" s="2">
        <v>3</v>
      </c>
      <c r="I3566" s="2">
        <v>5.64</v>
      </c>
      <c r="J3566" s="2">
        <f>AVERAGE(Table1[[#This Row],[Sales]]/Table1[[#This Row],[Quantity]])</f>
        <v>5.1833333333333336</v>
      </c>
      <c r="K3566">
        <f>Table1[[#This Row],[Sales]]-Table1[[#This Row],[Profit]]</f>
        <v>9.91</v>
      </c>
    </row>
    <row r="3567" spans="1:11" ht="14.25" customHeight="1" x14ac:dyDescent="0.3">
      <c r="A3567" s="1">
        <v>44877</v>
      </c>
      <c r="B3567" s="2" t="s">
        <v>1310</v>
      </c>
      <c r="C3567" s="2" t="s">
        <v>10</v>
      </c>
      <c r="D3567" s="2" t="s">
        <v>11</v>
      </c>
      <c r="E3567" s="2" t="s">
        <v>63</v>
      </c>
      <c r="F3567" s="2" t="s">
        <v>2264</v>
      </c>
      <c r="G3567" s="2">
        <v>223.89</v>
      </c>
      <c r="H3567" s="2">
        <v>7</v>
      </c>
      <c r="I3567" s="2">
        <v>69.97</v>
      </c>
      <c r="J3567" s="2">
        <f>AVERAGE(Table1[[#This Row],[Sales]]/Table1[[#This Row],[Quantity]])</f>
        <v>31.984285714285711</v>
      </c>
      <c r="K3567">
        <f>Table1[[#This Row],[Sales]]-Table1[[#This Row],[Profit]]</f>
        <v>153.91999999999999</v>
      </c>
    </row>
    <row r="3568" spans="1:11" ht="14.25" customHeight="1" x14ac:dyDescent="0.3">
      <c r="A3568" s="1">
        <v>44877</v>
      </c>
      <c r="B3568" s="2" t="s">
        <v>2017</v>
      </c>
      <c r="C3568" s="2" t="s">
        <v>149</v>
      </c>
      <c r="D3568" s="2" t="s">
        <v>11</v>
      </c>
      <c r="E3568" s="2" t="s">
        <v>63</v>
      </c>
      <c r="F3568" s="2" t="s">
        <v>64</v>
      </c>
      <c r="G3568" s="2">
        <v>15.56</v>
      </c>
      <c r="H3568" s="2">
        <v>2</v>
      </c>
      <c r="I3568" s="2">
        <v>7.31</v>
      </c>
      <c r="J3568" s="2">
        <f>AVERAGE(Table1[[#This Row],[Sales]]/Table1[[#This Row],[Quantity]])</f>
        <v>7.78</v>
      </c>
      <c r="K3568">
        <f>Table1[[#This Row],[Sales]]-Table1[[#This Row],[Profit]]</f>
        <v>8.25</v>
      </c>
    </row>
    <row r="3569" spans="1:11" ht="14.25" customHeight="1" x14ac:dyDescent="0.3">
      <c r="A3569" s="1">
        <v>44878</v>
      </c>
      <c r="B3569" s="2" t="s">
        <v>2060</v>
      </c>
      <c r="C3569" s="2" t="s">
        <v>278</v>
      </c>
      <c r="D3569" s="2" t="s">
        <v>39</v>
      </c>
      <c r="E3569" s="2" t="s">
        <v>52</v>
      </c>
      <c r="F3569" s="2" t="s">
        <v>2309</v>
      </c>
      <c r="G3569" s="2">
        <v>238.9</v>
      </c>
      <c r="H3569" s="2">
        <v>6</v>
      </c>
      <c r="I3569" s="2">
        <v>-26.88</v>
      </c>
      <c r="J3569" s="2">
        <f>AVERAGE(Table1[[#This Row],[Sales]]/Table1[[#This Row],[Quantity]])</f>
        <v>39.81666666666667</v>
      </c>
      <c r="K3569">
        <f>Table1[[#This Row],[Sales]]-Table1[[#This Row],[Profit]]</f>
        <v>265.78000000000003</v>
      </c>
    </row>
    <row r="3570" spans="1:11" ht="14.25" customHeight="1" x14ac:dyDescent="0.3">
      <c r="A3570" s="1">
        <v>44878</v>
      </c>
      <c r="B3570" s="2" t="s">
        <v>2060</v>
      </c>
      <c r="C3570" s="2" t="s">
        <v>278</v>
      </c>
      <c r="D3570" s="2" t="s">
        <v>34</v>
      </c>
      <c r="E3570" s="2" t="s">
        <v>47</v>
      </c>
      <c r="F3570" s="2" t="s">
        <v>1276</v>
      </c>
      <c r="G3570" s="2">
        <v>102.36</v>
      </c>
      <c r="H3570" s="2">
        <v>3</v>
      </c>
      <c r="I3570" s="2">
        <v>-3.84</v>
      </c>
      <c r="J3570" s="2">
        <f>AVERAGE(Table1[[#This Row],[Sales]]/Table1[[#This Row],[Quantity]])</f>
        <v>34.119999999999997</v>
      </c>
      <c r="K3570">
        <f>Table1[[#This Row],[Sales]]-Table1[[#This Row],[Profit]]</f>
        <v>106.2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2">
        <f>AVERAGE(Table1[[#This Row],[Sales]]/Table1[[#This Row],[Quantity]])</f>
        <v>12.293333333333335</v>
      </c>
      <c r="K3571">
        <f>Table1[[#This Row],[Sales]]-Table1[[#This Row],[Profit]]</f>
        <v>62.7</v>
      </c>
    </row>
    <row r="3572" spans="1:11" ht="14.25" customHeight="1" x14ac:dyDescent="0.3">
      <c r="A3572" s="1">
        <v>44878</v>
      </c>
      <c r="B3572" s="2" t="s">
        <v>1652</v>
      </c>
      <c r="C3572" s="2" t="s">
        <v>245</v>
      </c>
      <c r="D3572" s="2" t="s">
        <v>11</v>
      </c>
      <c r="E3572" s="2" t="s">
        <v>12</v>
      </c>
      <c r="F3572" s="2" t="s">
        <v>2333</v>
      </c>
      <c r="G3572" s="2">
        <v>115.3</v>
      </c>
      <c r="H3572" s="2">
        <v>3</v>
      </c>
      <c r="I3572" s="2">
        <v>40.35</v>
      </c>
      <c r="J3572" s="2">
        <f>AVERAGE(Table1[[#This Row],[Sales]]/Table1[[#This Row],[Quantity]])</f>
        <v>38.43333333333333</v>
      </c>
      <c r="K3572">
        <f>Table1[[#This Row],[Sales]]-Table1[[#This Row],[Profit]]</f>
        <v>74.949999999999989</v>
      </c>
    </row>
    <row r="3573" spans="1:11" ht="14.25" customHeight="1" x14ac:dyDescent="0.3">
      <c r="A3573" s="1">
        <v>44878</v>
      </c>
      <c r="B3573" s="2" t="s">
        <v>1012</v>
      </c>
      <c r="C3573" s="2" t="s">
        <v>59</v>
      </c>
      <c r="D3573" s="2" t="s">
        <v>39</v>
      </c>
      <c r="E3573" s="2" t="s">
        <v>40</v>
      </c>
      <c r="F3573" s="2" t="s">
        <v>1114</v>
      </c>
      <c r="G3573" s="2">
        <v>377.97</v>
      </c>
      <c r="H3573" s="2">
        <v>3</v>
      </c>
      <c r="I3573" s="2">
        <v>94.49</v>
      </c>
      <c r="J3573" s="2">
        <f>AVERAGE(Table1[[#This Row],[Sales]]/Table1[[#This Row],[Quantity]])</f>
        <v>125.99000000000001</v>
      </c>
      <c r="K3573">
        <f>Table1[[#This Row],[Sales]]-Table1[[#This Row],[Profit]]</f>
        <v>283.48</v>
      </c>
    </row>
    <row r="3574" spans="1:11" ht="14.25" customHeight="1" x14ac:dyDescent="0.3">
      <c r="A3574" s="1">
        <v>44878</v>
      </c>
      <c r="B3574" s="2" t="s">
        <v>1012</v>
      </c>
      <c r="C3574" s="2" t="s">
        <v>59</v>
      </c>
      <c r="D3574" s="2" t="s">
        <v>11</v>
      </c>
      <c r="E3574" s="2" t="s">
        <v>12</v>
      </c>
      <c r="F3574" s="2" t="s">
        <v>700</v>
      </c>
      <c r="G3574" s="2">
        <v>42.28</v>
      </c>
      <c r="H3574" s="2">
        <v>7</v>
      </c>
      <c r="I3574" s="2">
        <v>19.87</v>
      </c>
      <c r="J3574" s="2">
        <f>AVERAGE(Table1[[#This Row],[Sales]]/Table1[[#This Row],[Quantity]])</f>
        <v>6.04</v>
      </c>
      <c r="K3574">
        <f>Table1[[#This Row],[Sales]]-Table1[[#This Row],[Profit]]</f>
        <v>22.41</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2">
        <f>AVERAGE(Table1[[#This Row],[Sales]]/Table1[[#This Row],[Quantity]])</f>
        <v>99.990000000000009</v>
      </c>
      <c r="K3575">
        <f>Table1[[#This Row],[Sales]]-Table1[[#This Row],[Profit]]</f>
        <v>242.98000000000002</v>
      </c>
    </row>
    <row r="3576" spans="1:11" ht="14.25" customHeight="1" x14ac:dyDescent="0.3">
      <c r="A3576" s="1">
        <v>44878</v>
      </c>
      <c r="B3576" s="2" t="s">
        <v>1012</v>
      </c>
      <c r="C3576" s="2" t="s">
        <v>59</v>
      </c>
      <c r="D3576" s="2" t="s">
        <v>39</v>
      </c>
      <c r="E3576" s="2" t="s">
        <v>40</v>
      </c>
      <c r="F3576" s="2" t="s">
        <v>415</v>
      </c>
      <c r="G3576" s="2">
        <v>89.98</v>
      </c>
      <c r="H3576" s="2">
        <v>2</v>
      </c>
      <c r="I3576" s="2">
        <v>43.19</v>
      </c>
      <c r="J3576" s="2">
        <f>AVERAGE(Table1[[#This Row],[Sales]]/Table1[[#This Row],[Quantity]])</f>
        <v>44.99</v>
      </c>
      <c r="K3576">
        <f>Table1[[#This Row],[Sales]]-Table1[[#This Row],[Profit]]</f>
        <v>46.790000000000006</v>
      </c>
    </row>
    <row r="3577" spans="1:11" ht="14.25" customHeight="1" x14ac:dyDescent="0.3">
      <c r="A3577" s="1">
        <v>44878</v>
      </c>
      <c r="B3577" s="2" t="s">
        <v>887</v>
      </c>
      <c r="C3577" s="2" t="s">
        <v>15</v>
      </c>
      <c r="D3577" s="2" t="s">
        <v>34</v>
      </c>
      <c r="E3577" s="2" t="s">
        <v>47</v>
      </c>
      <c r="F3577" s="2" t="s">
        <v>2051</v>
      </c>
      <c r="G3577" s="2">
        <v>17.5</v>
      </c>
      <c r="H3577" s="2">
        <v>9</v>
      </c>
      <c r="I3577" s="2">
        <v>-7.44</v>
      </c>
      <c r="J3577" s="2">
        <f>AVERAGE(Table1[[#This Row],[Sales]]/Table1[[#This Row],[Quantity]])</f>
        <v>1.9444444444444444</v>
      </c>
      <c r="K3577">
        <f>Table1[[#This Row],[Sales]]-Table1[[#This Row],[Profit]]</f>
        <v>24.94</v>
      </c>
    </row>
    <row r="3578" spans="1:11" ht="14.25" customHeight="1" x14ac:dyDescent="0.3">
      <c r="A3578" s="1">
        <v>44878</v>
      </c>
      <c r="B3578" s="2" t="s">
        <v>889</v>
      </c>
      <c r="C3578" s="2" t="s">
        <v>129</v>
      </c>
      <c r="D3578" s="2" t="s">
        <v>11</v>
      </c>
      <c r="E3578" s="2" t="s">
        <v>12</v>
      </c>
      <c r="F3578" s="2" t="s">
        <v>2334</v>
      </c>
      <c r="G3578" s="2">
        <v>63.77</v>
      </c>
      <c r="H3578" s="2">
        <v>7</v>
      </c>
      <c r="I3578" s="2">
        <v>28.7</v>
      </c>
      <c r="J3578" s="2">
        <f>AVERAGE(Table1[[#This Row],[Sales]]/Table1[[#This Row],[Quantity]])</f>
        <v>9.1100000000000012</v>
      </c>
      <c r="K3578">
        <f>Table1[[#This Row],[Sales]]-Table1[[#This Row],[Profit]]</f>
        <v>35.070000000000007</v>
      </c>
    </row>
    <row r="3579" spans="1:11" ht="14.25" customHeight="1" x14ac:dyDescent="0.3">
      <c r="A3579" s="1">
        <v>44878</v>
      </c>
      <c r="B3579" s="2" t="s">
        <v>889</v>
      </c>
      <c r="C3579" s="2" t="s">
        <v>129</v>
      </c>
      <c r="D3579" s="2" t="s">
        <v>39</v>
      </c>
      <c r="E3579" s="2" t="s">
        <v>40</v>
      </c>
      <c r="F3579" s="2" t="s">
        <v>1305</v>
      </c>
      <c r="G3579" s="2">
        <v>50.97</v>
      </c>
      <c r="H3579" s="2">
        <v>3</v>
      </c>
      <c r="I3579" s="2">
        <v>13.25</v>
      </c>
      <c r="J3579" s="2">
        <f>AVERAGE(Table1[[#This Row],[Sales]]/Table1[[#This Row],[Quantity]])</f>
        <v>16.989999999999998</v>
      </c>
      <c r="K3579">
        <f>Table1[[#This Row],[Sales]]-Table1[[#This Row],[Profit]]</f>
        <v>37.72</v>
      </c>
    </row>
    <row r="3580" spans="1:11" ht="14.25" customHeight="1" x14ac:dyDescent="0.3">
      <c r="A3580" s="1">
        <v>44878</v>
      </c>
      <c r="B3580" s="2" t="s">
        <v>889</v>
      </c>
      <c r="C3580" s="2" t="s">
        <v>129</v>
      </c>
      <c r="D3580" s="2" t="s">
        <v>11</v>
      </c>
      <c r="E3580" s="2" t="s">
        <v>12</v>
      </c>
      <c r="F3580" s="2" t="s">
        <v>2333</v>
      </c>
      <c r="G3580" s="2">
        <v>96.08</v>
      </c>
      <c r="H3580" s="2">
        <v>2</v>
      </c>
      <c r="I3580" s="2">
        <v>46.12</v>
      </c>
      <c r="J3580" s="2">
        <f>AVERAGE(Table1[[#This Row],[Sales]]/Table1[[#This Row],[Quantity]])</f>
        <v>48.04</v>
      </c>
      <c r="K3580">
        <f>Table1[[#This Row],[Sales]]-Table1[[#This Row],[Profit]]</f>
        <v>49.96</v>
      </c>
    </row>
    <row r="3581" spans="1:11" ht="14.25" customHeight="1" x14ac:dyDescent="0.3">
      <c r="A3581" s="1">
        <v>44878</v>
      </c>
      <c r="B3581" s="2" t="s">
        <v>554</v>
      </c>
      <c r="C3581" s="2" t="s">
        <v>120</v>
      </c>
      <c r="D3581" s="2" t="s">
        <v>11</v>
      </c>
      <c r="E3581" s="2" t="s">
        <v>18</v>
      </c>
      <c r="F3581" s="2" t="s">
        <v>2335</v>
      </c>
      <c r="G3581" s="2">
        <v>84.96</v>
      </c>
      <c r="H3581" s="2">
        <v>6</v>
      </c>
      <c r="I3581" s="2">
        <v>6.37</v>
      </c>
      <c r="J3581" s="2">
        <f>AVERAGE(Table1[[#This Row],[Sales]]/Table1[[#This Row],[Quantity]])</f>
        <v>14.159999999999998</v>
      </c>
      <c r="K3581">
        <f>Table1[[#This Row],[Sales]]-Table1[[#This Row],[Profit]]</f>
        <v>78.589999999999989</v>
      </c>
    </row>
    <row r="3582" spans="1:11" ht="14.25" customHeight="1" x14ac:dyDescent="0.3">
      <c r="A3582" s="1">
        <v>44878</v>
      </c>
      <c r="B3582" s="2" t="s">
        <v>951</v>
      </c>
      <c r="C3582" s="2" t="s">
        <v>515</v>
      </c>
      <c r="D3582" s="2" t="s">
        <v>39</v>
      </c>
      <c r="E3582" s="2" t="s">
        <v>40</v>
      </c>
      <c r="F3582" s="2" t="s">
        <v>1878</v>
      </c>
      <c r="G3582" s="2">
        <v>339.96</v>
      </c>
      <c r="H3582" s="2">
        <v>5</v>
      </c>
      <c r="I3582" s="2">
        <v>42.5</v>
      </c>
      <c r="J3582" s="2">
        <f>AVERAGE(Table1[[#This Row],[Sales]]/Table1[[#This Row],[Quantity]])</f>
        <v>67.99199999999999</v>
      </c>
      <c r="K3582">
        <f>Table1[[#This Row],[Sales]]-Table1[[#This Row],[Profit]]</f>
        <v>297.45999999999998</v>
      </c>
    </row>
    <row r="3583" spans="1:11" ht="14.25" customHeight="1" x14ac:dyDescent="0.3">
      <c r="A3583" s="1">
        <v>44878</v>
      </c>
      <c r="B3583" s="2" t="s">
        <v>951</v>
      </c>
      <c r="C3583" s="2" t="s">
        <v>515</v>
      </c>
      <c r="D3583" s="2" t="s">
        <v>34</v>
      </c>
      <c r="E3583" s="2" t="s">
        <v>47</v>
      </c>
      <c r="F3583" s="2" t="s">
        <v>2129</v>
      </c>
      <c r="G3583" s="2">
        <v>63.98</v>
      </c>
      <c r="H3583" s="2">
        <v>7</v>
      </c>
      <c r="I3583" s="2">
        <v>21.75</v>
      </c>
      <c r="J3583" s="2">
        <f>AVERAGE(Table1[[#This Row],[Sales]]/Table1[[#This Row],[Quantity]])</f>
        <v>9.1399999999999988</v>
      </c>
      <c r="K3583">
        <f>Table1[[#This Row],[Sales]]-Table1[[#This Row],[Profit]]</f>
        <v>42.23</v>
      </c>
    </row>
    <row r="3584" spans="1:11" ht="14.25" customHeight="1" x14ac:dyDescent="0.3">
      <c r="A3584" s="1">
        <v>44878</v>
      </c>
      <c r="B3584" s="2" t="s">
        <v>2156</v>
      </c>
      <c r="C3584" s="2" t="s">
        <v>123</v>
      </c>
      <c r="D3584" s="2" t="s">
        <v>11</v>
      </c>
      <c r="E3584" s="2" t="s">
        <v>20</v>
      </c>
      <c r="F3584" s="2" t="s">
        <v>269</v>
      </c>
      <c r="G3584" s="2">
        <v>121.1</v>
      </c>
      <c r="H3584" s="2">
        <v>6</v>
      </c>
      <c r="I3584" s="2">
        <v>-100.92</v>
      </c>
      <c r="J3584" s="2">
        <f>AVERAGE(Table1[[#This Row],[Sales]]/Table1[[#This Row],[Quantity]])</f>
        <v>20.183333333333334</v>
      </c>
      <c r="K3584">
        <f>Table1[[#This Row],[Sales]]-Table1[[#This Row],[Profit]]</f>
        <v>222.01999999999998</v>
      </c>
    </row>
    <row r="3585" spans="1:11" ht="14.25" customHeight="1" x14ac:dyDescent="0.3">
      <c r="A3585" s="1">
        <v>44878</v>
      </c>
      <c r="B3585" s="2" t="s">
        <v>2156</v>
      </c>
      <c r="C3585" s="2" t="s">
        <v>123</v>
      </c>
      <c r="D3585" s="2" t="s">
        <v>39</v>
      </c>
      <c r="E3585" s="2" t="s">
        <v>52</v>
      </c>
      <c r="F3585" s="2" t="s">
        <v>1526</v>
      </c>
      <c r="G3585" s="2">
        <v>111.96</v>
      </c>
      <c r="H3585" s="2">
        <v>5</v>
      </c>
      <c r="I3585" s="2">
        <v>-1.4</v>
      </c>
      <c r="J3585" s="2">
        <f>AVERAGE(Table1[[#This Row],[Sales]]/Table1[[#This Row],[Quantity]])</f>
        <v>22.391999999999999</v>
      </c>
      <c r="K3585">
        <f>Table1[[#This Row],[Sales]]-Table1[[#This Row],[Profit]]</f>
        <v>113.36</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2">
        <f>AVERAGE(Table1[[#This Row],[Sales]]/Table1[[#This Row],[Quantity]])</f>
        <v>204.66666666666666</v>
      </c>
      <c r="K3586">
        <f>Table1[[#This Row],[Sales]]-Table1[[#This Row],[Profit]]</f>
        <v>632.05999999999995</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2">
        <f>AVERAGE(Table1[[#This Row],[Sales]]/Table1[[#This Row],[Quantity]])</f>
        <v>4.9349999999999996</v>
      </c>
      <c r="K3587">
        <f>Table1[[#This Row],[Sales]]-Table1[[#This Row],[Profit]]</f>
        <v>6.4099999999999993</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2">
        <f>AVERAGE(Table1[[#This Row],[Sales]]/Table1[[#This Row],[Quantity]])</f>
        <v>170.83250000000001</v>
      </c>
      <c r="K3588">
        <f>Table1[[#This Row],[Sales]]-Table1[[#This Row],[Profit]]</f>
        <v>723.53000000000009</v>
      </c>
    </row>
    <row r="3589" spans="1:11" ht="14.25" customHeight="1" x14ac:dyDescent="0.3">
      <c r="A3589" s="1">
        <v>44878</v>
      </c>
      <c r="B3589" s="2" t="s">
        <v>1121</v>
      </c>
      <c r="C3589" s="2" t="s">
        <v>27</v>
      </c>
      <c r="D3589" s="2" t="s">
        <v>11</v>
      </c>
      <c r="E3589" s="2" t="s">
        <v>12</v>
      </c>
      <c r="F3589" s="2" t="s">
        <v>1308</v>
      </c>
      <c r="G3589" s="2">
        <v>29.96</v>
      </c>
      <c r="H3589" s="2">
        <v>7</v>
      </c>
      <c r="I3589" s="2">
        <v>13.48</v>
      </c>
      <c r="J3589" s="2">
        <f>AVERAGE(Table1[[#This Row],[Sales]]/Table1[[#This Row],[Quantity]])</f>
        <v>4.28</v>
      </c>
      <c r="K3589">
        <f>Table1[[#This Row],[Sales]]-Table1[[#This Row],[Profit]]</f>
        <v>16.48</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2">
        <f>AVERAGE(Table1[[#This Row],[Sales]]/Table1[[#This Row],[Quantity]])</f>
        <v>18.8</v>
      </c>
      <c r="K3590">
        <f>Table1[[#This Row],[Sales]]-Table1[[#This Row],[Profit]]</f>
        <v>35.340000000000003</v>
      </c>
    </row>
    <row r="3591" spans="1:11" ht="14.25" customHeight="1" x14ac:dyDescent="0.3">
      <c r="A3591" s="1">
        <v>44879</v>
      </c>
      <c r="B3591" s="2" t="s">
        <v>734</v>
      </c>
      <c r="C3591" s="2" t="s">
        <v>149</v>
      </c>
      <c r="D3591" s="2" t="s">
        <v>39</v>
      </c>
      <c r="E3591" s="2" t="s">
        <v>52</v>
      </c>
      <c r="F3591" s="2" t="s">
        <v>1737</v>
      </c>
      <c r="G3591" s="2">
        <v>59.9</v>
      </c>
      <c r="H3591" s="2">
        <v>2</v>
      </c>
      <c r="I3591" s="2">
        <v>23.96</v>
      </c>
      <c r="J3591" s="2">
        <f>AVERAGE(Table1[[#This Row],[Sales]]/Table1[[#This Row],[Quantity]])</f>
        <v>29.95</v>
      </c>
      <c r="K3591">
        <f>Table1[[#This Row],[Sales]]-Table1[[#This Row],[Profit]]</f>
        <v>35.94</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2">
        <f>AVERAGE(Table1[[#This Row],[Sales]]/Table1[[#This Row],[Quantity]])</f>
        <v>7.4</v>
      </c>
      <c r="K3592">
        <f>Table1[[#This Row],[Sales]]-Table1[[#This Row],[Profit]]</f>
        <v>20.350000000000001</v>
      </c>
    </row>
    <row r="3593" spans="1:11" ht="14.25" customHeight="1" x14ac:dyDescent="0.3">
      <c r="A3593" s="1">
        <v>44879</v>
      </c>
      <c r="B3593" s="2" t="s">
        <v>734</v>
      </c>
      <c r="C3593" s="2" t="s">
        <v>55</v>
      </c>
      <c r="D3593" s="2" t="s">
        <v>11</v>
      </c>
      <c r="E3593" s="2" t="s">
        <v>63</v>
      </c>
      <c r="F3593" s="2" t="s">
        <v>65</v>
      </c>
      <c r="G3593" s="2">
        <v>33.96</v>
      </c>
      <c r="H3593" s="2">
        <v>2</v>
      </c>
      <c r="I3593" s="2">
        <v>16.98</v>
      </c>
      <c r="J3593" s="2">
        <f>AVERAGE(Table1[[#This Row],[Sales]]/Table1[[#This Row],[Quantity]])</f>
        <v>16.98</v>
      </c>
      <c r="K3593">
        <f>Table1[[#This Row],[Sales]]-Table1[[#This Row],[Profit]]</f>
        <v>16.98</v>
      </c>
    </row>
    <row r="3594" spans="1:11" ht="14.25" customHeight="1" x14ac:dyDescent="0.3">
      <c r="A3594" s="1">
        <v>44879</v>
      </c>
      <c r="B3594" s="2" t="s">
        <v>734</v>
      </c>
      <c r="C3594" s="2" t="s">
        <v>55</v>
      </c>
      <c r="D3594" s="2" t="s">
        <v>11</v>
      </c>
      <c r="E3594" s="2" t="s">
        <v>92</v>
      </c>
      <c r="F3594" s="2" t="s">
        <v>2336</v>
      </c>
      <c r="G3594" s="2">
        <v>826.11</v>
      </c>
      <c r="H3594" s="2">
        <v>3</v>
      </c>
      <c r="I3594" s="2">
        <v>322.18</v>
      </c>
      <c r="J3594" s="2">
        <f>AVERAGE(Table1[[#This Row],[Sales]]/Table1[[#This Row],[Quantity]])</f>
        <v>275.37</v>
      </c>
      <c r="K3594">
        <f>Table1[[#This Row],[Sales]]-Table1[[#This Row],[Profit]]</f>
        <v>503.93</v>
      </c>
    </row>
    <row r="3595" spans="1:11" ht="14.25" customHeight="1" x14ac:dyDescent="0.3">
      <c r="A3595" s="1">
        <v>44879</v>
      </c>
      <c r="B3595" s="2" t="s">
        <v>26</v>
      </c>
      <c r="C3595" s="2" t="s">
        <v>59</v>
      </c>
      <c r="D3595" s="2" t="s">
        <v>34</v>
      </c>
      <c r="E3595" s="2" t="s">
        <v>47</v>
      </c>
      <c r="F3595" s="2" t="s">
        <v>546</v>
      </c>
      <c r="G3595" s="2">
        <v>76.14</v>
      </c>
      <c r="H3595" s="2">
        <v>3</v>
      </c>
      <c r="I3595" s="2">
        <v>26.65</v>
      </c>
      <c r="J3595" s="2">
        <f>AVERAGE(Table1[[#This Row],[Sales]]/Table1[[#This Row],[Quantity]])</f>
        <v>25.38</v>
      </c>
      <c r="K3595">
        <f>Table1[[#This Row],[Sales]]-Table1[[#This Row],[Profit]]</f>
        <v>49.49</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2">
        <f>AVERAGE(Table1[[#This Row],[Sales]]/Table1[[#This Row],[Quantity]])</f>
        <v>9.98</v>
      </c>
      <c r="K3596">
        <f>Table1[[#This Row],[Sales]]-Table1[[#This Row],[Profit]]</f>
        <v>10.58</v>
      </c>
    </row>
    <row r="3597" spans="1:11" ht="14.25" customHeight="1" x14ac:dyDescent="0.3">
      <c r="A3597" s="1">
        <v>44879</v>
      </c>
      <c r="B3597" s="2" t="s">
        <v>1505</v>
      </c>
      <c r="C3597" s="2" t="s">
        <v>23</v>
      </c>
      <c r="D3597" s="2" t="s">
        <v>39</v>
      </c>
      <c r="E3597" s="2" t="s">
        <v>52</v>
      </c>
      <c r="F3597" s="2" t="s">
        <v>2337</v>
      </c>
      <c r="G3597" s="2">
        <v>47.98</v>
      </c>
      <c r="H3597" s="2">
        <v>2</v>
      </c>
      <c r="I3597" s="2">
        <v>-1.2</v>
      </c>
      <c r="J3597" s="2">
        <f>AVERAGE(Table1[[#This Row],[Sales]]/Table1[[#This Row],[Quantity]])</f>
        <v>23.99</v>
      </c>
      <c r="K3597">
        <f>Table1[[#This Row],[Sales]]-Table1[[#This Row],[Profit]]</f>
        <v>49.18</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2">
        <f>AVERAGE(Table1[[#This Row],[Sales]]/Table1[[#This Row],[Quantity]])</f>
        <v>1.7440000000000002</v>
      </c>
      <c r="K3598">
        <f>Table1[[#This Row],[Sales]]-Table1[[#This Row],[Profit]]</f>
        <v>6.4300000000000006</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2">
        <f>AVERAGE(Table1[[#This Row],[Sales]]/Table1[[#This Row],[Quantity]])</f>
        <v>30.393333333333334</v>
      </c>
      <c r="K3599">
        <f>Table1[[#This Row],[Sales]]-Table1[[#This Row],[Profit]]</f>
        <v>86.62</v>
      </c>
    </row>
    <row r="3600" spans="1:11" ht="14.25" customHeight="1" x14ac:dyDescent="0.3">
      <c r="A3600" s="1">
        <v>44879</v>
      </c>
      <c r="B3600" s="2" t="s">
        <v>452</v>
      </c>
      <c r="C3600" s="2" t="s">
        <v>91</v>
      </c>
      <c r="D3600" s="2" t="s">
        <v>39</v>
      </c>
      <c r="E3600" s="2" t="s">
        <v>52</v>
      </c>
      <c r="F3600" s="2" t="s">
        <v>668</v>
      </c>
      <c r="G3600" s="2">
        <v>159.97</v>
      </c>
      <c r="H3600" s="2">
        <v>4</v>
      </c>
      <c r="I3600" s="2">
        <v>29.99</v>
      </c>
      <c r="J3600" s="2">
        <f>AVERAGE(Table1[[#This Row],[Sales]]/Table1[[#This Row],[Quantity]])</f>
        <v>39.9925</v>
      </c>
      <c r="K3600">
        <f>Table1[[#This Row],[Sales]]-Table1[[#This Row],[Profit]]</f>
        <v>129.97999999999999</v>
      </c>
    </row>
    <row r="3601" spans="1:11" ht="14.25" customHeight="1" x14ac:dyDescent="0.3">
      <c r="A3601" s="1">
        <v>44879</v>
      </c>
      <c r="B3601" s="2" t="s">
        <v>1074</v>
      </c>
      <c r="C3601" s="2" t="s">
        <v>399</v>
      </c>
      <c r="D3601" s="2" t="s">
        <v>34</v>
      </c>
      <c r="E3601" s="2" t="s">
        <v>35</v>
      </c>
      <c r="F3601" s="2" t="s">
        <v>1237</v>
      </c>
      <c r="G3601" s="2">
        <v>883.84</v>
      </c>
      <c r="H3601" s="2">
        <v>4</v>
      </c>
      <c r="I3601" s="2">
        <v>99.43</v>
      </c>
      <c r="J3601" s="2">
        <f>AVERAGE(Table1[[#This Row],[Sales]]/Table1[[#This Row],[Quantity]])</f>
        <v>220.96</v>
      </c>
      <c r="K3601">
        <f>Table1[[#This Row],[Sales]]-Table1[[#This Row],[Profit]]</f>
        <v>784.41000000000008</v>
      </c>
    </row>
    <row r="3602" spans="1:11" ht="14.25" customHeight="1" x14ac:dyDescent="0.3">
      <c r="A3602" s="1">
        <v>44879</v>
      </c>
      <c r="B3602" s="2" t="s">
        <v>1074</v>
      </c>
      <c r="C3602" s="2" t="s">
        <v>399</v>
      </c>
      <c r="D3602" s="2" t="s">
        <v>34</v>
      </c>
      <c r="E3602" s="2" t="s">
        <v>35</v>
      </c>
      <c r="F3602" s="2" t="s">
        <v>1839</v>
      </c>
      <c r="G3602" s="2">
        <v>230.35</v>
      </c>
      <c r="H3602" s="2">
        <v>3</v>
      </c>
      <c r="I3602" s="2">
        <v>20.16</v>
      </c>
      <c r="J3602" s="2">
        <f>AVERAGE(Table1[[#This Row],[Sales]]/Table1[[#This Row],[Quantity]])</f>
        <v>76.783333333333331</v>
      </c>
      <c r="K3602">
        <f>Table1[[#This Row],[Sales]]-Table1[[#This Row],[Profit]]</f>
        <v>210.19</v>
      </c>
    </row>
    <row r="3603" spans="1:11" ht="14.25" customHeight="1" x14ac:dyDescent="0.3">
      <c r="A3603" s="1">
        <v>44880</v>
      </c>
      <c r="B3603" s="2" t="s">
        <v>291</v>
      </c>
      <c r="C3603" s="2" t="s">
        <v>15</v>
      </c>
      <c r="D3603" s="2" t="s">
        <v>11</v>
      </c>
      <c r="E3603" s="2" t="s">
        <v>18</v>
      </c>
      <c r="F3603" s="2" t="s">
        <v>2338</v>
      </c>
      <c r="G3603" s="2">
        <v>250.27</v>
      </c>
      <c r="H3603" s="2">
        <v>9</v>
      </c>
      <c r="I3603" s="2">
        <v>15.64</v>
      </c>
      <c r="J3603" s="2">
        <f>AVERAGE(Table1[[#This Row],[Sales]]/Table1[[#This Row],[Quantity]])</f>
        <v>27.80777777777778</v>
      </c>
      <c r="K3603">
        <f>Table1[[#This Row],[Sales]]-Table1[[#This Row],[Profit]]</f>
        <v>234.63</v>
      </c>
    </row>
    <row r="3604" spans="1:11" ht="14.25" customHeight="1" x14ac:dyDescent="0.3">
      <c r="A3604" s="1">
        <v>44880</v>
      </c>
      <c r="B3604" s="2" t="s">
        <v>291</v>
      </c>
      <c r="C3604" s="2" t="s">
        <v>15</v>
      </c>
      <c r="D3604" s="2" t="s">
        <v>11</v>
      </c>
      <c r="E3604" s="2" t="s">
        <v>20</v>
      </c>
      <c r="F3604" s="2" t="s">
        <v>1462</v>
      </c>
      <c r="G3604" s="2">
        <v>11.36</v>
      </c>
      <c r="H3604" s="2">
        <v>3</v>
      </c>
      <c r="I3604" s="2">
        <v>-17.05</v>
      </c>
      <c r="J3604" s="2">
        <f>AVERAGE(Table1[[#This Row],[Sales]]/Table1[[#This Row],[Quantity]])</f>
        <v>3.7866666666666666</v>
      </c>
      <c r="K3604">
        <f>Table1[[#This Row],[Sales]]-Table1[[#This Row],[Profit]]</f>
        <v>28.41</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2">
        <f>AVERAGE(Table1[[#This Row],[Sales]]/Table1[[#This Row],[Quantity]])</f>
        <v>1.7440000000000002</v>
      </c>
      <c r="K3605">
        <f>Table1[[#This Row],[Sales]]-Table1[[#This Row],[Profit]]</f>
        <v>10.46</v>
      </c>
    </row>
    <row r="3606" spans="1:11" ht="14.25" customHeight="1" x14ac:dyDescent="0.3">
      <c r="A3606" s="1">
        <v>44880</v>
      </c>
      <c r="B3606" s="2" t="s">
        <v>727</v>
      </c>
      <c r="C3606" s="2" t="s">
        <v>149</v>
      </c>
      <c r="D3606" s="2" t="s">
        <v>11</v>
      </c>
      <c r="E3606" s="2" t="s">
        <v>18</v>
      </c>
      <c r="F3606" s="2" t="s">
        <v>1001</v>
      </c>
      <c r="G3606" s="2">
        <v>70.95</v>
      </c>
      <c r="H3606" s="2">
        <v>3</v>
      </c>
      <c r="I3606" s="2">
        <v>20.58</v>
      </c>
      <c r="J3606" s="2">
        <f>AVERAGE(Table1[[#This Row],[Sales]]/Table1[[#This Row],[Quantity]])</f>
        <v>23.650000000000002</v>
      </c>
      <c r="K3606">
        <f>Table1[[#This Row],[Sales]]-Table1[[#This Row],[Profit]]</f>
        <v>50.370000000000005</v>
      </c>
    </row>
    <row r="3607" spans="1:11" ht="14.25" customHeight="1" x14ac:dyDescent="0.3">
      <c r="A3607" s="1">
        <v>44880</v>
      </c>
      <c r="B3607" s="2" t="s">
        <v>727</v>
      </c>
      <c r="C3607" s="2" t="s">
        <v>149</v>
      </c>
      <c r="D3607" s="2" t="s">
        <v>11</v>
      </c>
      <c r="E3607" s="2" t="s">
        <v>20</v>
      </c>
      <c r="F3607" s="2" t="s">
        <v>2339</v>
      </c>
      <c r="G3607" s="2">
        <v>34.94</v>
      </c>
      <c r="H3607" s="2">
        <v>6</v>
      </c>
      <c r="I3607" s="2">
        <v>11.79</v>
      </c>
      <c r="J3607" s="2">
        <f>AVERAGE(Table1[[#This Row],[Sales]]/Table1[[#This Row],[Quantity]])</f>
        <v>5.8233333333333333</v>
      </c>
      <c r="K3607">
        <f>Table1[[#This Row],[Sales]]-Table1[[#This Row],[Profit]]</f>
        <v>23.15</v>
      </c>
    </row>
    <row r="3608" spans="1:11" ht="14.25" customHeight="1" x14ac:dyDescent="0.3">
      <c r="A3608" s="1">
        <v>44880</v>
      </c>
      <c r="B3608" s="2" t="s">
        <v>727</v>
      </c>
      <c r="C3608" s="2" t="s">
        <v>149</v>
      </c>
      <c r="D3608" s="2" t="s">
        <v>11</v>
      </c>
      <c r="E3608" s="2" t="s">
        <v>24</v>
      </c>
      <c r="F3608" s="2" t="s">
        <v>449</v>
      </c>
      <c r="G3608" s="2">
        <v>119.04</v>
      </c>
      <c r="H3608" s="2">
        <v>6</v>
      </c>
      <c r="I3608" s="2">
        <v>35.71</v>
      </c>
      <c r="J3608" s="2">
        <f>AVERAGE(Table1[[#This Row],[Sales]]/Table1[[#This Row],[Quantity]])</f>
        <v>19.84</v>
      </c>
      <c r="K3608">
        <f>Table1[[#This Row],[Sales]]-Table1[[#This Row],[Profit]]</f>
        <v>83.330000000000013</v>
      </c>
    </row>
    <row r="3609" spans="1:11" ht="14.25" customHeight="1" x14ac:dyDescent="0.3">
      <c r="A3609" s="1">
        <v>44880</v>
      </c>
      <c r="B3609" s="2" t="s">
        <v>1115</v>
      </c>
      <c r="C3609" s="2" t="s">
        <v>55</v>
      </c>
      <c r="D3609" s="2" t="s">
        <v>34</v>
      </c>
      <c r="E3609" s="2" t="s">
        <v>47</v>
      </c>
      <c r="F3609" s="2" t="s">
        <v>1735</v>
      </c>
      <c r="G3609" s="2">
        <v>39.96</v>
      </c>
      <c r="H3609" s="2">
        <v>2</v>
      </c>
      <c r="I3609" s="2">
        <v>14.39</v>
      </c>
      <c r="J3609" s="2">
        <f>AVERAGE(Table1[[#This Row],[Sales]]/Table1[[#This Row],[Quantity]])</f>
        <v>19.98</v>
      </c>
      <c r="K3609">
        <f>Table1[[#This Row],[Sales]]-Table1[[#This Row],[Profit]]</f>
        <v>25.57</v>
      </c>
    </row>
    <row r="3610" spans="1:11" ht="14.25" customHeight="1" x14ac:dyDescent="0.3">
      <c r="A3610" s="1">
        <v>44880</v>
      </c>
      <c r="B3610" s="2" t="s">
        <v>1214</v>
      </c>
      <c r="C3610" s="2" t="s">
        <v>78</v>
      </c>
      <c r="D3610" s="2" t="s">
        <v>11</v>
      </c>
      <c r="E3610" s="2" t="s">
        <v>20</v>
      </c>
      <c r="F3610" s="2" t="s">
        <v>1174</v>
      </c>
      <c r="G3610" s="2">
        <v>166.92</v>
      </c>
      <c r="H3610" s="2">
        <v>13</v>
      </c>
      <c r="I3610" s="2">
        <v>-116.84</v>
      </c>
      <c r="J3610" s="2">
        <f>AVERAGE(Table1[[#This Row],[Sales]]/Table1[[#This Row],[Quantity]])</f>
        <v>12.84</v>
      </c>
      <c r="K3610">
        <f>Table1[[#This Row],[Sales]]-Table1[[#This Row],[Profit]]</f>
        <v>283.76</v>
      </c>
    </row>
    <row r="3611" spans="1:11" ht="14.25" customHeight="1" x14ac:dyDescent="0.3">
      <c r="A3611" s="1">
        <v>44881</v>
      </c>
      <c r="B3611" s="2" t="s">
        <v>2188</v>
      </c>
      <c r="C3611" s="2" t="s">
        <v>149</v>
      </c>
      <c r="D3611" s="2" t="s">
        <v>11</v>
      </c>
      <c r="E3611" s="2" t="s">
        <v>92</v>
      </c>
      <c r="F3611" s="2" t="s">
        <v>2340</v>
      </c>
      <c r="G3611" s="2">
        <v>523.25</v>
      </c>
      <c r="H3611" s="2">
        <v>5</v>
      </c>
      <c r="I3611" s="2">
        <v>141.28</v>
      </c>
      <c r="J3611" s="2">
        <f>AVERAGE(Table1[[#This Row],[Sales]]/Table1[[#This Row],[Quantity]])</f>
        <v>104.65</v>
      </c>
      <c r="K3611">
        <f>Table1[[#This Row],[Sales]]-Table1[[#This Row],[Profit]]</f>
        <v>381.97</v>
      </c>
    </row>
    <row r="3612" spans="1:11" ht="14.25" customHeight="1" x14ac:dyDescent="0.3">
      <c r="A3612" s="1">
        <v>44881</v>
      </c>
      <c r="B3612" s="2" t="s">
        <v>401</v>
      </c>
      <c r="C3612" s="2" t="s">
        <v>157</v>
      </c>
      <c r="D3612" s="2" t="s">
        <v>11</v>
      </c>
      <c r="E3612" s="2" t="s">
        <v>12</v>
      </c>
      <c r="F3612" s="2" t="s">
        <v>2202</v>
      </c>
      <c r="G3612" s="2">
        <v>179.82</v>
      </c>
      <c r="H3612" s="2">
        <v>9</v>
      </c>
      <c r="I3612" s="2">
        <v>84.52</v>
      </c>
      <c r="J3612" s="2">
        <f>AVERAGE(Table1[[#This Row],[Sales]]/Table1[[#This Row],[Quantity]])</f>
        <v>19.98</v>
      </c>
      <c r="K3612">
        <f>Table1[[#This Row],[Sales]]-Table1[[#This Row],[Profit]]</f>
        <v>95.3</v>
      </c>
    </row>
    <row r="3613" spans="1:11" ht="14.25" customHeight="1" x14ac:dyDescent="0.3">
      <c r="A3613" s="1">
        <v>44881</v>
      </c>
      <c r="B3613" s="2" t="s">
        <v>401</v>
      </c>
      <c r="C3613" s="2" t="s">
        <v>157</v>
      </c>
      <c r="D3613" s="2" t="s">
        <v>34</v>
      </c>
      <c r="E3613" s="2" t="s">
        <v>47</v>
      </c>
      <c r="F3613" s="2" t="s">
        <v>2105</v>
      </c>
      <c r="G3613" s="2">
        <v>185.58</v>
      </c>
      <c r="H3613" s="2">
        <v>6</v>
      </c>
      <c r="I3613" s="2">
        <v>76.09</v>
      </c>
      <c r="J3613" s="2">
        <f>AVERAGE(Table1[[#This Row],[Sales]]/Table1[[#This Row],[Quantity]])</f>
        <v>30.930000000000003</v>
      </c>
      <c r="K3613">
        <f>Table1[[#This Row],[Sales]]-Table1[[#This Row],[Profit]]</f>
        <v>109.49000000000001</v>
      </c>
    </row>
    <row r="3614" spans="1:11" ht="14.25" customHeight="1" x14ac:dyDescent="0.3">
      <c r="A3614" s="1">
        <v>44881</v>
      </c>
      <c r="B3614" s="2" t="s">
        <v>401</v>
      </c>
      <c r="C3614" s="2" t="s">
        <v>157</v>
      </c>
      <c r="D3614" s="2" t="s">
        <v>34</v>
      </c>
      <c r="E3614" s="2" t="s">
        <v>145</v>
      </c>
      <c r="F3614" s="2" t="s">
        <v>818</v>
      </c>
      <c r="G3614" s="2">
        <v>214.11</v>
      </c>
      <c r="H3614" s="2">
        <v>3</v>
      </c>
      <c r="I3614" s="2">
        <v>36.4</v>
      </c>
      <c r="J3614" s="2">
        <f>AVERAGE(Table1[[#This Row],[Sales]]/Table1[[#This Row],[Quantity]])</f>
        <v>71.37</v>
      </c>
      <c r="K3614">
        <f>Table1[[#This Row],[Sales]]-Table1[[#This Row],[Profit]]</f>
        <v>177.71</v>
      </c>
    </row>
    <row r="3615" spans="1:11" ht="14.25" customHeight="1" x14ac:dyDescent="0.3">
      <c r="A3615" s="1">
        <v>44881</v>
      </c>
      <c r="B3615" s="2" t="s">
        <v>401</v>
      </c>
      <c r="C3615" s="2" t="s">
        <v>157</v>
      </c>
      <c r="D3615" s="2" t="s">
        <v>39</v>
      </c>
      <c r="E3615" s="2" t="s">
        <v>52</v>
      </c>
      <c r="F3615" s="2" t="s">
        <v>2341</v>
      </c>
      <c r="G3615" s="2">
        <v>999.96</v>
      </c>
      <c r="H3615" s="2">
        <v>4</v>
      </c>
      <c r="I3615" s="2">
        <v>229.99</v>
      </c>
      <c r="J3615" s="2">
        <f>AVERAGE(Table1[[#This Row],[Sales]]/Table1[[#This Row],[Quantity]])</f>
        <v>249.99</v>
      </c>
      <c r="K3615">
        <f>Table1[[#This Row],[Sales]]-Table1[[#This Row],[Profit]]</f>
        <v>769.97</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2">
        <f>AVERAGE(Table1[[#This Row],[Sales]]/Table1[[#This Row],[Quantity]])</f>
        <v>217.85</v>
      </c>
      <c r="K3616">
        <f>Table1[[#This Row],[Sales]]-Table1[[#This Row],[Profit]]</f>
        <v>542.44999999999993</v>
      </c>
    </row>
    <row r="3617" spans="1:11" ht="14.25" customHeight="1" x14ac:dyDescent="0.3">
      <c r="A3617" s="1">
        <v>44881</v>
      </c>
      <c r="B3617" s="2" t="s">
        <v>813</v>
      </c>
      <c r="C3617" s="2" t="s">
        <v>510</v>
      </c>
      <c r="D3617" s="2" t="s">
        <v>34</v>
      </c>
      <c r="E3617" s="2" t="s">
        <v>145</v>
      </c>
      <c r="F3617" s="2" t="s">
        <v>1703</v>
      </c>
      <c r="G3617" s="2">
        <v>696.42</v>
      </c>
      <c r="H3617" s="2">
        <v>2</v>
      </c>
      <c r="I3617" s="2">
        <v>160.18</v>
      </c>
      <c r="J3617" s="2">
        <f>AVERAGE(Table1[[#This Row],[Sales]]/Table1[[#This Row],[Quantity]])</f>
        <v>348.21</v>
      </c>
      <c r="K3617">
        <f>Table1[[#This Row],[Sales]]-Table1[[#This Row],[Profit]]</f>
        <v>536.24</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2">
        <f>AVERAGE(Table1[[#This Row],[Sales]]/Table1[[#This Row],[Quantity]])</f>
        <v>101.59333333333332</v>
      </c>
      <c r="K3618">
        <f>Table1[[#This Row],[Sales]]-Table1[[#This Row],[Profit]]</f>
        <v>281.91999999999996</v>
      </c>
    </row>
    <row r="3619" spans="1:11" ht="14.25" customHeight="1" x14ac:dyDescent="0.3">
      <c r="A3619" s="1">
        <v>44881</v>
      </c>
      <c r="B3619" s="2" t="s">
        <v>346</v>
      </c>
      <c r="C3619" s="2" t="s">
        <v>15</v>
      </c>
      <c r="D3619" s="2" t="s">
        <v>11</v>
      </c>
      <c r="E3619" s="2" t="s">
        <v>18</v>
      </c>
      <c r="F3619" s="2" t="s">
        <v>2020</v>
      </c>
      <c r="G3619" s="2">
        <v>21.49</v>
      </c>
      <c r="H3619" s="2">
        <v>2</v>
      </c>
      <c r="I3619" s="2">
        <v>1.61</v>
      </c>
      <c r="J3619" s="2">
        <f>AVERAGE(Table1[[#This Row],[Sales]]/Table1[[#This Row],[Quantity]])</f>
        <v>10.744999999999999</v>
      </c>
      <c r="K3619">
        <f>Table1[[#This Row],[Sales]]-Table1[[#This Row],[Profit]]</f>
        <v>19.88</v>
      </c>
    </row>
    <row r="3620" spans="1:11" ht="14.25" customHeight="1" x14ac:dyDescent="0.3">
      <c r="A3620" s="1">
        <v>44881</v>
      </c>
      <c r="B3620" s="2" t="s">
        <v>346</v>
      </c>
      <c r="C3620" s="2" t="s">
        <v>15</v>
      </c>
      <c r="D3620" s="2" t="s">
        <v>39</v>
      </c>
      <c r="E3620" s="2" t="s">
        <v>40</v>
      </c>
      <c r="F3620" s="2" t="s">
        <v>1864</v>
      </c>
      <c r="G3620" s="2">
        <v>239.98</v>
      </c>
      <c r="H3620" s="2">
        <v>3</v>
      </c>
      <c r="I3620" s="2">
        <v>27</v>
      </c>
      <c r="J3620" s="2">
        <f>AVERAGE(Table1[[#This Row],[Sales]]/Table1[[#This Row],[Quantity]])</f>
        <v>79.993333333333325</v>
      </c>
      <c r="K3620">
        <f>Table1[[#This Row],[Sales]]-Table1[[#This Row],[Profit]]</f>
        <v>212.98</v>
      </c>
    </row>
    <row r="3621" spans="1:11" ht="14.25" customHeight="1" x14ac:dyDescent="0.3">
      <c r="A3621" s="1">
        <v>44881</v>
      </c>
      <c r="B3621" s="2" t="s">
        <v>346</v>
      </c>
      <c r="C3621" s="2" t="s">
        <v>15</v>
      </c>
      <c r="D3621" s="2" t="s">
        <v>34</v>
      </c>
      <c r="E3621" s="2" t="s">
        <v>47</v>
      </c>
      <c r="F3621" s="2" t="s">
        <v>1952</v>
      </c>
      <c r="G3621" s="2">
        <v>34.5</v>
      </c>
      <c r="H3621" s="2">
        <v>2</v>
      </c>
      <c r="I3621" s="2">
        <v>-15.53</v>
      </c>
      <c r="J3621" s="2">
        <f>AVERAGE(Table1[[#This Row],[Sales]]/Table1[[#This Row],[Quantity]])</f>
        <v>17.25</v>
      </c>
      <c r="K3621">
        <f>Table1[[#This Row],[Sales]]-Table1[[#This Row],[Profit]]</f>
        <v>50.03</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2">
        <f>AVERAGE(Table1[[#This Row],[Sales]]/Table1[[#This Row],[Quantity]])</f>
        <v>6.3</v>
      </c>
      <c r="K3622">
        <f>Table1[[#This Row],[Sales]]-Table1[[#This Row],[Profit]]</f>
        <v>10.209999999999999</v>
      </c>
    </row>
    <row r="3623" spans="1:11" ht="14.25" customHeight="1" x14ac:dyDescent="0.3">
      <c r="A3623" s="1">
        <v>44882</v>
      </c>
      <c r="B3623" s="2" t="s">
        <v>2343</v>
      </c>
      <c r="C3623" s="2" t="s">
        <v>15</v>
      </c>
      <c r="D3623" s="2" t="s">
        <v>11</v>
      </c>
      <c r="E3623" s="2" t="s">
        <v>200</v>
      </c>
      <c r="F3623" s="2" t="s">
        <v>1053</v>
      </c>
      <c r="G3623" s="2">
        <v>40.92</v>
      </c>
      <c r="H3623" s="2">
        <v>5</v>
      </c>
      <c r="I3623" s="2">
        <v>3.07</v>
      </c>
      <c r="J3623" s="2">
        <f>AVERAGE(Table1[[#This Row],[Sales]]/Table1[[#This Row],[Quantity]])</f>
        <v>8.1840000000000011</v>
      </c>
      <c r="K3623">
        <f>Table1[[#This Row],[Sales]]-Table1[[#This Row],[Profit]]</f>
        <v>37.85</v>
      </c>
    </row>
    <row r="3624" spans="1:11" ht="14.25" customHeight="1" x14ac:dyDescent="0.3">
      <c r="A3624" s="1">
        <v>44882</v>
      </c>
      <c r="B3624" s="2" t="s">
        <v>866</v>
      </c>
      <c r="C3624" s="2" t="s">
        <v>27</v>
      </c>
      <c r="D3624" s="2" t="s">
        <v>39</v>
      </c>
      <c r="E3624" s="2" t="s">
        <v>40</v>
      </c>
      <c r="F3624" s="2" t="s">
        <v>2043</v>
      </c>
      <c r="G3624" s="2">
        <v>415.97</v>
      </c>
      <c r="H3624" s="2">
        <v>4</v>
      </c>
      <c r="I3624" s="2">
        <v>52</v>
      </c>
      <c r="J3624" s="2">
        <f>AVERAGE(Table1[[#This Row],[Sales]]/Table1[[#This Row],[Quantity]])</f>
        <v>103.99250000000001</v>
      </c>
      <c r="K3624">
        <f>Table1[[#This Row],[Sales]]-Table1[[#This Row],[Profit]]</f>
        <v>363.97</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2">
        <f>AVERAGE(Table1[[#This Row],[Sales]]/Table1[[#This Row],[Quantity]])</f>
        <v>60.98</v>
      </c>
      <c r="K3625">
        <f>Table1[[#This Row],[Sales]]-Table1[[#This Row],[Profit]]</f>
        <v>298.79999999999995</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2">
        <f>AVERAGE(Table1[[#This Row],[Sales]]/Table1[[#This Row],[Quantity]])</f>
        <v>20.239999999999998</v>
      </c>
      <c r="K3626">
        <f>Table1[[#This Row],[Sales]]-Table1[[#This Row],[Profit]]</f>
        <v>51.809999999999995</v>
      </c>
    </row>
    <row r="3627" spans="1:11" ht="14.25" customHeight="1" x14ac:dyDescent="0.3">
      <c r="A3627" s="1">
        <v>44882</v>
      </c>
      <c r="B3627" s="2" t="s">
        <v>866</v>
      </c>
      <c r="C3627" s="2" t="s">
        <v>27</v>
      </c>
      <c r="D3627" s="2" t="s">
        <v>11</v>
      </c>
      <c r="E3627" s="2" t="s">
        <v>18</v>
      </c>
      <c r="F3627" s="2" t="s">
        <v>2324</v>
      </c>
      <c r="G3627" s="2">
        <v>777.21</v>
      </c>
      <c r="H3627" s="2">
        <v>7</v>
      </c>
      <c r="I3627" s="2">
        <v>54.4</v>
      </c>
      <c r="J3627" s="2">
        <f>AVERAGE(Table1[[#This Row],[Sales]]/Table1[[#This Row],[Quantity]])</f>
        <v>111.03</v>
      </c>
      <c r="K3627">
        <f>Table1[[#This Row],[Sales]]-Table1[[#This Row],[Profit]]</f>
        <v>722.81000000000006</v>
      </c>
    </row>
    <row r="3628" spans="1:11" ht="14.25" customHeight="1" x14ac:dyDescent="0.3">
      <c r="A3628" s="1">
        <v>44882</v>
      </c>
      <c r="B3628" s="2" t="s">
        <v>866</v>
      </c>
      <c r="C3628" s="2" t="s">
        <v>27</v>
      </c>
      <c r="D3628" s="2" t="s">
        <v>11</v>
      </c>
      <c r="E3628" s="2" t="s">
        <v>12</v>
      </c>
      <c r="F3628" s="2" t="s">
        <v>1130</v>
      </c>
      <c r="G3628" s="2">
        <v>32.4</v>
      </c>
      <c r="H3628" s="2">
        <v>5</v>
      </c>
      <c r="I3628" s="2">
        <v>15.55</v>
      </c>
      <c r="J3628" s="2">
        <f>AVERAGE(Table1[[#This Row],[Sales]]/Table1[[#This Row],[Quantity]])</f>
        <v>6.4799999999999995</v>
      </c>
      <c r="K3628">
        <f>Table1[[#This Row],[Sales]]-Table1[[#This Row],[Profit]]</f>
        <v>16.849999999999998</v>
      </c>
    </row>
    <row r="3629" spans="1:11" ht="14.25" customHeight="1" x14ac:dyDescent="0.3">
      <c r="A3629" s="1">
        <v>44882</v>
      </c>
      <c r="B3629" s="2" t="s">
        <v>866</v>
      </c>
      <c r="C3629" s="2" t="s">
        <v>27</v>
      </c>
      <c r="D3629" s="2" t="s">
        <v>34</v>
      </c>
      <c r="E3629" s="2" t="s">
        <v>35</v>
      </c>
      <c r="F3629" s="2" t="s">
        <v>1772</v>
      </c>
      <c r="G3629" s="2">
        <v>225.57</v>
      </c>
      <c r="H3629" s="2">
        <v>2</v>
      </c>
      <c r="I3629" s="2">
        <v>2.82</v>
      </c>
      <c r="J3629" s="2">
        <f>AVERAGE(Table1[[#This Row],[Sales]]/Table1[[#This Row],[Quantity]])</f>
        <v>112.785</v>
      </c>
      <c r="K3629">
        <f>Table1[[#This Row],[Sales]]-Table1[[#This Row],[Profit]]</f>
        <v>222.75</v>
      </c>
    </row>
    <row r="3630" spans="1:11" ht="14.25" customHeight="1" x14ac:dyDescent="0.3">
      <c r="A3630" s="1">
        <v>44882</v>
      </c>
      <c r="B3630" s="2" t="s">
        <v>866</v>
      </c>
      <c r="C3630" s="2" t="s">
        <v>27</v>
      </c>
      <c r="D3630" s="2" t="s">
        <v>34</v>
      </c>
      <c r="E3630" s="2" t="s">
        <v>47</v>
      </c>
      <c r="F3630" s="2" t="s">
        <v>913</v>
      </c>
      <c r="G3630" s="2">
        <v>36.6</v>
      </c>
      <c r="H3630" s="2">
        <v>3</v>
      </c>
      <c r="I3630" s="2">
        <v>15.37</v>
      </c>
      <c r="J3630" s="2">
        <f>AVERAGE(Table1[[#This Row],[Sales]]/Table1[[#This Row],[Quantity]])</f>
        <v>12.200000000000001</v>
      </c>
      <c r="K3630">
        <f>Table1[[#This Row],[Sales]]-Table1[[#This Row],[Profit]]</f>
        <v>21.230000000000004</v>
      </c>
    </row>
    <row r="3631" spans="1:11" ht="14.25" customHeight="1" x14ac:dyDescent="0.3">
      <c r="A3631" s="1">
        <v>44882</v>
      </c>
      <c r="B3631" s="2" t="s">
        <v>861</v>
      </c>
      <c r="C3631" s="2" t="s">
        <v>840</v>
      </c>
      <c r="D3631" s="2" t="s">
        <v>11</v>
      </c>
      <c r="E3631" s="2" t="s">
        <v>18</v>
      </c>
      <c r="F3631" s="2" t="s">
        <v>2031</v>
      </c>
      <c r="G3631" s="2">
        <v>541.24</v>
      </c>
      <c r="H3631" s="2">
        <v>4</v>
      </c>
      <c r="I3631" s="2">
        <v>5.41</v>
      </c>
      <c r="J3631" s="2">
        <f>AVERAGE(Table1[[#This Row],[Sales]]/Table1[[#This Row],[Quantity]])</f>
        <v>135.31</v>
      </c>
      <c r="K3631">
        <f>Table1[[#This Row],[Sales]]-Table1[[#This Row],[Profit]]</f>
        <v>535.83000000000004</v>
      </c>
    </row>
    <row r="3632" spans="1:11" ht="14.25" customHeight="1" x14ac:dyDescent="0.3">
      <c r="A3632" s="1">
        <v>44882</v>
      </c>
      <c r="B3632" s="2" t="s">
        <v>861</v>
      </c>
      <c r="C3632" s="2" t="s">
        <v>840</v>
      </c>
      <c r="D3632" s="2" t="s">
        <v>11</v>
      </c>
      <c r="E3632" s="2" t="s">
        <v>12</v>
      </c>
      <c r="F3632" s="2" t="s">
        <v>625</v>
      </c>
      <c r="G3632" s="2">
        <v>106.32</v>
      </c>
      <c r="H3632" s="2">
        <v>3</v>
      </c>
      <c r="I3632" s="2">
        <v>49.97</v>
      </c>
      <c r="J3632" s="2">
        <f>AVERAGE(Table1[[#This Row],[Sales]]/Table1[[#This Row],[Quantity]])</f>
        <v>35.44</v>
      </c>
      <c r="K3632">
        <f>Table1[[#This Row],[Sales]]-Table1[[#This Row],[Profit]]</f>
        <v>56.349999999999994</v>
      </c>
    </row>
    <row r="3633" spans="1:11" ht="14.25" customHeight="1" x14ac:dyDescent="0.3">
      <c r="A3633" s="1">
        <v>44882</v>
      </c>
      <c r="B3633" s="2" t="s">
        <v>861</v>
      </c>
      <c r="C3633" s="2" t="s">
        <v>840</v>
      </c>
      <c r="D3633" s="2" t="s">
        <v>34</v>
      </c>
      <c r="E3633" s="2" t="s">
        <v>35</v>
      </c>
      <c r="F3633" s="2" t="s">
        <v>2311</v>
      </c>
      <c r="G3633" s="2">
        <v>1323.9</v>
      </c>
      <c r="H3633" s="2">
        <v>5</v>
      </c>
      <c r="I3633" s="2">
        <v>383.93</v>
      </c>
      <c r="J3633" s="2">
        <f>AVERAGE(Table1[[#This Row],[Sales]]/Table1[[#This Row],[Quantity]])</f>
        <v>264.78000000000003</v>
      </c>
      <c r="K3633">
        <f>Table1[[#This Row],[Sales]]-Table1[[#This Row],[Profit]]</f>
        <v>939.97</v>
      </c>
    </row>
    <row r="3634" spans="1:11" ht="14.25" customHeight="1" x14ac:dyDescent="0.3">
      <c r="A3634" s="1">
        <v>44884</v>
      </c>
      <c r="B3634" s="2" t="s">
        <v>1676</v>
      </c>
      <c r="C3634" s="2" t="s">
        <v>164</v>
      </c>
      <c r="D3634" s="2" t="s">
        <v>34</v>
      </c>
      <c r="E3634" s="2" t="s">
        <v>47</v>
      </c>
      <c r="F3634" s="2" t="s">
        <v>2178</v>
      </c>
      <c r="G3634" s="2">
        <v>141.96</v>
      </c>
      <c r="H3634" s="2">
        <v>2</v>
      </c>
      <c r="I3634" s="2">
        <v>22.71</v>
      </c>
      <c r="J3634" s="2">
        <f>AVERAGE(Table1[[#This Row],[Sales]]/Table1[[#This Row],[Quantity]])</f>
        <v>70.98</v>
      </c>
      <c r="K3634">
        <f>Table1[[#This Row],[Sales]]-Table1[[#This Row],[Profit]]</f>
        <v>119.25</v>
      </c>
    </row>
    <row r="3635" spans="1:11" ht="14.25" customHeight="1" x14ac:dyDescent="0.3">
      <c r="A3635" s="1">
        <v>44884</v>
      </c>
      <c r="B3635" s="2" t="s">
        <v>573</v>
      </c>
      <c r="C3635" s="2" t="s">
        <v>126</v>
      </c>
      <c r="D3635" s="2" t="s">
        <v>11</v>
      </c>
      <c r="E3635" s="2" t="s">
        <v>92</v>
      </c>
      <c r="F3635" s="2" t="s">
        <v>1814</v>
      </c>
      <c r="G3635" s="2">
        <v>31.08</v>
      </c>
      <c r="H3635" s="2">
        <v>4</v>
      </c>
      <c r="I3635" s="2">
        <v>8.39</v>
      </c>
      <c r="J3635" s="2">
        <f>AVERAGE(Table1[[#This Row],[Sales]]/Table1[[#This Row],[Quantity]])</f>
        <v>7.77</v>
      </c>
      <c r="K3635">
        <f>Table1[[#This Row],[Sales]]-Table1[[#This Row],[Profit]]</f>
        <v>22.689999999999998</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2">
        <f>AVERAGE(Table1[[#This Row],[Sales]]/Table1[[#This Row],[Quantity]])</f>
        <v>2.99</v>
      </c>
      <c r="K3636">
        <f>Table1[[#This Row],[Sales]]-Table1[[#This Row],[Profit]]</f>
        <v>3.74</v>
      </c>
    </row>
    <row r="3637" spans="1:11" ht="14.25" customHeight="1" x14ac:dyDescent="0.3">
      <c r="A3637" s="1">
        <v>44884</v>
      </c>
      <c r="B3637" s="2" t="s">
        <v>1207</v>
      </c>
      <c r="C3637" s="2" t="s">
        <v>149</v>
      </c>
      <c r="D3637" s="2" t="s">
        <v>39</v>
      </c>
      <c r="E3637" s="2" t="s">
        <v>40</v>
      </c>
      <c r="F3637" s="2" t="s">
        <v>2312</v>
      </c>
      <c r="G3637" s="2">
        <v>861.76</v>
      </c>
      <c r="H3637" s="2">
        <v>4</v>
      </c>
      <c r="I3637" s="2">
        <v>249.91</v>
      </c>
      <c r="J3637" s="2">
        <f>AVERAGE(Table1[[#This Row],[Sales]]/Table1[[#This Row],[Quantity]])</f>
        <v>215.44</v>
      </c>
      <c r="K3637">
        <f>Table1[[#This Row],[Sales]]-Table1[[#This Row],[Profit]]</f>
        <v>611.85</v>
      </c>
    </row>
    <row r="3638" spans="1:11" ht="14.25" customHeight="1" x14ac:dyDescent="0.3">
      <c r="A3638" s="1">
        <v>44885</v>
      </c>
      <c r="B3638" s="2" t="s">
        <v>923</v>
      </c>
      <c r="C3638" s="2" t="s">
        <v>149</v>
      </c>
      <c r="D3638" s="2" t="s">
        <v>11</v>
      </c>
      <c r="E3638" s="2" t="s">
        <v>24</v>
      </c>
      <c r="F3638" s="2" t="s">
        <v>2234</v>
      </c>
      <c r="G3638" s="2">
        <v>60.45</v>
      </c>
      <c r="H3638" s="2">
        <v>3</v>
      </c>
      <c r="I3638" s="2">
        <v>16.32</v>
      </c>
      <c r="J3638" s="2">
        <f>AVERAGE(Table1[[#This Row],[Sales]]/Table1[[#This Row],[Quantity]])</f>
        <v>20.150000000000002</v>
      </c>
      <c r="K3638">
        <f>Table1[[#This Row],[Sales]]-Table1[[#This Row],[Profit]]</f>
        <v>44.13</v>
      </c>
    </row>
    <row r="3639" spans="1:11" ht="14.25" customHeight="1" x14ac:dyDescent="0.3">
      <c r="A3639" s="1">
        <v>44885</v>
      </c>
      <c r="B3639" s="2" t="s">
        <v>923</v>
      </c>
      <c r="C3639" s="2" t="s">
        <v>149</v>
      </c>
      <c r="D3639" s="2" t="s">
        <v>11</v>
      </c>
      <c r="E3639" s="2" t="s">
        <v>24</v>
      </c>
      <c r="F3639" s="2" t="s">
        <v>632</v>
      </c>
      <c r="G3639" s="2">
        <v>11.52</v>
      </c>
      <c r="H3639" s="2">
        <v>4</v>
      </c>
      <c r="I3639" s="2">
        <v>3.34</v>
      </c>
      <c r="J3639" s="2">
        <f>AVERAGE(Table1[[#This Row],[Sales]]/Table1[[#This Row],[Quantity]])</f>
        <v>2.88</v>
      </c>
      <c r="K3639">
        <f>Table1[[#This Row],[Sales]]-Table1[[#This Row],[Profit]]</f>
        <v>8.18</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2">
        <f>AVERAGE(Table1[[#This Row],[Sales]]/Table1[[#This Row],[Quantity]])</f>
        <v>46.512500000000003</v>
      </c>
      <c r="K3640">
        <f>Table1[[#This Row],[Sales]]-Table1[[#This Row],[Profit]]</f>
        <v>176.75</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2">
        <f>AVERAGE(Table1[[#This Row],[Sales]]/Table1[[#This Row],[Quantity]])</f>
        <v>2.7800000000000002</v>
      </c>
      <c r="K3641">
        <f>Table1[[#This Row],[Sales]]-Table1[[#This Row],[Profit]]</f>
        <v>14.400000000000002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2">
        <f>AVERAGE(Table1[[#This Row],[Sales]]/Table1[[#This Row],[Quantity]])</f>
        <v>6.55</v>
      </c>
      <c r="K3642">
        <f>Table1[[#This Row],[Sales]]-Table1[[#This Row],[Profit]]</f>
        <v>10.61</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2">
        <f>AVERAGE(Table1[[#This Row],[Sales]]/Table1[[#This Row],[Quantity]])</f>
        <v>10.391428571428571</v>
      </c>
      <c r="K3643">
        <f>Table1[[#This Row],[Sales]]-Table1[[#This Row],[Profit]]</f>
        <v>88.199999999999989</v>
      </c>
    </row>
    <row r="3644" spans="1:11" ht="14.25" customHeight="1" x14ac:dyDescent="0.3">
      <c r="A3644" s="1">
        <v>44885</v>
      </c>
      <c r="B3644" s="2" t="s">
        <v>567</v>
      </c>
      <c r="C3644" s="2" t="s">
        <v>27</v>
      </c>
      <c r="D3644" s="2" t="s">
        <v>34</v>
      </c>
      <c r="E3644" s="2" t="s">
        <v>35</v>
      </c>
      <c r="F3644" s="2" t="s">
        <v>1679</v>
      </c>
      <c r="G3644" s="2">
        <v>572.16</v>
      </c>
      <c r="H3644" s="2">
        <v>3</v>
      </c>
      <c r="I3644" s="2">
        <v>35.76</v>
      </c>
      <c r="J3644" s="2">
        <f>AVERAGE(Table1[[#This Row],[Sales]]/Table1[[#This Row],[Quantity]])</f>
        <v>190.72</v>
      </c>
      <c r="K3644">
        <f>Table1[[#This Row],[Sales]]-Table1[[#This Row],[Profit]]</f>
        <v>536.4</v>
      </c>
    </row>
    <row r="3645" spans="1:11" ht="14.25" customHeight="1" x14ac:dyDescent="0.3">
      <c r="A3645" s="1">
        <v>44885</v>
      </c>
      <c r="B3645" s="2" t="s">
        <v>2346</v>
      </c>
      <c r="C3645" s="2" t="s">
        <v>27</v>
      </c>
      <c r="D3645" s="2" t="s">
        <v>11</v>
      </c>
      <c r="E3645" s="2" t="s">
        <v>20</v>
      </c>
      <c r="F3645" s="2" t="s">
        <v>893</v>
      </c>
      <c r="G3645" s="2">
        <v>24.19</v>
      </c>
      <c r="H3645" s="2">
        <v>9</v>
      </c>
      <c r="I3645" s="2">
        <v>7.56</v>
      </c>
      <c r="J3645" s="2">
        <f>AVERAGE(Table1[[#This Row],[Sales]]/Table1[[#This Row],[Quantity]])</f>
        <v>2.6877777777777778</v>
      </c>
      <c r="K3645">
        <f>Table1[[#This Row],[Sales]]-Table1[[#This Row],[Profit]]</f>
        <v>16.630000000000003</v>
      </c>
    </row>
    <row r="3646" spans="1:11" ht="14.25" customHeight="1" x14ac:dyDescent="0.3">
      <c r="A3646" s="1">
        <v>44885</v>
      </c>
      <c r="B3646" s="2" t="s">
        <v>2347</v>
      </c>
      <c r="C3646" s="2" t="s">
        <v>164</v>
      </c>
      <c r="D3646" s="2" t="s">
        <v>11</v>
      </c>
      <c r="E3646" s="2" t="s">
        <v>24</v>
      </c>
      <c r="F3646" s="2" t="s">
        <v>990</v>
      </c>
      <c r="G3646" s="2">
        <v>119.04</v>
      </c>
      <c r="H3646" s="2">
        <v>6</v>
      </c>
      <c r="I3646" s="2">
        <v>30.95</v>
      </c>
      <c r="J3646" s="2">
        <f>AVERAGE(Table1[[#This Row],[Sales]]/Table1[[#This Row],[Quantity]])</f>
        <v>19.84</v>
      </c>
      <c r="K3646">
        <f>Table1[[#This Row],[Sales]]-Table1[[#This Row],[Profit]]</f>
        <v>88.09</v>
      </c>
    </row>
    <row r="3647" spans="1:11" ht="14.25" customHeight="1" x14ac:dyDescent="0.3">
      <c r="A3647" s="1">
        <v>44885</v>
      </c>
      <c r="B3647" s="2" t="s">
        <v>2347</v>
      </c>
      <c r="C3647" s="2" t="s">
        <v>164</v>
      </c>
      <c r="D3647" s="2" t="s">
        <v>34</v>
      </c>
      <c r="E3647" s="2" t="s">
        <v>47</v>
      </c>
      <c r="F3647" s="2" t="s">
        <v>1532</v>
      </c>
      <c r="G3647" s="2">
        <v>22.14</v>
      </c>
      <c r="H3647" s="2">
        <v>3</v>
      </c>
      <c r="I3647" s="2">
        <v>6.42</v>
      </c>
      <c r="J3647" s="2">
        <f>AVERAGE(Table1[[#This Row],[Sales]]/Table1[[#This Row],[Quantity]])</f>
        <v>7.38</v>
      </c>
      <c r="K3647">
        <f>Table1[[#This Row],[Sales]]-Table1[[#This Row],[Profit]]</f>
        <v>15.72</v>
      </c>
    </row>
    <row r="3648" spans="1:11" ht="14.25" customHeight="1" x14ac:dyDescent="0.3">
      <c r="A3648" s="1">
        <v>44885</v>
      </c>
      <c r="B3648" s="2" t="s">
        <v>2347</v>
      </c>
      <c r="C3648" s="2" t="s">
        <v>164</v>
      </c>
      <c r="D3648" s="2" t="s">
        <v>39</v>
      </c>
      <c r="E3648" s="2" t="s">
        <v>52</v>
      </c>
      <c r="F3648" s="2" t="s">
        <v>2330</v>
      </c>
      <c r="G3648" s="2">
        <v>13.98</v>
      </c>
      <c r="H3648" s="2">
        <v>2</v>
      </c>
      <c r="I3648" s="2">
        <v>6.01</v>
      </c>
      <c r="J3648" s="2">
        <f>AVERAGE(Table1[[#This Row],[Sales]]/Table1[[#This Row],[Quantity]])</f>
        <v>6.99</v>
      </c>
      <c r="K3648">
        <f>Table1[[#This Row],[Sales]]-Table1[[#This Row],[Profit]]</f>
        <v>7.9700000000000006</v>
      </c>
    </row>
    <row r="3649" spans="1:11" ht="14.25" customHeight="1" x14ac:dyDescent="0.3">
      <c r="A3649" s="1">
        <v>44885</v>
      </c>
      <c r="B3649" s="2" t="s">
        <v>938</v>
      </c>
      <c r="C3649" s="2" t="s">
        <v>78</v>
      </c>
      <c r="D3649" s="2" t="s">
        <v>34</v>
      </c>
      <c r="E3649" s="2" t="s">
        <v>47</v>
      </c>
      <c r="F3649" s="2" t="s">
        <v>2348</v>
      </c>
      <c r="G3649" s="2">
        <v>63.82</v>
      </c>
      <c r="H3649" s="2">
        <v>2</v>
      </c>
      <c r="I3649" s="2">
        <v>9.57</v>
      </c>
      <c r="J3649" s="2">
        <f>AVERAGE(Table1[[#This Row],[Sales]]/Table1[[#This Row],[Quantity]])</f>
        <v>31.91</v>
      </c>
      <c r="K3649">
        <f>Table1[[#This Row],[Sales]]-Table1[[#This Row],[Profit]]</f>
        <v>54.25</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2">
        <f>AVERAGE(Table1[[#This Row],[Sales]]/Table1[[#This Row],[Quantity]])</f>
        <v>47.183333333333337</v>
      </c>
      <c r="K3650">
        <f>Table1[[#This Row],[Sales]]-Table1[[#This Row],[Profit]]</f>
        <v>168.09</v>
      </c>
    </row>
    <row r="3651" spans="1:11" ht="14.25" customHeight="1" x14ac:dyDescent="0.3">
      <c r="A3651" s="1">
        <v>44885</v>
      </c>
      <c r="B3651" s="2" t="s">
        <v>875</v>
      </c>
      <c r="C3651" s="2" t="s">
        <v>10</v>
      </c>
      <c r="D3651" s="2" t="s">
        <v>39</v>
      </c>
      <c r="E3651" s="2" t="s">
        <v>302</v>
      </c>
      <c r="F3651" s="2" t="s">
        <v>2349</v>
      </c>
      <c r="G3651" s="2">
        <v>479.99</v>
      </c>
      <c r="H3651" s="2">
        <v>2</v>
      </c>
      <c r="I3651" s="2">
        <v>56</v>
      </c>
      <c r="J3651" s="2">
        <f>AVERAGE(Table1[[#This Row],[Sales]]/Table1[[#This Row],[Quantity]])</f>
        <v>239.995</v>
      </c>
      <c r="K3651">
        <f>Table1[[#This Row],[Sales]]-Table1[[#This Row],[Profit]]</f>
        <v>423.99</v>
      </c>
    </row>
    <row r="3652" spans="1:11" ht="14.25" customHeight="1" x14ac:dyDescent="0.3">
      <c r="A3652" s="1">
        <v>44885</v>
      </c>
      <c r="B3652" s="2" t="s">
        <v>1785</v>
      </c>
      <c r="C3652" s="2" t="s">
        <v>123</v>
      </c>
      <c r="D3652" s="2" t="s">
        <v>11</v>
      </c>
      <c r="E3652" s="2" t="s">
        <v>20</v>
      </c>
      <c r="F3652" s="2" t="s">
        <v>189</v>
      </c>
      <c r="G3652" s="2">
        <v>7.23</v>
      </c>
      <c r="H3652" s="2">
        <v>5</v>
      </c>
      <c r="I3652" s="2">
        <v>-5.78</v>
      </c>
      <c r="J3652" s="2">
        <f>AVERAGE(Table1[[#This Row],[Sales]]/Table1[[#This Row],[Quantity]])</f>
        <v>1.4460000000000002</v>
      </c>
      <c r="K3652">
        <f>Table1[[#This Row],[Sales]]-Table1[[#This Row],[Profit]]</f>
        <v>13.010000000000002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2">
        <f>AVERAGE(Table1[[#This Row],[Sales]]/Table1[[#This Row],[Quantity]])</f>
        <v>8.7200000000000006</v>
      </c>
      <c r="K3653">
        <f>Table1[[#This Row],[Sales]]-Table1[[#This Row],[Profit]]</f>
        <v>16.130000000000003</v>
      </c>
    </row>
    <row r="3654" spans="1:11" ht="14.25" customHeight="1" x14ac:dyDescent="0.3">
      <c r="A3654" s="1">
        <v>44885</v>
      </c>
      <c r="B3654" s="2" t="s">
        <v>1785</v>
      </c>
      <c r="C3654" s="2" t="s">
        <v>123</v>
      </c>
      <c r="D3654" s="2" t="s">
        <v>11</v>
      </c>
      <c r="E3654" s="2" t="s">
        <v>20</v>
      </c>
      <c r="F3654" s="2" t="s">
        <v>165</v>
      </c>
      <c r="G3654" s="2">
        <v>62.88</v>
      </c>
      <c r="H3654" s="2">
        <v>4</v>
      </c>
      <c r="I3654" s="2">
        <v>-50.3</v>
      </c>
      <c r="J3654" s="2">
        <f>AVERAGE(Table1[[#This Row],[Sales]]/Table1[[#This Row],[Quantity]])</f>
        <v>15.72</v>
      </c>
      <c r="K3654">
        <f>Table1[[#This Row],[Sales]]-Table1[[#This Row],[Profit]]</f>
        <v>113.18</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2">
        <f>AVERAGE(Table1[[#This Row],[Sales]]/Table1[[#This Row],[Quantity]])</f>
        <v>96.783333333333346</v>
      </c>
      <c r="K3655">
        <f>Table1[[#This Row],[Sales]]-Table1[[#This Row],[Profit]]</f>
        <v>326.64000000000004</v>
      </c>
    </row>
    <row r="3656" spans="1:11" ht="14.25" customHeight="1" x14ac:dyDescent="0.3">
      <c r="A3656" s="1">
        <v>44885</v>
      </c>
      <c r="B3656" s="2" t="s">
        <v>14</v>
      </c>
      <c r="C3656" s="2" t="s">
        <v>23</v>
      </c>
      <c r="D3656" s="2" t="s">
        <v>34</v>
      </c>
      <c r="E3656" s="2" t="s">
        <v>35</v>
      </c>
      <c r="F3656" s="2" t="s">
        <v>919</v>
      </c>
      <c r="G3656" s="2">
        <v>344.37</v>
      </c>
      <c r="H3656" s="2">
        <v>4</v>
      </c>
      <c r="I3656" s="2">
        <v>-93.47</v>
      </c>
      <c r="J3656" s="2">
        <f>AVERAGE(Table1[[#This Row],[Sales]]/Table1[[#This Row],[Quantity]])</f>
        <v>86.092500000000001</v>
      </c>
      <c r="K3656">
        <f>Table1[[#This Row],[Sales]]-Table1[[#This Row],[Profit]]</f>
        <v>437.84000000000003</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2">
        <f>AVERAGE(Table1[[#This Row],[Sales]]/Table1[[#This Row],[Quantity]])</f>
        <v>1.6333333333333335</v>
      </c>
      <c r="K3657">
        <f>Table1[[#This Row],[Sales]]-Table1[[#This Row],[Profit]]</f>
        <v>8.33</v>
      </c>
    </row>
    <row r="3658" spans="1:11" ht="14.25" customHeight="1" x14ac:dyDescent="0.3">
      <c r="A3658" s="1">
        <v>44885</v>
      </c>
      <c r="B3658" s="2" t="s">
        <v>514</v>
      </c>
      <c r="C3658" s="2" t="s">
        <v>278</v>
      </c>
      <c r="D3658" s="2" t="s">
        <v>34</v>
      </c>
      <c r="E3658" s="2" t="s">
        <v>74</v>
      </c>
      <c r="F3658" s="2" t="s">
        <v>2350</v>
      </c>
      <c r="G3658" s="2">
        <v>145.76</v>
      </c>
      <c r="H3658" s="2">
        <v>6</v>
      </c>
      <c r="I3658" s="2">
        <v>-247.8</v>
      </c>
      <c r="J3658" s="2">
        <f>AVERAGE(Table1[[#This Row],[Sales]]/Table1[[#This Row],[Quantity]])</f>
        <v>24.293333333333333</v>
      </c>
      <c r="K3658">
        <f>Table1[[#This Row],[Sales]]-Table1[[#This Row],[Profit]]</f>
        <v>393.56</v>
      </c>
    </row>
    <row r="3659" spans="1:11" ht="14.25" customHeight="1" x14ac:dyDescent="0.3">
      <c r="A3659" s="1">
        <v>44885</v>
      </c>
      <c r="B3659" s="2" t="s">
        <v>514</v>
      </c>
      <c r="C3659" s="2" t="s">
        <v>278</v>
      </c>
      <c r="D3659" s="2" t="s">
        <v>11</v>
      </c>
      <c r="E3659" s="2" t="s">
        <v>20</v>
      </c>
      <c r="F3659" s="2" t="s">
        <v>141</v>
      </c>
      <c r="G3659" s="2">
        <v>9.61</v>
      </c>
      <c r="H3659" s="2">
        <v>6</v>
      </c>
      <c r="I3659" s="2">
        <v>-7.37</v>
      </c>
      <c r="J3659" s="2">
        <f>AVERAGE(Table1[[#This Row],[Sales]]/Table1[[#This Row],[Quantity]])</f>
        <v>1.6016666666666666</v>
      </c>
      <c r="K3659">
        <f>Table1[[#This Row],[Sales]]-Table1[[#This Row],[Profit]]</f>
        <v>16.98</v>
      </c>
    </row>
    <row r="3660" spans="1:11" ht="14.25" customHeight="1" x14ac:dyDescent="0.3">
      <c r="A3660" s="1">
        <v>44885</v>
      </c>
      <c r="B3660" s="2" t="s">
        <v>61</v>
      </c>
      <c r="C3660" s="2" t="s">
        <v>27</v>
      </c>
      <c r="D3660" s="2" t="s">
        <v>11</v>
      </c>
      <c r="E3660" s="2" t="s">
        <v>20</v>
      </c>
      <c r="F3660" s="2" t="s">
        <v>1112</v>
      </c>
      <c r="G3660" s="2">
        <v>89.7</v>
      </c>
      <c r="H3660" s="2">
        <v>4</v>
      </c>
      <c r="I3660" s="2">
        <v>33.64</v>
      </c>
      <c r="J3660" s="2">
        <f>AVERAGE(Table1[[#This Row],[Sales]]/Table1[[#This Row],[Quantity]])</f>
        <v>22.425000000000001</v>
      </c>
      <c r="K3660">
        <f>Table1[[#This Row],[Sales]]-Table1[[#This Row],[Profit]]</f>
        <v>56.06</v>
      </c>
    </row>
    <row r="3661" spans="1:11" ht="14.25" customHeight="1" x14ac:dyDescent="0.3">
      <c r="A3661" s="1">
        <v>44885</v>
      </c>
      <c r="B3661" s="2" t="s">
        <v>61</v>
      </c>
      <c r="C3661" s="2" t="s">
        <v>27</v>
      </c>
      <c r="D3661" s="2" t="s">
        <v>11</v>
      </c>
      <c r="E3661" s="2" t="s">
        <v>16</v>
      </c>
      <c r="F3661" s="2" t="s">
        <v>1025</v>
      </c>
      <c r="G3661" s="2">
        <v>50.12</v>
      </c>
      <c r="H3661" s="2">
        <v>4</v>
      </c>
      <c r="I3661" s="2">
        <v>23.56</v>
      </c>
      <c r="J3661" s="2">
        <f>AVERAGE(Table1[[#This Row],[Sales]]/Table1[[#This Row],[Quantity]])</f>
        <v>12.53</v>
      </c>
      <c r="K3661">
        <f>Table1[[#This Row],[Sales]]-Table1[[#This Row],[Profit]]</f>
        <v>26.56</v>
      </c>
    </row>
    <row r="3662" spans="1:11" ht="14.25" customHeight="1" x14ac:dyDescent="0.3">
      <c r="A3662" s="1">
        <v>44885</v>
      </c>
      <c r="B3662" s="2" t="s">
        <v>1412</v>
      </c>
      <c r="C3662" s="2" t="s">
        <v>27</v>
      </c>
      <c r="D3662" s="2" t="s">
        <v>34</v>
      </c>
      <c r="E3662" s="2" t="s">
        <v>47</v>
      </c>
      <c r="F3662" s="2" t="s">
        <v>1355</v>
      </c>
      <c r="G3662" s="2">
        <v>32.04</v>
      </c>
      <c r="H3662" s="2">
        <v>3</v>
      </c>
      <c r="I3662" s="2">
        <v>8.01</v>
      </c>
      <c r="J3662" s="2">
        <f>AVERAGE(Table1[[#This Row],[Sales]]/Table1[[#This Row],[Quantity]])</f>
        <v>10.68</v>
      </c>
      <c r="K3662">
        <f>Table1[[#This Row],[Sales]]-Table1[[#This Row],[Profit]]</f>
        <v>24.03</v>
      </c>
    </row>
    <row r="3663" spans="1:11" ht="14.25" customHeight="1" x14ac:dyDescent="0.3">
      <c r="A3663" s="1">
        <v>44886</v>
      </c>
      <c r="B3663" s="2" t="s">
        <v>857</v>
      </c>
      <c r="C3663" s="2" t="s">
        <v>78</v>
      </c>
      <c r="D3663" s="2" t="s">
        <v>34</v>
      </c>
      <c r="E3663" s="2" t="s">
        <v>35</v>
      </c>
      <c r="F3663" s="2" t="s">
        <v>862</v>
      </c>
      <c r="G3663" s="2">
        <v>396.8</v>
      </c>
      <c r="H3663" s="2">
        <v>7</v>
      </c>
      <c r="I3663" s="2">
        <v>-11.34</v>
      </c>
      <c r="J3663" s="2">
        <f>AVERAGE(Table1[[#This Row],[Sales]]/Table1[[#This Row],[Quantity]])</f>
        <v>56.68571428571429</v>
      </c>
      <c r="K3663">
        <f>Table1[[#This Row],[Sales]]-Table1[[#This Row],[Profit]]</f>
        <v>408.14</v>
      </c>
    </row>
    <row r="3664" spans="1:11" ht="14.25" customHeight="1" x14ac:dyDescent="0.3">
      <c r="A3664" s="1">
        <v>44886</v>
      </c>
      <c r="B3664" s="2" t="s">
        <v>857</v>
      </c>
      <c r="C3664" s="2" t="s">
        <v>78</v>
      </c>
      <c r="D3664" s="2" t="s">
        <v>11</v>
      </c>
      <c r="E3664" s="2" t="s">
        <v>200</v>
      </c>
      <c r="F3664" s="2" t="s">
        <v>1841</v>
      </c>
      <c r="G3664" s="2">
        <v>15.88</v>
      </c>
      <c r="H3664" s="2">
        <v>5</v>
      </c>
      <c r="I3664" s="2">
        <v>-3.77</v>
      </c>
      <c r="J3664" s="2">
        <f>AVERAGE(Table1[[#This Row],[Sales]]/Table1[[#This Row],[Quantity]])</f>
        <v>3.1760000000000002</v>
      </c>
      <c r="K3664">
        <f>Table1[[#This Row],[Sales]]-Table1[[#This Row],[Profit]]</f>
        <v>19.650000000000002</v>
      </c>
    </row>
    <row r="3665" spans="1:11" ht="14.25" customHeight="1" x14ac:dyDescent="0.3">
      <c r="A3665" s="1">
        <v>44886</v>
      </c>
      <c r="B3665" s="2" t="s">
        <v>848</v>
      </c>
      <c r="C3665" s="2" t="s">
        <v>126</v>
      </c>
      <c r="D3665" s="2" t="s">
        <v>34</v>
      </c>
      <c r="E3665" s="2" t="s">
        <v>74</v>
      </c>
      <c r="F3665" s="2" t="s">
        <v>1909</v>
      </c>
      <c r="G3665" s="2">
        <v>141.96</v>
      </c>
      <c r="H3665" s="2">
        <v>2</v>
      </c>
      <c r="I3665" s="2">
        <v>41.17</v>
      </c>
      <c r="J3665" s="2">
        <f>AVERAGE(Table1[[#This Row],[Sales]]/Table1[[#This Row],[Quantity]])</f>
        <v>70.98</v>
      </c>
      <c r="K3665">
        <f>Table1[[#This Row],[Sales]]-Table1[[#This Row],[Profit]]</f>
        <v>100.79</v>
      </c>
    </row>
    <row r="3666" spans="1:11" ht="14.25" customHeight="1" x14ac:dyDescent="0.3">
      <c r="A3666" s="1">
        <v>44886</v>
      </c>
      <c r="B3666" s="2" t="s">
        <v>848</v>
      </c>
      <c r="C3666" s="2" t="s">
        <v>126</v>
      </c>
      <c r="D3666" s="2" t="s">
        <v>11</v>
      </c>
      <c r="E3666" s="2" t="s">
        <v>20</v>
      </c>
      <c r="F3666" s="2" t="s">
        <v>1175</v>
      </c>
      <c r="G3666" s="2">
        <v>66.05</v>
      </c>
      <c r="H3666" s="2">
        <v>4</v>
      </c>
      <c r="I3666" s="2">
        <v>23.12</v>
      </c>
      <c r="J3666" s="2">
        <f>AVERAGE(Table1[[#This Row],[Sales]]/Table1[[#This Row],[Quantity]])</f>
        <v>16.512499999999999</v>
      </c>
      <c r="K3666">
        <f>Table1[[#This Row],[Sales]]-Table1[[#This Row],[Profit]]</f>
        <v>42.929999999999993</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2">
        <f>AVERAGE(Table1[[#This Row],[Sales]]/Table1[[#This Row],[Quantity]])</f>
        <v>123.065</v>
      </c>
      <c r="K3667">
        <f>Table1[[#This Row],[Sales]]-Table1[[#This Row],[Profit]]</f>
        <v>322.14</v>
      </c>
    </row>
    <row r="3668" spans="1:11" ht="14.25" customHeight="1" x14ac:dyDescent="0.3">
      <c r="A3668" s="1">
        <v>44886</v>
      </c>
      <c r="B3668" s="2" t="s">
        <v>139</v>
      </c>
      <c r="C3668" s="2" t="s">
        <v>10</v>
      </c>
      <c r="D3668" s="2" t="s">
        <v>11</v>
      </c>
      <c r="E3668" s="2" t="s">
        <v>16</v>
      </c>
      <c r="F3668" s="2" t="s">
        <v>1040</v>
      </c>
      <c r="G3668" s="2">
        <v>11.7</v>
      </c>
      <c r="H3668" s="2">
        <v>2</v>
      </c>
      <c r="I3668" s="2">
        <v>3.95</v>
      </c>
      <c r="J3668" s="2">
        <f>AVERAGE(Table1[[#This Row],[Sales]]/Table1[[#This Row],[Quantity]])</f>
        <v>5.85</v>
      </c>
      <c r="K3668">
        <f>Table1[[#This Row],[Sales]]-Table1[[#This Row],[Profit]]</f>
        <v>7.7499999999999991</v>
      </c>
    </row>
    <row r="3669" spans="1:11" ht="14.25" customHeight="1" x14ac:dyDescent="0.3">
      <c r="A3669" s="1">
        <v>44886</v>
      </c>
      <c r="B3669" s="2" t="s">
        <v>139</v>
      </c>
      <c r="C3669" s="2" t="s">
        <v>10</v>
      </c>
      <c r="D3669" s="2" t="s">
        <v>39</v>
      </c>
      <c r="E3669" s="2" t="s">
        <v>603</v>
      </c>
      <c r="F3669" s="2" t="s">
        <v>1089</v>
      </c>
      <c r="G3669" s="2">
        <v>439.99</v>
      </c>
      <c r="H3669" s="2">
        <v>1</v>
      </c>
      <c r="I3669" s="2">
        <v>165</v>
      </c>
      <c r="J3669" s="2">
        <f>AVERAGE(Table1[[#This Row],[Sales]]/Table1[[#This Row],[Quantity]])</f>
        <v>439.99</v>
      </c>
      <c r="K3669">
        <f>Table1[[#This Row],[Sales]]-Table1[[#This Row],[Profit]]</f>
        <v>274.99</v>
      </c>
    </row>
    <row r="3670" spans="1:11" ht="14.25" customHeight="1" x14ac:dyDescent="0.3">
      <c r="A3670" s="1">
        <v>44886</v>
      </c>
      <c r="B3670" s="2" t="s">
        <v>868</v>
      </c>
      <c r="C3670" s="2" t="s">
        <v>129</v>
      </c>
      <c r="D3670" s="2" t="s">
        <v>11</v>
      </c>
      <c r="E3670" s="2" t="s">
        <v>24</v>
      </c>
      <c r="F3670" s="2" t="s">
        <v>2351</v>
      </c>
      <c r="G3670" s="2">
        <v>10.92</v>
      </c>
      <c r="H3670" s="2">
        <v>6</v>
      </c>
      <c r="I3670" s="2">
        <v>4.91</v>
      </c>
      <c r="J3670" s="2">
        <f>AVERAGE(Table1[[#This Row],[Sales]]/Table1[[#This Row],[Quantity]])</f>
        <v>1.82</v>
      </c>
      <c r="K3670">
        <f>Table1[[#This Row],[Sales]]-Table1[[#This Row],[Profit]]</f>
        <v>6.01</v>
      </c>
    </row>
    <row r="3671" spans="1:11" ht="14.25" customHeight="1" x14ac:dyDescent="0.3">
      <c r="A3671" s="1">
        <v>44886</v>
      </c>
      <c r="B3671" s="2" t="s">
        <v>868</v>
      </c>
      <c r="C3671" s="2" t="s">
        <v>129</v>
      </c>
      <c r="D3671" s="2" t="s">
        <v>39</v>
      </c>
      <c r="E3671" s="2" t="s">
        <v>302</v>
      </c>
      <c r="F3671" s="2" t="s">
        <v>2352</v>
      </c>
      <c r="G3671" s="2">
        <v>83.9</v>
      </c>
      <c r="H3671" s="2">
        <v>2</v>
      </c>
      <c r="I3671" s="2">
        <v>22.65</v>
      </c>
      <c r="J3671" s="2">
        <f>AVERAGE(Table1[[#This Row],[Sales]]/Table1[[#This Row],[Quantity]])</f>
        <v>41.95</v>
      </c>
      <c r="K3671">
        <f>Table1[[#This Row],[Sales]]-Table1[[#This Row],[Profit]]</f>
        <v>61.250000000000007</v>
      </c>
    </row>
    <row r="3672" spans="1:11" ht="14.25" customHeight="1" x14ac:dyDescent="0.3">
      <c r="A3672" s="1">
        <v>44886</v>
      </c>
      <c r="B3672" s="2" t="s">
        <v>868</v>
      </c>
      <c r="C3672" s="2" t="s">
        <v>129</v>
      </c>
      <c r="D3672" s="2" t="s">
        <v>11</v>
      </c>
      <c r="E3672" s="2" t="s">
        <v>92</v>
      </c>
      <c r="F3672" s="2" t="s">
        <v>1468</v>
      </c>
      <c r="G3672" s="2">
        <v>19.75</v>
      </c>
      <c r="H3672" s="2">
        <v>5</v>
      </c>
      <c r="I3672" s="2">
        <v>5.14</v>
      </c>
      <c r="J3672" s="2">
        <f>AVERAGE(Table1[[#This Row],[Sales]]/Table1[[#This Row],[Quantity]])</f>
        <v>3.95</v>
      </c>
      <c r="K3672">
        <f>Table1[[#This Row],[Sales]]-Table1[[#This Row],[Profit]]</f>
        <v>14.61</v>
      </c>
    </row>
    <row r="3673" spans="1:11" ht="14.25" customHeight="1" x14ac:dyDescent="0.3">
      <c r="A3673" s="1">
        <v>44886</v>
      </c>
      <c r="B3673" s="2" t="s">
        <v>868</v>
      </c>
      <c r="C3673" s="2" t="s">
        <v>129</v>
      </c>
      <c r="D3673" s="2" t="s">
        <v>39</v>
      </c>
      <c r="E3673" s="2" t="s">
        <v>52</v>
      </c>
      <c r="F3673" s="2" t="s">
        <v>2353</v>
      </c>
      <c r="G3673" s="2">
        <v>393.54</v>
      </c>
      <c r="H3673" s="2">
        <v>3</v>
      </c>
      <c r="I3673" s="2">
        <v>165.29</v>
      </c>
      <c r="J3673" s="2">
        <f>AVERAGE(Table1[[#This Row],[Sales]]/Table1[[#This Row],[Quantity]])</f>
        <v>131.18</v>
      </c>
      <c r="K3673">
        <f>Table1[[#This Row],[Sales]]-Table1[[#This Row],[Profit]]</f>
        <v>228.25000000000003</v>
      </c>
    </row>
    <row r="3674" spans="1:11" ht="14.25" customHeight="1" x14ac:dyDescent="0.3">
      <c r="A3674" s="1">
        <v>44886</v>
      </c>
      <c r="B3674" s="2" t="s">
        <v>2179</v>
      </c>
      <c r="C3674" s="2" t="s">
        <v>95</v>
      </c>
      <c r="D3674" s="2" t="s">
        <v>11</v>
      </c>
      <c r="E3674" s="2" t="s">
        <v>92</v>
      </c>
      <c r="F3674" s="2" t="s">
        <v>2354</v>
      </c>
      <c r="G3674" s="2">
        <v>325.63</v>
      </c>
      <c r="H3674" s="2">
        <v>6</v>
      </c>
      <c r="I3674" s="2">
        <v>28.49</v>
      </c>
      <c r="J3674" s="2">
        <f>AVERAGE(Table1[[#This Row],[Sales]]/Table1[[#This Row],[Quantity]])</f>
        <v>54.271666666666668</v>
      </c>
      <c r="K3674">
        <f>Table1[[#This Row],[Sales]]-Table1[[#This Row],[Profit]]</f>
        <v>297.14</v>
      </c>
    </row>
    <row r="3675" spans="1:11" ht="14.25" customHeight="1" x14ac:dyDescent="0.3">
      <c r="A3675" s="1">
        <v>44886</v>
      </c>
      <c r="B3675" s="2" t="s">
        <v>2179</v>
      </c>
      <c r="C3675" s="2" t="s">
        <v>95</v>
      </c>
      <c r="D3675" s="2" t="s">
        <v>39</v>
      </c>
      <c r="E3675" s="2" t="s">
        <v>52</v>
      </c>
      <c r="F3675" s="2" t="s">
        <v>1227</v>
      </c>
      <c r="G3675" s="2">
        <v>23.34</v>
      </c>
      <c r="H3675" s="2">
        <v>2</v>
      </c>
      <c r="I3675" s="2">
        <v>-1.46</v>
      </c>
      <c r="J3675" s="2">
        <f>AVERAGE(Table1[[#This Row],[Sales]]/Table1[[#This Row],[Quantity]])</f>
        <v>11.67</v>
      </c>
      <c r="K3675">
        <f>Table1[[#This Row],[Sales]]-Table1[[#This Row],[Profit]]</f>
        <v>24.8</v>
      </c>
    </row>
    <row r="3676" spans="1:11" ht="14.25" customHeight="1" x14ac:dyDescent="0.3">
      <c r="A3676" s="1">
        <v>44886</v>
      </c>
      <c r="B3676" s="2" t="s">
        <v>2179</v>
      </c>
      <c r="C3676" s="2" t="s">
        <v>95</v>
      </c>
      <c r="D3676" s="2" t="s">
        <v>11</v>
      </c>
      <c r="E3676" s="2" t="s">
        <v>16</v>
      </c>
      <c r="F3676" s="2" t="s">
        <v>639</v>
      </c>
      <c r="G3676" s="2">
        <v>16.52</v>
      </c>
      <c r="H3676" s="2">
        <v>5</v>
      </c>
      <c r="I3676" s="2">
        <v>5.37</v>
      </c>
      <c r="J3676" s="2">
        <f>AVERAGE(Table1[[#This Row],[Sales]]/Table1[[#This Row],[Quantity]])</f>
        <v>3.3039999999999998</v>
      </c>
      <c r="K3676">
        <f>Table1[[#This Row],[Sales]]-Table1[[#This Row],[Profit]]</f>
        <v>11.149999999999999</v>
      </c>
    </row>
    <row r="3677" spans="1:11" ht="14.25" customHeight="1" x14ac:dyDescent="0.3">
      <c r="A3677" s="1">
        <v>44886</v>
      </c>
      <c r="B3677" s="2" t="s">
        <v>740</v>
      </c>
      <c r="C3677" s="2" t="s">
        <v>23</v>
      </c>
      <c r="D3677" s="2" t="s">
        <v>34</v>
      </c>
      <c r="E3677" s="2" t="s">
        <v>145</v>
      </c>
      <c r="F3677" s="2" t="s">
        <v>255</v>
      </c>
      <c r="G3677" s="2">
        <v>1252.7</v>
      </c>
      <c r="H3677" s="2">
        <v>8</v>
      </c>
      <c r="I3677" s="2">
        <v>-480.2</v>
      </c>
      <c r="J3677" s="2">
        <f>AVERAGE(Table1[[#This Row],[Sales]]/Table1[[#This Row],[Quantity]])</f>
        <v>156.58750000000001</v>
      </c>
      <c r="K3677">
        <f>Table1[[#This Row],[Sales]]-Table1[[#This Row],[Profit]]</f>
        <v>1732.9</v>
      </c>
    </row>
    <row r="3678" spans="1:11" ht="14.25" customHeight="1" x14ac:dyDescent="0.3">
      <c r="A3678" s="1">
        <v>44886</v>
      </c>
      <c r="B3678" s="2" t="s">
        <v>740</v>
      </c>
      <c r="C3678" s="2" t="s">
        <v>23</v>
      </c>
      <c r="D3678" s="2" t="s">
        <v>39</v>
      </c>
      <c r="E3678" s="2" t="s">
        <v>40</v>
      </c>
      <c r="F3678" s="2" t="s">
        <v>901</v>
      </c>
      <c r="G3678" s="2">
        <v>110.97</v>
      </c>
      <c r="H3678" s="2">
        <v>5</v>
      </c>
      <c r="I3678" s="2">
        <v>-24.04</v>
      </c>
      <c r="J3678" s="2">
        <f>AVERAGE(Table1[[#This Row],[Sales]]/Table1[[#This Row],[Quantity]])</f>
        <v>22.193999999999999</v>
      </c>
      <c r="K3678">
        <f>Table1[[#This Row],[Sales]]-Table1[[#This Row],[Profit]]</f>
        <v>135.01</v>
      </c>
    </row>
    <row r="3679" spans="1:11" ht="14.25" customHeight="1" x14ac:dyDescent="0.3">
      <c r="A3679" s="1">
        <v>44886</v>
      </c>
      <c r="B3679" s="2" t="s">
        <v>2103</v>
      </c>
      <c r="C3679" s="2" t="s">
        <v>10</v>
      </c>
      <c r="D3679" s="2" t="s">
        <v>11</v>
      </c>
      <c r="E3679" s="2" t="s">
        <v>24</v>
      </c>
      <c r="F3679" s="2" t="s">
        <v>1844</v>
      </c>
      <c r="G3679" s="2">
        <v>5.34</v>
      </c>
      <c r="H3679" s="2">
        <v>2</v>
      </c>
      <c r="I3679" s="2">
        <v>0.73</v>
      </c>
      <c r="J3679" s="2">
        <f>AVERAGE(Table1[[#This Row],[Sales]]/Table1[[#This Row],[Quantity]])</f>
        <v>2.67</v>
      </c>
      <c r="K3679">
        <f>Table1[[#This Row],[Sales]]-Table1[[#This Row],[Profit]]</f>
        <v>4.6099999999999994</v>
      </c>
    </row>
    <row r="3680" spans="1:11" ht="14.25" customHeight="1" x14ac:dyDescent="0.3">
      <c r="A3680" s="1">
        <v>44886</v>
      </c>
      <c r="B3680" s="2" t="s">
        <v>2103</v>
      </c>
      <c r="C3680" s="2" t="s">
        <v>10</v>
      </c>
      <c r="D3680" s="2" t="s">
        <v>11</v>
      </c>
      <c r="E3680" s="2" t="s">
        <v>20</v>
      </c>
      <c r="F3680" s="2" t="s">
        <v>834</v>
      </c>
      <c r="G3680" s="2">
        <v>1.7</v>
      </c>
      <c r="H3680" s="2">
        <v>2</v>
      </c>
      <c r="I3680" s="2">
        <v>-2.54</v>
      </c>
      <c r="J3680" s="2">
        <f>AVERAGE(Table1[[#This Row],[Sales]]/Table1[[#This Row],[Quantity]])</f>
        <v>0.85</v>
      </c>
      <c r="K3680">
        <f>Table1[[#This Row],[Sales]]-Table1[[#This Row],[Profit]]</f>
        <v>4.24</v>
      </c>
    </row>
    <row r="3681" spans="1:11" ht="14.25" customHeight="1" x14ac:dyDescent="0.3">
      <c r="A3681" s="1">
        <v>44886</v>
      </c>
      <c r="B3681" s="2" t="s">
        <v>2103</v>
      </c>
      <c r="C3681" s="2" t="s">
        <v>10</v>
      </c>
      <c r="D3681" s="2" t="s">
        <v>11</v>
      </c>
      <c r="E3681" s="2" t="s">
        <v>92</v>
      </c>
      <c r="F3681" s="2" t="s">
        <v>1869</v>
      </c>
      <c r="G3681" s="2">
        <v>24.59</v>
      </c>
      <c r="H3681" s="2">
        <v>3</v>
      </c>
      <c r="I3681" s="2">
        <v>-67.62</v>
      </c>
      <c r="J3681" s="2">
        <f>AVERAGE(Table1[[#This Row],[Sales]]/Table1[[#This Row],[Quantity]])</f>
        <v>8.1966666666666672</v>
      </c>
      <c r="K3681">
        <f>Table1[[#This Row],[Sales]]-Table1[[#This Row],[Profit]]</f>
        <v>92.210000000000008</v>
      </c>
    </row>
    <row r="3682" spans="1:11" ht="14.25" customHeight="1" x14ac:dyDescent="0.3">
      <c r="A3682" s="1">
        <v>44886</v>
      </c>
      <c r="B3682" s="2" t="s">
        <v>2103</v>
      </c>
      <c r="C3682" s="2" t="s">
        <v>10</v>
      </c>
      <c r="D3682" s="2" t="s">
        <v>11</v>
      </c>
      <c r="E3682" s="2" t="s">
        <v>20</v>
      </c>
      <c r="F3682" s="2" t="s">
        <v>2177</v>
      </c>
      <c r="G3682" s="2">
        <v>7.98</v>
      </c>
      <c r="H3682" s="2">
        <v>5</v>
      </c>
      <c r="I3682" s="2">
        <v>-13.17</v>
      </c>
      <c r="J3682" s="2">
        <f>AVERAGE(Table1[[#This Row],[Sales]]/Table1[[#This Row],[Quantity]])</f>
        <v>1.5960000000000001</v>
      </c>
      <c r="K3682">
        <f>Table1[[#This Row],[Sales]]-Table1[[#This Row],[Profit]]</f>
        <v>21.15</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2">
        <f>AVERAGE(Table1[[#This Row],[Sales]]/Table1[[#This Row],[Quantity]])</f>
        <v>18.18</v>
      </c>
      <c r="K3683">
        <f>Table1[[#This Row],[Sales]]-Table1[[#This Row],[Profit]]</f>
        <v>13.41</v>
      </c>
    </row>
    <row r="3684" spans="1:11" ht="14.25" customHeight="1" x14ac:dyDescent="0.3">
      <c r="A3684" s="1">
        <v>44887</v>
      </c>
      <c r="B3684" s="2" t="s">
        <v>626</v>
      </c>
      <c r="C3684" s="2" t="s">
        <v>10</v>
      </c>
      <c r="D3684" s="2" t="s">
        <v>11</v>
      </c>
      <c r="E3684" s="2" t="s">
        <v>92</v>
      </c>
      <c r="F3684" s="2" t="s">
        <v>114</v>
      </c>
      <c r="G3684" s="2">
        <v>68.81</v>
      </c>
      <c r="H3684" s="2">
        <v>5</v>
      </c>
      <c r="I3684" s="2">
        <v>-123.86</v>
      </c>
      <c r="J3684" s="2">
        <f>AVERAGE(Table1[[#This Row],[Sales]]/Table1[[#This Row],[Quantity]])</f>
        <v>13.762</v>
      </c>
      <c r="K3684">
        <f>Table1[[#This Row],[Sales]]-Table1[[#This Row],[Profit]]</f>
        <v>192.67000000000002</v>
      </c>
    </row>
    <row r="3685" spans="1:11" ht="14.25" customHeight="1" x14ac:dyDescent="0.3">
      <c r="A3685" s="1">
        <v>44887</v>
      </c>
      <c r="B3685" s="2" t="s">
        <v>626</v>
      </c>
      <c r="C3685" s="2" t="s">
        <v>10</v>
      </c>
      <c r="D3685" s="2" t="s">
        <v>11</v>
      </c>
      <c r="E3685" s="2" t="s">
        <v>20</v>
      </c>
      <c r="F3685" s="2" t="s">
        <v>834</v>
      </c>
      <c r="G3685" s="2">
        <v>2.54</v>
      </c>
      <c r="H3685" s="2">
        <v>3</v>
      </c>
      <c r="I3685" s="2">
        <v>-3.82</v>
      </c>
      <c r="J3685" s="2">
        <f>AVERAGE(Table1[[#This Row],[Sales]]/Table1[[#This Row],[Quantity]])</f>
        <v>0.84666666666666668</v>
      </c>
      <c r="K3685">
        <f>Table1[[#This Row],[Sales]]-Table1[[#This Row],[Profit]]</f>
        <v>6.3599999999999994</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2">
        <f>AVERAGE(Table1[[#This Row],[Sales]]/Table1[[#This Row],[Quantity]])</f>
        <v>5.8049999999999997</v>
      </c>
      <c r="K3686">
        <f>Table1[[#This Row],[Sales]]-Table1[[#This Row],[Profit]]</f>
        <v>20.9</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2">
        <f>AVERAGE(Table1[[#This Row],[Sales]]/Table1[[#This Row],[Quantity]])</f>
        <v>103.48</v>
      </c>
      <c r="K3687">
        <f>Table1[[#This Row],[Sales]]-Table1[[#This Row],[Profit]]</f>
        <v>239.48000000000002</v>
      </c>
    </row>
    <row r="3688" spans="1:11" ht="14.25" customHeight="1" x14ac:dyDescent="0.3">
      <c r="A3688" s="1">
        <v>44887</v>
      </c>
      <c r="B3688" s="2" t="s">
        <v>1705</v>
      </c>
      <c r="C3688" s="2" t="s">
        <v>434</v>
      </c>
      <c r="D3688" s="2" t="s">
        <v>11</v>
      </c>
      <c r="E3688" s="2" t="s">
        <v>12</v>
      </c>
      <c r="F3688" s="2" t="s">
        <v>1710</v>
      </c>
      <c r="G3688" s="2">
        <v>14.94</v>
      </c>
      <c r="H3688" s="2">
        <v>3</v>
      </c>
      <c r="I3688" s="2">
        <v>7.02</v>
      </c>
      <c r="J3688" s="2">
        <f>AVERAGE(Table1[[#This Row],[Sales]]/Table1[[#This Row],[Quantity]])</f>
        <v>4.9799999999999995</v>
      </c>
      <c r="K3688">
        <f>Table1[[#This Row],[Sales]]-Table1[[#This Row],[Profit]]</f>
        <v>7.92</v>
      </c>
    </row>
    <row r="3689" spans="1:11" ht="14.25" customHeight="1" x14ac:dyDescent="0.3">
      <c r="A3689" s="1">
        <v>44887</v>
      </c>
      <c r="B3689" s="2" t="s">
        <v>246</v>
      </c>
      <c r="C3689" s="2" t="s">
        <v>10</v>
      </c>
      <c r="D3689" s="2" t="s">
        <v>39</v>
      </c>
      <c r="E3689" s="2" t="s">
        <v>52</v>
      </c>
      <c r="F3689" s="2" t="s">
        <v>2355</v>
      </c>
      <c r="G3689" s="2">
        <v>27.17</v>
      </c>
      <c r="H3689" s="2">
        <v>4</v>
      </c>
      <c r="I3689" s="2">
        <v>-1.36</v>
      </c>
      <c r="J3689" s="2">
        <f>AVERAGE(Table1[[#This Row],[Sales]]/Table1[[#This Row],[Quantity]])</f>
        <v>6.7925000000000004</v>
      </c>
      <c r="K3689">
        <f>Table1[[#This Row],[Sales]]-Table1[[#This Row],[Profit]]</f>
        <v>28.53</v>
      </c>
    </row>
    <row r="3690" spans="1:11" ht="14.25" customHeight="1" x14ac:dyDescent="0.3">
      <c r="A3690" s="1">
        <v>44887</v>
      </c>
      <c r="B3690" s="2" t="s">
        <v>1251</v>
      </c>
      <c r="C3690" s="2" t="s">
        <v>120</v>
      </c>
      <c r="D3690" s="2" t="s">
        <v>11</v>
      </c>
      <c r="E3690" s="2" t="s">
        <v>20</v>
      </c>
      <c r="F3690" s="2" t="s">
        <v>1313</v>
      </c>
      <c r="G3690" s="2">
        <v>2.95</v>
      </c>
      <c r="H3690" s="2">
        <v>2</v>
      </c>
      <c r="I3690" s="2">
        <v>-2.06</v>
      </c>
      <c r="J3690" s="2">
        <f>AVERAGE(Table1[[#This Row],[Sales]]/Table1[[#This Row],[Quantity]])</f>
        <v>1.4750000000000001</v>
      </c>
      <c r="K3690">
        <f>Table1[[#This Row],[Sales]]-Table1[[#This Row],[Profit]]</f>
        <v>5.01</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2">
        <f>AVERAGE(Table1[[#This Row],[Sales]]/Table1[[#This Row],[Quantity]])</f>
        <v>9.1833333333333336</v>
      </c>
      <c r="K3691">
        <f>Table1[[#This Row],[Sales]]-Table1[[#This Row],[Profit]]</f>
        <v>36.5</v>
      </c>
    </row>
    <row r="3692" spans="1:11" ht="14.25" customHeight="1" x14ac:dyDescent="0.3">
      <c r="A3692" s="1">
        <v>44887</v>
      </c>
      <c r="B3692" s="2" t="s">
        <v>1687</v>
      </c>
      <c r="C3692" s="2" t="s">
        <v>27</v>
      </c>
      <c r="D3692" s="2" t="s">
        <v>11</v>
      </c>
      <c r="E3692" s="2" t="s">
        <v>12</v>
      </c>
      <c r="F3692" s="2" t="s">
        <v>306</v>
      </c>
      <c r="G3692" s="2">
        <v>37.94</v>
      </c>
      <c r="H3692" s="2">
        <v>2</v>
      </c>
      <c r="I3692" s="2">
        <v>18.21</v>
      </c>
      <c r="J3692" s="2">
        <f>AVERAGE(Table1[[#This Row],[Sales]]/Table1[[#This Row],[Quantity]])</f>
        <v>18.97</v>
      </c>
      <c r="K3692">
        <f>Table1[[#This Row],[Sales]]-Table1[[#This Row],[Profit]]</f>
        <v>19.729999999999997</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2">
        <f>AVERAGE(Table1[[#This Row],[Sales]]/Table1[[#This Row],[Quantity]])</f>
        <v>4.2799999999999994</v>
      </c>
      <c r="K3693">
        <f>Table1[[#This Row],[Sales]]-Table1[[#This Row],[Profit]]</f>
        <v>23.539999999999996</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2">
        <f>AVERAGE(Table1[[#This Row],[Sales]]/Table1[[#This Row],[Quantity]])</f>
        <v>11.21</v>
      </c>
      <c r="K3694">
        <f>Table1[[#This Row],[Sales]]-Table1[[#This Row],[Profit]]</f>
        <v>23.540000000000003</v>
      </c>
    </row>
    <row r="3695" spans="1:11" ht="14.25" customHeight="1" x14ac:dyDescent="0.3">
      <c r="A3695" s="1">
        <v>44887</v>
      </c>
      <c r="B3695" s="2" t="s">
        <v>796</v>
      </c>
      <c r="C3695" s="2" t="s">
        <v>123</v>
      </c>
      <c r="D3695" s="2" t="s">
        <v>39</v>
      </c>
      <c r="E3695" s="2" t="s">
        <v>302</v>
      </c>
      <c r="F3695" s="2" t="s">
        <v>825</v>
      </c>
      <c r="G3695" s="2">
        <v>32.99</v>
      </c>
      <c r="H3695" s="2">
        <v>3</v>
      </c>
      <c r="I3695" s="2">
        <v>-1.98</v>
      </c>
      <c r="J3695" s="2">
        <f>AVERAGE(Table1[[#This Row],[Sales]]/Table1[[#This Row],[Quantity]])</f>
        <v>10.996666666666668</v>
      </c>
      <c r="K3695">
        <f>Table1[[#This Row],[Sales]]-Table1[[#This Row],[Profit]]</f>
        <v>34.97</v>
      </c>
    </row>
    <row r="3696" spans="1:11" ht="14.25" customHeight="1" x14ac:dyDescent="0.3">
      <c r="A3696" s="1">
        <v>44887</v>
      </c>
      <c r="B3696" s="2" t="s">
        <v>661</v>
      </c>
      <c r="C3696" s="2" t="s">
        <v>434</v>
      </c>
      <c r="D3696" s="2" t="s">
        <v>11</v>
      </c>
      <c r="E3696" s="2" t="s">
        <v>24</v>
      </c>
      <c r="F3696" s="2" t="s">
        <v>845</v>
      </c>
      <c r="G3696" s="2">
        <v>17.12</v>
      </c>
      <c r="H3696" s="2">
        <v>4</v>
      </c>
      <c r="I3696" s="2">
        <v>4.96</v>
      </c>
      <c r="J3696" s="2">
        <f>AVERAGE(Table1[[#This Row],[Sales]]/Table1[[#This Row],[Quantity]])</f>
        <v>4.28</v>
      </c>
      <c r="K3696">
        <f>Table1[[#This Row],[Sales]]-Table1[[#This Row],[Profit]]</f>
        <v>12.16</v>
      </c>
    </row>
    <row r="3697" spans="1:11" ht="14.25" customHeight="1" x14ac:dyDescent="0.3">
      <c r="A3697" s="1">
        <v>44887</v>
      </c>
      <c r="B3697" s="2" t="s">
        <v>661</v>
      </c>
      <c r="C3697" s="2" t="s">
        <v>434</v>
      </c>
      <c r="D3697" s="2" t="s">
        <v>11</v>
      </c>
      <c r="E3697" s="2" t="s">
        <v>12</v>
      </c>
      <c r="F3697" s="2" t="s">
        <v>2356</v>
      </c>
      <c r="G3697" s="2">
        <v>59.94</v>
      </c>
      <c r="H3697" s="2">
        <v>3</v>
      </c>
      <c r="I3697" s="2">
        <v>28.17</v>
      </c>
      <c r="J3697" s="2">
        <f>AVERAGE(Table1[[#This Row],[Sales]]/Table1[[#This Row],[Quantity]])</f>
        <v>19.98</v>
      </c>
      <c r="K3697">
        <f>Table1[[#This Row],[Sales]]-Table1[[#This Row],[Profit]]</f>
        <v>31.769999999999996</v>
      </c>
    </row>
    <row r="3698" spans="1:11" ht="14.25" customHeight="1" x14ac:dyDescent="0.3">
      <c r="A3698" s="1">
        <v>44888</v>
      </c>
      <c r="B3698" s="2" t="s">
        <v>2162</v>
      </c>
      <c r="C3698" s="2" t="s">
        <v>10</v>
      </c>
      <c r="D3698" s="2" t="s">
        <v>11</v>
      </c>
      <c r="E3698" s="2" t="s">
        <v>12</v>
      </c>
      <c r="F3698" s="2" t="s">
        <v>2243</v>
      </c>
      <c r="G3698" s="2">
        <v>335.52</v>
      </c>
      <c r="H3698" s="2">
        <v>4</v>
      </c>
      <c r="I3698" s="2">
        <v>117.43</v>
      </c>
      <c r="J3698" s="2">
        <f>AVERAGE(Table1[[#This Row],[Sales]]/Table1[[#This Row],[Quantity]])</f>
        <v>83.88</v>
      </c>
      <c r="K3698">
        <f>Table1[[#This Row],[Sales]]-Table1[[#This Row],[Profit]]</f>
        <v>218.08999999999997</v>
      </c>
    </row>
    <row r="3699" spans="1:11" ht="14.25" customHeight="1" x14ac:dyDescent="0.3">
      <c r="A3699" s="1">
        <v>44888</v>
      </c>
      <c r="B3699" s="2" t="s">
        <v>2162</v>
      </c>
      <c r="C3699" s="2" t="s">
        <v>10</v>
      </c>
      <c r="D3699" s="2" t="s">
        <v>11</v>
      </c>
      <c r="E3699" s="2" t="s">
        <v>20</v>
      </c>
      <c r="F3699" s="2" t="s">
        <v>888</v>
      </c>
      <c r="G3699" s="2">
        <v>23.91</v>
      </c>
      <c r="H3699" s="2">
        <v>2</v>
      </c>
      <c r="I3699" s="2">
        <v>-40.65</v>
      </c>
      <c r="J3699" s="2">
        <f>AVERAGE(Table1[[#This Row],[Sales]]/Table1[[#This Row],[Quantity]])</f>
        <v>11.955</v>
      </c>
      <c r="K3699">
        <f>Table1[[#This Row],[Sales]]-Table1[[#This Row],[Profit]]</f>
        <v>64.56</v>
      </c>
    </row>
    <row r="3700" spans="1:11" ht="14.25" customHeight="1" x14ac:dyDescent="0.3">
      <c r="A3700" s="1">
        <v>44888</v>
      </c>
      <c r="B3700" s="2" t="s">
        <v>2162</v>
      </c>
      <c r="C3700" s="2" t="s">
        <v>10</v>
      </c>
      <c r="D3700" s="2" t="s">
        <v>11</v>
      </c>
      <c r="E3700" s="2" t="s">
        <v>18</v>
      </c>
      <c r="F3700" s="2" t="s">
        <v>1956</v>
      </c>
      <c r="G3700" s="2">
        <v>27.06</v>
      </c>
      <c r="H3700" s="2">
        <v>2</v>
      </c>
      <c r="I3700" s="2">
        <v>2.37</v>
      </c>
      <c r="J3700" s="2">
        <f>AVERAGE(Table1[[#This Row],[Sales]]/Table1[[#This Row],[Quantity]])</f>
        <v>13.53</v>
      </c>
      <c r="K3700">
        <f>Table1[[#This Row],[Sales]]-Table1[[#This Row],[Profit]]</f>
        <v>24.689999999999998</v>
      </c>
    </row>
    <row r="3701" spans="1:11" ht="14.25" customHeight="1" x14ac:dyDescent="0.3">
      <c r="A3701" s="1">
        <v>44888</v>
      </c>
      <c r="B3701" s="2" t="s">
        <v>1196</v>
      </c>
      <c r="C3701" s="2" t="s">
        <v>177</v>
      </c>
      <c r="D3701" s="2" t="s">
        <v>11</v>
      </c>
      <c r="E3701" s="2" t="s">
        <v>92</v>
      </c>
      <c r="F3701" s="2" t="s">
        <v>2291</v>
      </c>
      <c r="G3701" s="2">
        <v>2625.12</v>
      </c>
      <c r="H3701" s="2">
        <v>8</v>
      </c>
      <c r="I3701" s="2">
        <v>735.03</v>
      </c>
      <c r="J3701" s="2">
        <f>AVERAGE(Table1[[#This Row],[Sales]]/Table1[[#This Row],[Quantity]])</f>
        <v>328.14</v>
      </c>
      <c r="K3701">
        <f>Table1[[#This Row],[Sales]]-Table1[[#This Row],[Profit]]</f>
        <v>1890.09</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2">
        <f>AVERAGE(Table1[[#This Row],[Sales]]/Table1[[#This Row],[Quantity]])</f>
        <v>5.98</v>
      </c>
      <c r="K3702">
        <f>Table1[[#This Row],[Sales]]-Table1[[#This Row],[Profit]]</f>
        <v>13.450000000000001</v>
      </c>
    </row>
    <row r="3703" spans="1:11" ht="14.25" customHeight="1" x14ac:dyDescent="0.3">
      <c r="A3703" s="1">
        <v>44888</v>
      </c>
      <c r="B3703" s="2" t="s">
        <v>1643</v>
      </c>
      <c r="C3703" s="2" t="s">
        <v>59</v>
      </c>
      <c r="D3703" s="2" t="s">
        <v>39</v>
      </c>
      <c r="E3703" s="2" t="s">
        <v>40</v>
      </c>
      <c r="F3703" s="2" t="s">
        <v>1347</v>
      </c>
      <c r="G3703" s="2">
        <v>307.98</v>
      </c>
      <c r="H3703" s="2">
        <v>2</v>
      </c>
      <c r="I3703" s="2">
        <v>89.31</v>
      </c>
      <c r="J3703" s="2">
        <f>AVERAGE(Table1[[#This Row],[Sales]]/Table1[[#This Row],[Quantity]])</f>
        <v>153.99</v>
      </c>
      <c r="K3703">
        <f>Table1[[#This Row],[Sales]]-Table1[[#This Row],[Profit]]</f>
        <v>218.67000000000002</v>
      </c>
    </row>
    <row r="3704" spans="1:11" ht="14.25" customHeight="1" x14ac:dyDescent="0.3">
      <c r="A3704" s="1">
        <v>44888</v>
      </c>
      <c r="B3704" s="2" t="s">
        <v>1643</v>
      </c>
      <c r="C3704" s="2" t="s">
        <v>59</v>
      </c>
      <c r="D3704" s="2" t="s">
        <v>11</v>
      </c>
      <c r="E3704" s="2" t="s">
        <v>12</v>
      </c>
      <c r="F3704" s="2" t="s">
        <v>1666</v>
      </c>
      <c r="G3704" s="2">
        <v>44.1</v>
      </c>
      <c r="H3704" s="2">
        <v>6</v>
      </c>
      <c r="I3704" s="2">
        <v>20.73</v>
      </c>
      <c r="J3704" s="2">
        <f>AVERAGE(Table1[[#This Row],[Sales]]/Table1[[#This Row],[Quantity]])</f>
        <v>7.3500000000000005</v>
      </c>
      <c r="K3704">
        <f>Table1[[#This Row],[Sales]]-Table1[[#This Row],[Profit]]</f>
        <v>23.37</v>
      </c>
    </row>
    <row r="3705" spans="1:11" ht="14.25" customHeight="1" x14ac:dyDescent="0.3">
      <c r="A3705" s="1">
        <v>44888</v>
      </c>
      <c r="B3705" s="2" t="s">
        <v>1643</v>
      </c>
      <c r="C3705" s="2" t="s">
        <v>59</v>
      </c>
      <c r="D3705" s="2" t="s">
        <v>11</v>
      </c>
      <c r="E3705" s="2" t="s">
        <v>24</v>
      </c>
      <c r="F3705" s="2" t="s">
        <v>2357</v>
      </c>
      <c r="G3705" s="2">
        <v>13.12</v>
      </c>
      <c r="H3705" s="2">
        <v>4</v>
      </c>
      <c r="I3705" s="2">
        <v>5.64</v>
      </c>
      <c r="J3705" s="2">
        <f>AVERAGE(Table1[[#This Row],[Sales]]/Table1[[#This Row],[Quantity]])</f>
        <v>3.28</v>
      </c>
      <c r="K3705">
        <f>Table1[[#This Row],[Sales]]-Table1[[#This Row],[Profit]]</f>
        <v>7.4799999999999995</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2">
        <f>AVERAGE(Table1[[#This Row],[Sales]]/Table1[[#This Row],[Quantity]])</f>
        <v>8.2799999999999994</v>
      </c>
      <c r="K3706">
        <f>Table1[[#This Row],[Sales]]-Table1[[#This Row],[Profit]]</f>
        <v>8.7799999999999976</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2">
        <f>AVERAGE(Table1[[#This Row],[Sales]]/Table1[[#This Row],[Quantity]])</f>
        <v>6.48</v>
      </c>
      <c r="K3707">
        <f>Table1[[#This Row],[Sales]]-Table1[[#This Row],[Profit]]</f>
        <v>20.220000000000002</v>
      </c>
    </row>
    <row r="3708" spans="1:11" ht="14.25" customHeight="1" x14ac:dyDescent="0.3">
      <c r="A3708" s="1">
        <v>44889</v>
      </c>
      <c r="B3708" s="2" t="s">
        <v>405</v>
      </c>
      <c r="C3708" s="2" t="s">
        <v>27</v>
      </c>
      <c r="D3708" s="2" t="s">
        <v>39</v>
      </c>
      <c r="E3708" s="2" t="s">
        <v>52</v>
      </c>
      <c r="F3708" s="2" t="s">
        <v>1325</v>
      </c>
      <c r="G3708" s="2">
        <v>13.98</v>
      </c>
      <c r="H3708" s="2">
        <v>2</v>
      </c>
      <c r="I3708" s="2">
        <v>6.15</v>
      </c>
      <c r="J3708" s="2">
        <f>AVERAGE(Table1[[#This Row],[Sales]]/Table1[[#This Row],[Quantity]])</f>
        <v>6.99</v>
      </c>
      <c r="K3708">
        <f>Table1[[#This Row],[Sales]]-Table1[[#This Row],[Profit]]</f>
        <v>7.83</v>
      </c>
    </row>
    <row r="3709" spans="1:11" ht="14.25" customHeight="1" x14ac:dyDescent="0.3">
      <c r="A3709" s="1">
        <v>44889</v>
      </c>
      <c r="B3709" s="2" t="s">
        <v>405</v>
      </c>
      <c r="C3709" s="2" t="s">
        <v>27</v>
      </c>
      <c r="D3709" s="2" t="s">
        <v>11</v>
      </c>
      <c r="E3709" s="2" t="s">
        <v>20</v>
      </c>
      <c r="F3709" s="2" t="s">
        <v>631</v>
      </c>
      <c r="G3709" s="2">
        <v>25.82</v>
      </c>
      <c r="H3709" s="2">
        <v>6</v>
      </c>
      <c r="I3709" s="2">
        <v>9.36</v>
      </c>
      <c r="J3709" s="2">
        <f>AVERAGE(Table1[[#This Row],[Sales]]/Table1[[#This Row],[Quantity]])</f>
        <v>4.3033333333333337</v>
      </c>
      <c r="K3709">
        <f>Table1[[#This Row],[Sales]]-Table1[[#This Row],[Profit]]</f>
        <v>16.46</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2">
        <f>AVERAGE(Table1[[#This Row],[Sales]]/Table1[[#This Row],[Quantity]])</f>
        <v>48.91</v>
      </c>
      <c r="K3710">
        <f>Table1[[#This Row],[Sales]]-Table1[[#This Row],[Profit]]</f>
        <v>77.77</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2">
        <f>AVERAGE(Table1[[#This Row],[Sales]]/Table1[[#This Row],[Quantity]])</f>
        <v>19.940000000000001</v>
      </c>
      <c r="K3711">
        <f>Table1[[#This Row],[Sales]]-Table1[[#This Row],[Profit]]</f>
        <v>57.430000000000007</v>
      </c>
    </row>
    <row r="3712" spans="1:11" ht="14.25" customHeight="1" x14ac:dyDescent="0.3">
      <c r="A3712" s="1">
        <v>44889</v>
      </c>
      <c r="B3712" s="2" t="s">
        <v>9</v>
      </c>
      <c r="C3712" s="2" t="s">
        <v>27</v>
      </c>
      <c r="D3712" s="2" t="s">
        <v>11</v>
      </c>
      <c r="E3712" s="2" t="s">
        <v>12</v>
      </c>
      <c r="F3712" s="2" t="s">
        <v>360</v>
      </c>
      <c r="G3712" s="2">
        <v>368.91</v>
      </c>
      <c r="H3712" s="2">
        <v>9</v>
      </c>
      <c r="I3712" s="2">
        <v>180.77</v>
      </c>
      <c r="J3712" s="2">
        <f>AVERAGE(Table1[[#This Row],[Sales]]/Table1[[#This Row],[Quantity]])</f>
        <v>40.99</v>
      </c>
      <c r="K3712">
        <f>Table1[[#This Row],[Sales]]-Table1[[#This Row],[Profit]]</f>
        <v>188.14000000000001</v>
      </c>
    </row>
    <row r="3713" spans="1:11" ht="14.25" customHeight="1" x14ac:dyDescent="0.3">
      <c r="A3713" s="1">
        <v>44889</v>
      </c>
      <c r="B3713" s="2" t="s">
        <v>9</v>
      </c>
      <c r="C3713" s="2" t="s">
        <v>27</v>
      </c>
      <c r="D3713" s="2" t="s">
        <v>11</v>
      </c>
      <c r="E3713" s="2" t="s">
        <v>24</v>
      </c>
      <c r="F3713" s="2" t="s">
        <v>1252</v>
      </c>
      <c r="G3713" s="2">
        <v>14.7</v>
      </c>
      <c r="H3713" s="2">
        <v>5</v>
      </c>
      <c r="I3713" s="2">
        <v>6.62</v>
      </c>
      <c r="J3713" s="2">
        <f>AVERAGE(Table1[[#This Row],[Sales]]/Table1[[#This Row],[Quantity]])</f>
        <v>2.94</v>
      </c>
      <c r="K3713">
        <f>Table1[[#This Row],[Sales]]-Table1[[#This Row],[Profit]]</f>
        <v>8.0799999999999983</v>
      </c>
    </row>
    <row r="3714" spans="1:11" ht="14.25" customHeight="1" x14ac:dyDescent="0.3">
      <c r="A3714" s="1">
        <v>44889</v>
      </c>
      <c r="B3714" s="2" t="s">
        <v>94</v>
      </c>
      <c r="C3714" s="2" t="s">
        <v>27</v>
      </c>
      <c r="D3714" s="2" t="s">
        <v>11</v>
      </c>
      <c r="E3714" s="2" t="s">
        <v>20</v>
      </c>
      <c r="F3714" s="2" t="s">
        <v>2287</v>
      </c>
      <c r="G3714" s="2">
        <v>3.17</v>
      </c>
      <c r="H3714" s="2">
        <v>2</v>
      </c>
      <c r="I3714" s="2">
        <v>0.99</v>
      </c>
      <c r="J3714" s="2">
        <f>AVERAGE(Table1[[#This Row],[Sales]]/Table1[[#This Row],[Quantity]])</f>
        <v>1.585</v>
      </c>
      <c r="K3714">
        <f>Table1[[#This Row],[Sales]]-Table1[[#This Row],[Profit]]</f>
        <v>2.1799999999999997</v>
      </c>
    </row>
    <row r="3715" spans="1:11" ht="14.25" customHeight="1" x14ac:dyDescent="0.3">
      <c r="A3715" s="1">
        <v>44889</v>
      </c>
      <c r="B3715" s="2" t="s">
        <v>94</v>
      </c>
      <c r="C3715" s="2" t="s">
        <v>27</v>
      </c>
      <c r="D3715" s="2" t="s">
        <v>11</v>
      </c>
      <c r="E3715" s="2" t="s">
        <v>12</v>
      </c>
      <c r="F3715" s="2" t="s">
        <v>28</v>
      </c>
      <c r="G3715" s="2">
        <v>19.440000000000001</v>
      </c>
      <c r="H3715" s="2">
        <v>3</v>
      </c>
      <c r="I3715" s="2">
        <v>9.33</v>
      </c>
      <c r="J3715" s="2">
        <f>AVERAGE(Table1[[#This Row],[Sales]]/Table1[[#This Row],[Quantity]])</f>
        <v>6.48</v>
      </c>
      <c r="K3715">
        <f>Table1[[#This Row],[Sales]]-Table1[[#This Row],[Profit]]</f>
        <v>10.110000000000001</v>
      </c>
    </row>
    <row r="3716" spans="1:11" ht="14.25" customHeight="1" x14ac:dyDescent="0.3">
      <c r="A3716" s="1">
        <v>44889</v>
      </c>
      <c r="B3716" s="2" t="s">
        <v>94</v>
      </c>
      <c r="C3716" s="2" t="s">
        <v>27</v>
      </c>
      <c r="D3716" s="2" t="s">
        <v>11</v>
      </c>
      <c r="E3716" s="2" t="s">
        <v>18</v>
      </c>
      <c r="F3716" s="2" t="s">
        <v>2359</v>
      </c>
      <c r="G3716" s="2">
        <v>454.86</v>
      </c>
      <c r="H3716" s="2">
        <v>7</v>
      </c>
      <c r="I3716" s="2">
        <v>54.58</v>
      </c>
      <c r="J3716" s="2">
        <f>AVERAGE(Table1[[#This Row],[Sales]]/Table1[[#This Row],[Quantity]])</f>
        <v>64.98</v>
      </c>
      <c r="K3716">
        <f>Table1[[#This Row],[Sales]]-Table1[[#This Row],[Profit]]</f>
        <v>400.28000000000003</v>
      </c>
    </row>
    <row r="3717" spans="1:11" ht="14.25" customHeight="1" x14ac:dyDescent="0.3">
      <c r="A3717" s="1">
        <v>44889</v>
      </c>
      <c r="B3717" s="2" t="s">
        <v>94</v>
      </c>
      <c r="C3717" s="2" t="s">
        <v>27</v>
      </c>
      <c r="D3717" s="2" t="s">
        <v>11</v>
      </c>
      <c r="E3717" s="2" t="s">
        <v>20</v>
      </c>
      <c r="F3717" s="2" t="s">
        <v>819</v>
      </c>
      <c r="G3717" s="2">
        <v>91.39</v>
      </c>
      <c r="H3717" s="2">
        <v>8</v>
      </c>
      <c r="I3717" s="2">
        <v>29.7</v>
      </c>
      <c r="J3717" s="2">
        <f>AVERAGE(Table1[[#This Row],[Sales]]/Table1[[#This Row],[Quantity]])</f>
        <v>11.42375</v>
      </c>
      <c r="K3717">
        <f>Table1[[#This Row],[Sales]]-Table1[[#This Row],[Profit]]</f>
        <v>61.69</v>
      </c>
    </row>
    <row r="3718" spans="1:11" ht="14.25" customHeight="1" x14ac:dyDescent="0.3">
      <c r="A3718" s="1">
        <v>44890</v>
      </c>
      <c r="B3718" s="2" t="s">
        <v>1273</v>
      </c>
      <c r="C3718" s="2" t="s">
        <v>245</v>
      </c>
      <c r="D3718" s="2" t="s">
        <v>11</v>
      </c>
      <c r="E3718" s="2" t="s">
        <v>24</v>
      </c>
      <c r="F3718" s="2" t="s">
        <v>2360</v>
      </c>
      <c r="G3718" s="2">
        <v>13.12</v>
      </c>
      <c r="H3718" s="2">
        <v>5</v>
      </c>
      <c r="I3718" s="2">
        <v>1.48</v>
      </c>
      <c r="J3718" s="2">
        <f>AVERAGE(Table1[[#This Row],[Sales]]/Table1[[#This Row],[Quantity]])</f>
        <v>2.6239999999999997</v>
      </c>
      <c r="K3718">
        <f>Table1[[#This Row],[Sales]]-Table1[[#This Row],[Profit]]</f>
        <v>11.639999999999999</v>
      </c>
    </row>
    <row r="3719" spans="1:11" ht="14.25" customHeight="1" x14ac:dyDescent="0.3">
      <c r="A3719" s="1">
        <v>44891</v>
      </c>
      <c r="B3719" s="2" t="s">
        <v>470</v>
      </c>
      <c r="C3719" s="2" t="s">
        <v>434</v>
      </c>
      <c r="D3719" s="2" t="s">
        <v>11</v>
      </c>
      <c r="E3719" s="2" t="s">
        <v>20</v>
      </c>
      <c r="F3719" s="2" t="s">
        <v>150</v>
      </c>
      <c r="G3719" s="2">
        <v>14.73</v>
      </c>
      <c r="H3719" s="2">
        <v>3</v>
      </c>
      <c r="I3719" s="2">
        <v>6.92</v>
      </c>
      <c r="J3719" s="2">
        <f>AVERAGE(Table1[[#This Row],[Sales]]/Table1[[#This Row],[Quantity]])</f>
        <v>4.91</v>
      </c>
      <c r="K3719">
        <f>Table1[[#This Row],[Sales]]-Table1[[#This Row],[Profit]]</f>
        <v>7.8100000000000005</v>
      </c>
    </row>
    <row r="3720" spans="1:11" ht="14.25" customHeight="1" x14ac:dyDescent="0.3">
      <c r="A3720" s="1">
        <v>44891</v>
      </c>
      <c r="B3720" s="2" t="s">
        <v>470</v>
      </c>
      <c r="C3720" s="2" t="s">
        <v>434</v>
      </c>
      <c r="D3720" s="2" t="s">
        <v>11</v>
      </c>
      <c r="E3720" s="2" t="s">
        <v>18</v>
      </c>
      <c r="F3720" s="2" t="s">
        <v>1965</v>
      </c>
      <c r="G3720" s="2">
        <v>104.9</v>
      </c>
      <c r="H3720" s="2">
        <v>5</v>
      </c>
      <c r="I3720" s="2">
        <v>25.18</v>
      </c>
      <c r="J3720" s="2">
        <f>AVERAGE(Table1[[#This Row],[Sales]]/Table1[[#This Row],[Quantity]])</f>
        <v>20.98</v>
      </c>
      <c r="K3720">
        <f>Table1[[#This Row],[Sales]]-Table1[[#This Row],[Profit]]</f>
        <v>79.72</v>
      </c>
    </row>
    <row r="3721" spans="1:11" ht="14.25" customHeight="1" x14ac:dyDescent="0.3">
      <c r="A3721" s="1">
        <v>44891</v>
      </c>
      <c r="B3721" s="2" t="s">
        <v>470</v>
      </c>
      <c r="C3721" s="2" t="s">
        <v>434</v>
      </c>
      <c r="D3721" s="2" t="s">
        <v>11</v>
      </c>
      <c r="E3721" s="2" t="s">
        <v>20</v>
      </c>
      <c r="F3721" s="2" t="s">
        <v>1993</v>
      </c>
      <c r="G3721" s="2">
        <v>61.04</v>
      </c>
      <c r="H3721" s="2">
        <v>4</v>
      </c>
      <c r="I3721" s="2">
        <v>30.52</v>
      </c>
      <c r="J3721" s="2">
        <f>AVERAGE(Table1[[#This Row],[Sales]]/Table1[[#This Row],[Quantity]])</f>
        <v>15.26</v>
      </c>
      <c r="K3721">
        <f>Table1[[#This Row],[Sales]]-Table1[[#This Row],[Profit]]</f>
        <v>30.52</v>
      </c>
    </row>
    <row r="3722" spans="1:11" ht="14.25" customHeight="1" x14ac:dyDescent="0.3">
      <c r="A3722" s="1">
        <v>44891</v>
      </c>
      <c r="B3722" s="2" t="s">
        <v>470</v>
      </c>
      <c r="C3722" s="2" t="s">
        <v>434</v>
      </c>
      <c r="D3722" s="2" t="s">
        <v>11</v>
      </c>
      <c r="E3722" s="2" t="s">
        <v>12</v>
      </c>
      <c r="F3722" s="2" t="s">
        <v>2321</v>
      </c>
      <c r="G3722" s="2">
        <v>10.95</v>
      </c>
      <c r="H3722" s="2">
        <v>3</v>
      </c>
      <c r="I3722" s="2">
        <v>5.15</v>
      </c>
      <c r="J3722" s="2">
        <f>AVERAGE(Table1[[#This Row],[Sales]]/Table1[[#This Row],[Quantity]])</f>
        <v>3.65</v>
      </c>
      <c r="K3722">
        <f>Table1[[#This Row],[Sales]]-Table1[[#This Row],[Profit]]</f>
        <v>5.7999999999999989</v>
      </c>
    </row>
    <row r="3723" spans="1:11" ht="14.25" customHeight="1" x14ac:dyDescent="0.3">
      <c r="A3723" s="1">
        <v>44891</v>
      </c>
      <c r="B3723" s="2" t="s">
        <v>1798</v>
      </c>
      <c r="C3723" s="2" t="s">
        <v>120</v>
      </c>
      <c r="D3723" s="2" t="s">
        <v>34</v>
      </c>
      <c r="E3723" s="2" t="s">
        <v>47</v>
      </c>
      <c r="F3723" s="2" t="s">
        <v>1782</v>
      </c>
      <c r="G3723" s="2">
        <v>692.47</v>
      </c>
      <c r="H3723" s="2">
        <v>11</v>
      </c>
      <c r="I3723" s="2">
        <v>190.43</v>
      </c>
      <c r="J3723" s="2">
        <f>AVERAGE(Table1[[#This Row],[Sales]]/Table1[[#This Row],[Quantity]])</f>
        <v>62.951818181818183</v>
      </c>
      <c r="K3723">
        <f>Table1[[#This Row],[Sales]]-Table1[[#This Row],[Profit]]</f>
        <v>502.04</v>
      </c>
    </row>
    <row r="3724" spans="1:11" ht="14.25" customHeight="1" x14ac:dyDescent="0.3">
      <c r="A3724" s="1">
        <v>44891</v>
      </c>
      <c r="B3724" s="2" t="s">
        <v>1287</v>
      </c>
      <c r="C3724" s="2" t="s">
        <v>186</v>
      </c>
      <c r="D3724" s="2" t="s">
        <v>39</v>
      </c>
      <c r="E3724" s="2" t="s">
        <v>603</v>
      </c>
      <c r="F3724" s="2" t="s">
        <v>1348</v>
      </c>
      <c r="G3724" s="2">
        <v>599.99</v>
      </c>
      <c r="H3724" s="2">
        <v>1</v>
      </c>
      <c r="I3724" s="2">
        <v>234</v>
      </c>
      <c r="J3724" s="2">
        <f>AVERAGE(Table1[[#This Row],[Sales]]/Table1[[#This Row],[Quantity]])</f>
        <v>599.99</v>
      </c>
      <c r="K3724">
        <f>Table1[[#This Row],[Sales]]-Table1[[#This Row],[Profit]]</f>
        <v>365.99</v>
      </c>
    </row>
    <row r="3725" spans="1:11" ht="14.25" customHeight="1" x14ac:dyDescent="0.3">
      <c r="A3725" s="1">
        <v>44892</v>
      </c>
      <c r="B3725" s="2" t="s">
        <v>1426</v>
      </c>
      <c r="C3725" s="2" t="s">
        <v>123</v>
      </c>
      <c r="D3725" s="2" t="s">
        <v>34</v>
      </c>
      <c r="E3725" s="2" t="s">
        <v>145</v>
      </c>
      <c r="F3725" s="2" t="s">
        <v>1501</v>
      </c>
      <c r="G3725" s="2">
        <v>375.46</v>
      </c>
      <c r="H3725" s="2">
        <v>3</v>
      </c>
      <c r="I3725" s="2">
        <v>-157.01</v>
      </c>
      <c r="J3725" s="2">
        <f>AVERAGE(Table1[[#This Row],[Sales]]/Table1[[#This Row],[Quantity]])</f>
        <v>125.15333333333332</v>
      </c>
      <c r="K3725">
        <f>Table1[[#This Row],[Sales]]-Table1[[#This Row],[Profit]]</f>
        <v>532.47</v>
      </c>
    </row>
    <row r="3726" spans="1:11" ht="14.25" customHeight="1" x14ac:dyDescent="0.3">
      <c r="A3726" s="1">
        <v>44892</v>
      </c>
      <c r="B3726" s="2" t="s">
        <v>1426</v>
      </c>
      <c r="C3726" s="2" t="s">
        <v>123</v>
      </c>
      <c r="D3726" s="2" t="s">
        <v>39</v>
      </c>
      <c r="E3726" s="2" t="s">
        <v>52</v>
      </c>
      <c r="F3726" s="2" t="s">
        <v>2361</v>
      </c>
      <c r="G3726" s="2">
        <v>83.98</v>
      </c>
      <c r="H3726" s="2">
        <v>3</v>
      </c>
      <c r="I3726" s="2">
        <v>-1.05</v>
      </c>
      <c r="J3726" s="2">
        <f>AVERAGE(Table1[[#This Row],[Sales]]/Table1[[#This Row],[Quantity]])</f>
        <v>27.993333333333336</v>
      </c>
      <c r="K3726">
        <f>Table1[[#This Row],[Sales]]-Table1[[#This Row],[Profit]]</f>
        <v>85.03</v>
      </c>
    </row>
    <row r="3727" spans="1:11" ht="14.25" customHeight="1" x14ac:dyDescent="0.3">
      <c r="A3727" s="1">
        <v>44892</v>
      </c>
      <c r="B3727" s="2" t="s">
        <v>378</v>
      </c>
      <c r="C3727" s="2" t="s">
        <v>27</v>
      </c>
      <c r="D3727" s="2" t="s">
        <v>34</v>
      </c>
      <c r="E3727" s="2" t="s">
        <v>35</v>
      </c>
      <c r="F3727" s="2" t="s">
        <v>793</v>
      </c>
      <c r="G3727" s="2">
        <v>283.92</v>
      </c>
      <c r="H3727" s="2">
        <v>5</v>
      </c>
      <c r="I3727" s="2">
        <v>17.75</v>
      </c>
      <c r="J3727" s="2">
        <f>AVERAGE(Table1[[#This Row],[Sales]]/Table1[[#This Row],[Quantity]])</f>
        <v>56.784000000000006</v>
      </c>
      <c r="K3727">
        <f>Table1[[#This Row],[Sales]]-Table1[[#This Row],[Profit]]</f>
        <v>266.17</v>
      </c>
    </row>
    <row r="3728" spans="1:11" ht="14.25" customHeight="1" x14ac:dyDescent="0.3">
      <c r="A3728" s="1">
        <v>44892</v>
      </c>
      <c r="B3728" s="2" t="s">
        <v>1846</v>
      </c>
      <c r="C3728" s="2" t="s">
        <v>101</v>
      </c>
      <c r="D3728" s="2" t="s">
        <v>11</v>
      </c>
      <c r="E3728" s="2" t="s">
        <v>20</v>
      </c>
      <c r="F3728" s="2" t="s">
        <v>436</v>
      </c>
      <c r="G3728" s="2">
        <v>6.24</v>
      </c>
      <c r="H3728" s="2">
        <v>2</v>
      </c>
      <c r="I3728" s="2">
        <v>3.06</v>
      </c>
      <c r="J3728" s="2">
        <f>AVERAGE(Table1[[#This Row],[Sales]]/Table1[[#This Row],[Quantity]])</f>
        <v>3.12</v>
      </c>
      <c r="K3728">
        <f>Table1[[#This Row],[Sales]]-Table1[[#This Row],[Profit]]</f>
        <v>3.18</v>
      </c>
    </row>
    <row r="3729" spans="1:11" ht="14.25" customHeight="1" x14ac:dyDescent="0.3">
      <c r="A3729" s="1">
        <v>44892</v>
      </c>
      <c r="B3729" s="2" t="s">
        <v>1635</v>
      </c>
      <c r="C3729" s="2" t="s">
        <v>59</v>
      </c>
      <c r="D3729" s="2" t="s">
        <v>39</v>
      </c>
      <c r="E3729" s="2" t="s">
        <v>40</v>
      </c>
      <c r="F3729" s="2" t="s">
        <v>2362</v>
      </c>
      <c r="G3729" s="2">
        <v>83.97</v>
      </c>
      <c r="H3729" s="2">
        <v>3</v>
      </c>
      <c r="I3729" s="2">
        <v>23.51</v>
      </c>
      <c r="J3729" s="2">
        <f>AVERAGE(Table1[[#This Row],[Sales]]/Table1[[#This Row],[Quantity]])</f>
        <v>27.99</v>
      </c>
      <c r="K3729">
        <f>Table1[[#This Row],[Sales]]-Table1[[#This Row],[Profit]]</f>
        <v>60.459999999999994</v>
      </c>
    </row>
    <row r="3730" spans="1:11" ht="14.25" customHeight="1" x14ac:dyDescent="0.3">
      <c r="A3730" s="1">
        <v>44892</v>
      </c>
      <c r="B3730" s="2" t="s">
        <v>1635</v>
      </c>
      <c r="C3730" s="2" t="s">
        <v>59</v>
      </c>
      <c r="D3730" s="2" t="s">
        <v>39</v>
      </c>
      <c r="E3730" s="2" t="s">
        <v>52</v>
      </c>
      <c r="F3730" s="2" t="s">
        <v>2363</v>
      </c>
      <c r="G3730" s="2">
        <v>104.97</v>
      </c>
      <c r="H3730" s="2">
        <v>3</v>
      </c>
      <c r="I3730" s="2">
        <v>7.35</v>
      </c>
      <c r="J3730" s="2">
        <f>AVERAGE(Table1[[#This Row],[Sales]]/Table1[[#This Row],[Quantity]])</f>
        <v>34.99</v>
      </c>
      <c r="K3730">
        <f>Table1[[#This Row],[Sales]]-Table1[[#This Row],[Profit]]</f>
        <v>97.62</v>
      </c>
    </row>
    <row r="3731" spans="1:11" ht="14.25" customHeight="1" x14ac:dyDescent="0.3">
      <c r="A3731" s="1">
        <v>44892</v>
      </c>
      <c r="B3731" s="2" t="s">
        <v>1951</v>
      </c>
      <c r="C3731" s="2" t="s">
        <v>149</v>
      </c>
      <c r="D3731" s="2" t="s">
        <v>11</v>
      </c>
      <c r="E3731" s="2" t="s">
        <v>24</v>
      </c>
      <c r="F3731" s="2" t="s">
        <v>406</v>
      </c>
      <c r="G3731" s="2">
        <v>29.79</v>
      </c>
      <c r="H3731" s="2">
        <v>3</v>
      </c>
      <c r="I3731" s="2">
        <v>12.51</v>
      </c>
      <c r="J3731" s="2">
        <f>AVERAGE(Table1[[#This Row],[Sales]]/Table1[[#This Row],[Quantity]])</f>
        <v>9.93</v>
      </c>
      <c r="K3731">
        <f>Table1[[#This Row],[Sales]]-Table1[[#This Row],[Profit]]</f>
        <v>17.28</v>
      </c>
    </row>
    <row r="3732" spans="1:11" ht="14.25" customHeight="1" x14ac:dyDescent="0.3">
      <c r="A3732" s="1">
        <v>44892</v>
      </c>
      <c r="B3732" s="2" t="s">
        <v>628</v>
      </c>
      <c r="C3732" s="2" t="s">
        <v>27</v>
      </c>
      <c r="D3732" s="2" t="s">
        <v>39</v>
      </c>
      <c r="E3732" s="2" t="s">
        <v>52</v>
      </c>
      <c r="F3732" s="2" t="s">
        <v>867</v>
      </c>
      <c r="G3732" s="2">
        <v>107.97</v>
      </c>
      <c r="H3732" s="2">
        <v>3</v>
      </c>
      <c r="I3732" s="2">
        <v>22.67</v>
      </c>
      <c r="J3732" s="2">
        <f>AVERAGE(Table1[[#This Row],[Sales]]/Table1[[#This Row],[Quantity]])</f>
        <v>35.99</v>
      </c>
      <c r="K3732">
        <f>Table1[[#This Row],[Sales]]-Table1[[#This Row],[Profit]]</f>
        <v>85.3</v>
      </c>
    </row>
    <row r="3733" spans="1:11" ht="14.25" customHeight="1" x14ac:dyDescent="0.3">
      <c r="A3733" s="1">
        <v>44892</v>
      </c>
      <c r="B3733" s="2" t="s">
        <v>628</v>
      </c>
      <c r="C3733" s="2" t="s">
        <v>27</v>
      </c>
      <c r="D3733" s="2" t="s">
        <v>11</v>
      </c>
      <c r="E3733" s="2" t="s">
        <v>12</v>
      </c>
      <c r="F3733" s="2" t="s">
        <v>1255</v>
      </c>
      <c r="G3733" s="2">
        <v>113.82</v>
      </c>
      <c r="H3733" s="2">
        <v>3</v>
      </c>
      <c r="I3733" s="2">
        <v>53.5</v>
      </c>
      <c r="J3733" s="2">
        <f>AVERAGE(Table1[[#This Row],[Sales]]/Table1[[#This Row],[Quantity]])</f>
        <v>37.94</v>
      </c>
      <c r="K3733">
        <f>Table1[[#This Row],[Sales]]-Table1[[#This Row],[Profit]]</f>
        <v>60.319999999999993</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2">
        <f>AVERAGE(Table1[[#This Row],[Sales]]/Table1[[#This Row],[Quantity]])</f>
        <v>93.59375</v>
      </c>
      <c r="K3734">
        <f>Table1[[#This Row],[Sales]]-Table1[[#This Row],[Profit]]</f>
        <v>910.98</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2">
        <f>AVERAGE(Table1[[#This Row],[Sales]]/Table1[[#This Row],[Quantity]])</f>
        <v>6.68</v>
      </c>
      <c r="K3735">
        <f>Table1[[#This Row],[Sales]]-Table1[[#This Row],[Profit]]</f>
        <v>20.84</v>
      </c>
    </row>
    <row r="3736" spans="1:11" ht="14.25" customHeight="1" x14ac:dyDescent="0.3">
      <c r="A3736" s="1">
        <v>44892</v>
      </c>
      <c r="B3736" s="2" t="s">
        <v>1088</v>
      </c>
      <c r="C3736" s="2" t="s">
        <v>434</v>
      </c>
      <c r="D3736" s="2" t="s">
        <v>11</v>
      </c>
      <c r="E3736" s="2" t="s">
        <v>12</v>
      </c>
      <c r="F3736" s="2" t="s">
        <v>1052</v>
      </c>
      <c r="G3736" s="2">
        <v>59.94</v>
      </c>
      <c r="H3736" s="2">
        <v>3</v>
      </c>
      <c r="I3736" s="2">
        <v>28.17</v>
      </c>
      <c r="J3736" s="2">
        <f>AVERAGE(Table1[[#This Row],[Sales]]/Table1[[#This Row],[Quantity]])</f>
        <v>19.98</v>
      </c>
      <c r="K3736">
        <f>Table1[[#This Row],[Sales]]-Table1[[#This Row],[Profit]]</f>
        <v>31.769999999999996</v>
      </c>
    </row>
    <row r="3737" spans="1:11" ht="14.25" customHeight="1" x14ac:dyDescent="0.3">
      <c r="A3737" s="1">
        <v>44892</v>
      </c>
      <c r="B3737" s="2" t="s">
        <v>1088</v>
      </c>
      <c r="C3737" s="2" t="s">
        <v>434</v>
      </c>
      <c r="D3737" s="2" t="s">
        <v>39</v>
      </c>
      <c r="E3737" s="2" t="s">
        <v>52</v>
      </c>
      <c r="F3737" s="2" t="s">
        <v>2081</v>
      </c>
      <c r="G3737" s="2">
        <v>259.98</v>
      </c>
      <c r="H3737" s="2">
        <v>2</v>
      </c>
      <c r="I3737" s="2">
        <v>88.39</v>
      </c>
      <c r="J3737" s="2">
        <f>AVERAGE(Table1[[#This Row],[Sales]]/Table1[[#This Row],[Quantity]])</f>
        <v>129.99</v>
      </c>
      <c r="K3737">
        <f>Table1[[#This Row],[Sales]]-Table1[[#This Row],[Profit]]</f>
        <v>171.59000000000003</v>
      </c>
    </row>
    <row r="3738" spans="1:11" ht="14.25" customHeight="1" x14ac:dyDescent="0.3">
      <c r="A3738" s="1">
        <v>44892</v>
      </c>
      <c r="B3738" s="2" t="s">
        <v>1088</v>
      </c>
      <c r="C3738" s="2" t="s">
        <v>434</v>
      </c>
      <c r="D3738" s="2" t="s">
        <v>34</v>
      </c>
      <c r="E3738" s="2" t="s">
        <v>74</v>
      </c>
      <c r="F3738" s="2" t="s">
        <v>1039</v>
      </c>
      <c r="G3738" s="2">
        <v>170.98</v>
      </c>
      <c r="H3738" s="2">
        <v>1</v>
      </c>
      <c r="I3738" s="2">
        <v>32.49</v>
      </c>
      <c r="J3738" s="2">
        <f>AVERAGE(Table1[[#This Row],[Sales]]/Table1[[#This Row],[Quantity]])</f>
        <v>170.98</v>
      </c>
      <c r="K3738">
        <f>Table1[[#This Row],[Sales]]-Table1[[#This Row],[Profit]]</f>
        <v>138.48999999999998</v>
      </c>
    </row>
    <row r="3739" spans="1:11" ht="14.25" customHeight="1" x14ac:dyDescent="0.3">
      <c r="A3739" s="1">
        <v>44892</v>
      </c>
      <c r="B3739" s="2" t="s">
        <v>1088</v>
      </c>
      <c r="C3739" s="2" t="s">
        <v>434</v>
      </c>
      <c r="D3739" s="2" t="s">
        <v>34</v>
      </c>
      <c r="E3739" s="2" t="s">
        <v>47</v>
      </c>
      <c r="F3739" s="2" t="s">
        <v>2087</v>
      </c>
      <c r="G3739" s="2">
        <v>38.97</v>
      </c>
      <c r="H3739" s="2">
        <v>3</v>
      </c>
      <c r="I3739" s="2">
        <v>4.68</v>
      </c>
      <c r="J3739" s="2">
        <f>AVERAGE(Table1[[#This Row],[Sales]]/Table1[[#This Row],[Quantity]])</f>
        <v>12.99</v>
      </c>
      <c r="K3739">
        <f>Table1[[#This Row],[Sales]]-Table1[[#This Row],[Profit]]</f>
        <v>34.29</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2">
        <f>AVERAGE(Table1[[#This Row],[Sales]]/Table1[[#This Row],[Quantity]])</f>
        <v>30.98</v>
      </c>
      <c r="K3740">
        <f>Table1[[#This Row],[Sales]]-Table1[[#This Row],[Profit]]</f>
        <v>85.190000000000012</v>
      </c>
    </row>
    <row r="3741" spans="1:11" ht="14.25" customHeight="1" x14ac:dyDescent="0.3">
      <c r="A3741" s="1">
        <v>44892</v>
      </c>
      <c r="B3741" s="2" t="s">
        <v>1088</v>
      </c>
      <c r="C3741" s="2" t="s">
        <v>434</v>
      </c>
      <c r="D3741" s="2" t="s">
        <v>34</v>
      </c>
      <c r="E3741" s="2" t="s">
        <v>145</v>
      </c>
      <c r="F3741" s="2" t="s">
        <v>1774</v>
      </c>
      <c r="G3741" s="2">
        <v>446.07</v>
      </c>
      <c r="H3741" s="2">
        <v>4</v>
      </c>
      <c r="I3741" s="2">
        <v>0</v>
      </c>
      <c r="J3741" s="2">
        <f>AVERAGE(Table1[[#This Row],[Sales]]/Table1[[#This Row],[Quantity]])</f>
        <v>111.5175</v>
      </c>
      <c r="K3741">
        <f>Table1[[#This Row],[Sales]]-Table1[[#This Row],[Profit]]</f>
        <v>446.07</v>
      </c>
    </row>
    <row r="3742" spans="1:11" ht="14.25" customHeight="1" x14ac:dyDescent="0.3">
      <c r="A3742" s="1">
        <v>44893</v>
      </c>
      <c r="B3742" s="2" t="s">
        <v>2265</v>
      </c>
      <c r="C3742" s="2" t="s">
        <v>15</v>
      </c>
      <c r="D3742" s="2" t="s">
        <v>34</v>
      </c>
      <c r="E3742" s="2" t="s">
        <v>47</v>
      </c>
      <c r="F3742" s="2" t="s">
        <v>1627</v>
      </c>
      <c r="G3742" s="2">
        <v>12.13</v>
      </c>
      <c r="H3742" s="2">
        <v>9</v>
      </c>
      <c r="I3742" s="2">
        <v>-8.49</v>
      </c>
      <c r="J3742" s="2">
        <f>AVERAGE(Table1[[#This Row],[Sales]]/Table1[[#This Row],[Quantity]])</f>
        <v>1.347777777777778</v>
      </c>
      <c r="K3742">
        <f>Table1[[#This Row],[Sales]]-Table1[[#This Row],[Profit]]</f>
        <v>20.62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2">
        <f>AVERAGE(Table1[[#This Row],[Sales]]/Table1[[#This Row],[Quantity]])</f>
        <v>41.185000000000002</v>
      </c>
      <c r="K3743">
        <f>Table1[[#This Row],[Sales]]-Table1[[#This Row],[Profit]]</f>
        <v>101.93</v>
      </c>
    </row>
    <row r="3744" spans="1:11" ht="14.25" customHeight="1" x14ac:dyDescent="0.3">
      <c r="A3744" s="1">
        <v>44893</v>
      </c>
      <c r="B3744" s="2" t="s">
        <v>2265</v>
      </c>
      <c r="C3744" s="2" t="s">
        <v>15</v>
      </c>
      <c r="D3744" s="2" t="s">
        <v>11</v>
      </c>
      <c r="E3744" s="2" t="s">
        <v>18</v>
      </c>
      <c r="F3744" s="2" t="s">
        <v>2092</v>
      </c>
      <c r="G3744" s="2">
        <v>53.92</v>
      </c>
      <c r="H3744" s="2">
        <v>5</v>
      </c>
      <c r="I3744" s="2">
        <v>4.04</v>
      </c>
      <c r="J3744" s="2">
        <f>AVERAGE(Table1[[#This Row],[Sales]]/Table1[[#This Row],[Quantity]])</f>
        <v>10.784000000000001</v>
      </c>
      <c r="K3744">
        <f>Table1[[#This Row],[Sales]]-Table1[[#This Row],[Profit]]</f>
        <v>49.88</v>
      </c>
    </row>
    <row r="3745" spans="1:11" ht="14.25" customHeight="1" x14ac:dyDescent="0.3">
      <c r="A3745" s="1">
        <v>44893</v>
      </c>
      <c r="B3745" s="2" t="s">
        <v>2265</v>
      </c>
      <c r="C3745" s="2" t="s">
        <v>15</v>
      </c>
      <c r="D3745" s="2" t="s">
        <v>39</v>
      </c>
      <c r="E3745" s="2" t="s">
        <v>40</v>
      </c>
      <c r="F3745" s="2" t="s">
        <v>1707</v>
      </c>
      <c r="G3745" s="2">
        <v>647.9</v>
      </c>
      <c r="H3745" s="2">
        <v>6</v>
      </c>
      <c r="I3745" s="2">
        <v>56.69</v>
      </c>
      <c r="J3745" s="2">
        <f>AVERAGE(Table1[[#This Row],[Sales]]/Table1[[#This Row],[Quantity]])</f>
        <v>107.98333333333333</v>
      </c>
      <c r="K3745">
        <f>Table1[[#This Row],[Sales]]-Table1[[#This Row],[Profit]]</f>
        <v>591.21</v>
      </c>
    </row>
    <row r="3746" spans="1:11" ht="14.25" customHeight="1" x14ac:dyDescent="0.3">
      <c r="A3746" s="1">
        <v>44893</v>
      </c>
      <c r="B3746" s="2" t="s">
        <v>567</v>
      </c>
      <c r="C3746" s="2" t="s">
        <v>15</v>
      </c>
      <c r="D3746" s="2" t="s">
        <v>34</v>
      </c>
      <c r="E3746" s="2" t="s">
        <v>47</v>
      </c>
      <c r="F3746" s="2" t="s">
        <v>1850</v>
      </c>
      <c r="G3746" s="2">
        <v>151.96</v>
      </c>
      <c r="H3746" s="2">
        <v>5</v>
      </c>
      <c r="I3746" s="2">
        <v>-182.35</v>
      </c>
      <c r="J3746" s="2">
        <f>AVERAGE(Table1[[#This Row],[Sales]]/Table1[[#This Row],[Quantity]])</f>
        <v>30.392000000000003</v>
      </c>
      <c r="K3746">
        <f>Table1[[#This Row],[Sales]]-Table1[[#This Row],[Profit]]</f>
        <v>334.31</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2">
        <f>AVERAGE(Table1[[#This Row],[Sales]]/Table1[[#This Row],[Quantity]])</f>
        <v>107.52999999999999</v>
      </c>
      <c r="K3747">
        <f>Table1[[#This Row],[Sales]]-Table1[[#This Row],[Profit]]</f>
        <v>258.07</v>
      </c>
    </row>
    <row r="3748" spans="1:11" ht="14.25" customHeight="1" x14ac:dyDescent="0.3">
      <c r="A3748" s="1">
        <v>44893</v>
      </c>
      <c r="B3748" s="2" t="s">
        <v>748</v>
      </c>
      <c r="C3748" s="2" t="s">
        <v>149</v>
      </c>
      <c r="D3748" s="2" t="s">
        <v>34</v>
      </c>
      <c r="E3748" s="2" t="s">
        <v>47</v>
      </c>
      <c r="F3748" s="2" t="s">
        <v>2009</v>
      </c>
      <c r="G3748" s="2">
        <v>68.16</v>
      </c>
      <c r="H3748" s="2">
        <v>3</v>
      </c>
      <c r="I3748" s="2">
        <v>27.95</v>
      </c>
      <c r="J3748" s="2">
        <f>AVERAGE(Table1[[#This Row],[Sales]]/Table1[[#This Row],[Quantity]])</f>
        <v>22.72</v>
      </c>
      <c r="K3748">
        <f>Table1[[#This Row],[Sales]]-Table1[[#This Row],[Profit]]</f>
        <v>40.209999999999994</v>
      </c>
    </row>
    <row r="3749" spans="1:11" ht="14.25" customHeight="1" x14ac:dyDescent="0.3">
      <c r="A3749" s="1">
        <v>44893</v>
      </c>
      <c r="B3749" s="2" t="s">
        <v>748</v>
      </c>
      <c r="C3749" s="2" t="s">
        <v>149</v>
      </c>
      <c r="D3749" s="2" t="s">
        <v>11</v>
      </c>
      <c r="E3749" s="2" t="s">
        <v>63</v>
      </c>
      <c r="F3749" s="2" t="s">
        <v>64</v>
      </c>
      <c r="G3749" s="2">
        <v>62.24</v>
      </c>
      <c r="H3749" s="2">
        <v>8</v>
      </c>
      <c r="I3749" s="2">
        <v>29.25</v>
      </c>
      <c r="J3749" s="2">
        <f>AVERAGE(Table1[[#This Row],[Sales]]/Table1[[#This Row],[Quantity]])</f>
        <v>7.78</v>
      </c>
      <c r="K3749">
        <f>Table1[[#This Row],[Sales]]-Table1[[#This Row],[Profit]]</f>
        <v>32.99</v>
      </c>
    </row>
    <row r="3750" spans="1:11" ht="14.25" customHeight="1" x14ac:dyDescent="0.3">
      <c r="A3750" s="1">
        <v>44893</v>
      </c>
      <c r="B3750" s="2" t="s">
        <v>1408</v>
      </c>
      <c r="C3750" s="2" t="s">
        <v>10</v>
      </c>
      <c r="D3750" s="2" t="s">
        <v>11</v>
      </c>
      <c r="E3750" s="2" t="s">
        <v>12</v>
      </c>
      <c r="F3750" s="2" t="s">
        <v>882</v>
      </c>
      <c r="G3750" s="2">
        <v>335.52</v>
      </c>
      <c r="H3750" s="2">
        <v>4</v>
      </c>
      <c r="I3750" s="2">
        <v>117.43</v>
      </c>
      <c r="J3750" s="2">
        <f>AVERAGE(Table1[[#This Row],[Sales]]/Table1[[#This Row],[Quantity]])</f>
        <v>83.88</v>
      </c>
      <c r="K3750">
        <f>Table1[[#This Row],[Sales]]-Table1[[#This Row],[Profit]]</f>
        <v>218.08999999999997</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2">
        <f>AVERAGE(Table1[[#This Row],[Sales]]/Table1[[#This Row],[Quantity]])</f>
        <v>4.1399999999999997</v>
      </c>
      <c r="K3751">
        <f>Table1[[#This Row],[Sales]]-Table1[[#This Row],[Profit]]</f>
        <v>4.7999999999999989</v>
      </c>
    </row>
    <row r="3752" spans="1:11" ht="14.25" customHeight="1" x14ac:dyDescent="0.3">
      <c r="A3752" s="1">
        <v>44893</v>
      </c>
      <c r="B3752" s="2" t="s">
        <v>244</v>
      </c>
      <c r="C3752" s="2" t="s">
        <v>27</v>
      </c>
      <c r="D3752" s="2" t="s">
        <v>11</v>
      </c>
      <c r="E3752" s="2" t="s">
        <v>92</v>
      </c>
      <c r="F3752" s="2" t="s">
        <v>2367</v>
      </c>
      <c r="G3752" s="2">
        <v>45.28</v>
      </c>
      <c r="H3752" s="2">
        <v>4</v>
      </c>
      <c r="I3752" s="2">
        <v>15.4</v>
      </c>
      <c r="J3752" s="2">
        <f>AVERAGE(Table1[[#This Row],[Sales]]/Table1[[#This Row],[Quantity]])</f>
        <v>11.32</v>
      </c>
      <c r="K3752">
        <f>Table1[[#This Row],[Sales]]-Table1[[#This Row],[Profit]]</f>
        <v>29.880000000000003</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2">
        <f>AVERAGE(Table1[[#This Row],[Sales]]/Table1[[#This Row],[Quantity]])</f>
        <v>14.224</v>
      </c>
      <c r="K3753">
        <f>Table1[[#This Row],[Sales]]-Table1[[#This Row],[Profit]]</f>
        <v>61.34</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2">
        <f>AVERAGE(Table1[[#This Row],[Sales]]/Table1[[#This Row],[Quantity]])</f>
        <v>1.5049999999999999</v>
      </c>
      <c r="K3754">
        <f>Table1[[#This Row],[Sales]]-Table1[[#This Row],[Profit]]</f>
        <v>2.4499999999999997</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2">
        <f>AVERAGE(Table1[[#This Row],[Sales]]/Table1[[#This Row],[Quantity]])</f>
        <v>150.97999999999999</v>
      </c>
      <c r="K3755">
        <f>Table1[[#This Row],[Sales]]-Table1[[#This Row],[Profit]]</f>
        <v>214.39</v>
      </c>
    </row>
    <row r="3756" spans="1:11" ht="14.25" customHeight="1" x14ac:dyDescent="0.3">
      <c r="A3756" s="1">
        <v>44894</v>
      </c>
      <c r="B3756" s="2" t="s">
        <v>1502</v>
      </c>
      <c r="C3756" s="2" t="s">
        <v>110</v>
      </c>
      <c r="D3756" s="2" t="s">
        <v>11</v>
      </c>
      <c r="E3756" s="2" t="s">
        <v>92</v>
      </c>
      <c r="F3756" s="2" t="s">
        <v>2004</v>
      </c>
      <c r="G3756" s="2">
        <v>555.21</v>
      </c>
      <c r="H3756" s="2">
        <v>5</v>
      </c>
      <c r="I3756" s="2">
        <v>178.9</v>
      </c>
      <c r="J3756" s="2">
        <f>AVERAGE(Table1[[#This Row],[Sales]]/Table1[[#This Row],[Quantity]])</f>
        <v>111.042</v>
      </c>
      <c r="K3756">
        <f>Table1[[#This Row],[Sales]]-Table1[[#This Row],[Profit]]</f>
        <v>376.31000000000006</v>
      </c>
    </row>
    <row r="3757" spans="1:11" ht="14.25" customHeight="1" x14ac:dyDescent="0.3">
      <c r="A3757" s="1">
        <v>44894</v>
      </c>
      <c r="B3757" s="2" t="s">
        <v>1502</v>
      </c>
      <c r="C3757" s="2" t="s">
        <v>110</v>
      </c>
      <c r="D3757" s="2" t="s">
        <v>11</v>
      </c>
      <c r="E3757" s="2" t="s">
        <v>18</v>
      </c>
      <c r="F3757" s="2" t="s">
        <v>2368</v>
      </c>
      <c r="G3757" s="2">
        <v>523.48</v>
      </c>
      <c r="H3757" s="2">
        <v>4</v>
      </c>
      <c r="I3757" s="2">
        <v>130.87</v>
      </c>
      <c r="J3757" s="2">
        <f>AVERAGE(Table1[[#This Row],[Sales]]/Table1[[#This Row],[Quantity]])</f>
        <v>130.87</v>
      </c>
      <c r="K3757">
        <f>Table1[[#This Row],[Sales]]-Table1[[#This Row],[Profit]]</f>
        <v>392.61</v>
      </c>
    </row>
    <row r="3758" spans="1:11" ht="14.25" customHeight="1" x14ac:dyDescent="0.3">
      <c r="A3758" s="1">
        <v>44894</v>
      </c>
      <c r="B3758" s="2" t="s">
        <v>1502</v>
      </c>
      <c r="C3758" s="2" t="s">
        <v>110</v>
      </c>
      <c r="D3758" s="2" t="s">
        <v>11</v>
      </c>
      <c r="E3758" s="2" t="s">
        <v>24</v>
      </c>
      <c r="F3758" s="2" t="s">
        <v>1201</v>
      </c>
      <c r="G3758" s="2">
        <v>161.82</v>
      </c>
      <c r="H3758" s="2">
        <v>9</v>
      </c>
      <c r="I3758" s="2">
        <v>46.93</v>
      </c>
      <c r="J3758" s="2">
        <f>AVERAGE(Table1[[#This Row],[Sales]]/Table1[[#This Row],[Quantity]])</f>
        <v>17.98</v>
      </c>
      <c r="K3758">
        <f>Table1[[#This Row],[Sales]]-Table1[[#This Row],[Profit]]</f>
        <v>114.88999999999999</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2">
        <f>AVERAGE(Table1[[#This Row],[Sales]]/Table1[[#This Row],[Quantity]])</f>
        <v>4.9800000000000004</v>
      </c>
      <c r="K3759">
        <f>Table1[[#This Row],[Sales]]-Table1[[#This Row],[Profit]]</f>
        <v>10.560000000000002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2">
        <f>AVERAGE(Table1[[#This Row],[Sales]]/Table1[[#This Row],[Quantity]])</f>
        <v>122.99000000000001</v>
      </c>
      <c r="K3760">
        <f>Table1[[#This Row],[Sales]]-Table1[[#This Row],[Profit]]</f>
        <v>985.15000000000009</v>
      </c>
    </row>
    <row r="3761" spans="1:11" ht="14.25" customHeight="1" x14ac:dyDescent="0.3">
      <c r="A3761" s="1">
        <v>44894</v>
      </c>
      <c r="B3761" s="2" t="s">
        <v>2012</v>
      </c>
      <c r="C3761" s="2" t="s">
        <v>10</v>
      </c>
      <c r="D3761" s="2" t="s">
        <v>39</v>
      </c>
      <c r="E3761" s="2" t="s">
        <v>52</v>
      </c>
      <c r="F3761" s="2" t="s">
        <v>1422</v>
      </c>
      <c r="G3761" s="2">
        <v>21.48</v>
      </c>
      <c r="H3761" s="2">
        <v>3</v>
      </c>
      <c r="I3761" s="2">
        <v>-0.27</v>
      </c>
      <c r="J3761" s="2">
        <f>AVERAGE(Table1[[#This Row],[Sales]]/Table1[[#This Row],[Quantity]])</f>
        <v>7.16</v>
      </c>
      <c r="K3761">
        <f>Table1[[#This Row],[Sales]]-Table1[[#This Row],[Profit]]</f>
        <v>21.75</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2">
        <f>AVERAGE(Table1[[#This Row],[Sales]]/Table1[[#This Row],[Quantity]])</f>
        <v>2.1949999999999998</v>
      </c>
      <c r="K3762">
        <f>Table1[[#This Row],[Sales]]-Table1[[#This Row],[Profit]]</f>
        <v>22.4</v>
      </c>
    </row>
    <row r="3763" spans="1:11" ht="14.25" customHeight="1" x14ac:dyDescent="0.3">
      <c r="A3763" s="1">
        <v>44894</v>
      </c>
      <c r="B3763" s="2" t="s">
        <v>14</v>
      </c>
      <c r="C3763" s="2" t="s">
        <v>27</v>
      </c>
      <c r="D3763" s="2" t="s">
        <v>11</v>
      </c>
      <c r="E3763" s="2" t="s">
        <v>20</v>
      </c>
      <c r="F3763" s="2" t="s">
        <v>631</v>
      </c>
      <c r="G3763" s="2">
        <v>4.3</v>
      </c>
      <c r="H3763" s="2">
        <v>1</v>
      </c>
      <c r="I3763" s="2">
        <v>1.56</v>
      </c>
      <c r="J3763" s="2">
        <f>AVERAGE(Table1[[#This Row],[Sales]]/Table1[[#This Row],[Quantity]])</f>
        <v>4.3</v>
      </c>
      <c r="K3763">
        <f>Table1[[#This Row],[Sales]]-Table1[[#This Row],[Profit]]</f>
        <v>2.7399999999999998</v>
      </c>
    </row>
    <row r="3764" spans="1:11" ht="14.25" customHeight="1" x14ac:dyDescent="0.3">
      <c r="A3764" s="1">
        <v>44894</v>
      </c>
      <c r="B3764" s="2" t="s">
        <v>341</v>
      </c>
      <c r="C3764" s="2" t="s">
        <v>27</v>
      </c>
      <c r="D3764" s="2" t="s">
        <v>11</v>
      </c>
      <c r="E3764" s="2" t="s">
        <v>24</v>
      </c>
      <c r="F3764" s="2" t="s">
        <v>1600</v>
      </c>
      <c r="G3764" s="2">
        <v>56.3</v>
      </c>
      <c r="H3764" s="2">
        <v>2</v>
      </c>
      <c r="I3764" s="2">
        <v>15.76</v>
      </c>
      <c r="J3764" s="2">
        <f>AVERAGE(Table1[[#This Row],[Sales]]/Table1[[#This Row],[Quantity]])</f>
        <v>28.15</v>
      </c>
      <c r="K3764">
        <f>Table1[[#This Row],[Sales]]-Table1[[#This Row],[Profit]]</f>
        <v>40.54</v>
      </c>
    </row>
    <row r="3765" spans="1:11" ht="14.25" customHeight="1" x14ac:dyDescent="0.3">
      <c r="A3765" s="1">
        <v>44895</v>
      </c>
      <c r="B3765" s="2" t="s">
        <v>1563</v>
      </c>
      <c r="C3765" s="2" t="s">
        <v>23</v>
      </c>
      <c r="D3765" s="2" t="s">
        <v>11</v>
      </c>
      <c r="E3765" s="2" t="s">
        <v>20</v>
      </c>
      <c r="F3765" s="2" t="s">
        <v>528</v>
      </c>
      <c r="G3765" s="2">
        <v>152.99</v>
      </c>
      <c r="H3765" s="2">
        <v>3</v>
      </c>
      <c r="I3765" s="2">
        <v>-122.39</v>
      </c>
      <c r="J3765" s="2">
        <f>AVERAGE(Table1[[#This Row],[Sales]]/Table1[[#This Row],[Quantity]])</f>
        <v>50.99666666666667</v>
      </c>
      <c r="K3765">
        <f>Table1[[#This Row],[Sales]]-Table1[[#This Row],[Profit]]</f>
        <v>275.38</v>
      </c>
    </row>
    <row r="3766" spans="1:11" ht="14.25" customHeight="1" x14ac:dyDescent="0.3">
      <c r="A3766" s="1">
        <v>44895</v>
      </c>
      <c r="B3766" s="2" t="s">
        <v>1563</v>
      </c>
      <c r="C3766" s="2" t="s">
        <v>23</v>
      </c>
      <c r="D3766" s="2" t="s">
        <v>11</v>
      </c>
      <c r="E3766" s="2" t="s">
        <v>43</v>
      </c>
      <c r="F3766" s="2" t="s">
        <v>1307</v>
      </c>
      <c r="G3766" s="2">
        <v>10.58</v>
      </c>
      <c r="H3766" s="2">
        <v>7</v>
      </c>
      <c r="I3766" s="2">
        <v>-2.38</v>
      </c>
      <c r="J3766" s="2">
        <f>AVERAGE(Table1[[#This Row],[Sales]]/Table1[[#This Row],[Quantity]])</f>
        <v>1.5114285714285713</v>
      </c>
      <c r="K3766">
        <f>Table1[[#This Row],[Sales]]-Table1[[#This Row],[Profit]]</f>
        <v>12.96</v>
      </c>
    </row>
    <row r="3767" spans="1:11" ht="14.25" customHeight="1" x14ac:dyDescent="0.3">
      <c r="A3767" s="1">
        <v>44895</v>
      </c>
      <c r="B3767" s="2" t="s">
        <v>1563</v>
      </c>
      <c r="C3767" s="2" t="s">
        <v>23</v>
      </c>
      <c r="D3767" s="2" t="s">
        <v>39</v>
      </c>
      <c r="E3767" s="2" t="s">
        <v>40</v>
      </c>
      <c r="F3767" s="2" t="s">
        <v>2369</v>
      </c>
      <c r="G3767" s="2">
        <v>94.92</v>
      </c>
      <c r="H3767" s="2">
        <v>4</v>
      </c>
      <c r="I3767" s="2">
        <v>15.82</v>
      </c>
      <c r="J3767" s="2">
        <f>AVERAGE(Table1[[#This Row],[Sales]]/Table1[[#This Row],[Quantity]])</f>
        <v>23.73</v>
      </c>
      <c r="K3767">
        <f>Table1[[#This Row],[Sales]]-Table1[[#This Row],[Profit]]</f>
        <v>79.099999999999994</v>
      </c>
    </row>
    <row r="3768" spans="1:11" ht="14.25" customHeight="1" x14ac:dyDescent="0.3">
      <c r="A3768" s="1">
        <v>44895</v>
      </c>
      <c r="B3768" s="2" t="s">
        <v>167</v>
      </c>
      <c r="C3768" s="2" t="s">
        <v>10</v>
      </c>
      <c r="D3768" s="2" t="s">
        <v>11</v>
      </c>
      <c r="E3768" s="2" t="s">
        <v>20</v>
      </c>
      <c r="F3768" s="2" t="s">
        <v>1367</v>
      </c>
      <c r="G3768" s="2">
        <v>3.88</v>
      </c>
      <c r="H3768" s="2">
        <v>3</v>
      </c>
      <c r="I3768" s="2">
        <v>-5.82</v>
      </c>
      <c r="J3768" s="2">
        <f>AVERAGE(Table1[[#This Row],[Sales]]/Table1[[#This Row],[Quantity]])</f>
        <v>1.2933333333333332</v>
      </c>
      <c r="K3768">
        <f>Table1[[#This Row],[Sales]]-Table1[[#This Row],[Profit]]</f>
        <v>9.6999999999999993</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2">
        <f>AVERAGE(Table1[[#This Row],[Sales]]/Table1[[#This Row],[Quantity]])</f>
        <v>8.74</v>
      </c>
      <c r="K3769">
        <f>Table1[[#This Row],[Sales]]-Table1[[#This Row],[Profit]]</f>
        <v>9.26</v>
      </c>
    </row>
    <row r="3770" spans="1:11" ht="14.25" customHeight="1" x14ac:dyDescent="0.3">
      <c r="A3770" s="1">
        <v>44895</v>
      </c>
      <c r="B3770" s="2" t="s">
        <v>533</v>
      </c>
      <c r="C3770" s="2" t="s">
        <v>33</v>
      </c>
      <c r="D3770" s="2" t="s">
        <v>11</v>
      </c>
      <c r="E3770" s="2" t="s">
        <v>63</v>
      </c>
      <c r="F3770" s="2" t="s">
        <v>2370</v>
      </c>
      <c r="G3770" s="2">
        <v>71.88</v>
      </c>
      <c r="H3770" s="2">
        <v>2</v>
      </c>
      <c r="I3770" s="2">
        <v>32.35</v>
      </c>
      <c r="J3770" s="2">
        <f>AVERAGE(Table1[[#This Row],[Sales]]/Table1[[#This Row],[Quantity]])</f>
        <v>35.94</v>
      </c>
      <c r="K3770">
        <f>Table1[[#This Row],[Sales]]-Table1[[#This Row],[Profit]]</f>
        <v>39.529999999999994</v>
      </c>
    </row>
    <row r="3771" spans="1:11" ht="14.25" customHeight="1" x14ac:dyDescent="0.3">
      <c r="A3771" s="1">
        <v>44895</v>
      </c>
      <c r="B3771" s="2" t="s">
        <v>655</v>
      </c>
      <c r="C3771" s="2" t="s">
        <v>245</v>
      </c>
      <c r="D3771" s="2" t="s">
        <v>39</v>
      </c>
      <c r="E3771" s="2" t="s">
        <v>40</v>
      </c>
      <c r="F3771" s="2" t="s">
        <v>2371</v>
      </c>
      <c r="G3771" s="2">
        <v>177.48</v>
      </c>
      <c r="H3771" s="2">
        <v>3</v>
      </c>
      <c r="I3771" s="2">
        <v>19.97</v>
      </c>
      <c r="J3771" s="2">
        <f>AVERAGE(Table1[[#This Row],[Sales]]/Table1[[#This Row],[Quantity]])</f>
        <v>59.16</v>
      </c>
      <c r="K3771">
        <f>Table1[[#This Row],[Sales]]-Table1[[#This Row],[Profit]]</f>
        <v>157.51</v>
      </c>
    </row>
    <row r="3772" spans="1:11" ht="14.25" customHeight="1" x14ac:dyDescent="0.3">
      <c r="A3772" s="1">
        <v>44895</v>
      </c>
      <c r="B3772" s="2" t="s">
        <v>714</v>
      </c>
      <c r="C3772" s="2" t="s">
        <v>149</v>
      </c>
      <c r="D3772" s="2" t="s">
        <v>11</v>
      </c>
      <c r="E3772" s="2" t="s">
        <v>12</v>
      </c>
      <c r="F3772" s="2" t="s">
        <v>1180</v>
      </c>
      <c r="G3772" s="2">
        <v>23.66</v>
      </c>
      <c r="H3772" s="2">
        <v>7</v>
      </c>
      <c r="I3772" s="2">
        <v>10.88</v>
      </c>
      <c r="J3772" s="2">
        <f>AVERAGE(Table1[[#This Row],[Sales]]/Table1[[#This Row],[Quantity]])</f>
        <v>3.38</v>
      </c>
      <c r="K3772">
        <f>Table1[[#This Row],[Sales]]-Table1[[#This Row],[Profit]]</f>
        <v>12.78</v>
      </c>
    </row>
    <row r="3773" spans="1:11" ht="14.25" customHeight="1" x14ac:dyDescent="0.3">
      <c r="A3773" s="1">
        <v>44895</v>
      </c>
      <c r="B3773" s="2" t="s">
        <v>714</v>
      </c>
      <c r="C3773" s="2" t="s">
        <v>149</v>
      </c>
      <c r="D3773" s="2" t="s">
        <v>34</v>
      </c>
      <c r="E3773" s="2" t="s">
        <v>74</v>
      </c>
      <c r="F3773" s="2" t="s">
        <v>835</v>
      </c>
      <c r="G3773" s="2">
        <v>681.41</v>
      </c>
      <c r="H3773" s="2">
        <v>12</v>
      </c>
      <c r="I3773" s="2">
        <v>42.59</v>
      </c>
      <c r="J3773" s="2">
        <f>AVERAGE(Table1[[#This Row],[Sales]]/Table1[[#This Row],[Quantity]])</f>
        <v>56.784166666666664</v>
      </c>
      <c r="K3773">
        <f>Table1[[#This Row],[Sales]]-Table1[[#This Row],[Profit]]</f>
        <v>638.81999999999994</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2">
        <f>AVERAGE(Table1[[#This Row],[Sales]]/Table1[[#This Row],[Quantity]])</f>
        <v>20.239999999999998</v>
      </c>
      <c r="K3774">
        <f>Table1[[#This Row],[Sales]]-Table1[[#This Row],[Profit]]</f>
        <v>51.809999999999995</v>
      </c>
    </row>
    <row r="3775" spans="1:11" ht="14.25" customHeight="1" x14ac:dyDescent="0.3">
      <c r="A3775" s="1">
        <v>44895</v>
      </c>
      <c r="B3775" s="2" t="s">
        <v>1661</v>
      </c>
      <c r="C3775" s="2" t="s">
        <v>126</v>
      </c>
      <c r="D3775" s="2" t="s">
        <v>11</v>
      </c>
      <c r="E3775" s="2" t="s">
        <v>12</v>
      </c>
      <c r="F3775" s="2" t="s">
        <v>1944</v>
      </c>
      <c r="G3775" s="2">
        <v>25.92</v>
      </c>
      <c r="H3775" s="2">
        <v>4</v>
      </c>
      <c r="I3775" s="2">
        <v>12.44</v>
      </c>
      <c r="J3775" s="2">
        <f>AVERAGE(Table1[[#This Row],[Sales]]/Table1[[#This Row],[Quantity]])</f>
        <v>6.48</v>
      </c>
      <c r="K3775">
        <f>Table1[[#This Row],[Sales]]-Table1[[#This Row],[Profit]]</f>
        <v>13.480000000000002</v>
      </c>
    </row>
    <row r="3776" spans="1:11" ht="14.25" customHeight="1" x14ac:dyDescent="0.3">
      <c r="A3776" s="1">
        <v>44895</v>
      </c>
      <c r="B3776" s="2" t="s">
        <v>1648</v>
      </c>
      <c r="C3776" s="2" t="s">
        <v>245</v>
      </c>
      <c r="D3776" s="2" t="s">
        <v>34</v>
      </c>
      <c r="E3776" s="2" t="s">
        <v>47</v>
      </c>
      <c r="F3776" s="2" t="s">
        <v>1355</v>
      </c>
      <c r="G3776" s="2">
        <v>17.09</v>
      </c>
      <c r="H3776" s="2">
        <v>2</v>
      </c>
      <c r="I3776" s="2">
        <v>1.07</v>
      </c>
      <c r="J3776" s="2">
        <f>AVERAGE(Table1[[#This Row],[Sales]]/Table1[[#This Row],[Quantity]])</f>
        <v>8.5449999999999999</v>
      </c>
      <c r="K3776">
        <f>Table1[[#This Row],[Sales]]-Table1[[#This Row],[Profit]]</f>
        <v>16.02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2">
        <f>AVERAGE(Table1[[#This Row],[Sales]]/Table1[[#This Row],[Quantity]])</f>
        <v>0.86428571428571421</v>
      </c>
      <c r="K3777">
        <f>Table1[[#This Row],[Sales]]-Table1[[#This Row],[Profit]]</f>
        <v>10.280000000000001</v>
      </c>
    </row>
    <row r="3778" spans="1:11" ht="14.25" customHeight="1" x14ac:dyDescent="0.3">
      <c r="A3778" s="1">
        <v>44895</v>
      </c>
      <c r="B3778" s="2" t="s">
        <v>1079</v>
      </c>
      <c r="C3778" s="2" t="s">
        <v>245</v>
      </c>
      <c r="D3778" s="2" t="s">
        <v>11</v>
      </c>
      <c r="E3778" s="2" t="s">
        <v>92</v>
      </c>
      <c r="F3778" s="2" t="s">
        <v>199</v>
      </c>
      <c r="G3778" s="2">
        <v>98.35</v>
      </c>
      <c r="H3778" s="2">
        <v>3</v>
      </c>
      <c r="I3778" s="2">
        <v>9.84</v>
      </c>
      <c r="J3778" s="2">
        <f>AVERAGE(Table1[[#This Row],[Sales]]/Table1[[#This Row],[Quantity]])</f>
        <v>32.783333333333331</v>
      </c>
      <c r="K3778">
        <f>Table1[[#This Row],[Sales]]-Table1[[#This Row],[Profit]]</f>
        <v>88.509999999999991</v>
      </c>
    </row>
    <row r="3779" spans="1:11" ht="14.25" customHeight="1" x14ac:dyDescent="0.3">
      <c r="A3779" s="1">
        <v>44895</v>
      </c>
      <c r="B3779" s="2" t="s">
        <v>1079</v>
      </c>
      <c r="C3779" s="2" t="s">
        <v>245</v>
      </c>
      <c r="D3779" s="2" t="s">
        <v>34</v>
      </c>
      <c r="E3779" s="2" t="s">
        <v>47</v>
      </c>
      <c r="F3779" s="2" t="s">
        <v>2372</v>
      </c>
      <c r="G3779" s="2">
        <v>335.74</v>
      </c>
      <c r="H3779" s="2">
        <v>2</v>
      </c>
      <c r="I3779" s="2">
        <v>25.18</v>
      </c>
      <c r="J3779" s="2">
        <f>AVERAGE(Table1[[#This Row],[Sales]]/Table1[[#This Row],[Quantity]])</f>
        <v>167.87</v>
      </c>
      <c r="K3779">
        <f>Table1[[#This Row],[Sales]]-Table1[[#This Row],[Profit]]</f>
        <v>310.56</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2">
        <f>AVERAGE(Table1[[#This Row],[Sales]]/Table1[[#This Row],[Quantity]])</f>
        <v>27.71</v>
      </c>
      <c r="K3780">
        <f>Table1[[#This Row],[Sales]]-Table1[[#This Row],[Profit]]</f>
        <v>36.020000000000003</v>
      </c>
    </row>
    <row r="3781" spans="1:11" ht="14.25" customHeight="1" x14ac:dyDescent="0.3">
      <c r="A3781" s="1">
        <v>44896</v>
      </c>
      <c r="B3781" s="2" t="s">
        <v>2230</v>
      </c>
      <c r="C3781" s="2" t="s">
        <v>10</v>
      </c>
      <c r="D3781" s="2" t="s">
        <v>34</v>
      </c>
      <c r="E3781" s="2" t="s">
        <v>47</v>
      </c>
      <c r="F3781" s="2" t="s">
        <v>1779</v>
      </c>
      <c r="G3781" s="2">
        <v>6.69</v>
      </c>
      <c r="H3781" s="2">
        <v>4</v>
      </c>
      <c r="I3781" s="2">
        <v>-4.01</v>
      </c>
      <c r="J3781" s="2">
        <f>AVERAGE(Table1[[#This Row],[Sales]]/Table1[[#This Row],[Quantity]])</f>
        <v>1.6725000000000001</v>
      </c>
      <c r="K3781">
        <f>Table1[[#This Row],[Sales]]-Table1[[#This Row],[Profit]]</f>
        <v>10.7</v>
      </c>
    </row>
    <row r="3782" spans="1:11" ht="14.25" customHeight="1" x14ac:dyDescent="0.3">
      <c r="A3782" s="1">
        <v>44896</v>
      </c>
      <c r="B3782" s="2" t="s">
        <v>569</v>
      </c>
      <c r="C3782" s="2" t="s">
        <v>164</v>
      </c>
      <c r="D3782" s="2" t="s">
        <v>11</v>
      </c>
      <c r="E3782" s="2" t="s">
        <v>24</v>
      </c>
      <c r="F3782" s="2" t="s">
        <v>869</v>
      </c>
      <c r="G3782" s="2">
        <v>13.9</v>
      </c>
      <c r="H3782" s="2">
        <v>5</v>
      </c>
      <c r="I3782" s="2">
        <v>5.56</v>
      </c>
      <c r="J3782" s="2">
        <f>AVERAGE(Table1[[#This Row],[Sales]]/Table1[[#This Row],[Quantity]])</f>
        <v>2.7800000000000002</v>
      </c>
      <c r="K3782">
        <f>Table1[[#This Row],[Sales]]-Table1[[#This Row],[Profit]]</f>
        <v>8.34</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2">
        <f>AVERAGE(Table1[[#This Row],[Sales]]/Table1[[#This Row],[Quantity]])</f>
        <v>15.42</v>
      </c>
      <c r="K3783">
        <f>Table1[[#This Row],[Sales]]-Table1[[#This Row],[Profit]]</f>
        <v>45.03</v>
      </c>
    </row>
    <row r="3784" spans="1:11" ht="14.25" customHeight="1" x14ac:dyDescent="0.3">
      <c r="A3784" s="1">
        <v>44896</v>
      </c>
      <c r="B3784" s="2" t="s">
        <v>1394</v>
      </c>
      <c r="C3784" s="2" t="s">
        <v>55</v>
      </c>
      <c r="D3784" s="2" t="s">
        <v>11</v>
      </c>
      <c r="E3784" s="2" t="s">
        <v>20</v>
      </c>
      <c r="F3784" s="2" t="s">
        <v>744</v>
      </c>
      <c r="G3784" s="2">
        <v>63.96</v>
      </c>
      <c r="H3784" s="2">
        <v>4</v>
      </c>
      <c r="I3784" s="2">
        <v>30.7</v>
      </c>
      <c r="J3784" s="2">
        <f>AVERAGE(Table1[[#This Row],[Sales]]/Table1[[#This Row],[Quantity]])</f>
        <v>15.99</v>
      </c>
      <c r="K3784">
        <f>Table1[[#This Row],[Sales]]-Table1[[#This Row],[Profit]]</f>
        <v>33.260000000000005</v>
      </c>
    </row>
    <row r="3785" spans="1:11" ht="14.25" customHeight="1" x14ac:dyDescent="0.3">
      <c r="A3785" s="1">
        <v>44896</v>
      </c>
      <c r="B3785" s="2" t="s">
        <v>1826</v>
      </c>
      <c r="C3785" s="2" t="s">
        <v>164</v>
      </c>
      <c r="D3785" s="2" t="s">
        <v>34</v>
      </c>
      <c r="E3785" s="2" t="s">
        <v>35</v>
      </c>
      <c r="F3785" s="2" t="s">
        <v>991</v>
      </c>
      <c r="G3785" s="2">
        <v>2003.92</v>
      </c>
      <c r="H3785" s="2">
        <v>5</v>
      </c>
      <c r="I3785" s="2">
        <v>125.25</v>
      </c>
      <c r="J3785" s="2">
        <f>AVERAGE(Table1[[#This Row],[Sales]]/Table1[[#This Row],[Quantity]])</f>
        <v>400.78399999999999</v>
      </c>
      <c r="K3785">
        <f>Table1[[#This Row],[Sales]]-Table1[[#This Row],[Profit]]</f>
        <v>1878.67</v>
      </c>
    </row>
    <row r="3786" spans="1:11" ht="14.25" customHeight="1" x14ac:dyDescent="0.3">
      <c r="A3786" s="1">
        <v>44896</v>
      </c>
      <c r="B3786" s="2" t="s">
        <v>1826</v>
      </c>
      <c r="C3786" s="2" t="s">
        <v>164</v>
      </c>
      <c r="D3786" s="2" t="s">
        <v>11</v>
      </c>
      <c r="E3786" s="2" t="s">
        <v>12</v>
      </c>
      <c r="F3786" s="2" t="s">
        <v>2085</v>
      </c>
      <c r="G3786" s="2">
        <v>32.4</v>
      </c>
      <c r="H3786" s="2">
        <v>5</v>
      </c>
      <c r="I3786" s="2">
        <v>15.55</v>
      </c>
      <c r="J3786" s="2">
        <f>AVERAGE(Table1[[#This Row],[Sales]]/Table1[[#This Row],[Quantity]])</f>
        <v>6.4799999999999995</v>
      </c>
      <c r="K3786">
        <f>Table1[[#This Row],[Sales]]-Table1[[#This Row],[Profit]]</f>
        <v>16.849999999999998</v>
      </c>
    </row>
    <row r="3787" spans="1:11" ht="14.25" customHeight="1" x14ac:dyDescent="0.3">
      <c r="A3787" s="1">
        <v>44896</v>
      </c>
      <c r="B3787" s="2" t="s">
        <v>1826</v>
      </c>
      <c r="C3787" s="2" t="s">
        <v>164</v>
      </c>
      <c r="D3787" s="2" t="s">
        <v>34</v>
      </c>
      <c r="E3787" s="2" t="s">
        <v>145</v>
      </c>
      <c r="F3787" s="2" t="s">
        <v>550</v>
      </c>
      <c r="G3787" s="2">
        <v>1913.4</v>
      </c>
      <c r="H3787" s="2">
        <v>9</v>
      </c>
      <c r="I3787" s="2">
        <v>401.81</v>
      </c>
      <c r="J3787" s="2">
        <f>AVERAGE(Table1[[#This Row],[Sales]]/Table1[[#This Row],[Quantity]])</f>
        <v>212.60000000000002</v>
      </c>
      <c r="K3787">
        <f>Table1[[#This Row],[Sales]]-Table1[[#This Row],[Profit]]</f>
        <v>1511.5900000000001</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2">
        <f>AVERAGE(Table1[[#This Row],[Sales]]/Table1[[#This Row],[Quantity]])</f>
        <v>48.91</v>
      </c>
      <c r="K3788">
        <f>Table1[[#This Row],[Sales]]-Table1[[#This Row],[Profit]]</f>
        <v>143.79999999999998</v>
      </c>
    </row>
    <row r="3789" spans="1:11" ht="14.25" customHeight="1" x14ac:dyDescent="0.3">
      <c r="A3789" s="1">
        <v>44896</v>
      </c>
      <c r="B3789" s="2" t="s">
        <v>1826</v>
      </c>
      <c r="C3789" s="2" t="s">
        <v>164</v>
      </c>
      <c r="D3789" s="2" t="s">
        <v>11</v>
      </c>
      <c r="E3789" s="2" t="s">
        <v>12</v>
      </c>
      <c r="F3789" s="2" t="s">
        <v>1773</v>
      </c>
      <c r="G3789" s="2">
        <v>114.2</v>
      </c>
      <c r="H3789" s="2">
        <v>5</v>
      </c>
      <c r="I3789" s="2">
        <v>52.53</v>
      </c>
      <c r="J3789" s="2">
        <f>AVERAGE(Table1[[#This Row],[Sales]]/Table1[[#This Row],[Quantity]])</f>
        <v>22.84</v>
      </c>
      <c r="K3789">
        <f>Table1[[#This Row],[Sales]]-Table1[[#This Row],[Profit]]</f>
        <v>61.67</v>
      </c>
    </row>
    <row r="3790" spans="1:11" ht="14.25" customHeight="1" x14ac:dyDescent="0.3">
      <c r="A3790" s="1">
        <v>44896</v>
      </c>
      <c r="B3790" s="2" t="s">
        <v>1922</v>
      </c>
      <c r="C3790" s="2" t="s">
        <v>27</v>
      </c>
      <c r="D3790" s="2" t="s">
        <v>34</v>
      </c>
      <c r="E3790" s="2" t="s">
        <v>35</v>
      </c>
      <c r="F3790" s="2" t="s">
        <v>572</v>
      </c>
      <c r="G3790" s="2">
        <v>2676.67</v>
      </c>
      <c r="H3790" s="2">
        <v>9</v>
      </c>
      <c r="I3790" s="2">
        <v>267.67</v>
      </c>
      <c r="J3790" s="2">
        <f>AVERAGE(Table1[[#This Row],[Sales]]/Table1[[#This Row],[Quantity]])</f>
        <v>297.40777777777777</v>
      </c>
      <c r="K3790">
        <f>Table1[[#This Row],[Sales]]-Table1[[#This Row],[Profit]]</f>
        <v>2409</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2">
        <f>AVERAGE(Table1[[#This Row],[Sales]]/Table1[[#This Row],[Quantity]])</f>
        <v>6.48</v>
      </c>
      <c r="K3791">
        <f>Table1[[#This Row],[Sales]]-Table1[[#This Row],[Profit]]</f>
        <v>10.110000000000001</v>
      </c>
    </row>
    <row r="3792" spans="1:11" ht="14.25" customHeight="1" x14ac:dyDescent="0.3">
      <c r="A3792" s="1">
        <v>44896</v>
      </c>
      <c r="B3792" s="2" t="s">
        <v>1088</v>
      </c>
      <c r="C3792" s="2" t="s">
        <v>110</v>
      </c>
      <c r="D3792" s="2" t="s">
        <v>11</v>
      </c>
      <c r="E3792" s="2" t="s">
        <v>24</v>
      </c>
      <c r="F3792" s="2" t="s">
        <v>2374</v>
      </c>
      <c r="G3792" s="2">
        <v>3.64</v>
      </c>
      <c r="H3792" s="2">
        <v>2</v>
      </c>
      <c r="I3792" s="2">
        <v>1.02</v>
      </c>
      <c r="J3792" s="2">
        <f>AVERAGE(Table1[[#This Row],[Sales]]/Table1[[#This Row],[Quantity]])</f>
        <v>1.82</v>
      </c>
      <c r="K3792">
        <f>Table1[[#This Row],[Sales]]-Table1[[#This Row],[Profit]]</f>
        <v>2.62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2">
        <f>AVERAGE(Table1[[#This Row],[Sales]]/Table1[[#This Row],[Quantity]])</f>
        <v>9.27</v>
      </c>
      <c r="K3793">
        <f>Table1[[#This Row],[Sales]]-Table1[[#This Row],[Profit]]</f>
        <v>9.8299999999999983</v>
      </c>
    </row>
    <row r="3794" spans="1:11" ht="14.25" customHeight="1" x14ac:dyDescent="0.3">
      <c r="A3794" s="1">
        <v>44898</v>
      </c>
      <c r="B3794" s="2" t="s">
        <v>291</v>
      </c>
      <c r="C3794" s="2" t="s">
        <v>23</v>
      </c>
      <c r="D3794" s="2" t="s">
        <v>39</v>
      </c>
      <c r="E3794" s="2" t="s">
        <v>302</v>
      </c>
      <c r="F3794" s="2" t="s">
        <v>2375</v>
      </c>
      <c r="G3794" s="2">
        <v>482.34</v>
      </c>
      <c r="H3794" s="2">
        <v>4</v>
      </c>
      <c r="I3794" s="2">
        <v>-337.64</v>
      </c>
      <c r="J3794" s="2">
        <f>AVERAGE(Table1[[#This Row],[Sales]]/Table1[[#This Row],[Quantity]])</f>
        <v>120.58499999999999</v>
      </c>
      <c r="K3794">
        <f>Table1[[#This Row],[Sales]]-Table1[[#This Row],[Profit]]</f>
        <v>819.98</v>
      </c>
    </row>
    <row r="3795" spans="1:11" ht="14.25" customHeight="1" x14ac:dyDescent="0.3">
      <c r="A3795" s="1">
        <v>44898</v>
      </c>
      <c r="B3795" s="2" t="s">
        <v>291</v>
      </c>
      <c r="C3795" s="2" t="s">
        <v>23</v>
      </c>
      <c r="D3795" s="2" t="s">
        <v>34</v>
      </c>
      <c r="E3795" s="2" t="s">
        <v>47</v>
      </c>
      <c r="F3795" s="2" t="s">
        <v>761</v>
      </c>
      <c r="G3795" s="2">
        <v>2.96</v>
      </c>
      <c r="H3795" s="2">
        <v>1</v>
      </c>
      <c r="I3795" s="2">
        <v>0.78</v>
      </c>
      <c r="J3795" s="2">
        <f>AVERAGE(Table1[[#This Row],[Sales]]/Table1[[#This Row],[Quantity]])</f>
        <v>2.96</v>
      </c>
      <c r="K3795">
        <f>Table1[[#This Row],[Sales]]-Table1[[#This Row],[Profit]]</f>
        <v>2.1799999999999997</v>
      </c>
    </row>
    <row r="3796" spans="1:11" ht="14.25" customHeight="1" x14ac:dyDescent="0.3">
      <c r="A3796" s="1">
        <v>44898</v>
      </c>
      <c r="B3796" s="2" t="s">
        <v>413</v>
      </c>
      <c r="C3796" s="2" t="s">
        <v>149</v>
      </c>
      <c r="D3796" s="2" t="s">
        <v>11</v>
      </c>
      <c r="E3796" s="2" t="s">
        <v>20</v>
      </c>
      <c r="F3796" s="2" t="s">
        <v>893</v>
      </c>
      <c r="G3796" s="2">
        <v>10.75</v>
      </c>
      <c r="H3796" s="2">
        <v>4</v>
      </c>
      <c r="I3796" s="2">
        <v>3.36</v>
      </c>
      <c r="J3796" s="2">
        <f>AVERAGE(Table1[[#This Row],[Sales]]/Table1[[#This Row],[Quantity]])</f>
        <v>2.6875</v>
      </c>
      <c r="K3796">
        <f>Table1[[#This Row],[Sales]]-Table1[[#This Row],[Profit]]</f>
        <v>7.3900000000000006</v>
      </c>
    </row>
    <row r="3797" spans="1:11" ht="14.25" customHeight="1" x14ac:dyDescent="0.3">
      <c r="A3797" s="1">
        <v>44898</v>
      </c>
      <c r="B3797" s="2" t="s">
        <v>1003</v>
      </c>
      <c r="C3797" s="2" t="s">
        <v>23</v>
      </c>
      <c r="D3797" s="2" t="s">
        <v>11</v>
      </c>
      <c r="E3797" s="2" t="s">
        <v>12</v>
      </c>
      <c r="F3797" s="2" t="s">
        <v>13</v>
      </c>
      <c r="G3797" s="2">
        <v>16.45</v>
      </c>
      <c r="H3797" s="2">
        <v>2</v>
      </c>
      <c r="I3797" s="2">
        <v>5.55</v>
      </c>
      <c r="J3797" s="2">
        <f>AVERAGE(Table1[[#This Row],[Sales]]/Table1[[#This Row],[Quantity]])</f>
        <v>8.2249999999999996</v>
      </c>
      <c r="K3797">
        <f>Table1[[#This Row],[Sales]]-Table1[[#This Row],[Profit]]</f>
        <v>10.899999999999999</v>
      </c>
    </row>
    <row r="3798" spans="1:11" ht="14.25" customHeight="1" x14ac:dyDescent="0.3">
      <c r="A3798" s="1">
        <v>44898</v>
      </c>
      <c r="B3798" s="2" t="s">
        <v>1003</v>
      </c>
      <c r="C3798" s="2" t="s">
        <v>23</v>
      </c>
      <c r="D3798" s="2" t="s">
        <v>39</v>
      </c>
      <c r="E3798" s="2" t="s">
        <v>52</v>
      </c>
      <c r="F3798" s="2" t="s">
        <v>1969</v>
      </c>
      <c r="G3798" s="2">
        <v>36.78</v>
      </c>
      <c r="H3798" s="2">
        <v>2</v>
      </c>
      <c r="I3798" s="2">
        <v>10.58</v>
      </c>
      <c r="J3798" s="2">
        <f>AVERAGE(Table1[[#This Row],[Sales]]/Table1[[#This Row],[Quantity]])</f>
        <v>18.39</v>
      </c>
      <c r="K3798">
        <f>Table1[[#This Row],[Sales]]-Table1[[#This Row],[Profit]]</f>
        <v>26.200000000000003</v>
      </c>
    </row>
    <row r="3799" spans="1:11" ht="14.25" customHeight="1" x14ac:dyDescent="0.3">
      <c r="A3799" s="1">
        <v>44898</v>
      </c>
      <c r="B3799" s="2" t="s">
        <v>1722</v>
      </c>
      <c r="C3799" s="2" t="s">
        <v>149</v>
      </c>
      <c r="D3799" s="2" t="s">
        <v>11</v>
      </c>
      <c r="E3799" s="2" t="s">
        <v>20</v>
      </c>
      <c r="F3799" s="2" t="s">
        <v>2376</v>
      </c>
      <c r="G3799" s="2">
        <v>590.35</v>
      </c>
      <c r="H3799" s="2">
        <v>6</v>
      </c>
      <c r="I3799" s="2">
        <v>206.62</v>
      </c>
      <c r="J3799" s="2">
        <f>AVERAGE(Table1[[#This Row],[Sales]]/Table1[[#This Row],[Quantity]])</f>
        <v>98.391666666666666</v>
      </c>
      <c r="K3799">
        <f>Table1[[#This Row],[Sales]]-Table1[[#This Row],[Profit]]</f>
        <v>383.73</v>
      </c>
    </row>
    <row r="3800" spans="1:11" ht="14.25" customHeight="1" x14ac:dyDescent="0.3">
      <c r="A3800" s="1">
        <v>44898</v>
      </c>
      <c r="B3800" s="2" t="s">
        <v>1643</v>
      </c>
      <c r="C3800" s="2" t="s">
        <v>27</v>
      </c>
      <c r="D3800" s="2" t="s">
        <v>34</v>
      </c>
      <c r="E3800" s="2" t="s">
        <v>74</v>
      </c>
      <c r="F3800" s="2" t="s">
        <v>2170</v>
      </c>
      <c r="G3800" s="2">
        <v>359.5</v>
      </c>
      <c r="H3800" s="2">
        <v>3</v>
      </c>
      <c r="I3800" s="2">
        <v>-29.61</v>
      </c>
      <c r="J3800" s="2">
        <f>AVERAGE(Table1[[#This Row],[Sales]]/Table1[[#This Row],[Quantity]])</f>
        <v>119.83333333333333</v>
      </c>
      <c r="K3800">
        <f>Table1[[#This Row],[Sales]]-Table1[[#This Row],[Profit]]</f>
        <v>389.11</v>
      </c>
    </row>
    <row r="3801" spans="1:11" ht="14.25" customHeight="1" x14ac:dyDescent="0.3">
      <c r="A3801" s="1">
        <v>44898</v>
      </c>
      <c r="B3801" s="2" t="s">
        <v>1346</v>
      </c>
      <c r="C3801" s="2" t="s">
        <v>245</v>
      </c>
      <c r="D3801" s="2" t="s">
        <v>34</v>
      </c>
      <c r="E3801" s="2" t="s">
        <v>47</v>
      </c>
      <c r="F3801" s="2" t="s">
        <v>1311</v>
      </c>
      <c r="G3801" s="2">
        <v>77.95</v>
      </c>
      <c r="H3801" s="2">
        <v>3</v>
      </c>
      <c r="I3801" s="2">
        <v>12.67</v>
      </c>
      <c r="J3801" s="2">
        <f>AVERAGE(Table1[[#This Row],[Sales]]/Table1[[#This Row],[Quantity]])</f>
        <v>25.983333333333334</v>
      </c>
      <c r="K3801">
        <f>Table1[[#This Row],[Sales]]-Table1[[#This Row],[Profit]]</f>
        <v>65.28</v>
      </c>
    </row>
    <row r="3802" spans="1:11" ht="14.25" customHeight="1" x14ac:dyDescent="0.3">
      <c r="A3802" s="1">
        <v>44898</v>
      </c>
      <c r="B3802" s="2" t="s">
        <v>1346</v>
      </c>
      <c r="C3802" s="2" t="s">
        <v>245</v>
      </c>
      <c r="D3802" s="2" t="s">
        <v>11</v>
      </c>
      <c r="E3802" s="2" t="s">
        <v>20</v>
      </c>
      <c r="F3802" s="2" t="s">
        <v>1136</v>
      </c>
      <c r="G3802" s="2">
        <v>95.97</v>
      </c>
      <c r="H3802" s="2">
        <v>5</v>
      </c>
      <c r="I3802" s="2">
        <v>-73.58</v>
      </c>
      <c r="J3802" s="2">
        <f>AVERAGE(Table1[[#This Row],[Sales]]/Table1[[#This Row],[Quantity]])</f>
        <v>19.193999999999999</v>
      </c>
      <c r="K3802">
        <f>Table1[[#This Row],[Sales]]-Table1[[#This Row],[Profit]]</f>
        <v>169.55</v>
      </c>
    </row>
    <row r="3803" spans="1:11" ht="14.25" customHeight="1" x14ac:dyDescent="0.3">
      <c r="A3803" s="1">
        <v>44898</v>
      </c>
      <c r="B3803" s="2" t="s">
        <v>1346</v>
      </c>
      <c r="C3803" s="2" t="s">
        <v>245</v>
      </c>
      <c r="D3803" s="2" t="s">
        <v>39</v>
      </c>
      <c r="E3803" s="2" t="s">
        <v>40</v>
      </c>
      <c r="F3803" s="2" t="s">
        <v>2300</v>
      </c>
      <c r="G3803" s="2">
        <v>105.58</v>
      </c>
      <c r="H3803" s="2">
        <v>2</v>
      </c>
      <c r="I3803" s="2">
        <v>9.24</v>
      </c>
      <c r="J3803" s="2">
        <f>AVERAGE(Table1[[#This Row],[Sales]]/Table1[[#This Row],[Quantity]])</f>
        <v>52.79</v>
      </c>
      <c r="K3803">
        <f>Table1[[#This Row],[Sales]]-Table1[[#This Row],[Profit]]</f>
        <v>96.34</v>
      </c>
    </row>
    <row r="3804" spans="1:11" ht="14.25" customHeight="1" x14ac:dyDescent="0.3">
      <c r="A3804" s="1">
        <v>44898</v>
      </c>
      <c r="B3804" s="2" t="s">
        <v>1346</v>
      </c>
      <c r="C3804" s="2" t="s">
        <v>245</v>
      </c>
      <c r="D3804" s="2" t="s">
        <v>11</v>
      </c>
      <c r="E3804" s="2" t="s">
        <v>24</v>
      </c>
      <c r="F3804" s="2" t="s">
        <v>51</v>
      </c>
      <c r="G3804" s="2">
        <v>9.34</v>
      </c>
      <c r="H3804" s="2">
        <v>2</v>
      </c>
      <c r="I3804" s="2">
        <v>1.17</v>
      </c>
      <c r="J3804" s="2">
        <f>AVERAGE(Table1[[#This Row],[Sales]]/Table1[[#This Row],[Quantity]])</f>
        <v>4.67</v>
      </c>
      <c r="K3804">
        <f>Table1[[#This Row],[Sales]]-Table1[[#This Row],[Profit]]</f>
        <v>8.17</v>
      </c>
    </row>
    <row r="3805" spans="1:11" ht="14.25" customHeight="1" x14ac:dyDescent="0.3">
      <c r="A3805" s="1">
        <v>44898</v>
      </c>
      <c r="B3805" s="2" t="s">
        <v>626</v>
      </c>
      <c r="C3805" s="2" t="s">
        <v>685</v>
      </c>
      <c r="D3805" s="2" t="s">
        <v>11</v>
      </c>
      <c r="E3805" s="2" t="s">
        <v>12</v>
      </c>
      <c r="F3805" s="2" t="s">
        <v>2377</v>
      </c>
      <c r="G3805" s="2">
        <v>184.66</v>
      </c>
      <c r="H3805" s="2">
        <v>7</v>
      </c>
      <c r="I3805" s="2">
        <v>84.94</v>
      </c>
      <c r="J3805" s="2">
        <f>AVERAGE(Table1[[#This Row],[Sales]]/Table1[[#This Row],[Quantity]])</f>
        <v>26.38</v>
      </c>
      <c r="K3805">
        <f>Table1[[#This Row],[Sales]]-Table1[[#This Row],[Profit]]</f>
        <v>99.72</v>
      </c>
    </row>
    <row r="3806" spans="1:11" ht="14.25" customHeight="1" x14ac:dyDescent="0.3">
      <c r="A3806" s="1">
        <v>44899</v>
      </c>
      <c r="B3806" s="2" t="s">
        <v>2378</v>
      </c>
      <c r="C3806" s="2" t="s">
        <v>123</v>
      </c>
      <c r="D3806" s="2" t="s">
        <v>11</v>
      </c>
      <c r="E3806" s="2" t="s">
        <v>20</v>
      </c>
      <c r="F3806" s="2" t="s">
        <v>865</v>
      </c>
      <c r="G3806" s="2">
        <v>8.23</v>
      </c>
      <c r="H3806" s="2">
        <v>3</v>
      </c>
      <c r="I3806" s="2">
        <v>-6.03</v>
      </c>
      <c r="J3806" s="2">
        <f>AVERAGE(Table1[[#This Row],[Sales]]/Table1[[#This Row],[Quantity]])</f>
        <v>2.7433333333333336</v>
      </c>
      <c r="K3806">
        <f>Table1[[#This Row],[Sales]]-Table1[[#This Row],[Profit]]</f>
        <v>14.260000000000002</v>
      </c>
    </row>
    <row r="3807" spans="1:11" ht="14.25" customHeight="1" x14ac:dyDescent="0.3">
      <c r="A3807" s="1">
        <v>44899</v>
      </c>
      <c r="B3807" s="2" t="s">
        <v>2284</v>
      </c>
      <c r="C3807" s="2" t="s">
        <v>149</v>
      </c>
      <c r="D3807" s="2" t="s">
        <v>34</v>
      </c>
      <c r="E3807" s="2" t="s">
        <v>47</v>
      </c>
      <c r="F3807" s="2" t="s">
        <v>2049</v>
      </c>
      <c r="G3807" s="2">
        <v>28.44</v>
      </c>
      <c r="H3807" s="2">
        <v>3</v>
      </c>
      <c r="I3807" s="2">
        <v>11.38</v>
      </c>
      <c r="J3807" s="2">
        <f>AVERAGE(Table1[[#This Row],[Sales]]/Table1[[#This Row],[Quantity]])</f>
        <v>9.48</v>
      </c>
      <c r="K3807">
        <f>Table1[[#This Row],[Sales]]-Table1[[#This Row],[Profit]]</f>
        <v>17.060000000000002</v>
      </c>
    </row>
    <row r="3808" spans="1:11" ht="14.25" customHeight="1" x14ac:dyDescent="0.3">
      <c r="A3808" s="1">
        <v>44899</v>
      </c>
      <c r="B3808" s="2" t="s">
        <v>2284</v>
      </c>
      <c r="C3808" s="2" t="s">
        <v>149</v>
      </c>
      <c r="D3808" s="2" t="s">
        <v>34</v>
      </c>
      <c r="E3808" s="2" t="s">
        <v>35</v>
      </c>
      <c r="F3808" s="2" t="s">
        <v>964</v>
      </c>
      <c r="G3808" s="2">
        <v>364.41</v>
      </c>
      <c r="H3808" s="2">
        <v>5</v>
      </c>
      <c r="I3808" s="2">
        <v>8.1</v>
      </c>
      <c r="J3808" s="2">
        <f>AVERAGE(Table1[[#This Row],[Sales]]/Table1[[#This Row],[Quantity]])</f>
        <v>72.882000000000005</v>
      </c>
      <c r="K3808">
        <f>Table1[[#This Row],[Sales]]-Table1[[#This Row],[Profit]]</f>
        <v>356.31</v>
      </c>
    </row>
    <row r="3809" spans="1:11" ht="14.25" customHeight="1" x14ac:dyDescent="0.3">
      <c r="A3809" s="1">
        <v>44899</v>
      </c>
      <c r="B3809" s="2" t="s">
        <v>2284</v>
      </c>
      <c r="C3809" s="2" t="s">
        <v>149</v>
      </c>
      <c r="D3809" s="2" t="s">
        <v>39</v>
      </c>
      <c r="E3809" s="2" t="s">
        <v>40</v>
      </c>
      <c r="F3809" s="2" t="s">
        <v>597</v>
      </c>
      <c r="G3809" s="2">
        <v>39.96</v>
      </c>
      <c r="H3809" s="2">
        <v>4</v>
      </c>
      <c r="I3809" s="2">
        <v>10.39</v>
      </c>
      <c r="J3809" s="2">
        <f>AVERAGE(Table1[[#This Row],[Sales]]/Table1[[#This Row],[Quantity]])</f>
        <v>9.99</v>
      </c>
      <c r="K3809">
        <f>Table1[[#This Row],[Sales]]-Table1[[#This Row],[Profit]]</f>
        <v>29.57</v>
      </c>
    </row>
    <row r="3810" spans="1:11" ht="14.25" customHeight="1" x14ac:dyDescent="0.3">
      <c r="A3810" s="1">
        <v>44899</v>
      </c>
      <c r="B3810" s="2" t="s">
        <v>2284</v>
      </c>
      <c r="C3810" s="2" t="s">
        <v>149</v>
      </c>
      <c r="D3810" s="2" t="s">
        <v>34</v>
      </c>
      <c r="E3810" s="2" t="s">
        <v>35</v>
      </c>
      <c r="F3810" s="2" t="s">
        <v>430</v>
      </c>
      <c r="G3810" s="2">
        <v>361.76</v>
      </c>
      <c r="H3810" s="2">
        <v>2</v>
      </c>
      <c r="I3810" s="2">
        <v>68.33</v>
      </c>
      <c r="J3810" s="2">
        <f>AVERAGE(Table1[[#This Row],[Sales]]/Table1[[#This Row],[Quantity]])</f>
        <v>180.88</v>
      </c>
      <c r="K3810">
        <f>Table1[[#This Row],[Sales]]-Table1[[#This Row],[Profit]]</f>
        <v>293.43</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2">
        <f>AVERAGE(Table1[[#This Row],[Sales]]/Table1[[#This Row],[Quantity]])</f>
        <v>5.98</v>
      </c>
      <c r="K3811">
        <f>Table1[[#This Row],[Sales]]-Table1[[#This Row],[Profit]]</f>
        <v>9.1500000000000021</v>
      </c>
    </row>
    <row r="3812" spans="1:11" ht="14.25" customHeight="1" x14ac:dyDescent="0.3">
      <c r="A3812" s="1">
        <v>44899</v>
      </c>
      <c r="B3812" s="2" t="s">
        <v>1258</v>
      </c>
      <c r="C3812" s="2" t="s">
        <v>149</v>
      </c>
      <c r="D3812" s="2" t="s">
        <v>34</v>
      </c>
      <c r="E3812" s="2" t="s">
        <v>35</v>
      </c>
      <c r="F3812" s="2" t="s">
        <v>2041</v>
      </c>
      <c r="G3812" s="2">
        <v>384.17</v>
      </c>
      <c r="H3812" s="2">
        <v>7</v>
      </c>
      <c r="I3812" s="2">
        <v>29.88</v>
      </c>
      <c r="J3812" s="2">
        <f>AVERAGE(Table1[[#This Row],[Sales]]/Table1[[#This Row],[Quantity]])</f>
        <v>54.881428571428572</v>
      </c>
      <c r="K3812">
        <f>Table1[[#This Row],[Sales]]-Table1[[#This Row],[Profit]]</f>
        <v>354.29</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2">
        <f>AVERAGE(Table1[[#This Row],[Sales]]/Table1[[#This Row],[Quantity]])</f>
        <v>359.95</v>
      </c>
      <c r="K3813">
        <f>Table1[[#This Row],[Sales]]-Table1[[#This Row],[Profit]]</f>
        <v>1259.8200000000002</v>
      </c>
    </row>
    <row r="3814" spans="1:11" ht="14.25" customHeight="1" x14ac:dyDescent="0.3">
      <c r="A3814" s="1">
        <v>44899</v>
      </c>
      <c r="B3814" s="2" t="s">
        <v>892</v>
      </c>
      <c r="C3814" s="2" t="s">
        <v>186</v>
      </c>
      <c r="D3814" s="2" t="s">
        <v>11</v>
      </c>
      <c r="E3814" s="2" t="s">
        <v>12</v>
      </c>
      <c r="F3814" s="2" t="s">
        <v>936</v>
      </c>
      <c r="G3814" s="2">
        <v>85.96</v>
      </c>
      <c r="H3814" s="2">
        <v>7</v>
      </c>
      <c r="I3814" s="2">
        <v>40.4</v>
      </c>
      <c r="J3814" s="2">
        <f>AVERAGE(Table1[[#This Row],[Sales]]/Table1[[#This Row],[Quantity]])</f>
        <v>12.28</v>
      </c>
      <c r="K3814">
        <f>Table1[[#This Row],[Sales]]-Table1[[#This Row],[Profit]]</f>
        <v>45.559999999999995</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2">
        <f>AVERAGE(Table1[[#This Row],[Sales]]/Table1[[#This Row],[Quantity]])</f>
        <v>228.29428571428571</v>
      </c>
      <c r="K3815">
        <f>Table1[[#This Row],[Sales]]-Table1[[#This Row],[Profit]]</f>
        <v>2663.43</v>
      </c>
    </row>
    <row r="3816" spans="1:11" ht="14.25" customHeight="1" x14ac:dyDescent="0.3">
      <c r="A3816" s="1">
        <v>44899</v>
      </c>
      <c r="B3816" s="2" t="s">
        <v>2071</v>
      </c>
      <c r="C3816" s="2" t="s">
        <v>120</v>
      </c>
      <c r="D3816" s="2" t="s">
        <v>11</v>
      </c>
      <c r="E3816" s="2" t="s">
        <v>24</v>
      </c>
      <c r="F3816" s="2" t="s">
        <v>808</v>
      </c>
      <c r="G3816" s="2">
        <v>36.96</v>
      </c>
      <c r="H3816" s="2">
        <v>4</v>
      </c>
      <c r="I3816" s="2">
        <v>12.01</v>
      </c>
      <c r="J3816" s="2">
        <f>AVERAGE(Table1[[#This Row],[Sales]]/Table1[[#This Row],[Quantity]])</f>
        <v>9.24</v>
      </c>
      <c r="K3816">
        <f>Table1[[#This Row],[Sales]]-Table1[[#This Row],[Profit]]</f>
        <v>24.950000000000003</v>
      </c>
    </row>
    <row r="3817" spans="1:11" ht="14.25" customHeight="1" x14ac:dyDescent="0.3">
      <c r="A3817" s="1">
        <v>44899</v>
      </c>
      <c r="B3817" s="2" t="s">
        <v>992</v>
      </c>
      <c r="C3817" s="2" t="s">
        <v>27</v>
      </c>
      <c r="D3817" s="2" t="s">
        <v>11</v>
      </c>
      <c r="E3817" s="2" t="s">
        <v>63</v>
      </c>
      <c r="F3817" s="2" t="s">
        <v>2038</v>
      </c>
      <c r="G3817" s="2">
        <v>271.44</v>
      </c>
      <c r="H3817" s="2">
        <v>3</v>
      </c>
      <c r="I3817" s="2">
        <v>122.15</v>
      </c>
      <c r="J3817" s="2">
        <f>AVERAGE(Table1[[#This Row],[Sales]]/Table1[[#This Row],[Quantity]])</f>
        <v>90.48</v>
      </c>
      <c r="K3817">
        <f>Table1[[#This Row],[Sales]]-Table1[[#This Row],[Profit]]</f>
        <v>149.29</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2">
        <f>AVERAGE(Table1[[#This Row],[Sales]]/Table1[[#This Row],[Quantity]])</f>
        <v>36.783333333333331</v>
      </c>
      <c r="K3818">
        <f>Table1[[#This Row],[Sales]]-Table1[[#This Row],[Profit]]</f>
        <v>102.07</v>
      </c>
    </row>
    <row r="3819" spans="1:11" ht="14.25" customHeight="1" x14ac:dyDescent="0.3">
      <c r="A3819" s="1">
        <v>44899</v>
      </c>
      <c r="B3819" s="2" t="s">
        <v>992</v>
      </c>
      <c r="C3819" s="2" t="s">
        <v>27</v>
      </c>
      <c r="D3819" s="2" t="s">
        <v>34</v>
      </c>
      <c r="E3819" s="2" t="s">
        <v>47</v>
      </c>
      <c r="F3819" s="2" t="s">
        <v>181</v>
      </c>
      <c r="G3819" s="2">
        <v>36.4</v>
      </c>
      <c r="H3819" s="2">
        <v>5</v>
      </c>
      <c r="I3819" s="2">
        <v>13.83</v>
      </c>
      <c r="J3819" s="2">
        <f>AVERAGE(Table1[[#This Row],[Sales]]/Table1[[#This Row],[Quantity]])</f>
        <v>7.2799999999999994</v>
      </c>
      <c r="K3819">
        <f>Table1[[#This Row],[Sales]]-Table1[[#This Row],[Profit]]</f>
        <v>22.57</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2">
        <f>AVERAGE(Table1[[#This Row],[Sales]]/Table1[[#This Row],[Quantity]])</f>
        <v>3.38</v>
      </c>
      <c r="K3820">
        <f>Table1[[#This Row],[Sales]]-Table1[[#This Row],[Profit]]</f>
        <v>10.649999999999999</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2">
        <f>AVERAGE(Table1[[#This Row],[Sales]]/Table1[[#This Row],[Quantity]])</f>
        <v>4.18</v>
      </c>
      <c r="K3821">
        <f>Table1[[#This Row],[Sales]]-Table1[[#This Row],[Profit]]</f>
        <v>16.049999999999997</v>
      </c>
    </row>
    <row r="3822" spans="1:11" ht="14.25" customHeight="1" x14ac:dyDescent="0.3">
      <c r="A3822" s="1">
        <v>44900</v>
      </c>
      <c r="B3822" s="2" t="s">
        <v>2380</v>
      </c>
      <c r="C3822" s="2" t="s">
        <v>27</v>
      </c>
      <c r="D3822" s="2" t="s">
        <v>34</v>
      </c>
      <c r="E3822" s="2" t="s">
        <v>47</v>
      </c>
      <c r="F3822" s="2" t="s">
        <v>1794</v>
      </c>
      <c r="G3822" s="2">
        <v>44.46</v>
      </c>
      <c r="H3822" s="2">
        <v>2</v>
      </c>
      <c r="I3822" s="2">
        <v>14.67</v>
      </c>
      <c r="J3822" s="2">
        <f>AVERAGE(Table1[[#This Row],[Sales]]/Table1[[#This Row],[Quantity]])</f>
        <v>22.23</v>
      </c>
      <c r="K3822">
        <f>Table1[[#This Row],[Sales]]-Table1[[#This Row],[Profit]]</f>
        <v>29.79</v>
      </c>
    </row>
    <row r="3823" spans="1:11" ht="14.25" customHeight="1" x14ac:dyDescent="0.3">
      <c r="A3823" s="1">
        <v>44900</v>
      </c>
      <c r="B3823" s="2" t="s">
        <v>977</v>
      </c>
      <c r="C3823" s="2" t="s">
        <v>23</v>
      </c>
      <c r="D3823" s="2" t="s">
        <v>39</v>
      </c>
      <c r="E3823" s="2" t="s">
        <v>52</v>
      </c>
      <c r="F3823" s="2" t="s">
        <v>1556</v>
      </c>
      <c r="G3823" s="2">
        <v>47.98</v>
      </c>
      <c r="H3823" s="2">
        <v>2</v>
      </c>
      <c r="I3823" s="2">
        <v>0.6</v>
      </c>
      <c r="J3823" s="2">
        <f>AVERAGE(Table1[[#This Row],[Sales]]/Table1[[#This Row],[Quantity]])</f>
        <v>23.99</v>
      </c>
      <c r="K3823">
        <f>Table1[[#This Row],[Sales]]-Table1[[#This Row],[Profit]]</f>
        <v>47.379999999999995</v>
      </c>
    </row>
    <row r="3824" spans="1:11" ht="14.25" customHeight="1" x14ac:dyDescent="0.3">
      <c r="A3824" s="1">
        <v>44900</v>
      </c>
      <c r="B3824" s="2" t="s">
        <v>977</v>
      </c>
      <c r="C3824" s="2" t="s">
        <v>23</v>
      </c>
      <c r="D3824" s="2" t="s">
        <v>11</v>
      </c>
      <c r="E3824" s="2" t="s">
        <v>20</v>
      </c>
      <c r="F3824" s="2" t="s">
        <v>1649</v>
      </c>
      <c r="G3824" s="2">
        <v>26.06</v>
      </c>
      <c r="H3824" s="2">
        <v>6</v>
      </c>
      <c r="I3824" s="2">
        <v>-19.98</v>
      </c>
      <c r="J3824" s="2">
        <f>AVERAGE(Table1[[#This Row],[Sales]]/Table1[[#This Row],[Quantity]])</f>
        <v>4.3433333333333328</v>
      </c>
      <c r="K3824">
        <f>Table1[[#This Row],[Sales]]-Table1[[#This Row],[Profit]]</f>
        <v>46.04</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2">
        <f>AVERAGE(Table1[[#This Row],[Sales]]/Table1[[#This Row],[Quantity]])</f>
        <v>30.560000000000002</v>
      </c>
      <c r="K3825">
        <f>Table1[[#This Row],[Sales]]-Table1[[#This Row],[Profit]]</f>
        <v>76.400000000000006</v>
      </c>
    </row>
    <row r="3826" spans="1:11" ht="14.25" customHeight="1" x14ac:dyDescent="0.3">
      <c r="A3826" s="1">
        <v>44900</v>
      </c>
      <c r="B3826" s="2" t="s">
        <v>1273</v>
      </c>
      <c r="C3826" s="2" t="s">
        <v>10</v>
      </c>
      <c r="D3826" s="2" t="s">
        <v>11</v>
      </c>
      <c r="E3826" s="2" t="s">
        <v>24</v>
      </c>
      <c r="F3826" s="2" t="s">
        <v>1600</v>
      </c>
      <c r="G3826" s="2">
        <v>45.04</v>
      </c>
      <c r="H3826" s="2">
        <v>2</v>
      </c>
      <c r="I3826" s="2">
        <v>4.5</v>
      </c>
      <c r="J3826" s="2">
        <f>AVERAGE(Table1[[#This Row],[Sales]]/Table1[[#This Row],[Quantity]])</f>
        <v>22.52</v>
      </c>
      <c r="K3826">
        <f>Table1[[#This Row],[Sales]]-Table1[[#This Row],[Profit]]</f>
        <v>40.54</v>
      </c>
    </row>
    <row r="3827" spans="1:11" ht="14.25" customHeight="1" x14ac:dyDescent="0.3">
      <c r="A3827" s="1">
        <v>44900</v>
      </c>
      <c r="B3827" s="2" t="s">
        <v>1436</v>
      </c>
      <c r="C3827" s="2" t="s">
        <v>149</v>
      </c>
      <c r="D3827" s="2" t="s">
        <v>11</v>
      </c>
      <c r="E3827" s="2" t="s">
        <v>20</v>
      </c>
      <c r="F3827" s="2" t="s">
        <v>662</v>
      </c>
      <c r="G3827" s="2">
        <v>232.4</v>
      </c>
      <c r="H3827" s="2">
        <v>5</v>
      </c>
      <c r="I3827" s="2">
        <v>78.44</v>
      </c>
      <c r="J3827" s="2">
        <f>AVERAGE(Table1[[#This Row],[Sales]]/Table1[[#This Row],[Quantity]])</f>
        <v>46.480000000000004</v>
      </c>
      <c r="K3827">
        <f>Table1[[#This Row],[Sales]]-Table1[[#This Row],[Profit]]</f>
        <v>153.96</v>
      </c>
    </row>
    <row r="3828" spans="1:11" ht="14.25" customHeight="1" x14ac:dyDescent="0.3">
      <c r="A3828" s="1">
        <v>44900</v>
      </c>
      <c r="B3828" s="2" t="s">
        <v>1436</v>
      </c>
      <c r="C3828" s="2" t="s">
        <v>149</v>
      </c>
      <c r="D3828" s="2" t="s">
        <v>34</v>
      </c>
      <c r="E3828" s="2" t="s">
        <v>35</v>
      </c>
      <c r="F3828" s="2" t="s">
        <v>2041</v>
      </c>
      <c r="G3828" s="2">
        <v>164.65</v>
      </c>
      <c r="H3828" s="2">
        <v>3</v>
      </c>
      <c r="I3828" s="2">
        <v>12.81</v>
      </c>
      <c r="J3828" s="2">
        <f>AVERAGE(Table1[[#This Row],[Sales]]/Table1[[#This Row],[Quantity]])</f>
        <v>54.883333333333333</v>
      </c>
      <c r="K3828">
        <f>Table1[[#This Row],[Sales]]-Table1[[#This Row],[Profit]]</f>
        <v>151.84</v>
      </c>
    </row>
    <row r="3829" spans="1:11" ht="14.25" customHeight="1" x14ac:dyDescent="0.3">
      <c r="A3829" s="1">
        <v>44900</v>
      </c>
      <c r="B3829" s="2" t="s">
        <v>1436</v>
      </c>
      <c r="C3829" s="2" t="s">
        <v>149</v>
      </c>
      <c r="D3829" s="2" t="s">
        <v>11</v>
      </c>
      <c r="E3829" s="2" t="s">
        <v>12</v>
      </c>
      <c r="F3829" s="2" t="s">
        <v>2116</v>
      </c>
      <c r="G3829" s="2">
        <v>22.68</v>
      </c>
      <c r="H3829" s="2">
        <v>2</v>
      </c>
      <c r="I3829" s="2">
        <v>11.11</v>
      </c>
      <c r="J3829" s="2">
        <f>AVERAGE(Table1[[#This Row],[Sales]]/Table1[[#This Row],[Quantity]])</f>
        <v>11.34</v>
      </c>
      <c r="K3829">
        <f>Table1[[#This Row],[Sales]]-Table1[[#This Row],[Profit]]</f>
        <v>11.57</v>
      </c>
    </row>
    <row r="3830" spans="1:11" ht="14.25" customHeight="1" x14ac:dyDescent="0.3">
      <c r="A3830" s="1">
        <v>44900</v>
      </c>
      <c r="B3830" s="2" t="s">
        <v>583</v>
      </c>
      <c r="C3830" s="2" t="s">
        <v>27</v>
      </c>
      <c r="D3830" s="2" t="s">
        <v>39</v>
      </c>
      <c r="E3830" s="2" t="s">
        <v>52</v>
      </c>
      <c r="F3830" s="2" t="s">
        <v>53</v>
      </c>
      <c r="G3830" s="2">
        <v>39</v>
      </c>
      <c r="H3830" s="2">
        <v>3</v>
      </c>
      <c r="I3830" s="2">
        <v>17.55</v>
      </c>
      <c r="J3830" s="2">
        <f>AVERAGE(Table1[[#This Row],[Sales]]/Table1[[#This Row],[Quantity]])</f>
        <v>13</v>
      </c>
      <c r="K3830">
        <f>Table1[[#This Row],[Sales]]-Table1[[#This Row],[Profit]]</f>
        <v>21.45</v>
      </c>
    </row>
    <row r="3831" spans="1:11" ht="14.25" customHeight="1" x14ac:dyDescent="0.3">
      <c r="A3831" s="1">
        <v>44900</v>
      </c>
      <c r="B3831" s="2" t="s">
        <v>583</v>
      </c>
      <c r="C3831" s="2" t="s">
        <v>27</v>
      </c>
      <c r="D3831" s="2" t="s">
        <v>11</v>
      </c>
      <c r="E3831" s="2" t="s">
        <v>16</v>
      </c>
      <c r="F3831" s="2" t="s">
        <v>582</v>
      </c>
      <c r="G3831" s="2">
        <v>12.6</v>
      </c>
      <c r="H3831" s="2">
        <v>4</v>
      </c>
      <c r="I3831" s="2">
        <v>6.05</v>
      </c>
      <c r="J3831" s="2">
        <f>AVERAGE(Table1[[#This Row],[Sales]]/Table1[[#This Row],[Quantity]])</f>
        <v>3.15</v>
      </c>
      <c r="K3831">
        <f>Table1[[#This Row],[Sales]]-Table1[[#This Row],[Profit]]</f>
        <v>6.55</v>
      </c>
    </row>
    <row r="3832" spans="1:11" ht="14.25" customHeight="1" x14ac:dyDescent="0.3">
      <c r="A3832" s="1">
        <v>44900</v>
      </c>
      <c r="B3832" s="2" t="s">
        <v>1260</v>
      </c>
      <c r="C3832" s="2" t="s">
        <v>120</v>
      </c>
      <c r="D3832" s="2" t="s">
        <v>34</v>
      </c>
      <c r="E3832" s="2" t="s">
        <v>35</v>
      </c>
      <c r="F3832" s="2" t="s">
        <v>265</v>
      </c>
      <c r="G3832" s="2">
        <v>97.42</v>
      </c>
      <c r="H3832" s="2">
        <v>2</v>
      </c>
      <c r="I3832" s="2">
        <v>10.96</v>
      </c>
      <c r="J3832" s="2">
        <f>AVERAGE(Table1[[#This Row],[Sales]]/Table1[[#This Row],[Quantity]])</f>
        <v>48.71</v>
      </c>
      <c r="K3832">
        <f>Table1[[#This Row],[Sales]]-Table1[[#This Row],[Profit]]</f>
        <v>86.460000000000008</v>
      </c>
    </row>
    <row r="3833" spans="1:11" ht="14.25" customHeight="1" x14ac:dyDescent="0.3">
      <c r="A3833" s="1">
        <v>44900</v>
      </c>
      <c r="B3833" s="2" t="s">
        <v>1762</v>
      </c>
      <c r="C3833" s="2" t="s">
        <v>15</v>
      </c>
      <c r="D3833" s="2" t="s">
        <v>11</v>
      </c>
      <c r="E3833" s="2" t="s">
        <v>63</v>
      </c>
      <c r="F3833" s="2" t="s">
        <v>770</v>
      </c>
      <c r="G3833" s="2">
        <v>12.22</v>
      </c>
      <c r="H3833" s="2">
        <v>2</v>
      </c>
      <c r="I3833" s="2">
        <v>4.43</v>
      </c>
      <c r="J3833" s="2">
        <f>AVERAGE(Table1[[#This Row],[Sales]]/Table1[[#This Row],[Quantity]])</f>
        <v>6.11</v>
      </c>
      <c r="K3833">
        <f>Table1[[#This Row],[Sales]]-Table1[[#This Row],[Profit]]</f>
        <v>7.7900000000000009</v>
      </c>
    </row>
    <row r="3834" spans="1:11" ht="14.25" customHeight="1" x14ac:dyDescent="0.3">
      <c r="A3834" s="1">
        <v>44901</v>
      </c>
      <c r="B3834" s="2" t="s">
        <v>667</v>
      </c>
      <c r="C3834" s="2" t="s">
        <v>27</v>
      </c>
      <c r="D3834" s="2" t="s">
        <v>11</v>
      </c>
      <c r="E3834" s="2" t="s">
        <v>24</v>
      </c>
      <c r="F3834" s="2" t="s">
        <v>466</v>
      </c>
      <c r="G3834" s="2">
        <v>120.15</v>
      </c>
      <c r="H3834" s="2">
        <v>9</v>
      </c>
      <c r="I3834" s="2">
        <v>33.64</v>
      </c>
      <c r="J3834" s="2">
        <f>AVERAGE(Table1[[#This Row],[Sales]]/Table1[[#This Row],[Quantity]])</f>
        <v>13.350000000000001</v>
      </c>
      <c r="K3834">
        <f>Table1[[#This Row],[Sales]]-Table1[[#This Row],[Profit]]</f>
        <v>86.51</v>
      </c>
    </row>
    <row r="3835" spans="1:11" ht="14.25" customHeight="1" x14ac:dyDescent="0.3">
      <c r="A3835" s="1">
        <v>44901</v>
      </c>
      <c r="B3835" s="2" t="s">
        <v>667</v>
      </c>
      <c r="C3835" s="2" t="s">
        <v>27</v>
      </c>
      <c r="D3835" s="2" t="s">
        <v>39</v>
      </c>
      <c r="E3835" s="2" t="s">
        <v>40</v>
      </c>
      <c r="F3835" s="2" t="s">
        <v>521</v>
      </c>
      <c r="G3835" s="2">
        <v>219.18</v>
      </c>
      <c r="H3835" s="2">
        <v>2</v>
      </c>
      <c r="I3835" s="2">
        <v>19.18</v>
      </c>
      <c r="J3835" s="2">
        <f>AVERAGE(Table1[[#This Row],[Sales]]/Table1[[#This Row],[Quantity]])</f>
        <v>109.59</v>
      </c>
      <c r="K3835">
        <f>Table1[[#This Row],[Sales]]-Table1[[#This Row],[Profit]]</f>
        <v>200</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2">
        <f>AVERAGE(Table1[[#This Row],[Sales]]/Table1[[#This Row],[Quantity]])</f>
        <v>0.39571428571428574</v>
      </c>
      <c r="K3836">
        <f>Table1[[#This Row],[Sales]]-Table1[[#This Row],[Profit]]</f>
        <v>7.6199999999999992</v>
      </c>
    </row>
    <row r="3837" spans="1:11" ht="14.25" customHeight="1" x14ac:dyDescent="0.3">
      <c r="A3837" s="1">
        <v>44901</v>
      </c>
      <c r="B3837" s="2" t="s">
        <v>826</v>
      </c>
      <c r="C3837" s="2" t="s">
        <v>95</v>
      </c>
      <c r="D3837" s="2" t="s">
        <v>34</v>
      </c>
      <c r="E3837" s="2" t="s">
        <v>47</v>
      </c>
      <c r="F3837" s="2" t="s">
        <v>1545</v>
      </c>
      <c r="G3837" s="2">
        <v>206.11</v>
      </c>
      <c r="H3837" s="2">
        <v>6</v>
      </c>
      <c r="I3837" s="2">
        <v>48.95</v>
      </c>
      <c r="J3837" s="2">
        <f>AVERAGE(Table1[[#This Row],[Sales]]/Table1[[#This Row],[Quantity]])</f>
        <v>34.351666666666667</v>
      </c>
      <c r="K3837">
        <f>Table1[[#This Row],[Sales]]-Table1[[#This Row],[Profit]]</f>
        <v>157.16000000000003</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2">
        <f>AVERAGE(Table1[[#This Row],[Sales]]/Table1[[#This Row],[Quantity]])</f>
        <v>3.9840000000000004</v>
      </c>
      <c r="K3838">
        <f>Table1[[#This Row],[Sales]]-Table1[[#This Row],[Profit]]</f>
        <v>13.200000000000003</v>
      </c>
    </row>
    <row r="3839" spans="1:11" ht="14.25" customHeight="1" x14ac:dyDescent="0.3">
      <c r="A3839" s="1">
        <v>44901</v>
      </c>
      <c r="B3839" s="2" t="s">
        <v>826</v>
      </c>
      <c r="C3839" s="2" t="s">
        <v>95</v>
      </c>
      <c r="D3839" s="2" t="s">
        <v>11</v>
      </c>
      <c r="E3839" s="2" t="s">
        <v>12</v>
      </c>
      <c r="F3839" s="2" t="s">
        <v>1324</v>
      </c>
      <c r="G3839" s="2">
        <v>198.27</v>
      </c>
      <c r="H3839" s="2">
        <v>8</v>
      </c>
      <c r="I3839" s="2">
        <v>61.96</v>
      </c>
      <c r="J3839" s="2">
        <f>AVERAGE(Table1[[#This Row],[Sales]]/Table1[[#This Row],[Quantity]])</f>
        <v>24.783750000000001</v>
      </c>
      <c r="K3839">
        <f>Table1[[#This Row],[Sales]]-Table1[[#This Row],[Profit]]</f>
        <v>136.31</v>
      </c>
    </row>
    <row r="3840" spans="1:11" ht="14.25" customHeight="1" x14ac:dyDescent="0.3">
      <c r="A3840" s="1">
        <v>44901</v>
      </c>
      <c r="B3840" s="2" t="s">
        <v>826</v>
      </c>
      <c r="C3840" s="2" t="s">
        <v>95</v>
      </c>
      <c r="D3840" s="2" t="s">
        <v>11</v>
      </c>
      <c r="E3840" s="2" t="s">
        <v>18</v>
      </c>
      <c r="F3840" s="2" t="s">
        <v>1017</v>
      </c>
      <c r="G3840" s="2">
        <v>247.1</v>
      </c>
      <c r="H3840" s="2">
        <v>6</v>
      </c>
      <c r="I3840" s="2">
        <v>-58.69</v>
      </c>
      <c r="J3840" s="2">
        <f>AVERAGE(Table1[[#This Row],[Sales]]/Table1[[#This Row],[Quantity]])</f>
        <v>41.18333333333333</v>
      </c>
      <c r="K3840">
        <f>Table1[[#This Row],[Sales]]-Table1[[#This Row],[Profit]]</f>
        <v>305.78999999999996</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2">
        <f>AVERAGE(Table1[[#This Row],[Sales]]/Table1[[#This Row],[Quantity]])</f>
        <v>14.383333333333333</v>
      </c>
      <c r="K3841">
        <f>Table1[[#This Row],[Sales]]-Table1[[#This Row],[Profit]]</f>
        <v>76.59</v>
      </c>
    </row>
    <row r="3842" spans="1:11" ht="14.25" customHeight="1" x14ac:dyDescent="0.3">
      <c r="A3842" s="1">
        <v>44901</v>
      </c>
      <c r="B3842" s="2" t="s">
        <v>1221</v>
      </c>
      <c r="C3842" s="2" t="s">
        <v>78</v>
      </c>
      <c r="D3842" s="2" t="s">
        <v>39</v>
      </c>
      <c r="E3842" s="2" t="s">
        <v>40</v>
      </c>
      <c r="F3842" s="2" t="s">
        <v>856</v>
      </c>
      <c r="G3842" s="2">
        <v>485.94</v>
      </c>
      <c r="H3842" s="2">
        <v>2</v>
      </c>
      <c r="I3842" s="2">
        <v>-89.09</v>
      </c>
      <c r="J3842" s="2">
        <f>AVERAGE(Table1[[#This Row],[Sales]]/Table1[[#This Row],[Quantity]])</f>
        <v>242.97</v>
      </c>
      <c r="K3842">
        <f>Table1[[#This Row],[Sales]]-Table1[[#This Row],[Profit]]</f>
        <v>575.03</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2">
        <f>AVERAGE(Table1[[#This Row],[Sales]]/Table1[[#This Row],[Quantity]])</f>
        <v>4.6725000000000003</v>
      </c>
      <c r="K3843">
        <f>Table1[[#This Row],[Sales]]-Table1[[#This Row],[Profit]]</f>
        <v>32.71</v>
      </c>
    </row>
    <row r="3844" spans="1:11" ht="14.25" customHeight="1" x14ac:dyDescent="0.3">
      <c r="A3844" s="1">
        <v>44901</v>
      </c>
      <c r="B3844" s="2" t="s">
        <v>1221</v>
      </c>
      <c r="C3844" s="2" t="s">
        <v>78</v>
      </c>
      <c r="D3844" s="2" t="s">
        <v>34</v>
      </c>
      <c r="E3844" s="2" t="s">
        <v>35</v>
      </c>
      <c r="F3844" s="2" t="s">
        <v>1819</v>
      </c>
      <c r="G3844" s="2">
        <v>70.69</v>
      </c>
      <c r="H3844" s="2">
        <v>1</v>
      </c>
      <c r="I3844" s="2">
        <v>-24.24</v>
      </c>
      <c r="J3844" s="2">
        <f>AVERAGE(Table1[[#This Row],[Sales]]/Table1[[#This Row],[Quantity]])</f>
        <v>70.69</v>
      </c>
      <c r="K3844">
        <f>Table1[[#This Row],[Sales]]-Table1[[#This Row],[Profit]]</f>
        <v>94.929999999999993</v>
      </c>
    </row>
    <row r="3845" spans="1:11" ht="14.25" customHeight="1" x14ac:dyDescent="0.3">
      <c r="A3845" s="1">
        <v>44901</v>
      </c>
      <c r="B3845" s="2" t="s">
        <v>973</v>
      </c>
      <c r="C3845" s="2" t="s">
        <v>27</v>
      </c>
      <c r="D3845" s="2" t="s">
        <v>11</v>
      </c>
      <c r="E3845" s="2" t="s">
        <v>12</v>
      </c>
      <c r="F3845" s="2" t="s">
        <v>854</v>
      </c>
      <c r="G3845" s="2">
        <v>32.75</v>
      </c>
      <c r="H3845" s="2">
        <v>5</v>
      </c>
      <c r="I3845" s="2">
        <v>15.07</v>
      </c>
      <c r="J3845" s="2">
        <f>AVERAGE(Table1[[#This Row],[Sales]]/Table1[[#This Row],[Quantity]])</f>
        <v>6.55</v>
      </c>
      <c r="K3845">
        <f>Table1[[#This Row],[Sales]]-Table1[[#This Row],[Profit]]</f>
        <v>17.68</v>
      </c>
    </row>
    <row r="3846" spans="1:11" ht="14.25" customHeight="1" x14ac:dyDescent="0.3">
      <c r="A3846" s="1">
        <v>44901</v>
      </c>
      <c r="B3846" s="2" t="s">
        <v>128</v>
      </c>
      <c r="C3846" s="2" t="s">
        <v>149</v>
      </c>
      <c r="D3846" s="2" t="s">
        <v>11</v>
      </c>
      <c r="E3846" s="2" t="s">
        <v>12</v>
      </c>
      <c r="F3846" s="2" t="s">
        <v>2085</v>
      </c>
      <c r="G3846" s="2">
        <v>6.48</v>
      </c>
      <c r="H3846" s="2">
        <v>1</v>
      </c>
      <c r="I3846" s="2">
        <v>3.11</v>
      </c>
      <c r="J3846" s="2">
        <f>AVERAGE(Table1[[#This Row],[Sales]]/Table1[[#This Row],[Quantity]])</f>
        <v>6.48</v>
      </c>
      <c r="K3846">
        <f>Table1[[#This Row],[Sales]]-Table1[[#This Row],[Profit]]</f>
        <v>3.3700000000000006</v>
      </c>
    </row>
    <row r="3847" spans="1:11" ht="14.25" customHeight="1" x14ac:dyDescent="0.3">
      <c r="A3847" s="1">
        <v>44901</v>
      </c>
      <c r="B3847" s="2" t="s">
        <v>128</v>
      </c>
      <c r="C3847" s="2" t="s">
        <v>149</v>
      </c>
      <c r="D3847" s="2" t="s">
        <v>11</v>
      </c>
      <c r="E3847" s="2" t="s">
        <v>12</v>
      </c>
      <c r="F3847" s="2" t="s">
        <v>1470</v>
      </c>
      <c r="G3847" s="2">
        <v>41.86</v>
      </c>
      <c r="H3847" s="2">
        <v>7</v>
      </c>
      <c r="I3847" s="2">
        <v>20.51</v>
      </c>
      <c r="J3847" s="2">
        <f>AVERAGE(Table1[[#This Row],[Sales]]/Table1[[#This Row],[Quantity]])</f>
        <v>5.9799999999999995</v>
      </c>
      <c r="K3847">
        <f>Table1[[#This Row],[Sales]]-Table1[[#This Row],[Profit]]</f>
        <v>21.349999999999998</v>
      </c>
    </row>
    <row r="3848" spans="1:11" ht="14.25" customHeight="1" x14ac:dyDescent="0.3">
      <c r="A3848" s="1">
        <v>44901</v>
      </c>
      <c r="B3848" s="2" t="s">
        <v>128</v>
      </c>
      <c r="C3848" s="2" t="s">
        <v>149</v>
      </c>
      <c r="D3848" s="2" t="s">
        <v>39</v>
      </c>
      <c r="E3848" s="2" t="s">
        <v>52</v>
      </c>
      <c r="F3848" s="2" t="s">
        <v>2331</v>
      </c>
      <c r="G3848" s="2">
        <v>1619.91</v>
      </c>
      <c r="H3848" s="2">
        <v>9</v>
      </c>
      <c r="I3848" s="2">
        <v>97.19</v>
      </c>
      <c r="J3848" s="2">
        <f>AVERAGE(Table1[[#This Row],[Sales]]/Table1[[#This Row],[Quantity]])</f>
        <v>179.99</v>
      </c>
      <c r="K3848">
        <f>Table1[[#This Row],[Sales]]-Table1[[#This Row],[Profit]]</f>
        <v>1522.72</v>
      </c>
    </row>
    <row r="3849" spans="1:11" ht="14.25" customHeight="1" x14ac:dyDescent="0.3">
      <c r="A3849" s="1">
        <v>44901</v>
      </c>
      <c r="B3849" s="2" t="s">
        <v>128</v>
      </c>
      <c r="C3849" s="2" t="s">
        <v>149</v>
      </c>
      <c r="D3849" s="2" t="s">
        <v>34</v>
      </c>
      <c r="E3849" s="2" t="s">
        <v>47</v>
      </c>
      <c r="F3849" s="2" t="s">
        <v>775</v>
      </c>
      <c r="G3849" s="2">
        <v>113.92</v>
      </c>
      <c r="H3849" s="2">
        <v>4</v>
      </c>
      <c r="I3849" s="2">
        <v>42.15</v>
      </c>
      <c r="J3849" s="2">
        <f>AVERAGE(Table1[[#This Row],[Sales]]/Table1[[#This Row],[Quantity]])</f>
        <v>28.48</v>
      </c>
      <c r="K3849">
        <f>Table1[[#This Row],[Sales]]-Table1[[#This Row],[Profit]]</f>
        <v>71.77000000000001</v>
      </c>
    </row>
    <row r="3850" spans="1:11" ht="14.25" customHeight="1" x14ac:dyDescent="0.3">
      <c r="A3850" s="1">
        <v>44901</v>
      </c>
      <c r="B3850" s="2" t="s">
        <v>268</v>
      </c>
      <c r="C3850" s="2" t="s">
        <v>129</v>
      </c>
      <c r="D3850" s="2" t="s">
        <v>39</v>
      </c>
      <c r="E3850" s="2" t="s">
        <v>603</v>
      </c>
      <c r="F3850" s="2" t="s">
        <v>1469</v>
      </c>
      <c r="G3850" s="2">
        <v>999.98</v>
      </c>
      <c r="H3850" s="2">
        <v>2</v>
      </c>
      <c r="I3850" s="2">
        <v>449.99</v>
      </c>
      <c r="J3850" s="2">
        <f>AVERAGE(Table1[[#This Row],[Sales]]/Table1[[#This Row],[Quantity]])</f>
        <v>499.99</v>
      </c>
      <c r="K3850">
        <f>Table1[[#This Row],[Sales]]-Table1[[#This Row],[Profit]]</f>
        <v>549.99</v>
      </c>
    </row>
    <row r="3851" spans="1:11" ht="14.25" customHeight="1" x14ac:dyDescent="0.3">
      <c r="A3851" s="1">
        <v>44901</v>
      </c>
      <c r="B3851" s="2" t="s">
        <v>1042</v>
      </c>
      <c r="C3851" s="2" t="s">
        <v>126</v>
      </c>
      <c r="D3851" s="2" t="s">
        <v>11</v>
      </c>
      <c r="E3851" s="2" t="s">
        <v>12</v>
      </c>
      <c r="F3851" s="2" t="s">
        <v>2382</v>
      </c>
      <c r="G3851" s="2">
        <v>6.48</v>
      </c>
      <c r="H3851" s="2">
        <v>1</v>
      </c>
      <c r="I3851" s="2">
        <v>3.11</v>
      </c>
      <c r="J3851" s="2">
        <f>AVERAGE(Table1[[#This Row],[Sales]]/Table1[[#This Row],[Quantity]])</f>
        <v>6.48</v>
      </c>
      <c r="K3851">
        <f>Table1[[#This Row],[Sales]]-Table1[[#This Row],[Profit]]</f>
        <v>3.3700000000000006</v>
      </c>
    </row>
    <row r="3852" spans="1:11" ht="14.25" customHeight="1" x14ac:dyDescent="0.3">
      <c r="A3852" s="1">
        <v>44901</v>
      </c>
      <c r="B3852" s="2" t="s">
        <v>1042</v>
      </c>
      <c r="C3852" s="2" t="s">
        <v>126</v>
      </c>
      <c r="D3852" s="2" t="s">
        <v>11</v>
      </c>
      <c r="E3852" s="2" t="s">
        <v>18</v>
      </c>
      <c r="F3852" s="2" t="s">
        <v>73</v>
      </c>
      <c r="G3852" s="2">
        <v>1325.85</v>
      </c>
      <c r="H3852" s="2">
        <v>5</v>
      </c>
      <c r="I3852" s="2">
        <v>238.65</v>
      </c>
      <c r="J3852" s="2">
        <f>AVERAGE(Table1[[#This Row],[Sales]]/Table1[[#This Row],[Quantity]])</f>
        <v>265.16999999999996</v>
      </c>
      <c r="K3852">
        <f>Table1[[#This Row],[Sales]]-Table1[[#This Row],[Profit]]</f>
        <v>1087.1999999999998</v>
      </c>
    </row>
    <row r="3853" spans="1:11" ht="14.25" customHeight="1" x14ac:dyDescent="0.3">
      <c r="A3853" s="1">
        <v>44901</v>
      </c>
      <c r="B3853" s="2" t="s">
        <v>1042</v>
      </c>
      <c r="C3853" s="2" t="s">
        <v>126</v>
      </c>
      <c r="D3853" s="2" t="s">
        <v>11</v>
      </c>
      <c r="E3853" s="2" t="s">
        <v>16</v>
      </c>
      <c r="F3853" s="2" t="s">
        <v>188</v>
      </c>
      <c r="G3853" s="2">
        <v>14.94</v>
      </c>
      <c r="H3853" s="2">
        <v>3</v>
      </c>
      <c r="I3853" s="2">
        <v>6.87</v>
      </c>
      <c r="J3853" s="2">
        <f>AVERAGE(Table1[[#This Row],[Sales]]/Table1[[#This Row],[Quantity]])</f>
        <v>4.9799999999999995</v>
      </c>
      <c r="K3853">
        <f>Table1[[#This Row],[Sales]]-Table1[[#This Row],[Profit]]</f>
        <v>8.07</v>
      </c>
    </row>
    <row r="3854" spans="1:11" ht="14.25" customHeight="1" x14ac:dyDescent="0.3">
      <c r="A3854" s="1">
        <v>44901</v>
      </c>
      <c r="B3854" s="2" t="s">
        <v>2383</v>
      </c>
      <c r="C3854" s="2" t="s">
        <v>27</v>
      </c>
      <c r="D3854" s="2" t="s">
        <v>11</v>
      </c>
      <c r="E3854" s="2" t="s">
        <v>92</v>
      </c>
      <c r="F3854" s="2" t="s">
        <v>776</v>
      </c>
      <c r="G3854" s="2">
        <v>7.78</v>
      </c>
      <c r="H3854" s="2">
        <v>2</v>
      </c>
      <c r="I3854" s="2">
        <v>2.02</v>
      </c>
      <c r="J3854" s="2">
        <f>AVERAGE(Table1[[#This Row],[Sales]]/Table1[[#This Row],[Quantity]])</f>
        <v>3.89</v>
      </c>
      <c r="K3854">
        <f>Table1[[#This Row],[Sales]]-Table1[[#This Row],[Profit]]</f>
        <v>5.76</v>
      </c>
    </row>
    <row r="3855" spans="1:11" ht="14.25" customHeight="1" x14ac:dyDescent="0.3">
      <c r="A3855" s="1">
        <v>44901</v>
      </c>
      <c r="B3855" s="2" t="s">
        <v>2071</v>
      </c>
      <c r="C3855" s="2" t="s">
        <v>55</v>
      </c>
      <c r="D3855" s="2" t="s">
        <v>39</v>
      </c>
      <c r="E3855" s="2" t="s">
        <v>40</v>
      </c>
      <c r="F3855" s="2" t="s">
        <v>174</v>
      </c>
      <c r="G3855" s="2">
        <v>173.94</v>
      </c>
      <c r="H3855" s="2">
        <v>6</v>
      </c>
      <c r="I3855" s="2">
        <v>50.44</v>
      </c>
      <c r="J3855" s="2">
        <f>AVERAGE(Table1[[#This Row],[Sales]]/Table1[[#This Row],[Quantity]])</f>
        <v>28.99</v>
      </c>
      <c r="K3855">
        <f>Table1[[#This Row],[Sales]]-Table1[[#This Row],[Profit]]</f>
        <v>123.5</v>
      </c>
    </row>
    <row r="3856" spans="1:11" ht="14.25" customHeight="1" x14ac:dyDescent="0.3">
      <c r="A3856" s="1">
        <v>44901</v>
      </c>
      <c r="B3856" s="2" t="s">
        <v>401</v>
      </c>
      <c r="C3856" s="2" t="s">
        <v>78</v>
      </c>
      <c r="D3856" s="2" t="s">
        <v>11</v>
      </c>
      <c r="E3856" s="2" t="s">
        <v>20</v>
      </c>
      <c r="F3856" s="2" t="s">
        <v>469</v>
      </c>
      <c r="G3856" s="2">
        <v>14.83</v>
      </c>
      <c r="H3856" s="2">
        <v>3</v>
      </c>
      <c r="I3856" s="2">
        <v>-10.38</v>
      </c>
      <c r="J3856" s="2">
        <f>AVERAGE(Table1[[#This Row],[Sales]]/Table1[[#This Row],[Quantity]])</f>
        <v>4.9433333333333334</v>
      </c>
      <c r="K3856">
        <f>Table1[[#This Row],[Sales]]-Table1[[#This Row],[Profit]]</f>
        <v>25.21</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2">
        <f>AVERAGE(Table1[[#This Row],[Sales]]/Table1[[#This Row],[Quantity]])</f>
        <v>4.4800000000000004</v>
      </c>
      <c r="K3857">
        <f>Table1[[#This Row],[Sales]]-Table1[[#This Row],[Profit]]</f>
        <v>4.5700000000000012</v>
      </c>
    </row>
    <row r="3858" spans="1:11" ht="14.25" customHeight="1" x14ac:dyDescent="0.3">
      <c r="A3858" s="1">
        <v>44902</v>
      </c>
      <c r="B3858" s="2" t="s">
        <v>1693</v>
      </c>
      <c r="C3858" s="2" t="s">
        <v>33</v>
      </c>
      <c r="D3858" s="2" t="s">
        <v>11</v>
      </c>
      <c r="E3858" s="2" t="s">
        <v>92</v>
      </c>
      <c r="F3858" s="2" t="s">
        <v>1062</v>
      </c>
      <c r="G3858" s="2">
        <v>152.94</v>
      </c>
      <c r="H3858" s="2">
        <v>3</v>
      </c>
      <c r="I3858" s="2">
        <v>41.29</v>
      </c>
      <c r="J3858" s="2">
        <f>AVERAGE(Table1[[#This Row],[Sales]]/Table1[[#This Row],[Quantity]])</f>
        <v>50.98</v>
      </c>
      <c r="K3858">
        <f>Table1[[#This Row],[Sales]]-Table1[[#This Row],[Profit]]</f>
        <v>111.65</v>
      </c>
    </row>
    <row r="3859" spans="1:11" ht="14.25" customHeight="1" x14ac:dyDescent="0.3">
      <c r="A3859" s="1">
        <v>44902</v>
      </c>
      <c r="B3859" s="2" t="s">
        <v>1693</v>
      </c>
      <c r="C3859" s="2" t="s">
        <v>33</v>
      </c>
      <c r="D3859" s="2" t="s">
        <v>34</v>
      </c>
      <c r="E3859" s="2" t="s">
        <v>35</v>
      </c>
      <c r="F3859" s="2" t="s">
        <v>793</v>
      </c>
      <c r="G3859" s="2">
        <v>283.92</v>
      </c>
      <c r="H3859" s="2">
        <v>4</v>
      </c>
      <c r="I3859" s="2">
        <v>70.98</v>
      </c>
      <c r="J3859" s="2">
        <f>AVERAGE(Table1[[#This Row],[Sales]]/Table1[[#This Row],[Quantity]])</f>
        <v>70.98</v>
      </c>
      <c r="K3859">
        <f>Table1[[#This Row],[Sales]]-Table1[[#This Row],[Profit]]</f>
        <v>212.94</v>
      </c>
    </row>
    <row r="3860" spans="1:11" ht="14.25" customHeight="1" x14ac:dyDescent="0.3">
      <c r="A3860" s="1">
        <v>44902</v>
      </c>
      <c r="B3860" s="2" t="s">
        <v>1487</v>
      </c>
      <c r="C3860" s="2" t="s">
        <v>164</v>
      </c>
      <c r="D3860" s="2" t="s">
        <v>11</v>
      </c>
      <c r="E3860" s="2" t="s">
        <v>43</v>
      </c>
      <c r="F3860" s="2" t="s">
        <v>130</v>
      </c>
      <c r="G3860" s="2">
        <v>3.96</v>
      </c>
      <c r="H3860" s="2">
        <v>2</v>
      </c>
      <c r="I3860" s="2">
        <v>0</v>
      </c>
      <c r="J3860" s="2">
        <f>AVERAGE(Table1[[#This Row],[Sales]]/Table1[[#This Row],[Quantity]])</f>
        <v>1.98</v>
      </c>
      <c r="K3860">
        <f>Table1[[#This Row],[Sales]]-Table1[[#This Row],[Profit]]</f>
        <v>3.96</v>
      </c>
    </row>
    <row r="3861" spans="1:11" ht="14.25" customHeight="1" x14ac:dyDescent="0.3">
      <c r="A3861" s="1">
        <v>44902</v>
      </c>
      <c r="B3861" s="2" t="s">
        <v>1487</v>
      </c>
      <c r="C3861" s="2" t="s">
        <v>164</v>
      </c>
      <c r="D3861" s="2" t="s">
        <v>11</v>
      </c>
      <c r="E3861" s="2" t="s">
        <v>16</v>
      </c>
      <c r="F3861" s="2" t="s">
        <v>1740</v>
      </c>
      <c r="G3861" s="2">
        <v>2.61</v>
      </c>
      <c r="H3861" s="2">
        <v>1</v>
      </c>
      <c r="I3861" s="2">
        <v>1.2</v>
      </c>
      <c r="J3861" s="2">
        <f>AVERAGE(Table1[[#This Row],[Sales]]/Table1[[#This Row],[Quantity]])</f>
        <v>2.61</v>
      </c>
      <c r="K3861">
        <f>Table1[[#This Row],[Sales]]-Table1[[#This Row],[Profit]]</f>
        <v>1.41</v>
      </c>
    </row>
    <row r="3862" spans="1:11" ht="14.25" customHeight="1" x14ac:dyDescent="0.3">
      <c r="A3862" s="1">
        <v>44902</v>
      </c>
      <c r="B3862" s="2" t="s">
        <v>50</v>
      </c>
      <c r="C3862" s="2" t="s">
        <v>27</v>
      </c>
      <c r="D3862" s="2" t="s">
        <v>34</v>
      </c>
      <c r="E3862" s="2" t="s">
        <v>47</v>
      </c>
      <c r="F3862" s="2" t="s">
        <v>1735</v>
      </c>
      <c r="G3862" s="2">
        <v>79.92</v>
      </c>
      <c r="H3862" s="2">
        <v>4</v>
      </c>
      <c r="I3862" s="2">
        <v>28.77</v>
      </c>
      <c r="J3862" s="2">
        <f>AVERAGE(Table1[[#This Row],[Sales]]/Table1[[#This Row],[Quantity]])</f>
        <v>19.98</v>
      </c>
      <c r="K3862">
        <f>Table1[[#This Row],[Sales]]-Table1[[#This Row],[Profit]]</f>
        <v>51.150000000000006</v>
      </c>
    </row>
    <row r="3863" spans="1:11" ht="14.25" customHeight="1" x14ac:dyDescent="0.3">
      <c r="A3863" s="1">
        <v>44902</v>
      </c>
      <c r="B3863" s="2" t="s">
        <v>1723</v>
      </c>
      <c r="C3863" s="2" t="s">
        <v>149</v>
      </c>
      <c r="D3863" s="2" t="s">
        <v>11</v>
      </c>
      <c r="E3863" s="2" t="s">
        <v>20</v>
      </c>
      <c r="F3863" s="2" t="s">
        <v>203</v>
      </c>
      <c r="G3863" s="2">
        <v>21.36</v>
      </c>
      <c r="H3863" s="2">
        <v>5</v>
      </c>
      <c r="I3863" s="2">
        <v>7.21</v>
      </c>
      <c r="J3863" s="2">
        <f>AVERAGE(Table1[[#This Row],[Sales]]/Table1[[#This Row],[Quantity]])</f>
        <v>4.2720000000000002</v>
      </c>
      <c r="K3863">
        <f>Table1[[#This Row],[Sales]]-Table1[[#This Row],[Profit]]</f>
        <v>14.149999999999999</v>
      </c>
    </row>
    <row r="3864" spans="1:11" ht="14.25" customHeight="1" x14ac:dyDescent="0.3">
      <c r="A3864" s="1">
        <v>44902</v>
      </c>
      <c r="B3864" s="2" t="s">
        <v>1723</v>
      </c>
      <c r="C3864" s="2" t="s">
        <v>149</v>
      </c>
      <c r="D3864" s="2" t="s">
        <v>11</v>
      </c>
      <c r="E3864" s="2" t="s">
        <v>20</v>
      </c>
      <c r="F3864" s="2" t="s">
        <v>1491</v>
      </c>
      <c r="G3864" s="2">
        <v>6.69</v>
      </c>
      <c r="H3864" s="2">
        <v>2</v>
      </c>
      <c r="I3864" s="2">
        <v>2.34</v>
      </c>
      <c r="J3864" s="2">
        <f>AVERAGE(Table1[[#This Row],[Sales]]/Table1[[#This Row],[Quantity]])</f>
        <v>3.3450000000000002</v>
      </c>
      <c r="K3864">
        <f>Table1[[#This Row],[Sales]]-Table1[[#This Row],[Profit]]</f>
        <v>4.3500000000000005</v>
      </c>
    </row>
    <row r="3865" spans="1:11" ht="14.25" customHeight="1" x14ac:dyDescent="0.3">
      <c r="A3865" s="1">
        <v>44902</v>
      </c>
      <c r="B3865" s="2" t="s">
        <v>1723</v>
      </c>
      <c r="C3865" s="2" t="s">
        <v>149</v>
      </c>
      <c r="D3865" s="2" t="s">
        <v>39</v>
      </c>
      <c r="E3865" s="2" t="s">
        <v>40</v>
      </c>
      <c r="F3865" s="2" t="s">
        <v>1518</v>
      </c>
      <c r="G3865" s="2">
        <v>773.94</v>
      </c>
      <c r="H3865" s="2">
        <v>6</v>
      </c>
      <c r="I3865" s="2">
        <v>224.44</v>
      </c>
      <c r="J3865" s="2">
        <f>AVERAGE(Table1[[#This Row],[Sales]]/Table1[[#This Row],[Quantity]])</f>
        <v>128.99</v>
      </c>
      <c r="K3865">
        <f>Table1[[#This Row],[Sales]]-Table1[[#This Row],[Profit]]</f>
        <v>549.5</v>
      </c>
    </row>
    <row r="3866" spans="1:11" ht="14.25" customHeight="1" x14ac:dyDescent="0.3">
      <c r="A3866" s="1">
        <v>44902</v>
      </c>
      <c r="B3866" s="2" t="s">
        <v>357</v>
      </c>
      <c r="C3866" s="2" t="s">
        <v>27</v>
      </c>
      <c r="D3866" s="2" t="s">
        <v>11</v>
      </c>
      <c r="E3866" s="2" t="s">
        <v>12</v>
      </c>
      <c r="F3866" s="2" t="s">
        <v>2384</v>
      </c>
      <c r="G3866" s="2">
        <v>12.96</v>
      </c>
      <c r="H3866" s="2">
        <v>2</v>
      </c>
      <c r="I3866" s="2">
        <v>6.22</v>
      </c>
      <c r="J3866" s="2">
        <f>AVERAGE(Table1[[#This Row],[Sales]]/Table1[[#This Row],[Quantity]])</f>
        <v>6.48</v>
      </c>
      <c r="K3866">
        <f>Table1[[#This Row],[Sales]]-Table1[[#This Row],[Profit]]</f>
        <v>6.7400000000000011</v>
      </c>
    </row>
    <row r="3867" spans="1:11" ht="14.25" customHeight="1" x14ac:dyDescent="0.3">
      <c r="A3867" s="1">
        <v>44903</v>
      </c>
      <c r="B3867" s="2" t="s">
        <v>2385</v>
      </c>
      <c r="C3867" s="2" t="s">
        <v>10</v>
      </c>
      <c r="D3867" s="2" t="s">
        <v>11</v>
      </c>
      <c r="E3867" s="2" t="s">
        <v>12</v>
      </c>
      <c r="F3867" s="2" t="s">
        <v>491</v>
      </c>
      <c r="G3867" s="2">
        <v>360.71</v>
      </c>
      <c r="H3867" s="2">
        <v>11</v>
      </c>
      <c r="I3867" s="2">
        <v>130.76</v>
      </c>
      <c r="J3867" s="2">
        <f>AVERAGE(Table1[[#This Row],[Sales]]/Table1[[#This Row],[Quantity]])</f>
        <v>32.791818181818179</v>
      </c>
      <c r="K3867">
        <f>Table1[[#This Row],[Sales]]-Table1[[#This Row],[Profit]]</f>
        <v>229.95</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2">
        <f>AVERAGE(Table1[[#This Row],[Sales]]/Table1[[#This Row],[Quantity]])</f>
        <v>286.40000000000003</v>
      </c>
      <c r="K3868">
        <f>Table1[[#This Row],[Sales]]-Table1[[#This Row],[Profit]]</f>
        <v>1568.04</v>
      </c>
    </row>
    <row r="3869" spans="1:11" ht="14.25" customHeight="1" x14ac:dyDescent="0.3">
      <c r="A3869" s="1">
        <v>44903</v>
      </c>
      <c r="B3869" s="2" t="s">
        <v>2280</v>
      </c>
      <c r="C3869" s="2" t="s">
        <v>10</v>
      </c>
      <c r="D3869" s="2" t="s">
        <v>39</v>
      </c>
      <c r="E3869" s="2" t="s">
        <v>40</v>
      </c>
      <c r="F3869" s="2" t="s">
        <v>1659</v>
      </c>
      <c r="G3869" s="2">
        <v>119.96</v>
      </c>
      <c r="H3869" s="2">
        <v>5</v>
      </c>
      <c r="I3869" s="2">
        <v>12</v>
      </c>
      <c r="J3869" s="2">
        <f>AVERAGE(Table1[[#This Row],[Sales]]/Table1[[#This Row],[Quantity]])</f>
        <v>23.991999999999997</v>
      </c>
      <c r="K3869">
        <f>Table1[[#This Row],[Sales]]-Table1[[#This Row],[Profit]]</f>
        <v>107.96</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2">
        <f>AVERAGE(Table1[[#This Row],[Sales]]/Table1[[#This Row],[Quantity]])</f>
        <v>110.98</v>
      </c>
      <c r="K3870">
        <f>Table1[[#This Row],[Sales]]-Table1[[#This Row],[Profit]]</f>
        <v>217.52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2">
        <f>AVERAGE(Table1[[#This Row],[Sales]]/Table1[[#This Row],[Quantity]])</f>
        <v>59</v>
      </c>
      <c r="K3871">
        <f>Table1[[#This Row],[Sales]]-Table1[[#This Row],[Profit]]</f>
        <v>195.88</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2">
        <f>AVERAGE(Table1[[#This Row],[Sales]]/Table1[[#This Row],[Quantity]])</f>
        <v>5.2333333333333334</v>
      </c>
      <c r="K3872">
        <f>Table1[[#This Row],[Sales]]-Table1[[#This Row],[Profit]]</f>
        <v>10.6</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2">
        <f>AVERAGE(Table1[[#This Row],[Sales]]/Table1[[#This Row],[Quantity]])</f>
        <v>11.340000000000002</v>
      </c>
      <c r="K3873">
        <f>Table1[[#This Row],[Sales]]-Table1[[#This Row],[Profit]]</f>
        <v>17.350000000000001</v>
      </c>
    </row>
    <row r="3874" spans="1:11" ht="14.25" customHeight="1" x14ac:dyDescent="0.3">
      <c r="A3874" s="1">
        <v>44905</v>
      </c>
      <c r="B3874" s="2" t="s">
        <v>1394</v>
      </c>
      <c r="C3874" s="2" t="s">
        <v>110</v>
      </c>
      <c r="D3874" s="2" t="s">
        <v>11</v>
      </c>
      <c r="E3874" s="2" t="s">
        <v>24</v>
      </c>
      <c r="F3874" s="2" t="s">
        <v>1589</v>
      </c>
      <c r="G3874" s="2">
        <v>3.9</v>
      </c>
      <c r="H3874" s="2">
        <v>2</v>
      </c>
      <c r="I3874" s="2">
        <v>1.52</v>
      </c>
      <c r="J3874" s="2">
        <f>AVERAGE(Table1[[#This Row],[Sales]]/Table1[[#This Row],[Quantity]])</f>
        <v>1.95</v>
      </c>
      <c r="K3874">
        <f>Table1[[#This Row],[Sales]]-Table1[[#This Row],[Profit]]</f>
        <v>2.38</v>
      </c>
    </row>
    <row r="3875" spans="1:11" ht="14.25" customHeight="1" x14ac:dyDescent="0.3">
      <c r="A3875" s="1">
        <v>44905</v>
      </c>
      <c r="B3875" s="2" t="s">
        <v>1394</v>
      </c>
      <c r="C3875" s="2" t="s">
        <v>110</v>
      </c>
      <c r="D3875" s="2" t="s">
        <v>34</v>
      </c>
      <c r="E3875" s="2" t="s">
        <v>145</v>
      </c>
      <c r="F3875" s="2" t="s">
        <v>1189</v>
      </c>
      <c r="G3875" s="2">
        <v>801.96</v>
      </c>
      <c r="H3875" s="2">
        <v>2</v>
      </c>
      <c r="I3875" s="2">
        <v>200.49</v>
      </c>
      <c r="J3875" s="2">
        <f>AVERAGE(Table1[[#This Row],[Sales]]/Table1[[#This Row],[Quantity]])</f>
        <v>400.98</v>
      </c>
      <c r="K3875">
        <f>Table1[[#This Row],[Sales]]-Table1[[#This Row],[Profit]]</f>
        <v>601.47</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2">
        <f>AVERAGE(Table1[[#This Row],[Sales]]/Table1[[#This Row],[Quantity]])</f>
        <v>95.98</v>
      </c>
      <c r="K3876">
        <f>Table1[[#This Row],[Sales]]-Table1[[#This Row],[Profit]]</f>
        <v>159.33000000000001</v>
      </c>
    </row>
    <row r="3877" spans="1:11" ht="14.25" customHeight="1" x14ac:dyDescent="0.3">
      <c r="A3877" s="1">
        <v>44905</v>
      </c>
      <c r="B3877" s="2" t="s">
        <v>1394</v>
      </c>
      <c r="C3877" s="2" t="s">
        <v>110</v>
      </c>
      <c r="D3877" s="2" t="s">
        <v>11</v>
      </c>
      <c r="E3877" s="2" t="s">
        <v>16</v>
      </c>
      <c r="F3877" s="2" t="s">
        <v>1632</v>
      </c>
      <c r="G3877" s="2">
        <v>2.61</v>
      </c>
      <c r="H3877" s="2">
        <v>1</v>
      </c>
      <c r="I3877" s="2">
        <v>1.2</v>
      </c>
      <c r="J3877" s="2">
        <f>AVERAGE(Table1[[#This Row],[Sales]]/Table1[[#This Row],[Quantity]])</f>
        <v>2.61</v>
      </c>
      <c r="K3877">
        <f>Table1[[#This Row],[Sales]]-Table1[[#This Row],[Profit]]</f>
        <v>1.41</v>
      </c>
    </row>
    <row r="3878" spans="1:11" ht="14.25" customHeight="1" x14ac:dyDescent="0.3">
      <c r="A3878" s="1">
        <v>44905</v>
      </c>
      <c r="B3878" s="2" t="s">
        <v>1822</v>
      </c>
      <c r="C3878" s="2" t="s">
        <v>30</v>
      </c>
      <c r="D3878" s="2" t="s">
        <v>11</v>
      </c>
      <c r="E3878" s="2" t="s">
        <v>24</v>
      </c>
      <c r="F3878" s="2" t="s">
        <v>207</v>
      </c>
      <c r="G3878" s="2">
        <v>1.78</v>
      </c>
      <c r="H3878" s="2">
        <v>1</v>
      </c>
      <c r="I3878" s="2">
        <v>0.5</v>
      </c>
      <c r="J3878" s="2">
        <f>AVERAGE(Table1[[#This Row],[Sales]]/Table1[[#This Row],[Quantity]])</f>
        <v>1.78</v>
      </c>
      <c r="K3878">
        <f>Table1[[#This Row],[Sales]]-Table1[[#This Row],[Profit]]</f>
        <v>1.28</v>
      </c>
    </row>
    <row r="3879" spans="1:11" ht="14.25" customHeight="1" x14ac:dyDescent="0.3">
      <c r="A3879" s="1">
        <v>44905</v>
      </c>
      <c r="B3879" s="2" t="s">
        <v>1822</v>
      </c>
      <c r="C3879" s="2" t="s">
        <v>30</v>
      </c>
      <c r="D3879" s="2" t="s">
        <v>11</v>
      </c>
      <c r="E3879" s="2" t="s">
        <v>12</v>
      </c>
      <c r="F3879" s="2" t="s">
        <v>2386</v>
      </c>
      <c r="G3879" s="2">
        <v>25.92</v>
      </c>
      <c r="H3879" s="2">
        <v>4</v>
      </c>
      <c r="I3879" s="2">
        <v>12.44</v>
      </c>
      <c r="J3879" s="2">
        <f>AVERAGE(Table1[[#This Row],[Sales]]/Table1[[#This Row],[Quantity]])</f>
        <v>6.48</v>
      </c>
      <c r="K3879">
        <f>Table1[[#This Row],[Sales]]-Table1[[#This Row],[Profit]]</f>
        <v>13.480000000000002</v>
      </c>
    </row>
    <row r="3880" spans="1:11" ht="14.25" customHeight="1" x14ac:dyDescent="0.3">
      <c r="A3880" s="1">
        <v>44905</v>
      </c>
      <c r="B3880" s="2" t="s">
        <v>1822</v>
      </c>
      <c r="C3880" s="2" t="s">
        <v>30</v>
      </c>
      <c r="D3880" s="2" t="s">
        <v>39</v>
      </c>
      <c r="E3880" s="2" t="s">
        <v>52</v>
      </c>
      <c r="F3880" s="2" t="s">
        <v>1510</v>
      </c>
      <c r="G3880" s="2">
        <v>101.94</v>
      </c>
      <c r="H3880" s="2">
        <v>6</v>
      </c>
      <c r="I3880" s="2">
        <v>21.41</v>
      </c>
      <c r="J3880" s="2">
        <f>AVERAGE(Table1[[#This Row],[Sales]]/Table1[[#This Row],[Quantity]])</f>
        <v>16.989999999999998</v>
      </c>
      <c r="K3880">
        <f>Table1[[#This Row],[Sales]]-Table1[[#This Row],[Profit]]</f>
        <v>80.53</v>
      </c>
    </row>
    <row r="3881" spans="1:11" ht="14.25" customHeight="1" x14ac:dyDescent="0.3">
      <c r="A3881" s="1">
        <v>44905</v>
      </c>
      <c r="B3881" s="2" t="s">
        <v>1088</v>
      </c>
      <c r="C3881" s="2" t="s">
        <v>149</v>
      </c>
      <c r="D3881" s="2" t="s">
        <v>11</v>
      </c>
      <c r="E3881" s="2" t="s">
        <v>16</v>
      </c>
      <c r="F3881" s="2" t="s">
        <v>2030</v>
      </c>
      <c r="G3881" s="2">
        <v>7.31</v>
      </c>
      <c r="H3881" s="2">
        <v>1</v>
      </c>
      <c r="I3881" s="2">
        <v>3.44</v>
      </c>
      <c r="J3881" s="2">
        <f>AVERAGE(Table1[[#This Row],[Sales]]/Table1[[#This Row],[Quantity]])</f>
        <v>7.31</v>
      </c>
      <c r="K3881">
        <f>Table1[[#This Row],[Sales]]-Table1[[#This Row],[Profit]]</f>
        <v>3.8699999999999997</v>
      </c>
    </row>
    <row r="3882" spans="1:11" ht="14.25" customHeight="1" x14ac:dyDescent="0.3">
      <c r="A3882" s="1">
        <v>44905</v>
      </c>
      <c r="B3882" s="2" t="s">
        <v>1088</v>
      </c>
      <c r="C3882" s="2" t="s">
        <v>149</v>
      </c>
      <c r="D3882" s="2" t="s">
        <v>39</v>
      </c>
      <c r="E3882" s="2" t="s">
        <v>603</v>
      </c>
      <c r="F3882" s="2" t="s">
        <v>1469</v>
      </c>
      <c r="G3882" s="2">
        <v>799.98</v>
      </c>
      <c r="H3882" s="2">
        <v>2</v>
      </c>
      <c r="I3882" s="2">
        <v>250</v>
      </c>
      <c r="J3882" s="2">
        <f>AVERAGE(Table1[[#This Row],[Sales]]/Table1[[#This Row],[Quantity]])</f>
        <v>399.99</v>
      </c>
      <c r="K3882">
        <f>Table1[[#This Row],[Sales]]-Table1[[#This Row],[Profit]]</f>
        <v>549.98</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2">
        <f>AVERAGE(Table1[[#This Row],[Sales]]/Table1[[#This Row],[Quantity]])</f>
        <v>6.88</v>
      </c>
      <c r="K3883">
        <f>Table1[[#This Row],[Sales]]-Table1[[#This Row],[Profit]]</f>
        <v>22.290000000000003</v>
      </c>
    </row>
    <row r="3884" spans="1:11" ht="14.25" customHeight="1" x14ac:dyDescent="0.3">
      <c r="A3884" s="1">
        <v>44905</v>
      </c>
      <c r="B3884" s="2" t="s">
        <v>1088</v>
      </c>
      <c r="C3884" s="2" t="s">
        <v>149</v>
      </c>
      <c r="D3884" s="2" t="s">
        <v>11</v>
      </c>
      <c r="E3884" s="2" t="s">
        <v>12</v>
      </c>
      <c r="F3884" s="2" t="s">
        <v>1967</v>
      </c>
      <c r="G3884" s="2">
        <v>184.66</v>
      </c>
      <c r="H3884" s="2">
        <v>7</v>
      </c>
      <c r="I3884" s="2">
        <v>84.94</v>
      </c>
      <c r="J3884" s="2">
        <f>AVERAGE(Table1[[#This Row],[Sales]]/Table1[[#This Row],[Quantity]])</f>
        <v>26.38</v>
      </c>
      <c r="K3884">
        <f>Table1[[#This Row],[Sales]]-Table1[[#This Row],[Profit]]</f>
        <v>99.72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2">
        <f>AVERAGE(Table1[[#This Row],[Sales]]/Table1[[#This Row],[Quantity]])</f>
        <v>3.04</v>
      </c>
      <c r="K3885">
        <f>Table1[[#This Row],[Sales]]-Table1[[#This Row],[Profit]]</f>
        <v>18.059999999999999</v>
      </c>
    </row>
    <row r="3886" spans="1:11" ht="14.25" customHeight="1" x14ac:dyDescent="0.3">
      <c r="A3886" s="1">
        <v>44905</v>
      </c>
      <c r="B3886" s="2" t="s">
        <v>2147</v>
      </c>
      <c r="C3886" s="2" t="s">
        <v>531</v>
      </c>
      <c r="D3886" s="2" t="s">
        <v>11</v>
      </c>
      <c r="E3886" s="2" t="s">
        <v>12</v>
      </c>
      <c r="F3886" s="2" t="s">
        <v>1582</v>
      </c>
      <c r="G3886" s="2">
        <v>44.75</v>
      </c>
      <c r="H3886" s="2">
        <v>5</v>
      </c>
      <c r="I3886" s="2">
        <v>20.59</v>
      </c>
      <c r="J3886" s="2">
        <f>AVERAGE(Table1[[#This Row],[Sales]]/Table1[[#This Row],[Quantity]])</f>
        <v>8.9499999999999993</v>
      </c>
      <c r="K3886">
        <f>Table1[[#This Row],[Sales]]-Table1[[#This Row],[Profit]]</f>
        <v>24.16</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2">
        <f>AVERAGE(Table1[[#This Row],[Sales]]/Table1[[#This Row],[Quantity]])</f>
        <v>134.99</v>
      </c>
      <c r="K3887">
        <f>Table1[[#This Row],[Sales]]-Table1[[#This Row],[Profit]]</f>
        <v>98.54</v>
      </c>
    </row>
    <row r="3888" spans="1:11" ht="14.25" customHeight="1" x14ac:dyDescent="0.3">
      <c r="A3888" s="1">
        <v>44905</v>
      </c>
      <c r="B3888" s="2" t="s">
        <v>2147</v>
      </c>
      <c r="C3888" s="2" t="s">
        <v>531</v>
      </c>
      <c r="D3888" s="2" t="s">
        <v>11</v>
      </c>
      <c r="E3888" s="2" t="s">
        <v>12</v>
      </c>
      <c r="F3888" s="2" t="s">
        <v>1768</v>
      </c>
      <c r="G3888" s="2">
        <v>26.4</v>
      </c>
      <c r="H3888" s="2">
        <v>5</v>
      </c>
      <c r="I3888" s="2">
        <v>12.67</v>
      </c>
      <c r="J3888" s="2">
        <f>AVERAGE(Table1[[#This Row],[Sales]]/Table1[[#This Row],[Quantity]])</f>
        <v>5.2799999999999994</v>
      </c>
      <c r="K3888">
        <f>Table1[[#This Row],[Sales]]-Table1[[#This Row],[Profit]]</f>
        <v>13.729999999999999</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2">
        <f>AVERAGE(Table1[[#This Row],[Sales]]/Table1[[#This Row],[Quantity]])</f>
        <v>180.98000000000002</v>
      </c>
      <c r="K3889">
        <f>Table1[[#This Row],[Sales]]-Table1[[#This Row],[Profit]]</f>
        <v>401.78000000000009</v>
      </c>
    </row>
    <row r="3890" spans="1:11" ht="14.25" customHeight="1" x14ac:dyDescent="0.3">
      <c r="A3890" s="1">
        <v>44905</v>
      </c>
      <c r="B3890" s="2" t="s">
        <v>2115</v>
      </c>
      <c r="C3890" s="2" t="s">
        <v>27</v>
      </c>
      <c r="D3890" s="2" t="s">
        <v>11</v>
      </c>
      <c r="E3890" s="2" t="s">
        <v>24</v>
      </c>
      <c r="F3890" s="2" t="s">
        <v>1600</v>
      </c>
      <c r="G3890" s="2">
        <v>56.3</v>
      </c>
      <c r="H3890" s="2">
        <v>2</v>
      </c>
      <c r="I3890" s="2">
        <v>15.76</v>
      </c>
      <c r="J3890" s="2">
        <f>AVERAGE(Table1[[#This Row],[Sales]]/Table1[[#This Row],[Quantity]])</f>
        <v>28.15</v>
      </c>
      <c r="K3890">
        <f>Table1[[#This Row],[Sales]]-Table1[[#This Row],[Profit]]</f>
        <v>40.54</v>
      </c>
    </row>
    <row r="3891" spans="1:11" ht="14.25" customHeight="1" x14ac:dyDescent="0.3">
      <c r="A3891" s="1">
        <v>44905</v>
      </c>
      <c r="B3891" s="2" t="s">
        <v>1966</v>
      </c>
      <c r="C3891" s="2" t="s">
        <v>15</v>
      </c>
      <c r="D3891" s="2" t="s">
        <v>11</v>
      </c>
      <c r="E3891" s="2" t="s">
        <v>92</v>
      </c>
      <c r="F3891" s="2" t="s">
        <v>2016</v>
      </c>
      <c r="G3891" s="2">
        <v>53.09</v>
      </c>
      <c r="H3891" s="2">
        <v>7</v>
      </c>
      <c r="I3891" s="2">
        <v>-108.83</v>
      </c>
      <c r="J3891" s="2">
        <f>AVERAGE(Table1[[#This Row],[Sales]]/Table1[[#This Row],[Quantity]])</f>
        <v>7.5842857142857145</v>
      </c>
      <c r="K3891">
        <f>Table1[[#This Row],[Sales]]-Table1[[#This Row],[Profit]]</f>
        <v>161.92000000000002</v>
      </c>
    </row>
    <row r="3892" spans="1:11" ht="14.25" customHeight="1" x14ac:dyDescent="0.3">
      <c r="A3892" s="1">
        <v>44905</v>
      </c>
      <c r="B3892" s="2" t="s">
        <v>2319</v>
      </c>
      <c r="C3892" s="2" t="s">
        <v>27</v>
      </c>
      <c r="D3892" s="2" t="s">
        <v>11</v>
      </c>
      <c r="E3892" s="2" t="s">
        <v>16</v>
      </c>
      <c r="F3892" s="2" t="s">
        <v>584</v>
      </c>
      <c r="G3892" s="2">
        <v>5.76</v>
      </c>
      <c r="H3892" s="2">
        <v>2</v>
      </c>
      <c r="I3892" s="2">
        <v>2.82</v>
      </c>
      <c r="J3892" s="2">
        <f>AVERAGE(Table1[[#This Row],[Sales]]/Table1[[#This Row],[Quantity]])</f>
        <v>2.88</v>
      </c>
      <c r="K3892">
        <f>Table1[[#This Row],[Sales]]-Table1[[#This Row],[Profit]]</f>
        <v>2.94</v>
      </c>
    </row>
    <row r="3893" spans="1:11" ht="14.25" customHeight="1" x14ac:dyDescent="0.3">
      <c r="A3893" s="1">
        <v>44905</v>
      </c>
      <c r="B3893" s="2" t="s">
        <v>1193</v>
      </c>
      <c r="C3893" s="2" t="s">
        <v>78</v>
      </c>
      <c r="D3893" s="2" t="s">
        <v>39</v>
      </c>
      <c r="E3893" s="2" t="s">
        <v>52</v>
      </c>
      <c r="F3893" s="2" t="s">
        <v>598</v>
      </c>
      <c r="G3893" s="2">
        <v>25.49</v>
      </c>
      <c r="H3893" s="2">
        <v>2</v>
      </c>
      <c r="I3893" s="2">
        <v>4.46</v>
      </c>
      <c r="J3893" s="2">
        <f>AVERAGE(Table1[[#This Row],[Sales]]/Table1[[#This Row],[Quantity]])</f>
        <v>12.744999999999999</v>
      </c>
      <c r="K3893">
        <f>Table1[[#This Row],[Sales]]-Table1[[#This Row],[Profit]]</f>
        <v>21.029999999999998</v>
      </c>
    </row>
    <row r="3894" spans="1:11" ht="14.25" customHeight="1" x14ac:dyDescent="0.3">
      <c r="A3894" s="1">
        <v>44906</v>
      </c>
      <c r="B3894" s="2" t="s">
        <v>2126</v>
      </c>
      <c r="C3894" s="2" t="s">
        <v>55</v>
      </c>
      <c r="D3894" s="2" t="s">
        <v>11</v>
      </c>
      <c r="E3894" s="2" t="s">
        <v>16</v>
      </c>
      <c r="F3894" s="2" t="s">
        <v>814</v>
      </c>
      <c r="G3894" s="2">
        <v>196.62</v>
      </c>
      <c r="H3894" s="2">
        <v>2</v>
      </c>
      <c r="I3894" s="2">
        <v>96.34</v>
      </c>
      <c r="J3894" s="2">
        <f>AVERAGE(Table1[[#This Row],[Sales]]/Table1[[#This Row],[Quantity]])</f>
        <v>98.31</v>
      </c>
      <c r="K3894">
        <f>Table1[[#This Row],[Sales]]-Table1[[#This Row],[Profit]]</f>
        <v>100.28</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2">
        <f>AVERAGE(Table1[[#This Row],[Sales]]/Table1[[#This Row],[Quantity]])</f>
        <v>79.989999999999995</v>
      </c>
      <c r="K3895">
        <f>Table1[[#This Row],[Sales]]-Table1[[#This Row],[Profit]]</f>
        <v>123.97999999999999</v>
      </c>
    </row>
    <row r="3896" spans="1:11" ht="14.25" customHeight="1" x14ac:dyDescent="0.3">
      <c r="A3896" s="1">
        <v>44906</v>
      </c>
      <c r="B3896" s="2" t="s">
        <v>2388</v>
      </c>
      <c r="C3896" s="2" t="s">
        <v>10</v>
      </c>
      <c r="D3896" s="2" t="s">
        <v>11</v>
      </c>
      <c r="E3896" s="2" t="s">
        <v>18</v>
      </c>
      <c r="F3896" s="2" t="s">
        <v>1317</v>
      </c>
      <c r="G3896" s="2">
        <v>46.34</v>
      </c>
      <c r="H3896" s="2">
        <v>3</v>
      </c>
      <c r="I3896" s="2">
        <v>4.63</v>
      </c>
      <c r="J3896" s="2">
        <f>AVERAGE(Table1[[#This Row],[Sales]]/Table1[[#This Row],[Quantity]])</f>
        <v>15.446666666666667</v>
      </c>
      <c r="K3896">
        <f>Table1[[#This Row],[Sales]]-Table1[[#This Row],[Profit]]</f>
        <v>41.71</v>
      </c>
    </row>
    <row r="3897" spans="1:11" ht="14.25" customHeight="1" x14ac:dyDescent="0.3">
      <c r="A3897" s="1">
        <v>44906</v>
      </c>
      <c r="B3897" s="2" t="s">
        <v>826</v>
      </c>
      <c r="C3897" s="2" t="s">
        <v>123</v>
      </c>
      <c r="D3897" s="2" t="s">
        <v>11</v>
      </c>
      <c r="E3897" s="2" t="s">
        <v>20</v>
      </c>
      <c r="F3897" s="2" t="s">
        <v>952</v>
      </c>
      <c r="G3897" s="2">
        <v>12.83</v>
      </c>
      <c r="H3897" s="2">
        <v>2</v>
      </c>
      <c r="I3897" s="2">
        <v>-8.98</v>
      </c>
      <c r="J3897" s="2">
        <f>AVERAGE(Table1[[#This Row],[Sales]]/Table1[[#This Row],[Quantity]])</f>
        <v>6.415</v>
      </c>
      <c r="K3897">
        <f>Table1[[#This Row],[Sales]]-Table1[[#This Row],[Profit]]</f>
        <v>21.810000000000002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2">
        <f>AVERAGE(Table1[[#This Row],[Sales]]/Table1[[#This Row],[Quantity]])</f>
        <v>2.6239999999999997</v>
      </c>
      <c r="K3898">
        <f>Table1[[#This Row],[Sales]]-Table1[[#This Row],[Profit]]</f>
        <v>11.969999999999999</v>
      </c>
    </row>
    <row r="3899" spans="1:11" ht="14.25" customHeight="1" x14ac:dyDescent="0.3">
      <c r="A3899" s="1">
        <v>44906</v>
      </c>
      <c r="B3899" s="2" t="s">
        <v>1803</v>
      </c>
      <c r="C3899" s="2" t="s">
        <v>278</v>
      </c>
      <c r="D3899" s="2" t="s">
        <v>34</v>
      </c>
      <c r="E3899" s="2" t="s">
        <v>74</v>
      </c>
      <c r="F3899" s="2" t="s">
        <v>2389</v>
      </c>
      <c r="G3899" s="2">
        <v>69.58</v>
      </c>
      <c r="H3899" s="2">
        <v>4</v>
      </c>
      <c r="I3899" s="2">
        <v>-143.79</v>
      </c>
      <c r="J3899" s="2">
        <f>AVERAGE(Table1[[#This Row],[Sales]]/Table1[[#This Row],[Quantity]])</f>
        <v>17.395</v>
      </c>
      <c r="K3899">
        <f>Table1[[#This Row],[Sales]]-Table1[[#This Row],[Profit]]</f>
        <v>213.37</v>
      </c>
    </row>
    <row r="3900" spans="1:11" ht="14.25" customHeight="1" x14ac:dyDescent="0.3">
      <c r="A3900" s="1">
        <v>44906</v>
      </c>
      <c r="B3900" s="2" t="s">
        <v>1803</v>
      </c>
      <c r="C3900" s="2" t="s">
        <v>278</v>
      </c>
      <c r="D3900" s="2" t="s">
        <v>11</v>
      </c>
      <c r="E3900" s="2" t="s">
        <v>24</v>
      </c>
      <c r="F3900" s="2" t="s">
        <v>2390</v>
      </c>
      <c r="G3900" s="2">
        <v>4.22</v>
      </c>
      <c r="H3900" s="2">
        <v>3</v>
      </c>
      <c r="I3900" s="2">
        <v>0.48</v>
      </c>
      <c r="J3900" s="2">
        <f>AVERAGE(Table1[[#This Row],[Sales]]/Table1[[#This Row],[Quantity]])</f>
        <v>1.4066666666666665</v>
      </c>
      <c r="K3900">
        <f>Table1[[#This Row],[Sales]]-Table1[[#This Row],[Profit]]</f>
        <v>3.7399999999999998</v>
      </c>
    </row>
    <row r="3901" spans="1:11" ht="14.25" customHeight="1" x14ac:dyDescent="0.3">
      <c r="A3901" s="1">
        <v>44906</v>
      </c>
      <c r="B3901" s="2" t="s">
        <v>1803</v>
      </c>
      <c r="C3901" s="2" t="s">
        <v>278</v>
      </c>
      <c r="D3901" s="2" t="s">
        <v>39</v>
      </c>
      <c r="E3901" s="2" t="s">
        <v>52</v>
      </c>
      <c r="F3901" s="2" t="s">
        <v>2023</v>
      </c>
      <c r="G3901" s="2">
        <v>58.08</v>
      </c>
      <c r="H3901" s="2">
        <v>4</v>
      </c>
      <c r="I3901" s="2">
        <v>-6.53</v>
      </c>
      <c r="J3901" s="2">
        <f>AVERAGE(Table1[[#This Row],[Sales]]/Table1[[#This Row],[Quantity]])</f>
        <v>14.52</v>
      </c>
      <c r="K3901">
        <f>Table1[[#This Row],[Sales]]-Table1[[#This Row],[Profit]]</f>
        <v>64.61</v>
      </c>
    </row>
    <row r="3902" spans="1:11" ht="14.25" customHeight="1" x14ac:dyDescent="0.3">
      <c r="A3902" s="1">
        <v>44906</v>
      </c>
      <c r="B3902" s="2" t="s">
        <v>1803</v>
      </c>
      <c r="C3902" s="2" t="s">
        <v>278</v>
      </c>
      <c r="D3902" s="2" t="s">
        <v>34</v>
      </c>
      <c r="E3902" s="2" t="s">
        <v>47</v>
      </c>
      <c r="F3902" s="2" t="s">
        <v>1188</v>
      </c>
      <c r="G3902" s="2">
        <v>52.42</v>
      </c>
      <c r="H3902" s="2">
        <v>9</v>
      </c>
      <c r="I3902" s="2">
        <v>15.07</v>
      </c>
      <c r="J3902" s="2">
        <f>AVERAGE(Table1[[#This Row],[Sales]]/Table1[[#This Row],[Quantity]])</f>
        <v>5.8244444444444445</v>
      </c>
      <c r="K3902">
        <f>Table1[[#This Row],[Sales]]-Table1[[#This Row],[Profit]]</f>
        <v>37.35</v>
      </c>
    </row>
    <row r="3903" spans="1:11" ht="14.25" customHeight="1" x14ac:dyDescent="0.3">
      <c r="A3903" s="1">
        <v>44906</v>
      </c>
      <c r="B3903" s="2" t="s">
        <v>1803</v>
      </c>
      <c r="C3903" s="2" t="s">
        <v>278</v>
      </c>
      <c r="D3903" s="2" t="s">
        <v>34</v>
      </c>
      <c r="E3903" s="2" t="s">
        <v>47</v>
      </c>
      <c r="F3903" s="2" t="s">
        <v>365</v>
      </c>
      <c r="G3903" s="2">
        <v>54.92</v>
      </c>
      <c r="H3903" s="2">
        <v>5</v>
      </c>
      <c r="I3903" s="2">
        <v>10.98</v>
      </c>
      <c r="J3903" s="2">
        <f>AVERAGE(Table1[[#This Row],[Sales]]/Table1[[#This Row],[Quantity]])</f>
        <v>10.984</v>
      </c>
      <c r="K3903">
        <f>Table1[[#This Row],[Sales]]-Table1[[#This Row],[Profit]]</f>
        <v>43.94</v>
      </c>
    </row>
    <row r="3904" spans="1:11" ht="14.25" customHeight="1" x14ac:dyDescent="0.3">
      <c r="A3904" s="1">
        <v>44906</v>
      </c>
      <c r="B3904" s="2" t="s">
        <v>1803</v>
      </c>
      <c r="C3904" s="2" t="s">
        <v>278</v>
      </c>
      <c r="D3904" s="2" t="s">
        <v>34</v>
      </c>
      <c r="E3904" s="2" t="s">
        <v>145</v>
      </c>
      <c r="F3904" s="2" t="s">
        <v>1644</v>
      </c>
      <c r="G3904" s="2">
        <v>364.95</v>
      </c>
      <c r="H3904" s="2">
        <v>5</v>
      </c>
      <c r="I3904" s="2">
        <v>-248.17</v>
      </c>
      <c r="J3904" s="2">
        <f>AVERAGE(Table1[[#This Row],[Sales]]/Table1[[#This Row],[Quantity]])</f>
        <v>72.989999999999995</v>
      </c>
      <c r="K3904">
        <f>Table1[[#This Row],[Sales]]-Table1[[#This Row],[Profit]]</f>
        <v>613.12</v>
      </c>
    </row>
    <row r="3905" spans="1:11" ht="14.25" customHeight="1" x14ac:dyDescent="0.3">
      <c r="A3905" s="1">
        <v>44906</v>
      </c>
      <c r="B3905" s="2" t="s">
        <v>1803</v>
      </c>
      <c r="C3905" s="2" t="s">
        <v>278</v>
      </c>
      <c r="D3905" s="2" t="s">
        <v>11</v>
      </c>
      <c r="E3905" s="2" t="s">
        <v>12</v>
      </c>
      <c r="F3905" s="2" t="s">
        <v>2391</v>
      </c>
      <c r="G3905" s="2">
        <v>85.06</v>
      </c>
      <c r="H3905" s="2">
        <v>3</v>
      </c>
      <c r="I3905" s="2">
        <v>28.71</v>
      </c>
      <c r="J3905" s="2">
        <f>AVERAGE(Table1[[#This Row],[Sales]]/Table1[[#This Row],[Quantity]])</f>
        <v>28.353333333333335</v>
      </c>
      <c r="K3905">
        <f>Table1[[#This Row],[Sales]]-Table1[[#This Row],[Profit]]</f>
        <v>56.35</v>
      </c>
    </row>
    <row r="3906" spans="1:11" ht="14.25" customHeight="1" x14ac:dyDescent="0.3">
      <c r="A3906" s="1">
        <v>44906</v>
      </c>
      <c r="B3906" s="2" t="s">
        <v>1803</v>
      </c>
      <c r="C3906" s="2" t="s">
        <v>278</v>
      </c>
      <c r="D3906" s="2" t="s">
        <v>11</v>
      </c>
      <c r="E3906" s="2" t="s">
        <v>12</v>
      </c>
      <c r="F3906" s="2" t="s">
        <v>2392</v>
      </c>
      <c r="G3906" s="2">
        <v>27.7</v>
      </c>
      <c r="H3906" s="2">
        <v>3</v>
      </c>
      <c r="I3906" s="2">
        <v>9.69</v>
      </c>
      <c r="J3906" s="2">
        <f>AVERAGE(Table1[[#This Row],[Sales]]/Table1[[#This Row],[Quantity]])</f>
        <v>9.2333333333333325</v>
      </c>
      <c r="K3906">
        <f>Table1[[#This Row],[Sales]]-Table1[[#This Row],[Profit]]</f>
        <v>18.009999999999998</v>
      </c>
    </row>
    <row r="3907" spans="1:11" ht="14.25" customHeight="1" x14ac:dyDescent="0.3">
      <c r="A3907" s="1">
        <v>44906</v>
      </c>
      <c r="B3907" s="2" t="s">
        <v>567</v>
      </c>
      <c r="C3907" s="2" t="s">
        <v>78</v>
      </c>
      <c r="D3907" s="2" t="s">
        <v>11</v>
      </c>
      <c r="E3907" s="2" t="s">
        <v>20</v>
      </c>
      <c r="F3907" s="2" t="s">
        <v>2226</v>
      </c>
      <c r="G3907" s="2">
        <v>10.33</v>
      </c>
      <c r="H3907" s="2">
        <v>3</v>
      </c>
      <c r="I3907" s="2">
        <v>-7.58</v>
      </c>
      <c r="J3907" s="2">
        <f>AVERAGE(Table1[[#This Row],[Sales]]/Table1[[#This Row],[Quantity]])</f>
        <v>3.4433333333333334</v>
      </c>
      <c r="K3907">
        <f>Table1[[#This Row],[Sales]]-Table1[[#This Row],[Profit]]</f>
        <v>17.91</v>
      </c>
    </row>
    <row r="3908" spans="1:11" ht="14.25" customHeight="1" x14ac:dyDescent="0.3">
      <c r="A3908" s="1">
        <v>44906</v>
      </c>
      <c r="B3908" s="2" t="s">
        <v>1332</v>
      </c>
      <c r="C3908" s="2" t="s">
        <v>27</v>
      </c>
      <c r="D3908" s="2" t="s">
        <v>11</v>
      </c>
      <c r="E3908" s="2" t="s">
        <v>20</v>
      </c>
      <c r="F3908" s="2" t="s">
        <v>168</v>
      </c>
      <c r="G3908" s="2">
        <v>110.53</v>
      </c>
      <c r="H3908" s="2">
        <v>4</v>
      </c>
      <c r="I3908" s="2">
        <v>38.68</v>
      </c>
      <c r="J3908" s="2">
        <f>AVERAGE(Table1[[#This Row],[Sales]]/Table1[[#This Row],[Quantity]])</f>
        <v>27.6325</v>
      </c>
      <c r="K3908">
        <f>Table1[[#This Row],[Sales]]-Table1[[#This Row],[Profit]]</f>
        <v>71.849999999999994</v>
      </c>
    </row>
    <row r="3909" spans="1:11" ht="14.25" customHeight="1" x14ac:dyDescent="0.3">
      <c r="A3909" s="1">
        <v>44906</v>
      </c>
      <c r="B3909" s="2" t="s">
        <v>879</v>
      </c>
      <c r="C3909" s="2" t="s">
        <v>110</v>
      </c>
      <c r="D3909" s="2" t="s">
        <v>39</v>
      </c>
      <c r="E3909" s="2" t="s">
        <v>52</v>
      </c>
      <c r="F3909" s="2" t="s">
        <v>2393</v>
      </c>
      <c r="G3909" s="2">
        <v>175.23</v>
      </c>
      <c r="H3909" s="2">
        <v>11</v>
      </c>
      <c r="I3909" s="2">
        <v>61.33</v>
      </c>
      <c r="J3909" s="2">
        <f>AVERAGE(Table1[[#This Row],[Sales]]/Table1[[#This Row],[Quantity]])</f>
        <v>15.93</v>
      </c>
      <c r="K3909">
        <f>Table1[[#This Row],[Sales]]-Table1[[#This Row],[Profit]]</f>
        <v>113.89999999999999</v>
      </c>
    </row>
    <row r="3910" spans="1:11" ht="14.25" customHeight="1" x14ac:dyDescent="0.3">
      <c r="A3910" s="1">
        <v>44906</v>
      </c>
      <c r="B3910" s="2" t="s">
        <v>879</v>
      </c>
      <c r="C3910" s="2" t="s">
        <v>110</v>
      </c>
      <c r="D3910" s="2" t="s">
        <v>39</v>
      </c>
      <c r="E3910" s="2" t="s">
        <v>40</v>
      </c>
      <c r="F3910" s="2" t="s">
        <v>1114</v>
      </c>
      <c r="G3910" s="2">
        <v>125.99</v>
      </c>
      <c r="H3910" s="2">
        <v>1</v>
      </c>
      <c r="I3910" s="2">
        <v>31.5</v>
      </c>
      <c r="J3910" s="2">
        <f>AVERAGE(Table1[[#This Row],[Sales]]/Table1[[#This Row],[Quantity]])</f>
        <v>125.99</v>
      </c>
      <c r="K3910">
        <f>Table1[[#This Row],[Sales]]-Table1[[#This Row],[Profit]]</f>
        <v>94.49</v>
      </c>
    </row>
    <row r="3911" spans="1:11" ht="14.25" customHeight="1" x14ac:dyDescent="0.3">
      <c r="A3911" s="1">
        <v>44906</v>
      </c>
      <c r="B3911" s="2" t="s">
        <v>879</v>
      </c>
      <c r="C3911" s="2" t="s">
        <v>110</v>
      </c>
      <c r="D3911" s="2" t="s">
        <v>11</v>
      </c>
      <c r="E3911" s="2" t="s">
        <v>20</v>
      </c>
      <c r="F3911" s="2" t="s">
        <v>1372</v>
      </c>
      <c r="G3911" s="2">
        <v>23</v>
      </c>
      <c r="H3911" s="2">
        <v>2</v>
      </c>
      <c r="I3911" s="2">
        <v>10.35</v>
      </c>
      <c r="J3911" s="2">
        <f>AVERAGE(Table1[[#This Row],[Sales]]/Table1[[#This Row],[Quantity]])</f>
        <v>11.5</v>
      </c>
      <c r="K3911">
        <f>Table1[[#This Row],[Sales]]-Table1[[#This Row],[Profit]]</f>
        <v>12.65</v>
      </c>
    </row>
    <row r="3912" spans="1:11" ht="14.25" customHeight="1" x14ac:dyDescent="0.3">
      <c r="A3912" s="1">
        <v>44907</v>
      </c>
      <c r="B3912" s="2" t="s">
        <v>760</v>
      </c>
      <c r="C3912" s="2" t="s">
        <v>27</v>
      </c>
      <c r="D3912" s="2" t="s">
        <v>34</v>
      </c>
      <c r="E3912" s="2" t="s">
        <v>35</v>
      </c>
      <c r="F3912" s="2" t="s">
        <v>633</v>
      </c>
      <c r="G3912" s="2">
        <v>348.93</v>
      </c>
      <c r="H3912" s="2">
        <v>2</v>
      </c>
      <c r="I3912" s="2">
        <v>34.89</v>
      </c>
      <c r="J3912" s="2">
        <f>AVERAGE(Table1[[#This Row],[Sales]]/Table1[[#This Row],[Quantity]])</f>
        <v>174.465</v>
      </c>
      <c r="K3912">
        <f>Table1[[#This Row],[Sales]]-Table1[[#This Row],[Profit]]</f>
        <v>314.04000000000002</v>
      </c>
    </row>
    <row r="3913" spans="1:11" ht="14.25" customHeight="1" x14ac:dyDescent="0.3">
      <c r="A3913" s="1">
        <v>44907</v>
      </c>
      <c r="B3913" s="2" t="s">
        <v>1221</v>
      </c>
      <c r="C3913" s="2" t="s">
        <v>27</v>
      </c>
      <c r="D3913" s="2" t="s">
        <v>11</v>
      </c>
      <c r="E3913" s="2" t="s">
        <v>43</v>
      </c>
      <c r="F3913" s="2" t="s">
        <v>160</v>
      </c>
      <c r="G3913" s="2">
        <v>7.86</v>
      </c>
      <c r="H3913" s="2">
        <v>2</v>
      </c>
      <c r="I3913" s="2">
        <v>3.62</v>
      </c>
      <c r="J3913" s="2">
        <f>AVERAGE(Table1[[#This Row],[Sales]]/Table1[[#This Row],[Quantity]])</f>
        <v>3.93</v>
      </c>
      <c r="K3913">
        <f>Table1[[#This Row],[Sales]]-Table1[[#This Row],[Profit]]</f>
        <v>4.24</v>
      </c>
    </row>
    <row r="3914" spans="1:11" ht="14.25" customHeight="1" x14ac:dyDescent="0.3">
      <c r="A3914" s="1">
        <v>44907</v>
      </c>
      <c r="B3914" s="2" t="s">
        <v>1221</v>
      </c>
      <c r="C3914" s="2" t="s">
        <v>27</v>
      </c>
      <c r="D3914" s="2" t="s">
        <v>11</v>
      </c>
      <c r="E3914" s="2" t="s">
        <v>20</v>
      </c>
      <c r="F3914" s="2" t="s">
        <v>2257</v>
      </c>
      <c r="G3914" s="2">
        <v>24.45</v>
      </c>
      <c r="H3914" s="2">
        <v>2</v>
      </c>
      <c r="I3914" s="2">
        <v>8.86</v>
      </c>
      <c r="J3914" s="2">
        <f>AVERAGE(Table1[[#This Row],[Sales]]/Table1[[#This Row],[Quantity]])</f>
        <v>12.225</v>
      </c>
      <c r="K3914">
        <f>Table1[[#This Row],[Sales]]-Table1[[#This Row],[Profit]]</f>
        <v>15.59</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2">
        <f>AVERAGE(Table1[[#This Row],[Sales]]/Table1[[#This Row],[Quantity]])</f>
        <v>2.74</v>
      </c>
      <c r="K3915">
        <f>Table1[[#This Row],[Sales]]-Table1[[#This Row],[Profit]]</f>
        <v>6</v>
      </c>
    </row>
    <row r="3916" spans="1:11" ht="14.25" customHeight="1" x14ac:dyDescent="0.3">
      <c r="A3916" s="1">
        <v>44907</v>
      </c>
      <c r="B3916" s="2" t="s">
        <v>1752</v>
      </c>
      <c r="C3916" s="2" t="s">
        <v>10</v>
      </c>
      <c r="D3916" s="2" t="s">
        <v>39</v>
      </c>
      <c r="E3916" s="2" t="s">
        <v>52</v>
      </c>
      <c r="F3916" s="2" t="s">
        <v>2330</v>
      </c>
      <c r="G3916" s="2">
        <v>22.37</v>
      </c>
      <c r="H3916" s="2">
        <v>4</v>
      </c>
      <c r="I3916" s="2">
        <v>6.43</v>
      </c>
      <c r="J3916" s="2">
        <f>AVERAGE(Table1[[#This Row],[Sales]]/Table1[[#This Row],[Quantity]])</f>
        <v>5.5925000000000002</v>
      </c>
      <c r="K3916">
        <f>Table1[[#This Row],[Sales]]-Table1[[#This Row],[Profit]]</f>
        <v>15.940000000000001</v>
      </c>
    </row>
    <row r="3917" spans="1:11" ht="14.25" customHeight="1" x14ac:dyDescent="0.3">
      <c r="A3917" s="1">
        <v>44907</v>
      </c>
      <c r="B3917" s="2" t="s">
        <v>109</v>
      </c>
      <c r="C3917" s="2" t="s">
        <v>27</v>
      </c>
      <c r="D3917" s="2" t="s">
        <v>11</v>
      </c>
      <c r="E3917" s="2" t="s">
        <v>24</v>
      </c>
      <c r="F3917" s="2" t="s">
        <v>2084</v>
      </c>
      <c r="G3917" s="2">
        <v>2.21</v>
      </c>
      <c r="H3917" s="2">
        <v>1</v>
      </c>
      <c r="I3917" s="2">
        <v>0.6</v>
      </c>
      <c r="J3917" s="2">
        <f>AVERAGE(Table1[[#This Row],[Sales]]/Table1[[#This Row],[Quantity]])</f>
        <v>2.21</v>
      </c>
      <c r="K3917">
        <f>Table1[[#This Row],[Sales]]-Table1[[#This Row],[Profit]]</f>
        <v>1.6099999999999999</v>
      </c>
    </row>
    <row r="3918" spans="1:11" ht="14.25" customHeight="1" x14ac:dyDescent="0.3">
      <c r="A3918" s="1">
        <v>44907</v>
      </c>
      <c r="B3918" s="2" t="s">
        <v>109</v>
      </c>
      <c r="C3918" s="2" t="s">
        <v>27</v>
      </c>
      <c r="D3918" s="2" t="s">
        <v>11</v>
      </c>
      <c r="E3918" s="2" t="s">
        <v>63</v>
      </c>
      <c r="F3918" s="2" t="s">
        <v>1272</v>
      </c>
      <c r="G3918" s="2">
        <v>15.52</v>
      </c>
      <c r="H3918" s="2">
        <v>4</v>
      </c>
      <c r="I3918" s="2">
        <v>7.45</v>
      </c>
      <c r="J3918" s="2">
        <f>AVERAGE(Table1[[#This Row],[Sales]]/Table1[[#This Row],[Quantity]])</f>
        <v>3.88</v>
      </c>
      <c r="K3918">
        <f>Table1[[#This Row],[Sales]]-Table1[[#This Row],[Profit]]</f>
        <v>8.07</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2">
        <f>AVERAGE(Table1[[#This Row],[Sales]]/Table1[[#This Row],[Quantity]])</f>
        <v>9.11</v>
      </c>
      <c r="K3919">
        <f>Table1[[#This Row],[Sales]]-Table1[[#This Row],[Profit]]</f>
        <v>20.04</v>
      </c>
    </row>
    <row r="3920" spans="1:11" ht="14.25" customHeight="1" x14ac:dyDescent="0.3">
      <c r="A3920" s="1">
        <v>44907</v>
      </c>
      <c r="B3920" s="2" t="s">
        <v>887</v>
      </c>
      <c r="C3920" s="2" t="s">
        <v>27</v>
      </c>
      <c r="D3920" s="2" t="s">
        <v>34</v>
      </c>
      <c r="E3920" s="2" t="s">
        <v>47</v>
      </c>
      <c r="F3920" s="2" t="s">
        <v>344</v>
      </c>
      <c r="G3920" s="2">
        <v>166.5</v>
      </c>
      <c r="H3920" s="2">
        <v>3</v>
      </c>
      <c r="I3920" s="2">
        <v>21.65</v>
      </c>
      <c r="J3920" s="2">
        <f>AVERAGE(Table1[[#This Row],[Sales]]/Table1[[#This Row],[Quantity]])</f>
        <v>55.5</v>
      </c>
      <c r="K3920">
        <f>Table1[[#This Row],[Sales]]-Table1[[#This Row],[Profit]]</f>
        <v>144.85</v>
      </c>
    </row>
    <row r="3921" spans="1:11" ht="14.25" customHeight="1" x14ac:dyDescent="0.3">
      <c r="A3921" s="1">
        <v>44907</v>
      </c>
      <c r="B3921" s="2" t="s">
        <v>887</v>
      </c>
      <c r="C3921" s="2" t="s">
        <v>27</v>
      </c>
      <c r="D3921" s="2" t="s">
        <v>11</v>
      </c>
      <c r="E3921" s="2" t="s">
        <v>18</v>
      </c>
      <c r="F3921" s="2" t="s">
        <v>1757</v>
      </c>
      <c r="G3921" s="2">
        <v>360.38</v>
      </c>
      <c r="H3921" s="2">
        <v>2</v>
      </c>
      <c r="I3921" s="2">
        <v>93.7</v>
      </c>
      <c r="J3921" s="2">
        <f>AVERAGE(Table1[[#This Row],[Sales]]/Table1[[#This Row],[Quantity]])</f>
        <v>180.19</v>
      </c>
      <c r="K3921">
        <f>Table1[[#This Row],[Sales]]-Table1[[#This Row],[Profit]]</f>
        <v>266.68</v>
      </c>
    </row>
    <row r="3922" spans="1:11" ht="14.25" customHeight="1" x14ac:dyDescent="0.3">
      <c r="A3922" s="1">
        <v>44907</v>
      </c>
      <c r="B3922" s="2" t="s">
        <v>387</v>
      </c>
      <c r="C3922" s="2" t="s">
        <v>126</v>
      </c>
      <c r="D3922" s="2" t="s">
        <v>11</v>
      </c>
      <c r="E3922" s="2" t="s">
        <v>12</v>
      </c>
      <c r="F3922" s="2" t="s">
        <v>2394</v>
      </c>
      <c r="G3922" s="2">
        <v>32.4</v>
      </c>
      <c r="H3922" s="2">
        <v>5</v>
      </c>
      <c r="I3922" s="2">
        <v>15.88</v>
      </c>
      <c r="J3922" s="2">
        <f>AVERAGE(Table1[[#This Row],[Sales]]/Table1[[#This Row],[Quantity]])</f>
        <v>6.4799999999999995</v>
      </c>
      <c r="K3922">
        <f>Table1[[#This Row],[Sales]]-Table1[[#This Row],[Profit]]</f>
        <v>16.519999999999996</v>
      </c>
    </row>
    <row r="3923" spans="1:11" ht="14.25" customHeight="1" x14ac:dyDescent="0.3">
      <c r="A3923" s="1">
        <v>44907</v>
      </c>
      <c r="B3923" s="2" t="s">
        <v>387</v>
      </c>
      <c r="C3923" s="2" t="s">
        <v>126</v>
      </c>
      <c r="D3923" s="2" t="s">
        <v>11</v>
      </c>
      <c r="E3923" s="2" t="s">
        <v>12</v>
      </c>
      <c r="F3923" s="2" t="s">
        <v>1041</v>
      </c>
      <c r="G3923" s="2">
        <v>97.88</v>
      </c>
      <c r="H3923" s="2">
        <v>2</v>
      </c>
      <c r="I3923" s="2">
        <v>48.94</v>
      </c>
      <c r="J3923" s="2">
        <f>AVERAGE(Table1[[#This Row],[Sales]]/Table1[[#This Row],[Quantity]])</f>
        <v>48.94</v>
      </c>
      <c r="K3923">
        <f>Table1[[#This Row],[Sales]]-Table1[[#This Row],[Profit]]</f>
        <v>48.94</v>
      </c>
    </row>
    <row r="3924" spans="1:11" ht="14.25" customHeight="1" x14ac:dyDescent="0.3">
      <c r="A3924" s="1">
        <v>44907</v>
      </c>
      <c r="B3924" s="2" t="s">
        <v>1598</v>
      </c>
      <c r="C3924" s="2" t="s">
        <v>27</v>
      </c>
      <c r="D3924" s="2" t="s">
        <v>39</v>
      </c>
      <c r="E3924" s="2" t="s">
        <v>52</v>
      </c>
      <c r="F3924" s="2" t="s">
        <v>454</v>
      </c>
      <c r="G3924" s="2">
        <v>299.94</v>
      </c>
      <c r="H3924" s="2">
        <v>6</v>
      </c>
      <c r="I3924" s="2">
        <v>128.97</v>
      </c>
      <c r="J3924" s="2">
        <f>AVERAGE(Table1[[#This Row],[Sales]]/Table1[[#This Row],[Quantity]])</f>
        <v>49.99</v>
      </c>
      <c r="K3924">
        <f>Table1[[#This Row],[Sales]]-Table1[[#This Row],[Profit]]</f>
        <v>170.97</v>
      </c>
    </row>
    <row r="3925" spans="1:11" ht="14.25" customHeight="1" x14ac:dyDescent="0.3">
      <c r="A3925" s="1">
        <v>44907</v>
      </c>
      <c r="B3925" s="2" t="s">
        <v>1598</v>
      </c>
      <c r="C3925" s="2" t="s">
        <v>27</v>
      </c>
      <c r="D3925" s="2" t="s">
        <v>11</v>
      </c>
      <c r="E3925" s="2" t="s">
        <v>200</v>
      </c>
      <c r="F3925" s="2" t="s">
        <v>807</v>
      </c>
      <c r="G3925" s="2">
        <v>25.76</v>
      </c>
      <c r="H3925" s="2">
        <v>7</v>
      </c>
      <c r="I3925" s="2">
        <v>0.52</v>
      </c>
      <c r="J3925" s="2">
        <f>AVERAGE(Table1[[#This Row],[Sales]]/Table1[[#This Row],[Quantity]])</f>
        <v>3.68</v>
      </c>
      <c r="K3925">
        <f>Table1[[#This Row],[Sales]]-Table1[[#This Row],[Profit]]</f>
        <v>25.240000000000002</v>
      </c>
    </row>
    <row r="3926" spans="1:11" ht="14.25" customHeight="1" x14ac:dyDescent="0.3">
      <c r="A3926" s="1">
        <v>44908</v>
      </c>
      <c r="B3926" s="2" t="s">
        <v>1489</v>
      </c>
      <c r="C3926" s="2" t="s">
        <v>27</v>
      </c>
      <c r="D3926" s="2" t="s">
        <v>11</v>
      </c>
      <c r="E3926" s="2" t="s">
        <v>12</v>
      </c>
      <c r="F3926" s="2" t="s">
        <v>524</v>
      </c>
      <c r="G3926" s="2">
        <v>12.96</v>
      </c>
      <c r="H3926" s="2">
        <v>2</v>
      </c>
      <c r="I3926" s="2">
        <v>6.22</v>
      </c>
      <c r="J3926" s="2">
        <f>AVERAGE(Table1[[#This Row],[Sales]]/Table1[[#This Row],[Quantity]])</f>
        <v>6.48</v>
      </c>
      <c r="K3926">
        <f>Table1[[#This Row],[Sales]]-Table1[[#This Row],[Profit]]</f>
        <v>6.7400000000000011</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2">
        <f>AVERAGE(Table1[[#This Row],[Sales]]/Table1[[#This Row],[Quantity]])</f>
        <v>33.619999999999997</v>
      </c>
      <c r="K3927">
        <f>Table1[[#This Row],[Sales]]-Table1[[#This Row],[Profit]]</f>
        <v>99.519999999999982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2">
        <f>AVERAGE(Table1[[#This Row],[Sales]]/Table1[[#This Row],[Quantity]])</f>
        <v>4.9800000000000004</v>
      </c>
      <c r="K3928">
        <f>Table1[[#This Row],[Sales]]-Table1[[#This Row],[Profit]]</f>
        <v>5.3800000000000008</v>
      </c>
    </row>
    <row r="3929" spans="1:11" ht="14.25" customHeight="1" x14ac:dyDescent="0.3">
      <c r="A3929" s="1">
        <v>44908</v>
      </c>
      <c r="B3929" s="2" t="s">
        <v>437</v>
      </c>
      <c r="C3929" s="2" t="s">
        <v>27</v>
      </c>
      <c r="D3929" s="2" t="s">
        <v>39</v>
      </c>
      <c r="E3929" s="2" t="s">
        <v>40</v>
      </c>
      <c r="F3929" s="2" t="s">
        <v>694</v>
      </c>
      <c r="G3929" s="2">
        <v>494.38</v>
      </c>
      <c r="H3929" s="2">
        <v>3</v>
      </c>
      <c r="I3929" s="2">
        <v>49.44</v>
      </c>
      <c r="J3929" s="2">
        <f>AVERAGE(Table1[[#This Row],[Sales]]/Table1[[#This Row],[Quantity]])</f>
        <v>164.79333333333332</v>
      </c>
      <c r="K3929">
        <f>Table1[[#This Row],[Sales]]-Table1[[#This Row],[Profit]]</f>
        <v>444.94</v>
      </c>
    </row>
    <row r="3930" spans="1:11" ht="14.25" customHeight="1" x14ac:dyDescent="0.3">
      <c r="A3930" s="1">
        <v>44908</v>
      </c>
      <c r="B3930" s="2" t="s">
        <v>437</v>
      </c>
      <c r="C3930" s="2" t="s">
        <v>27</v>
      </c>
      <c r="D3930" s="2" t="s">
        <v>11</v>
      </c>
      <c r="E3930" s="2" t="s">
        <v>20</v>
      </c>
      <c r="F3930" s="2" t="s">
        <v>1225</v>
      </c>
      <c r="G3930" s="2">
        <v>29.2</v>
      </c>
      <c r="H3930" s="2">
        <v>5</v>
      </c>
      <c r="I3930" s="2">
        <v>9.86</v>
      </c>
      <c r="J3930" s="2">
        <f>AVERAGE(Table1[[#This Row],[Sales]]/Table1[[#This Row],[Quantity]])</f>
        <v>5.84</v>
      </c>
      <c r="K3930">
        <f>Table1[[#This Row],[Sales]]-Table1[[#This Row],[Profit]]</f>
        <v>19.34</v>
      </c>
    </row>
    <row r="3931" spans="1:11" ht="14.25" customHeight="1" x14ac:dyDescent="0.3">
      <c r="A3931" s="1">
        <v>44908</v>
      </c>
      <c r="B3931" s="2" t="s">
        <v>437</v>
      </c>
      <c r="C3931" s="2" t="s">
        <v>27</v>
      </c>
      <c r="D3931" s="2" t="s">
        <v>39</v>
      </c>
      <c r="E3931" s="2" t="s">
        <v>52</v>
      </c>
      <c r="F3931" s="2" t="s">
        <v>2309</v>
      </c>
      <c r="G3931" s="2">
        <v>248.85</v>
      </c>
      <c r="H3931" s="2">
        <v>5</v>
      </c>
      <c r="I3931" s="2">
        <v>27.37</v>
      </c>
      <c r="J3931" s="2">
        <f>AVERAGE(Table1[[#This Row],[Sales]]/Table1[[#This Row],[Quantity]])</f>
        <v>49.769999999999996</v>
      </c>
      <c r="K3931">
        <f>Table1[[#This Row],[Sales]]-Table1[[#This Row],[Profit]]</f>
        <v>221.48</v>
      </c>
    </row>
    <row r="3932" spans="1:11" ht="14.25" customHeight="1" x14ac:dyDescent="0.3">
      <c r="A3932" s="1">
        <v>44908</v>
      </c>
      <c r="B3932" s="2" t="s">
        <v>437</v>
      </c>
      <c r="C3932" s="2" t="s">
        <v>27</v>
      </c>
      <c r="D3932" s="2" t="s">
        <v>39</v>
      </c>
      <c r="E3932" s="2" t="s">
        <v>52</v>
      </c>
      <c r="F3932" s="2" t="s">
        <v>518</v>
      </c>
      <c r="G3932" s="2">
        <v>36.24</v>
      </c>
      <c r="H3932" s="2">
        <v>1</v>
      </c>
      <c r="I3932" s="2">
        <v>15.22</v>
      </c>
      <c r="J3932" s="2">
        <f>AVERAGE(Table1[[#This Row],[Sales]]/Table1[[#This Row],[Quantity]])</f>
        <v>36.24</v>
      </c>
      <c r="K3932">
        <f>Table1[[#This Row],[Sales]]-Table1[[#This Row],[Profit]]</f>
        <v>21.020000000000003</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2">
        <f>AVERAGE(Table1[[#This Row],[Sales]]/Table1[[#This Row],[Quantity]])</f>
        <v>6.48</v>
      </c>
      <c r="K3933">
        <f>Table1[[#This Row],[Sales]]-Table1[[#This Row],[Profit]]</f>
        <v>10.110000000000001</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2">
        <f>AVERAGE(Table1[[#This Row],[Sales]]/Table1[[#This Row],[Quantity]])</f>
        <v>18.940000000000001</v>
      </c>
      <c r="K3934">
        <f>Table1[[#This Row],[Sales]]-Table1[[#This Row],[Profit]]</f>
        <v>18.940000000000001</v>
      </c>
    </row>
    <row r="3935" spans="1:11" ht="14.25" customHeight="1" x14ac:dyDescent="0.3">
      <c r="A3935" s="1">
        <v>44909</v>
      </c>
      <c r="B3935" s="2" t="s">
        <v>119</v>
      </c>
      <c r="C3935" s="2" t="s">
        <v>30</v>
      </c>
      <c r="D3935" s="2" t="s">
        <v>11</v>
      </c>
      <c r="E3935" s="2" t="s">
        <v>20</v>
      </c>
      <c r="F3935" s="2" t="s">
        <v>67</v>
      </c>
      <c r="G3935" s="2">
        <v>3.76</v>
      </c>
      <c r="H3935" s="2">
        <v>2</v>
      </c>
      <c r="I3935" s="2">
        <v>1.8</v>
      </c>
      <c r="J3935" s="2">
        <f>AVERAGE(Table1[[#This Row],[Sales]]/Table1[[#This Row],[Quantity]])</f>
        <v>1.88</v>
      </c>
      <c r="K3935">
        <f>Table1[[#This Row],[Sales]]-Table1[[#This Row],[Profit]]</f>
        <v>1.9599999999999997</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2">
        <f>AVERAGE(Table1[[#This Row],[Sales]]/Table1[[#This Row],[Quantity]])</f>
        <v>79.992500000000007</v>
      </c>
      <c r="K3936">
        <f>Table1[[#This Row],[Sales]]-Table1[[#This Row],[Profit]]</f>
        <v>283.97000000000003</v>
      </c>
    </row>
    <row r="3937" spans="1:11" ht="14.25" customHeight="1" x14ac:dyDescent="0.3">
      <c r="A3937" s="1">
        <v>44909</v>
      </c>
      <c r="B3937" s="2" t="s">
        <v>794</v>
      </c>
      <c r="C3937" s="2" t="s">
        <v>27</v>
      </c>
      <c r="D3937" s="2" t="s">
        <v>11</v>
      </c>
      <c r="E3937" s="2" t="s">
        <v>20</v>
      </c>
      <c r="F3937" s="2" t="s">
        <v>1197</v>
      </c>
      <c r="G3937" s="2">
        <v>8.1</v>
      </c>
      <c r="H3937" s="2">
        <v>2</v>
      </c>
      <c r="I3937" s="2">
        <v>2.73</v>
      </c>
      <c r="J3937" s="2">
        <f>AVERAGE(Table1[[#This Row],[Sales]]/Table1[[#This Row],[Quantity]])</f>
        <v>4.05</v>
      </c>
      <c r="K3937">
        <f>Table1[[#This Row],[Sales]]-Table1[[#This Row],[Profit]]</f>
        <v>5.3699999999999992</v>
      </c>
    </row>
    <row r="3938" spans="1:11" ht="14.25" customHeight="1" x14ac:dyDescent="0.3">
      <c r="A3938" s="1">
        <v>44909</v>
      </c>
      <c r="B3938" s="2" t="s">
        <v>1394</v>
      </c>
      <c r="C3938" s="2" t="s">
        <v>329</v>
      </c>
      <c r="D3938" s="2" t="s">
        <v>34</v>
      </c>
      <c r="E3938" s="2" t="s">
        <v>47</v>
      </c>
      <c r="F3938" s="2" t="s">
        <v>1790</v>
      </c>
      <c r="G3938" s="2">
        <v>6.16</v>
      </c>
      <c r="H3938" s="2">
        <v>2</v>
      </c>
      <c r="I3938" s="2">
        <v>1.97</v>
      </c>
      <c r="J3938" s="2">
        <f>AVERAGE(Table1[[#This Row],[Sales]]/Table1[[#This Row],[Quantity]])</f>
        <v>3.08</v>
      </c>
      <c r="K3938">
        <f>Table1[[#This Row],[Sales]]-Table1[[#This Row],[Profit]]</f>
        <v>4.1900000000000004</v>
      </c>
    </row>
    <row r="3939" spans="1:11" ht="14.25" customHeight="1" x14ac:dyDescent="0.3">
      <c r="A3939" s="1">
        <v>44909</v>
      </c>
      <c r="B3939" s="2" t="s">
        <v>1394</v>
      </c>
      <c r="C3939" s="2" t="s">
        <v>329</v>
      </c>
      <c r="D3939" s="2" t="s">
        <v>11</v>
      </c>
      <c r="E3939" s="2" t="s">
        <v>24</v>
      </c>
      <c r="F3939" s="2" t="s">
        <v>1600</v>
      </c>
      <c r="G3939" s="2">
        <v>56.3</v>
      </c>
      <c r="H3939" s="2">
        <v>2</v>
      </c>
      <c r="I3939" s="2">
        <v>15.76</v>
      </c>
      <c r="J3939" s="2">
        <f>AVERAGE(Table1[[#This Row],[Sales]]/Table1[[#This Row],[Quantity]])</f>
        <v>28.15</v>
      </c>
      <c r="K3939">
        <f>Table1[[#This Row],[Sales]]-Table1[[#This Row],[Profit]]</f>
        <v>40.54</v>
      </c>
    </row>
    <row r="3940" spans="1:11" ht="14.25" customHeight="1" x14ac:dyDescent="0.3">
      <c r="A3940" s="1">
        <v>44909</v>
      </c>
      <c r="B3940" s="2" t="s">
        <v>1181</v>
      </c>
      <c r="C3940" s="2" t="s">
        <v>27</v>
      </c>
      <c r="D3940" s="2" t="s">
        <v>34</v>
      </c>
      <c r="E3940" s="2" t="s">
        <v>47</v>
      </c>
      <c r="F3940" s="2" t="s">
        <v>2397</v>
      </c>
      <c r="G3940" s="2">
        <v>15.24</v>
      </c>
      <c r="H3940" s="2">
        <v>3</v>
      </c>
      <c r="I3940" s="2">
        <v>5.18</v>
      </c>
      <c r="J3940" s="2">
        <f>AVERAGE(Table1[[#This Row],[Sales]]/Table1[[#This Row],[Quantity]])</f>
        <v>5.08</v>
      </c>
      <c r="K3940">
        <f>Table1[[#This Row],[Sales]]-Table1[[#This Row],[Profit]]</f>
        <v>10.06</v>
      </c>
    </row>
    <row r="3941" spans="1:11" ht="14.25" customHeight="1" x14ac:dyDescent="0.3">
      <c r="A3941" s="1">
        <v>44909</v>
      </c>
      <c r="B3941" s="2" t="s">
        <v>900</v>
      </c>
      <c r="C3941" s="2" t="s">
        <v>27</v>
      </c>
      <c r="D3941" s="2" t="s">
        <v>34</v>
      </c>
      <c r="E3941" s="2" t="s">
        <v>47</v>
      </c>
      <c r="F3941" s="2" t="s">
        <v>1015</v>
      </c>
      <c r="G3941" s="2">
        <v>29.22</v>
      </c>
      <c r="H3941" s="2">
        <v>3</v>
      </c>
      <c r="I3941" s="2">
        <v>12.86</v>
      </c>
      <c r="J3941" s="2">
        <f>AVERAGE(Table1[[#This Row],[Sales]]/Table1[[#This Row],[Quantity]])</f>
        <v>9.74</v>
      </c>
      <c r="K3941">
        <f>Table1[[#This Row],[Sales]]-Table1[[#This Row],[Profit]]</f>
        <v>16.36</v>
      </c>
    </row>
    <row r="3942" spans="1:11" ht="14.25" customHeight="1" x14ac:dyDescent="0.3">
      <c r="A3942" s="1">
        <v>44909</v>
      </c>
      <c r="B3942" s="2" t="s">
        <v>244</v>
      </c>
      <c r="C3942" s="2" t="s">
        <v>27</v>
      </c>
      <c r="D3942" s="2" t="s">
        <v>39</v>
      </c>
      <c r="E3942" s="2" t="s">
        <v>52</v>
      </c>
      <c r="F3942" s="2" t="s">
        <v>2398</v>
      </c>
      <c r="G3942" s="2">
        <v>50</v>
      </c>
      <c r="H3942" s="2">
        <v>2</v>
      </c>
      <c r="I3942" s="2">
        <v>10.5</v>
      </c>
      <c r="J3942" s="2">
        <f>AVERAGE(Table1[[#This Row],[Sales]]/Table1[[#This Row],[Quantity]])</f>
        <v>25</v>
      </c>
      <c r="K3942">
        <f>Table1[[#This Row],[Sales]]-Table1[[#This Row],[Profit]]</f>
        <v>39.5</v>
      </c>
    </row>
    <row r="3943" spans="1:11" ht="14.25" customHeight="1" x14ac:dyDescent="0.3">
      <c r="A3943" s="1">
        <v>44909</v>
      </c>
      <c r="B3943" s="2" t="s">
        <v>1614</v>
      </c>
      <c r="C3943" s="2" t="s">
        <v>27</v>
      </c>
      <c r="D3943" s="2" t="s">
        <v>11</v>
      </c>
      <c r="E3943" s="2" t="s">
        <v>20</v>
      </c>
      <c r="F3943" s="2" t="s">
        <v>2399</v>
      </c>
      <c r="G3943" s="2">
        <v>55.26</v>
      </c>
      <c r="H3943" s="2">
        <v>2</v>
      </c>
      <c r="I3943" s="2">
        <v>20.72</v>
      </c>
      <c r="J3943" s="2">
        <f>AVERAGE(Table1[[#This Row],[Sales]]/Table1[[#This Row],[Quantity]])</f>
        <v>27.63</v>
      </c>
      <c r="K3943">
        <f>Table1[[#This Row],[Sales]]-Table1[[#This Row],[Profit]]</f>
        <v>34.54</v>
      </c>
    </row>
    <row r="3944" spans="1:11" ht="14.25" customHeight="1" x14ac:dyDescent="0.3">
      <c r="A3944" s="1">
        <v>44909</v>
      </c>
      <c r="B3944" s="2" t="s">
        <v>1614</v>
      </c>
      <c r="C3944" s="2" t="s">
        <v>27</v>
      </c>
      <c r="D3944" s="2" t="s">
        <v>11</v>
      </c>
      <c r="E3944" s="2" t="s">
        <v>12</v>
      </c>
      <c r="F3944" s="2" t="s">
        <v>1170</v>
      </c>
      <c r="G3944" s="2">
        <v>6.48</v>
      </c>
      <c r="H3944" s="2">
        <v>1</v>
      </c>
      <c r="I3944" s="2">
        <v>3.11</v>
      </c>
      <c r="J3944" s="2">
        <f>AVERAGE(Table1[[#This Row],[Sales]]/Table1[[#This Row],[Quantity]])</f>
        <v>6.48</v>
      </c>
      <c r="K3944">
        <f>Table1[[#This Row],[Sales]]-Table1[[#This Row],[Profit]]</f>
        <v>3.3700000000000006</v>
      </c>
    </row>
    <row r="3945" spans="1:11" ht="14.25" customHeight="1" x14ac:dyDescent="0.3">
      <c r="A3945" s="1">
        <v>44909</v>
      </c>
      <c r="B3945" s="2" t="s">
        <v>1614</v>
      </c>
      <c r="C3945" s="2" t="s">
        <v>27</v>
      </c>
      <c r="D3945" s="2" t="s">
        <v>11</v>
      </c>
      <c r="E3945" s="2" t="s">
        <v>20</v>
      </c>
      <c r="F3945" s="2" t="s">
        <v>1218</v>
      </c>
      <c r="G3945" s="2">
        <v>34.25</v>
      </c>
      <c r="H3945" s="2">
        <v>3</v>
      </c>
      <c r="I3945" s="2">
        <v>11.56</v>
      </c>
      <c r="J3945" s="2">
        <f>AVERAGE(Table1[[#This Row],[Sales]]/Table1[[#This Row],[Quantity]])</f>
        <v>11.416666666666666</v>
      </c>
      <c r="K3945">
        <f>Table1[[#This Row],[Sales]]-Table1[[#This Row],[Profit]]</f>
        <v>22.689999999999998</v>
      </c>
    </row>
    <row r="3946" spans="1:11" ht="14.25" customHeight="1" x14ac:dyDescent="0.3">
      <c r="A3946" s="1">
        <v>44909</v>
      </c>
      <c r="B3946" s="2" t="s">
        <v>1614</v>
      </c>
      <c r="C3946" s="2" t="s">
        <v>27</v>
      </c>
      <c r="D3946" s="2" t="s">
        <v>34</v>
      </c>
      <c r="E3946" s="2" t="s">
        <v>145</v>
      </c>
      <c r="F3946" s="2" t="s">
        <v>2400</v>
      </c>
      <c r="G3946" s="2">
        <v>273.57</v>
      </c>
      <c r="H3946" s="2">
        <v>2</v>
      </c>
      <c r="I3946" s="2">
        <v>10.26</v>
      </c>
      <c r="J3946" s="2">
        <f>AVERAGE(Table1[[#This Row],[Sales]]/Table1[[#This Row],[Quantity]])</f>
        <v>136.785</v>
      </c>
      <c r="K3946">
        <f>Table1[[#This Row],[Sales]]-Table1[[#This Row],[Profit]]</f>
        <v>263.31</v>
      </c>
    </row>
    <row r="3947" spans="1:11" ht="14.25" customHeight="1" x14ac:dyDescent="0.3">
      <c r="A3947" s="1">
        <v>44910</v>
      </c>
      <c r="B3947" s="2" t="s">
        <v>1332</v>
      </c>
      <c r="C3947" s="2" t="s">
        <v>149</v>
      </c>
      <c r="D3947" s="2" t="s">
        <v>11</v>
      </c>
      <c r="E3947" s="2" t="s">
        <v>24</v>
      </c>
      <c r="F3947" s="2" t="s">
        <v>2357</v>
      </c>
      <c r="G3947" s="2">
        <v>3.28</v>
      </c>
      <c r="H3947" s="2">
        <v>1</v>
      </c>
      <c r="I3947" s="2">
        <v>1.41</v>
      </c>
      <c r="J3947" s="2">
        <f>AVERAGE(Table1[[#This Row],[Sales]]/Table1[[#This Row],[Quantity]])</f>
        <v>3.28</v>
      </c>
      <c r="K3947">
        <f>Table1[[#This Row],[Sales]]-Table1[[#This Row],[Profit]]</f>
        <v>1.8699999999999999</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2">
        <f>AVERAGE(Table1[[#This Row],[Sales]]/Table1[[#This Row],[Quantity]])</f>
        <v>25.98</v>
      </c>
      <c r="K3948">
        <f>Table1[[#This Row],[Sales]]-Table1[[#This Row],[Profit]]</f>
        <v>67.550000000000011</v>
      </c>
    </row>
    <row r="3949" spans="1:11" ht="14.25" customHeight="1" x14ac:dyDescent="0.3">
      <c r="A3949" s="1">
        <v>44910</v>
      </c>
      <c r="B3949" s="2" t="s">
        <v>1102</v>
      </c>
      <c r="C3949" s="2" t="s">
        <v>164</v>
      </c>
      <c r="D3949" s="2" t="s">
        <v>39</v>
      </c>
      <c r="E3949" s="2" t="s">
        <v>52</v>
      </c>
      <c r="F3949" s="2" t="s">
        <v>1078</v>
      </c>
      <c r="G3949" s="2">
        <v>899.91</v>
      </c>
      <c r="H3949" s="2">
        <v>9</v>
      </c>
      <c r="I3949" s="2">
        <v>377.96</v>
      </c>
      <c r="J3949" s="2">
        <f>AVERAGE(Table1[[#This Row],[Sales]]/Table1[[#This Row],[Quantity]])</f>
        <v>99.99</v>
      </c>
      <c r="K3949">
        <f>Table1[[#This Row],[Sales]]-Table1[[#This Row],[Profit]]</f>
        <v>521.95000000000005</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2">
        <f>AVERAGE(Table1[[#This Row],[Sales]]/Table1[[#This Row],[Quantity]])</f>
        <v>17.103333333333335</v>
      </c>
      <c r="K3950">
        <f>Table1[[#This Row],[Sales]]-Table1[[#This Row],[Profit]]</f>
        <v>32.71</v>
      </c>
    </row>
    <row r="3951" spans="1:11" ht="14.25" customHeight="1" x14ac:dyDescent="0.3">
      <c r="A3951" s="1">
        <v>44910</v>
      </c>
      <c r="B3951" s="2" t="s">
        <v>182</v>
      </c>
      <c r="C3951" s="2" t="s">
        <v>78</v>
      </c>
      <c r="D3951" s="2" t="s">
        <v>39</v>
      </c>
      <c r="E3951" s="2" t="s">
        <v>52</v>
      </c>
      <c r="F3951" s="2" t="s">
        <v>1875</v>
      </c>
      <c r="G3951" s="2">
        <v>2025.36</v>
      </c>
      <c r="H3951" s="2">
        <v>6</v>
      </c>
      <c r="I3951" s="2">
        <v>607.61</v>
      </c>
      <c r="J3951" s="2">
        <f>AVERAGE(Table1[[#This Row],[Sales]]/Table1[[#This Row],[Quantity]])</f>
        <v>337.56</v>
      </c>
      <c r="K3951">
        <f>Table1[[#This Row],[Sales]]-Table1[[#This Row],[Profit]]</f>
        <v>1417.75</v>
      </c>
    </row>
    <row r="3952" spans="1:11" ht="14.25" customHeight="1" x14ac:dyDescent="0.3">
      <c r="A3952" s="1">
        <v>44910</v>
      </c>
      <c r="B3952" s="2" t="s">
        <v>182</v>
      </c>
      <c r="C3952" s="2" t="s">
        <v>78</v>
      </c>
      <c r="D3952" s="2" t="s">
        <v>39</v>
      </c>
      <c r="E3952" s="2" t="s">
        <v>302</v>
      </c>
      <c r="F3952" s="2" t="s">
        <v>2402</v>
      </c>
      <c r="G3952" s="2">
        <v>1799.99</v>
      </c>
      <c r="H3952" s="2">
        <v>2</v>
      </c>
      <c r="I3952" s="2">
        <v>-2639.99</v>
      </c>
      <c r="J3952" s="2">
        <f>AVERAGE(Table1[[#This Row],[Sales]]/Table1[[#This Row],[Quantity]])</f>
        <v>899.995</v>
      </c>
      <c r="K3952">
        <f>Table1[[#This Row],[Sales]]-Table1[[#This Row],[Profit]]</f>
        <v>4439.9799999999996</v>
      </c>
    </row>
    <row r="3953" spans="1:11" ht="14.25" customHeight="1" x14ac:dyDescent="0.3">
      <c r="A3953" s="1">
        <v>44910</v>
      </c>
      <c r="B3953" s="2" t="s">
        <v>182</v>
      </c>
      <c r="C3953" s="2" t="s">
        <v>78</v>
      </c>
      <c r="D3953" s="2" t="s">
        <v>39</v>
      </c>
      <c r="E3953" s="2" t="s">
        <v>40</v>
      </c>
      <c r="F3953" s="2" t="s">
        <v>1878</v>
      </c>
      <c r="G3953" s="2">
        <v>101.99</v>
      </c>
      <c r="H3953" s="2">
        <v>2</v>
      </c>
      <c r="I3953" s="2">
        <v>-17</v>
      </c>
      <c r="J3953" s="2">
        <f>AVERAGE(Table1[[#This Row],[Sales]]/Table1[[#This Row],[Quantity]])</f>
        <v>50.994999999999997</v>
      </c>
      <c r="K3953">
        <f>Table1[[#This Row],[Sales]]-Table1[[#This Row],[Profit]]</f>
        <v>118.99</v>
      </c>
    </row>
    <row r="3954" spans="1:11" ht="14.25" customHeight="1" x14ac:dyDescent="0.3">
      <c r="A3954" s="1">
        <v>44910</v>
      </c>
      <c r="B3954" s="2" t="s">
        <v>182</v>
      </c>
      <c r="C3954" s="2" t="s">
        <v>78</v>
      </c>
      <c r="D3954" s="2" t="s">
        <v>34</v>
      </c>
      <c r="E3954" s="2" t="s">
        <v>47</v>
      </c>
      <c r="F3954" s="2" t="s">
        <v>535</v>
      </c>
      <c r="G3954" s="2">
        <v>262.86</v>
      </c>
      <c r="H3954" s="2">
        <v>7</v>
      </c>
      <c r="I3954" s="2">
        <v>69</v>
      </c>
      <c r="J3954" s="2">
        <f>AVERAGE(Table1[[#This Row],[Sales]]/Table1[[#This Row],[Quantity]])</f>
        <v>37.551428571428573</v>
      </c>
      <c r="K3954">
        <f>Table1[[#This Row],[Sales]]-Table1[[#This Row],[Profit]]</f>
        <v>193.86</v>
      </c>
    </row>
    <row r="3955" spans="1:11" ht="14.25" customHeight="1" x14ac:dyDescent="0.3">
      <c r="A3955" s="1">
        <v>44910</v>
      </c>
      <c r="B3955" s="2" t="s">
        <v>1260</v>
      </c>
      <c r="C3955" s="2" t="s">
        <v>245</v>
      </c>
      <c r="D3955" s="2" t="s">
        <v>39</v>
      </c>
      <c r="E3955" s="2" t="s">
        <v>40</v>
      </c>
      <c r="F3955" s="2" t="s">
        <v>2403</v>
      </c>
      <c r="G3955" s="2">
        <v>246.17</v>
      </c>
      <c r="H3955" s="2">
        <v>3</v>
      </c>
      <c r="I3955" s="2">
        <v>21.54</v>
      </c>
      <c r="J3955" s="2">
        <f>AVERAGE(Table1[[#This Row],[Sales]]/Table1[[#This Row],[Quantity]])</f>
        <v>82.056666666666658</v>
      </c>
      <c r="K3955">
        <f>Table1[[#This Row],[Sales]]-Table1[[#This Row],[Profit]]</f>
        <v>224.63</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2">
        <f>AVERAGE(Table1[[#This Row],[Sales]]/Table1[[#This Row],[Quantity]])</f>
        <v>4.9800000000000004</v>
      </c>
      <c r="K3956">
        <f>Table1[[#This Row],[Sales]]-Table1[[#This Row],[Profit]]</f>
        <v>2.6400000000000006</v>
      </c>
    </row>
    <row r="3957" spans="1:11" ht="14.25" customHeight="1" x14ac:dyDescent="0.3">
      <c r="A3957" s="1">
        <v>44912</v>
      </c>
      <c r="B3957" s="2" t="s">
        <v>537</v>
      </c>
      <c r="C3957" s="2" t="s">
        <v>110</v>
      </c>
      <c r="D3957" s="2" t="s">
        <v>11</v>
      </c>
      <c r="E3957" s="2" t="s">
        <v>20</v>
      </c>
      <c r="F3957" s="2" t="s">
        <v>222</v>
      </c>
      <c r="G3957" s="2">
        <v>29.52</v>
      </c>
      <c r="H3957" s="2">
        <v>4</v>
      </c>
      <c r="I3957" s="2">
        <v>14.46</v>
      </c>
      <c r="J3957" s="2">
        <f>AVERAGE(Table1[[#This Row],[Sales]]/Table1[[#This Row],[Quantity]])</f>
        <v>7.38</v>
      </c>
      <c r="K3957">
        <f>Table1[[#This Row],[Sales]]-Table1[[#This Row],[Profit]]</f>
        <v>15.059999999999999</v>
      </c>
    </row>
    <row r="3958" spans="1:11" ht="14.25" customHeight="1" x14ac:dyDescent="0.3">
      <c r="A3958" s="1">
        <v>44912</v>
      </c>
      <c r="B3958" s="2" t="s">
        <v>537</v>
      </c>
      <c r="C3958" s="2" t="s">
        <v>110</v>
      </c>
      <c r="D3958" s="2" t="s">
        <v>34</v>
      </c>
      <c r="E3958" s="2" t="s">
        <v>35</v>
      </c>
      <c r="F3958" s="2" t="s">
        <v>2404</v>
      </c>
      <c r="G3958" s="2">
        <v>302.94</v>
      </c>
      <c r="H3958" s="2">
        <v>3</v>
      </c>
      <c r="I3958" s="2">
        <v>48.47</v>
      </c>
      <c r="J3958" s="2">
        <f>AVERAGE(Table1[[#This Row],[Sales]]/Table1[[#This Row],[Quantity]])</f>
        <v>100.98</v>
      </c>
      <c r="K3958">
        <f>Table1[[#This Row],[Sales]]-Table1[[#This Row],[Profit]]</f>
        <v>254.47</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2">
        <f>AVERAGE(Table1[[#This Row],[Sales]]/Table1[[#This Row],[Quantity]])</f>
        <v>71.180000000000007</v>
      </c>
      <c r="K3959">
        <f>Table1[[#This Row],[Sales]]-Table1[[#This Row],[Profit]]</f>
        <v>103.92000000000002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2">
        <f>AVERAGE(Table1[[#This Row],[Sales]]/Table1[[#This Row],[Quantity]])</f>
        <v>60.739999999999995</v>
      </c>
      <c r="K3960">
        <f>Table1[[#This Row],[Sales]]-Table1[[#This Row],[Profit]]</f>
        <v>409.99</v>
      </c>
    </row>
    <row r="3961" spans="1:11" ht="14.25" customHeight="1" x14ac:dyDescent="0.3">
      <c r="A3961" s="1">
        <v>44912</v>
      </c>
      <c r="B3961" s="2" t="s">
        <v>537</v>
      </c>
      <c r="C3961" s="2" t="s">
        <v>110</v>
      </c>
      <c r="D3961" s="2" t="s">
        <v>34</v>
      </c>
      <c r="E3961" s="2" t="s">
        <v>47</v>
      </c>
      <c r="F3961" s="2" t="s">
        <v>1205</v>
      </c>
      <c r="G3961" s="2">
        <v>212.13</v>
      </c>
      <c r="H3961" s="2">
        <v>3</v>
      </c>
      <c r="I3961" s="2">
        <v>14.85</v>
      </c>
      <c r="J3961" s="2">
        <f>AVERAGE(Table1[[#This Row],[Sales]]/Table1[[#This Row],[Quantity]])</f>
        <v>70.709999999999994</v>
      </c>
      <c r="K3961">
        <f>Table1[[#This Row],[Sales]]-Table1[[#This Row],[Profit]]</f>
        <v>197.28</v>
      </c>
    </row>
    <row r="3962" spans="1:11" ht="14.25" customHeight="1" x14ac:dyDescent="0.3">
      <c r="A3962" s="1">
        <v>44912</v>
      </c>
      <c r="B3962" s="2" t="s">
        <v>831</v>
      </c>
      <c r="C3962" s="2" t="s">
        <v>15</v>
      </c>
      <c r="D3962" s="2" t="s">
        <v>11</v>
      </c>
      <c r="E3962" s="2" t="s">
        <v>18</v>
      </c>
      <c r="F3962" s="2" t="s">
        <v>1572</v>
      </c>
      <c r="G3962" s="2">
        <v>180.02</v>
      </c>
      <c r="H3962" s="2">
        <v>1</v>
      </c>
      <c r="I3962" s="2">
        <v>-15.75</v>
      </c>
      <c r="J3962" s="2">
        <f>AVERAGE(Table1[[#This Row],[Sales]]/Table1[[#This Row],[Quantity]])</f>
        <v>180.02</v>
      </c>
      <c r="K3962">
        <f>Table1[[#This Row],[Sales]]-Table1[[#This Row],[Profit]]</f>
        <v>195.77</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2">
        <f>AVERAGE(Table1[[#This Row],[Sales]]/Table1[[#This Row],[Quantity]])</f>
        <v>20.774999999999999</v>
      </c>
      <c r="K3963">
        <f>Table1[[#This Row],[Sales]]-Table1[[#This Row],[Profit]]</f>
        <v>61.289999999999992</v>
      </c>
    </row>
    <row r="3964" spans="1:11" ht="14.25" customHeight="1" x14ac:dyDescent="0.3">
      <c r="A3964" s="1">
        <v>44912</v>
      </c>
      <c r="B3964" s="2" t="s">
        <v>831</v>
      </c>
      <c r="C3964" s="2" t="s">
        <v>15</v>
      </c>
      <c r="D3964" s="2" t="s">
        <v>11</v>
      </c>
      <c r="E3964" s="2" t="s">
        <v>24</v>
      </c>
      <c r="F3964" s="2" t="s">
        <v>317</v>
      </c>
      <c r="G3964" s="2">
        <v>13.12</v>
      </c>
      <c r="H3964" s="2">
        <v>5</v>
      </c>
      <c r="I3964" s="2">
        <v>1.48</v>
      </c>
      <c r="J3964" s="2">
        <f>AVERAGE(Table1[[#This Row],[Sales]]/Table1[[#This Row],[Quantity]])</f>
        <v>2.6239999999999997</v>
      </c>
      <c r="K3964">
        <f>Table1[[#This Row],[Sales]]-Table1[[#This Row],[Profit]]</f>
        <v>11.639999999999999</v>
      </c>
    </row>
    <row r="3965" spans="1:11" ht="14.25" customHeight="1" x14ac:dyDescent="0.3">
      <c r="A3965" s="1">
        <v>44912</v>
      </c>
      <c r="B3965" s="2" t="s">
        <v>651</v>
      </c>
      <c r="C3965" s="2" t="s">
        <v>27</v>
      </c>
      <c r="D3965" s="2" t="s">
        <v>11</v>
      </c>
      <c r="E3965" s="2" t="s">
        <v>24</v>
      </c>
      <c r="F3965" s="2" t="s">
        <v>1108</v>
      </c>
      <c r="G3965" s="2">
        <v>204.85</v>
      </c>
      <c r="H3965" s="2">
        <v>5</v>
      </c>
      <c r="I3965" s="2">
        <v>53.26</v>
      </c>
      <c r="J3965" s="2">
        <f>AVERAGE(Table1[[#This Row],[Sales]]/Table1[[#This Row],[Quantity]])</f>
        <v>40.97</v>
      </c>
      <c r="K3965">
        <f>Table1[[#This Row],[Sales]]-Table1[[#This Row],[Profit]]</f>
        <v>151.59</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2">
        <f>AVERAGE(Table1[[#This Row],[Sales]]/Table1[[#This Row],[Quantity]])</f>
        <v>67.989999999999995</v>
      </c>
      <c r="K3966">
        <f>Table1[[#This Row],[Sales]]-Table1[[#This Row],[Profit]]</f>
        <v>118.97999999999999</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2">
        <f>AVERAGE(Table1[[#This Row],[Sales]]/Table1[[#This Row],[Quantity]])</f>
        <v>3.28</v>
      </c>
      <c r="K3967">
        <f>Table1[[#This Row],[Sales]]-Table1[[#This Row],[Profit]]</f>
        <v>9.3499999999999979</v>
      </c>
    </row>
    <row r="3968" spans="1:11" ht="14.25" customHeight="1" x14ac:dyDescent="0.3">
      <c r="A3968" s="1">
        <v>44912</v>
      </c>
      <c r="B3968" s="2" t="s">
        <v>651</v>
      </c>
      <c r="C3968" s="2" t="s">
        <v>27</v>
      </c>
      <c r="D3968" s="2" t="s">
        <v>11</v>
      </c>
      <c r="E3968" s="2" t="s">
        <v>20</v>
      </c>
      <c r="F3968" s="2" t="s">
        <v>662</v>
      </c>
      <c r="G3968" s="2">
        <v>92.96</v>
      </c>
      <c r="H3968" s="2">
        <v>2</v>
      </c>
      <c r="I3968" s="2">
        <v>31.37</v>
      </c>
      <c r="J3968" s="2">
        <f>AVERAGE(Table1[[#This Row],[Sales]]/Table1[[#This Row],[Quantity]])</f>
        <v>46.48</v>
      </c>
      <c r="K3968">
        <f>Table1[[#This Row],[Sales]]-Table1[[#This Row],[Profit]]</f>
        <v>61.589999999999989</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2">
        <f>AVERAGE(Table1[[#This Row],[Sales]]/Table1[[#This Row],[Quantity]])</f>
        <v>71.864444444444445</v>
      </c>
      <c r="K3969">
        <f>Table1[[#This Row],[Sales]]-Table1[[#This Row],[Profit]]</f>
        <v>792.3</v>
      </c>
    </row>
    <row r="3970" spans="1:11" ht="14.25" customHeight="1" x14ac:dyDescent="0.3">
      <c r="A3970" s="1">
        <v>44913</v>
      </c>
      <c r="B3970" s="2" t="s">
        <v>1172</v>
      </c>
      <c r="C3970" s="2" t="s">
        <v>149</v>
      </c>
      <c r="D3970" s="2" t="s">
        <v>39</v>
      </c>
      <c r="E3970" s="2" t="s">
        <v>52</v>
      </c>
      <c r="F3970" s="2" t="s">
        <v>1980</v>
      </c>
      <c r="G3970" s="2">
        <v>166.24</v>
      </c>
      <c r="H3970" s="2">
        <v>1</v>
      </c>
      <c r="I3970" s="2">
        <v>24.94</v>
      </c>
      <c r="J3970" s="2">
        <f>AVERAGE(Table1[[#This Row],[Sales]]/Table1[[#This Row],[Quantity]])</f>
        <v>166.24</v>
      </c>
      <c r="K3970">
        <f>Table1[[#This Row],[Sales]]-Table1[[#This Row],[Profit]]</f>
        <v>141.30000000000001</v>
      </c>
    </row>
    <row r="3971" spans="1:11" ht="14.25" customHeight="1" x14ac:dyDescent="0.3">
      <c r="A3971" s="1">
        <v>44913</v>
      </c>
      <c r="B3971" s="2" t="s">
        <v>1657</v>
      </c>
      <c r="C3971" s="2" t="s">
        <v>278</v>
      </c>
      <c r="D3971" s="2" t="s">
        <v>11</v>
      </c>
      <c r="E3971" s="2" t="s">
        <v>24</v>
      </c>
      <c r="F3971" s="2" t="s">
        <v>1270</v>
      </c>
      <c r="G3971" s="2">
        <v>6.85</v>
      </c>
      <c r="H3971" s="2">
        <v>2</v>
      </c>
      <c r="I3971" s="2">
        <v>0.6</v>
      </c>
      <c r="J3971" s="2">
        <f>AVERAGE(Table1[[#This Row],[Sales]]/Table1[[#This Row],[Quantity]])</f>
        <v>3.4249999999999998</v>
      </c>
      <c r="K3971">
        <f>Table1[[#This Row],[Sales]]-Table1[[#This Row],[Profit]]</f>
        <v>6.25</v>
      </c>
    </row>
    <row r="3972" spans="1:11" ht="14.25" customHeight="1" x14ac:dyDescent="0.3">
      <c r="A3972" s="1">
        <v>44913</v>
      </c>
      <c r="B3972" s="2" t="s">
        <v>1151</v>
      </c>
      <c r="C3972" s="2" t="s">
        <v>120</v>
      </c>
      <c r="D3972" s="2" t="s">
        <v>11</v>
      </c>
      <c r="E3972" s="2" t="s">
        <v>63</v>
      </c>
      <c r="F3972" s="2" t="s">
        <v>785</v>
      </c>
      <c r="G3972" s="2">
        <v>55.94</v>
      </c>
      <c r="H3972" s="2">
        <v>8</v>
      </c>
      <c r="I3972" s="2">
        <v>18.88</v>
      </c>
      <c r="J3972" s="2">
        <f>AVERAGE(Table1[[#This Row],[Sales]]/Table1[[#This Row],[Quantity]])</f>
        <v>6.9924999999999997</v>
      </c>
      <c r="K3972">
        <f>Table1[[#This Row],[Sales]]-Table1[[#This Row],[Profit]]</f>
        <v>37.06</v>
      </c>
    </row>
    <row r="3973" spans="1:11" ht="14.25" customHeight="1" x14ac:dyDescent="0.3">
      <c r="A3973" s="1">
        <v>44913</v>
      </c>
      <c r="B3973" s="2" t="s">
        <v>1151</v>
      </c>
      <c r="C3973" s="2" t="s">
        <v>120</v>
      </c>
      <c r="D3973" s="2" t="s">
        <v>11</v>
      </c>
      <c r="E3973" s="2" t="s">
        <v>16</v>
      </c>
      <c r="F3973" s="2" t="s">
        <v>2299</v>
      </c>
      <c r="G3973" s="2">
        <v>18.43</v>
      </c>
      <c r="H3973" s="2">
        <v>8</v>
      </c>
      <c r="I3973" s="2">
        <v>5.99</v>
      </c>
      <c r="J3973" s="2">
        <f>AVERAGE(Table1[[#This Row],[Sales]]/Table1[[#This Row],[Quantity]])</f>
        <v>2.30375</v>
      </c>
      <c r="K3973">
        <f>Table1[[#This Row],[Sales]]-Table1[[#This Row],[Profit]]</f>
        <v>12.44</v>
      </c>
    </row>
    <row r="3974" spans="1:11" ht="14.25" customHeight="1" x14ac:dyDescent="0.3">
      <c r="A3974" s="1">
        <v>44913</v>
      </c>
      <c r="B3974" s="2" t="s">
        <v>1151</v>
      </c>
      <c r="C3974" s="2" t="s">
        <v>120</v>
      </c>
      <c r="D3974" s="2" t="s">
        <v>34</v>
      </c>
      <c r="E3974" s="2" t="s">
        <v>47</v>
      </c>
      <c r="F3974" s="2" t="s">
        <v>214</v>
      </c>
      <c r="G3974" s="2">
        <v>20.32</v>
      </c>
      <c r="H3974" s="2">
        <v>5</v>
      </c>
      <c r="I3974" s="2">
        <v>3.56</v>
      </c>
      <c r="J3974" s="2">
        <f>AVERAGE(Table1[[#This Row],[Sales]]/Table1[[#This Row],[Quantity]])</f>
        <v>4.0640000000000001</v>
      </c>
      <c r="K3974">
        <f>Table1[[#This Row],[Sales]]-Table1[[#This Row],[Profit]]</f>
        <v>16.760000000000002</v>
      </c>
    </row>
    <row r="3975" spans="1:11" ht="14.25" customHeight="1" x14ac:dyDescent="0.3">
      <c r="A3975" s="1">
        <v>44913</v>
      </c>
      <c r="B3975" s="2" t="s">
        <v>1332</v>
      </c>
      <c r="C3975" s="2" t="s">
        <v>78</v>
      </c>
      <c r="D3975" s="2" t="s">
        <v>11</v>
      </c>
      <c r="E3975" s="2" t="s">
        <v>12</v>
      </c>
      <c r="F3975" s="2" t="s">
        <v>493</v>
      </c>
      <c r="G3975" s="2">
        <v>20.74</v>
      </c>
      <c r="H3975" s="2">
        <v>4</v>
      </c>
      <c r="I3975" s="2">
        <v>7.26</v>
      </c>
      <c r="J3975" s="2">
        <f>AVERAGE(Table1[[#This Row],[Sales]]/Table1[[#This Row],[Quantity]])</f>
        <v>5.1849999999999996</v>
      </c>
      <c r="K3975">
        <f>Table1[[#This Row],[Sales]]-Table1[[#This Row],[Profit]]</f>
        <v>13.479999999999999</v>
      </c>
    </row>
    <row r="3976" spans="1:11" ht="14.25" customHeight="1" x14ac:dyDescent="0.3">
      <c r="A3976" s="1">
        <v>44914</v>
      </c>
      <c r="B3976" s="2" t="s">
        <v>742</v>
      </c>
      <c r="C3976" s="2" t="s">
        <v>27</v>
      </c>
      <c r="D3976" s="2" t="s">
        <v>39</v>
      </c>
      <c r="E3976" s="2" t="s">
        <v>40</v>
      </c>
      <c r="F3976" s="2" t="s">
        <v>2063</v>
      </c>
      <c r="G3976" s="2">
        <v>675.96</v>
      </c>
      <c r="H3976" s="2">
        <v>5</v>
      </c>
      <c r="I3976" s="2">
        <v>84.5</v>
      </c>
      <c r="J3976" s="2">
        <f>AVERAGE(Table1[[#This Row],[Sales]]/Table1[[#This Row],[Quantity]])</f>
        <v>135.19200000000001</v>
      </c>
      <c r="K3976">
        <f>Table1[[#This Row],[Sales]]-Table1[[#This Row],[Profit]]</f>
        <v>591.46</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2">
        <f>AVERAGE(Table1[[#This Row],[Sales]]/Table1[[#This Row],[Quantity]])</f>
        <v>421.95</v>
      </c>
      <c r="K3977">
        <f>Table1[[#This Row],[Sales]]-Table1[[#This Row],[Profit]]</f>
        <v>708.87999999999988</v>
      </c>
    </row>
    <row r="3978" spans="1:11" ht="14.25" customHeight="1" x14ac:dyDescent="0.3">
      <c r="A3978" s="1">
        <v>44914</v>
      </c>
      <c r="B3978" s="2" t="s">
        <v>505</v>
      </c>
      <c r="C3978" s="2" t="s">
        <v>23</v>
      </c>
      <c r="D3978" s="2" t="s">
        <v>11</v>
      </c>
      <c r="E3978" s="2" t="s">
        <v>92</v>
      </c>
      <c r="F3978" s="2" t="s">
        <v>1835</v>
      </c>
      <c r="G3978" s="2">
        <v>434.35</v>
      </c>
      <c r="H3978" s="2">
        <v>3</v>
      </c>
      <c r="I3978" s="2">
        <v>43.44</v>
      </c>
      <c r="J3978" s="2">
        <f>AVERAGE(Table1[[#This Row],[Sales]]/Table1[[#This Row],[Quantity]])</f>
        <v>144.78333333333333</v>
      </c>
      <c r="K3978">
        <f>Table1[[#This Row],[Sales]]-Table1[[#This Row],[Profit]]</f>
        <v>390.91</v>
      </c>
    </row>
    <row r="3979" spans="1:11" ht="14.25" customHeight="1" x14ac:dyDescent="0.3">
      <c r="A3979" s="1">
        <v>44914</v>
      </c>
      <c r="B3979" s="2" t="s">
        <v>505</v>
      </c>
      <c r="C3979" s="2" t="s">
        <v>23</v>
      </c>
      <c r="D3979" s="2" t="s">
        <v>11</v>
      </c>
      <c r="E3979" s="2" t="s">
        <v>92</v>
      </c>
      <c r="F3979" s="2" t="s">
        <v>1928</v>
      </c>
      <c r="G3979" s="2">
        <v>3.55</v>
      </c>
      <c r="H3979" s="2">
        <v>2</v>
      </c>
      <c r="I3979" s="2">
        <v>0.44</v>
      </c>
      <c r="J3979" s="2">
        <f>AVERAGE(Table1[[#This Row],[Sales]]/Table1[[#This Row],[Quantity]])</f>
        <v>1.7749999999999999</v>
      </c>
      <c r="K3979">
        <f>Table1[[#This Row],[Sales]]-Table1[[#This Row],[Profit]]</f>
        <v>3.11</v>
      </c>
    </row>
    <row r="3980" spans="1:11" ht="14.25" customHeight="1" x14ac:dyDescent="0.3">
      <c r="A3980" s="1">
        <v>44914</v>
      </c>
      <c r="B3980" s="2" t="s">
        <v>505</v>
      </c>
      <c r="C3980" s="2" t="s">
        <v>23</v>
      </c>
      <c r="D3980" s="2" t="s">
        <v>11</v>
      </c>
      <c r="E3980" s="2" t="s">
        <v>92</v>
      </c>
      <c r="F3980" s="2" t="s">
        <v>851</v>
      </c>
      <c r="G3980" s="2">
        <v>88.83</v>
      </c>
      <c r="H3980" s="2">
        <v>4</v>
      </c>
      <c r="I3980" s="2">
        <v>7.77</v>
      </c>
      <c r="J3980" s="2">
        <f>AVERAGE(Table1[[#This Row],[Sales]]/Table1[[#This Row],[Quantity]])</f>
        <v>22.2075</v>
      </c>
      <c r="K3980">
        <f>Table1[[#This Row],[Sales]]-Table1[[#This Row],[Profit]]</f>
        <v>81.06</v>
      </c>
    </row>
    <row r="3981" spans="1:11" ht="14.25" customHeight="1" x14ac:dyDescent="0.3">
      <c r="A3981" s="1">
        <v>44914</v>
      </c>
      <c r="B3981" s="2" t="s">
        <v>1401</v>
      </c>
      <c r="C3981" s="2" t="s">
        <v>996</v>
      </c>
      <c r="D3981" s="2" t="s">
        <v>11</v>
      </c>
      <c r="E3981" s="2" t="s">
        <v>20</v>
      </c>
      <c r="F3981" s="2" t="s">
        <v>881</v>
      </c>
      <c r="G3981" s="2">
        <v>7.04</v>
      </c>
      <c r="H3981" s="2">
        <v>2</v>
      </c>
      <c r="I3981" s="2">
        <v>3.31</v>
      </c>
      <c r="J3981" s="2">
        <f>AVERAGE(Table1[[#This Row],[Sales]]/Table1[[#This Row],[Quantity]])</f>
        <v>3.52</v>
      </c>
      <c r="K3981">
        <f>Table1[[#This Row],[Sales]]-Table1[[#This Row],[Profit]]</f>
        <v>3.73</v>
      </c>
    </row>
    <row r="3982" spans="1:11" ht="14.25" customHeight="1" x14ac:dyDescent="0.3">
      <c r="A3982" s="1">
        <v>44914</v>
      </c>
      <c r="B3982" s="2" t="s">
        <v>1401</v>
      </c>
      <c r="C3982" s="2" t="s">
        <v>996</v>
      </c>
      <c r="D3982" s="2" t="s">
        <v>11</v>
      </c>
      <c r="E3982" s="2" t="s">
        <v>43</v>
      </c>
      <c r="F3982" s="2" t="s">
        <v>2096</v>
      </c>
      <c r="G3982" s="2">
        <v>5.04</v>
      </c>
      <c r="H3982" s="2">
        <v>4</v>
      </c>
      <c r="I3982" s="2">
        <v>0.2</v>
      </c>
      <c r="J3982" s="2">
        <f>AVERAGE(Table1[[#This Row],[Sales]]/Table1[[#This Row],[Quantity]])</f>
        <v>1.26</v>
      </c>
      <c r="K3982">
        <f>Table1[[#This Row],[Sales]]-Table1[[#This Row],[Profit]]</f>
        <v>4.84</v>
      </c>
    </row>
    <row r="3983" spans="1:11" ht="14.25" customHeight="1" x14ac:dyDescent="0.3">
      <c r="A3983" s="1">
        <v>44914</v>
      </c>
      <c r="B3983" s="2" t="s">
        <v>1401</v>
      </c>
      <c r="C3983" s="2" t="s">
        <v>996</v>
      </c>
      <c r="D3983" s="2" t="s">
        <v>11</v>
      </c>
      <c r="E3983" s="2" t="s">
        <v>12</v>
      </c>
      <c r="F3983" s="2" t="s">
        <v>1054</v>
      </c>
      <c r="G3983" s="2">
        <v>116.28</v>
      </c>
      <c r="H3983" s="2">
        <v>3</v>
      </c>
      <c r="I3983" s="2">
        <v>56.98</v>
      </c>
      <c r="J3983" s="2">
        <f>AVERAGE(Table1[[#This Row],[Sales]]/Table1[[#This Row],[Quantity]])</f>
        <v>38.76</v>
      </c>
      <c r="K3983">
        <f>Table1[[#This Row],[Sales]]-Table1[[#This Row],[Profit]]</f>
        <v>59.300000000000004</v>
      </c>
    </row>
    <row r="3984" spans="1:11" ht="14.25" customHeight="1" x14ac:dyDescent="0.3">
      <c r="A3984" s="1">
        <v>44914</v>
      </c>
      <c r="B3984" s="2" t="s">
        <v>1212</v>
      </c>
      <c r="C3984" s="2" t="s">
        <v>15</v>
      </c>
      <c r="D3984" s="2" t="s">
        <v>39</v>
      </c>
      <c r="E3984" s="2" t="s">
        <v>40</v>
      </c>
      <c r="F3984" s="2" t="s">
        <v>1551</v>
      </c>
      <c r="G3984" s="2">
        <v>158.38</v>
      </c>
      <c r="H3984" s="2">
        <v>3</v>
      </c>
      <c r="I3984" s="2">
        <v>13.86</v>
      </c>
      <c r="J3984" s="2">
        <f>AVERAGE(Table1[[#This Row],[Sales]]/Table1[[#This Row],[Quantity]])</f>
        <v>52.793333333333329</v>
      </c>
      <c r="K3984">
        <f>Table1[[#This Row],[Sales]]-Table1[[#This Row],[Profit]]</f>
        <v>144.51999999999998</v>
      </c>
    </row>
    <row r="3985" spans="1:11" ht="14.25" customHeight="1" x14ac:dyDescent="0.3">
      <c r="A3985" s="1">
        <v>44914</v>
      </c>
      <c r="B3985" s="2" t="s">
        <v>2405</v>
      </c>
      <c r="C3985" s="2" t="s">
        <v>685</v>
      </c>
      <c r="D3985" s="2" t="s">
        <v>11</v>
      </c>
      <c r="E3985" s="2" t="s">
        <v>12</v>
      </c>
      <c r="F3985" s="2" t="s">
        <v>1470</v>
      </c>
      <c r="G3985" s="2">
        <v>29.9</v>
      </c>
      <c r="H3985" s="2">
        <v>5</v>
      </c>
      <c r="I3985" s="2">
        <v>14.65</v>
      </c>
      <c r="J3985" s="2">
        <f>AVERAGE(Table1[[#This Row],[Sales]]/Table1[[#This Row],[Quantity]])</f>
        <v>5.9799999999999995</v>
      </c>
      <c r="K3985">
        <f>Table1[[#This Row],[Sales]]-Table1[[#This Row],[Profit]]</f>
        <v>15.249999999999998</v>
      </c>
    </row>
    <row r="3986" spans="1:11" ht="14.25" customHeight="1" x14ac:dyDescent="0.3">
      <c r="A3986" s="1">
        <v>44914</v>
      </c>
      <c r="B3986" s="2" t="s">
        <v>2405</v>
      </c>
      <c r="C3986" s="2" t="s">
        <v>685</v>
      </c>
      <c r="D3986" s="2" t="s">
        <v>39</v>
      </c>
      <c r="E3986" s="2" t="s">
        <v>52</v>
      </c>
      <c r="F3986" s="2" t="s">
        <v>2341</v>
      </c>
      <c r="G3986" s="2">
        <v>2249.91</v>
      </c>
      <c r="H3986" s="2">
        <v>9</v>
      </c>
      <c r="I3986" s="2">
        <v>517.48</v>
      </c>
      <c r="J3986" s="2">
        <f>AVERAGE(Table1[[#This Row],[Sales]]/Table1[[#This Row],[Quantity]])</f>
        <v>249.98999999999998</v>
      </c>
      <c r="K3986">
        <f>Table1[[#This Row],[Sales]]-Table1[[#This Row],[Profit]]</f>
        <v>1732.4299999999998</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2">
        <f>AVERAGE(Table1[[#This Row],[Sales]]/Table1[[#This Row],[Quantity]])</f>
        <v>263.29000000000002</v>
      </c>
      <c r="K3987">
        <f>Table1[[#This Row],[Sales]]-Table1[[#This Row],[Profit]]</f>
        <v>1158.48</v>
      </c>
    </row>
    <row r="3988" spans="1:11" ht="14.25" customHeight="1" x14ac:dyDescent="0.3">
      <c r="A3988" s="1">
        <v>44914</v>
      </c>
      <c r="B3988" s="2" t="s">
        <v>341</v>
      </c>
      <c r="C3988" s="2" t="s">
        <v>15</v>
      </c>
      <c r="D3988" s="2" t="s">
        <v>39</v>
      </c>
      <c r="E3988" s="2" t="s">
        <v>52</v>
      </c>
      <c r="F3988" s="2" t="s">
        <v>2393</v>
      </c>
      <c r="G3988" s="2">
        <v>25.49</v>
      </c>
      <c r="H3988" s="2">
        <v>2</v>
      </c>
      <c r="I3988" s="2">
        <v>4.78</v>
      </c>
      <c r="J3988" s="2">
        <f>AVERAGE(Table1[[#This Row],[Sales]]/Table1[[#This Row],[Quantity]])</f>
        <v>12.744999999999999</v>
      </c>
      <c r="K3988">
        <f>Table1[[#This Row],[Sales]]-Table1[[#This Row],[Profit]]</f>
        <v>20.709999999999997</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2">
        <f>AVERAGE(Table1[[#This Row],[Sales]]/Table1[[#This Row],[Quantity]])</f>
        <v>2.3033333333333332</v>
      </c>
      <c r="K3989">
        <f>Table1[[#This Row],[Sales]]-Table1[[#This Row],[Profit]]</f>
        <v>4.4000000000000004</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2">
        <f>AVERAGE(Table1[[#This Row],[Sales]]/Table1[[#This Row],[Quantity]])</f>
        <v>22.2</v>
      </c>
      <c r="K3990">
        <f>Table1[[#This Row],[Sales]]-Table1[[#This Row],[Profit]]</f>
        <v>91.02</v>
      </c>
    </row>
    <row r="3991" spans="1:11" ht="14.25" customHeight="1" x14ac:dyDescent="0.3">
      <c r="A3991" s="1">
        <v>44915</v>
      </c>
      <c r="B3991" s="2" t="s">
        <v>727</v>
      </c>
      <c r="C3991" s="2" t="s">
        <v>149</v>
      </c>
      <c r="D3991" s="2" t="s">
        <v>11</v>
      </c>
      <c r="E3991" s="2" t="s">
        <v>12</v>
      </c>
      <c r="F3991" s="2" t="s">
        <v>457</v>
      </c>
      <c r="G3991" s="2">
        <v>55.48</v>
      </c>
      <c r="H3991" s="2">
        <v>1</v>
      </c>
      <c r="I3991" s="2">
        <v>26.63</v>
      </c>
      <c r="J3991" s="2">
        <f>AVERAGE(Table1[[#This Row],[Sales]]/Table1[[#This Row],[Quantity]])</f>
        <v>55.48</v>
      </c>
      <c r="K3991">
        <f>Table1[[#This Row],[Sales]]-Table1[[#This Row],[Profit]]</f>
        <v>28.849999999999998</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2">
        <f>AVERAGE(Table1[[#This Row],[Sales]]/Table1[[#This Row],[Quantity]])</f>
        <v>79.989999999999995</v>
      </c>
      <c r="K3992">
        <f>Table1[[#This Row],[Sales]]-Table1[[#This Row],[Profit]]</f>
        <v>147.97999999999999</v>
      </c>
    </row>
    <row r="3993" spans="1:11" ht="14.25" customHeight="1" x14ac:dyDescent="0.3">
      <c r="A3993" s="1">
        <v>44915</v>
      </c>
      <c r="B3993" s="2" t="s">
        <v>1207</v>
      </c>
      <c r="C3993" s="2" t="s">
        <v>15</v>
      </c>
      <c r="D3993" s="2" t="s">
        <v>39</v>
      </c>
      <c r="E3993" s="2" t="s">
        <v>52</v>
      </c>
      <c r="F3993" s="2" t="s">
        <v>198</v>
      </c>
      <c r="G3993" s="2">
        <v>255.97</v>
      </c>
      <c r="H3993" s="2">
        <v>4</v>
      </c>
      <c r="I3993" s="2">
        <v>51.19</v>
      </c>
      <c r="J3993" s="2">
        <f>AVERAGE(Table1[[#This Row],[Sales]]/Table1[[#This Row],[Quantity]])</f>
        <v>63.9925</v>
      </c>
      <c r="K3993">
        <f>Table1[[#This Row],[Sales]]-Table1[[#This Row],[Profit]]</f>
        <v>204.78</v>
      </c>
    </row>
    <row r="3994" spans="1:11" ht="14.25" customHeight="1" x14ac:dyDescent="0.3">
      <c r="A3994" s="1">
        <v>44915</v>
      </c>
      <c r="B3994" s="2" t="s">
        <v>1207</v>
      </c>
      <c r="C3994" s="2" t="s">
        <v>15</v>
      </c>
      <c r="D3994" s="2" t="s">
        <v>34</v>
      </c>
      <c r="E3994" s="2" t="s">
        <v>74</v>
      </c>
      <c r="F3994" s="2" t="s">
        <v>155</v>
      </c>
      <c r="G3994" s="2">
        <v>359.06</v>
      </c>
      <c r="H3994" s="2">
        <v>3</v>
      </c>
      <c r="I3994" s="2">
        <v>-71.81</v>
      </c>
      <c r="J3994" s="2">
        <f>AVERAGE(Table1[[#This Row],[Sales]]/Table1[[#This Row],[Quantity]])</f>
        <v>119.68666666666667</v>
      </c>
      <c r="K3994">
        <f>Table1[[#This Row],[Sales]]-Table1[[#This Row],[Profit]]</f>
        <v>430.87</v>
      </c>
    </row>
    <row r="3995" spans="1:11" ht="14.25" customHeight="1" x14ac:dyDescent="0.3">
      <c r="A3995" s="1">
        <v>44915</v>
      </c>
      <c r="B3995" s="2" t="s">
        <v>1074</v>
      </c>
      <c r="C3995" s="2" t="s">
        <v>95</v>
      </c>
      <c r="D3995" s="2" t="s">
        <v>11</v>
      </c>
      <c r="E3995" s="2" t="s">
        <v>63</v>
      </c>
      <c r="F3995" s="2" t="s">
        <v>2263</v>
      </c>
      <c r="G3995" s="2">
        <v>7.92</v>
      </c>
      <c r="H3995" s="2">
        <v>1</v>
      </c>
      <c r="I3995" s="2">
        <v>2.77</v>
      </c>
      <c r="J3995" s="2">
        <f>AVERAGE(Table1[[#This Row],[Sales]]/Table1[[#This Row],[Quantity]])</f>
        <v>7.92</v>
      </c>
      <c r="K3995">
        <f>Table1[[#This Row],[Sales]]-Table1[[#This Row],[Profit]]</f>
        <v>5.15</v>
      </c>
    </row>
    <row r="3996" spans="1:11" ht="14.25" customHeight="1" x14ac:dyDescent="0.3">
      <c r="A3996" s="1">
        <v>44915</v>
      </c>
      <c r="B3996" s="2" t="s">
        <v>1074</v>
      </c>
      <c r="C3996" s="2" t="s">
        <v>95</v>
      </c>
      <c r="D3996" s="2" t="s">
        <v>34</v>
      </c>
      <c r="E3996" s="2" t="s">
        <v>47</v>
      </c>
      <c r="F3996" s="2" t="s">
        <v>1092</v>
      </c>
      <c r="G3996" s="2">
        <v>14.37</v>
      </c>
      <c r="H3996" s="2">
        <v>2</v>
      </c>
      <c r="I3996" s="2">
        <v>3.95</v>
      </c>
      <c r="J3996" s="2">
        <f>AVERAGE(Table1[[#This Row],[Sales]]/Table1[[#This Row],[Quantity]])</f>
        <v>7.1849999999999996</v>
      </c>
      <c r="K3996">
        <f>Table1[[#This Row],[Sales]]-Table1[[#This Row],[Profit]]</f>
        <v>10.419999999999998</v>
      </c>
    </row>
    <row r="3997" spans="1:11" ht="14.25" customHeight="1" x14ac:dyDescent="0.3">
      <c r="A3997" s="1">
        <v>44915</v>
      </c>
      <c r="B3997" s="2" t="s">
        <v>2406</v>
      </c>
      <c r="C3997" s="2" t="s">
        <v>123</v>
      </c>
      <c r="D3997" s="2" t="s">
        <v>11</v>
      </c>
      <c r="E3997" s="2" t="s">
        <v>16</v>
      </c>
      <c r="F3997" s="2" t="s">
        <v>2030</v>
      </c>
      <c r="G3997" s="2">
        <v>11.7</v>
      </c>
      <c r="H3997" s="2">
        <v>2</v>
      </c>
      <c r="I3997" s="2">
        <v>3.95</v>
      </c>
      <c r="J3997" s="2">
        <f>AVERAGE(Table1[[#This Row],[Sales]]/Table1[[#This Row],[Quantity]])</f>
        <v>5.85</v>
      </c>
      <c r="K3997">
        <f>Table1[[#This Row],[Sales]]-Table1[[#This Row],[Profit]]</f>
        <v>7.7499999999999991</v>
      </c>
    </row>
    <row r="3998" spans="1:11" ht="14.25" customHeight="1" x14ac:dyDescent="0.3">
      <c r="A3998" s="1">
        <v>44915</v>
      </c>
      <c r="B3998" s="2" t="s">
        <v>587</v>
      </c>
      <c r="C3998" s="2" t="s">
        <v>27</v>
      </c>
      <c r="D3998" s="2" t="s">
        <v>11</v>
      </c>
      <c r="E3998" s="2" t="s">
        <v>12</v>
      </c>
      <c r="F3998" s="2" t="s">
        <v>625</v>
      </c>
      <c r="G3998" s="2">
        <v>17.12</v>
      </c>
      <c r="H3998" s="2">
        <v>4</v>
      </c>
      <c r="I3998" s="2">
        <v>7.7</v>
      </c>
      <c r="J3998" s="2">
        <f>AVERAGE(Table1[[#This Row],[Sales]]/Table1[[#This Row],[Quantity]])</f>
        <v>4.28</v>
      </c>
      <c r="K3998">
        <f>Table1[[#This Row],[Sales]]-Table1[[#This Row],[Profit]]</f>
        <v>9.4200000000000017</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2">
        <f>AVERAGE(Table1[[#This Row],[Sales]]/Table1[[#This Row],[Quantity]])</f>
        <v>12.090000000000002</v>
      </c>
      <c r="K3999">
        <f>Table1[[#This Row],[Sales]]-Table1[[#This Row],[Profit]]</f>
        <v>25.39</v>
      </c>
    </row>
    <row r="4000" spans="1:11" ht="14.25" customHeight="1" x14ac:dyDescent="0.3">
      <c r="A4000" s="1">
        <v>44915</v>
      </c>
      <c r="B4000" s="2" t="s">
        <v>1097</v>
      </c>
      <c r="C4000" s="2" t="s">
        <v>10</v>
      </c>
      <c r="D4000" s="2" t="s">
        <v>39</v>
      </c>
      <c r="E4000" s="2" t="s">
        <v>52</v>
      </c>
      <c r="F4000" s="2" t="s">
        <v>243</v>
      </c>
      <c r="G4000" s="2">
        <v>100.8</v>
      </c>
      <c r="H4000" s="2">
        <v>2</v>
      </c>
      <c r="I4000" s="2">
        <v>21.42</v>
      </c>
      <c r="J4000" s="2">
        <f>AVERAGE(Table1[[#This Row],[Sales]]/Table1[[#This Row],[Quantity]])</f>
        <v>50.4</v>
      </c>
      <c r="K4000">
        <f>Table1[[#This Row],[Sales]]-Table1[[#This Row],[Profit]]</f>
        <v>79.38</v>
      </c>
    </row>
    <row r="4001" spans="1:11" ht="14.25" customHeight="1" x14ac:dyDescent="0.3">
      <c r="A4001" s="1">
        <v>44916</v>
      </c>
      <c r="B4001" s="2" t="s">
        <v>503</v>
      </c>
      <c r="C4001" s="2" t="s">
        <v>164</v>
      </c>
      <c r="D4001" s="2" t="s">
        <v>34</v>
      </c>
      <c r="E4001" s="2" t="s">
        <v>145</v>
      </c>
      <c r="F4001" s="2" t="s">
        <v>501</v>
      </c>
      <c r="G4001" s="2">
        <v>1618.37</v>
      </c>
      <c r="H4001" s="2">
        <v>13</v>
      </c>
      <c r="I4001" s="2">
        <v>356.04</v>
      </c>
      <c r="J4001" s="2">
        <f>AVERAGE(Table1[[#This Row],[Sales]]/Table1[[#This Row],[Quantity]])</f>
        <v>124.49</v>
      </c>
      <c r="K4001">
        <f>Table1[[#This Row],[Sales]]-Table1[[#This Row],[Profit]]</f>
        <v>1262.33</v>
      </c>
    </row>
    <row r="4002" spans="1:11" ht="14.25" customHeight="1" x14ac:dyDescent="0.3">
      <c r="A4002" s="1">
        <v>44916</v>
      </c>
      <c r="B4002" s="2" t="s">
        <v>503</v>
      </c>
      <c r="C4002" s="2" t="s">
        <v>164</v>
      </c>
      <c r="D4002" s="2" t="s">
        <v>39</v>
      </c>
      <c r="E4002" s="2" t="s">
        <v>52</v>
      </c>
      <c r="F4002" s="2" t="s">
        <v>1849</v>
      </c>
      <c r="G4002" s="2">
        <v>99.6</v>
      </c>
      <c r="H4002" s="2">
        <v>1</v>
      </c>
      <c r="I4002" s="2">
        <v>36.85</v>
      </c>
      <c r="J4002" s="2">
        <f>AVERAGE(Table1[[#This Row],[Sales]]/Table1[[#This Row],[Quantity]])</f>
        <v>99.6</v>
      </c>
      <c r="K4002">
        <f>Table1[[#This Row],[Sales]]-Table1[[#This Row],[Profit]]</f>
        <v>62.749999999999993</v>
      </c>
    </row>
    <row r="4003" spans="1:11" ht="14.25" customHeight="1" x14ac:dyDescent="0.3">
      <c r="A4003" s="1">
        <v>44916</v>
      </c>
      <c r="B4003" s="2" t="s">
        <v>2407</v>
      </c>
      <c r="C4003" s="2" t="s">
        <v>278</v>
      </c>
      <c r="D4003" s="2" t="s">
        <v>11</v>
      </c>
      <c r="E4003" s="2" t="s">
        <v>92</v>
      </c>
      <c r="F4003" s="2" t="s">
        <v>333</v>
      </c>
      <c r="G4003" s="2">
        <v>60.98</v>
      </c>
      <c r="H4003" s="2">
        <v>7</v>
      </c>
      <c r="I4003" s="2">
        <v>4.57</v>
      </c>
      <c r="J4003" s="2">
        <f>AVERAGE(Table1[[#This Row],[Sales]]/Table1[[#This Row],[Quantity]])</f>
        <v>8.7114285714285717</v>
      </c>
      <c r="K4003">
        <f>Table1[[#This Row],[Sales]]-Table1[[#This Row],[Profit]]</f>
        <v>56.41</v>
      </c>
    </row>
    <row r="4004" spans="1:11" ht="14.25" customHeight="1" x14ac:dyDescent="0.3">
      <c r="A4004" s="1">
        <v>44916</v>
      </c>
      <c r="B4004" s="2" t="s">
        <v>1475</v>
      </c>
      <c r="C4004" s="2" t="s">
        <v>245</v>
      </c>
      <c r="D4004" s="2" t="s">
        <v>39</v>
      </c>
      <c r="E4004" s="2" t="s">
        <v>40</v>
      </c>
      <c r="F4004" s="2" t="s">
        <v>2408</v>
      </c>
      <c r="G4004" s="2">
        <v>47.98</v>
      </c>
      <c r="H4004" s="2">
        <v>3</v>
      </c>
      <c r="I4004" s="2">
        <v>4.8</v>
      </c>
      <c r="J4004" s="2">
        <f>AVERAGE(Table1[[#This Row],[Sales]]/Table1[[#This Row],[Quantity]])</f>
        <v>15.993333333333332</v>
      </c>
      <c r="K4004">
        <f>Table1[[#This Row],[Sales]]-Table1[[#This Row],[Profit]]</f>
        <v>43.18</v>
      </c>
    </row>
    <row r="4005" spans="1:11" ht="14.25" customHeight="1" x14ac:dyDescent="0.3">
      <c r="A4005" s="1">
        <v>44916</v>
      </c>
      <c r="B4005" s="2" t="s">
        <v>983</v>
      </c>
      <c r="C4005" s="2" t="s">
        <v>123</v>
      </c>
      <c r="D4005" s="2" t="s">
        <v>39</v>
      </c>
      <c r="E4005" s="2" t="s">
        <v>52</v>
      </c>
      <c r="F4005" s="2" t="s">
        <v>1047</v>
      </c>
      <c r="G4005" s="2">
        <v>50.88</v>
      </c>
      <c r="H4005" s="2">
        <v>6</v>
      </c>
      <c r="I4005" s="2">
        <v>14.63</v>
      </c>
      <c r="J4005" s="2">
        <f>AVERAGE(Table1[[#This Row],[Sales]]/Table1[[#This Row],[Quantity]])</f>
        <v>8.48</v>
      </c>
      <c r="K4005">
        <f>Table1[[#This Row],[Sales]]-Table1[[#This Row],[Profit]]</f>
        <v>36.25</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2">
        <f>AVERAGE(Table1[[#This Row],[Sales]]/Table1[[#This Row],[Quantity]])</f>
        <v>13.654999999999999</v>
      </c>
      <c r="K4006">
        <f>Table1[[#This Row],[Sales]]-Table1[[#This Row],[Profit]]</f>
        <v>18.089999999999996</v>
      </c>
    </row>
    <row r="4007" spans="1:11" ht="14.25" customHeight="1" x14ac:dyDescent="0.3">
      <c r="A4007" s="1">
        <v>44916</v>
      </c>
      <c r="B4007" s="2" t="s">
        <v>1631</v>
      </c>
      <c r="C4007" s="2" t="s">
        <v>78</v>
      </c>
      <c r="D4007" s="2" t="s">
        <v>11</v>
      </c>
      <c r="E4007" s="2" t="s">
        <v>24</v>
      </c>
      <c r="F4007" s="2" t="s">
        <v>844</v>
      </c>
      <c r="G4007" s="2">
        <v>3.01</v>
      </c>
      <c r="H4007" s="2">
        <v>2</v>
      </c>
      <c r="I4007" s="2">
        <v>0.34</v>
      </c>
      <c r="J4007" s="2">
        <f>AVERAGE(Table1[[#This Row],[Sales]]/Table1[[#This Row],[Quantity]])</f>
        <v>1.5049999999999999</v>
      </c>
      <c r="K4007">
        <f>Table1[[#This Row],[Sales]]-Table1[[#This Row],[Profit]]</f>
        <v>2.67</v>
      </c>
    </row>
    <row r="4008" spans="1:11" ht="14.25" customHeight="1" x14ac:dyDescent="0.3">
      <c r="A4008" s="1">
        <v>44916</v>
      </c>
      <c r="B4008" s="2" t="s">
        <v>1223</v>
      </c>
      <c r="C4008" s="2" t="s">
        <v>15</v>
      </c>
      <c r="D4008" s="2" t="s">
        <v>39</v>
      </c>
      <c r="E4008" s="2" t="s">
        <v>302</v>
      </c>
      <c r="F4008" s="2" t="s">
        <v>1399</v>
      </c>
      <c r="G4008" s="2">
        <v>600.53</v>
      </c>
      <c r="H4008" s="2">
        <v>2</v>
      </c>
      <c r="I4008" s="2">
        <v>137.26</v>
      </c>
      <c r="J4008" s="2">
        <f>AVERAGE(Table1[[#This Row],[Sales]]/Table1[[#This Row],[Quantity]])</f>
        <v>300.26499999999999</v>
      </c>
      <c r="K4008">
        <f>Table1[[#This Row],[Sales]]-Table1[[#This Row],[Profit]]</f>
        <v>463.27</v>
      </c>
    </row>
    <row r="4009" spans="1:11" ht="14.25" customHeight="1" x14ac:dyDescent="0.3">
      <c r="A4009" s="1">
        <v>44916</v>
      </c>
      <c r="B4009" s="2" t="s">
        <v>1223</v>
      </c>
      <c r="C4009" s="2" t="s">
        <v>15</v>
      </c>
      <c r="D4009" s="2" t="s">
        <v>11</v>
      </c>
      <c r="E4009" s="2" t="s">
        <v>24</v>
      </c>
      <c r="F4009" s="2" t="s">
        <v>2058</v>
      </c>
      <c r="G4009" s="2">
        <v>59.9</v>
      </c>
      <c r="H4009" s="2">
        <v>2</v>
      </c>
      <c r="I4009" s="2">
        <v>14.23</v>
      </c>
      <c r="J4009" s="2">
        <f>AVERAGE(Table1[[#This Row],[Sales]]/Table1[[#This Row],[Quantity]])</f>
        <v>29.95</v>
      </c>
      <c r="K4009">
        <f>Table1[[#This Row],[Sales]]-Table1[[#This Row],[Profit]]</f>
        <v>45.67</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2">
        <f>AVERAGE(Table1[[#This Row],[Sales]]/Table1[[#This Row],[Quantity]])</f>
        <v>79.680000000000007</v>
      </c>
      <c r="K4010">
        <f>Table1[[#This Row],[Sales]]-Table1[[#This Row],[Profit]]</f>
        <v>501.98</v>
      </c>
    </row>
    <row r="4011" spans="1:11" ht="14.25" customHeight="1" x14ac:dyDescent="0.3">
      <c r="A4011" s="1">
        <v>44916</v>
      </c>
      <c r="B4011" s="2" t="s">
        <v>1223</v>
      </c>
      <c r="C4011" s="2" t="s">
        <v>15</v>
      </c>
      <c r="D4011" s="2" t="s">
        <v>34</v>
      </c>
      <c r="E4011" s="2" t="s">
        <v>47</v>
      </c>
      <c r="F4011" s="2" t="s">
        <v>920</v>
      </c>
      <c r="G4011" s="2">
        <v>51.76</v>
      </c>
      <c r="H4011" s="2">
        <v>3</v>
      </c>
      <c r="I4011" s="2">
        <v>-33.64</v>
      </c>
      <c r="J4011" s="2">
        <f>AVERAGE(Table1[[#This Row],[Sales]]/Table1[[#This Row],[Quantity]])</f>
        <v>17.253333333333334</v>
      </c>
      <c r="K4011">
        <f>Table1[[#This Row],[Sales]]-Table1[[#This Row],[Profit]]</f>
        <v>85.4</v>
      </c>
    </row>
    <row r="4012" spans="1:11" ht="14.25" customHeight="1" x14ac:dyDescent="0.3">
      <c r="A4012" s="1">
        <v>44917</v>
      </c>
      <c r="B4012" s="2" t="s">
        <v>569</v>
      </c>
      <c r="C4012" s="2" t="s">
        <v>157</v>
      </c>
      <c r="D4012" s="2" t="s">
        <v>11</v>
      </c>
      <c r="E4012" s="2" t="s">
        <v>24</v>
      </c>
      <c r="F4012" s="2" t="s">
        <v>2201</v>
      </c>
      <c r="G4012" s="2">
        <v>17.12</v>
      </c>
      <c r="H4012" s="2">
        <v>4</v>
      </c>
      <c r="I4012" s="2">
        <v>4.96</v>
      </c>
      <c r="J4012" s="2">
        <f>AVERAGE(Table1[[#This Row],[Sales]]/Table1[[#This Row],[Quantity]])</f>
        <v>4.28</v>
      </c>
      <c r="K4012">
        <f>Table1[[#This Row],[Sales]]-Table1[[#This Row],[Profit]]</f>
        <v>12.16</v>
      </c>
    </row>
    <row r="4013" spans="1:11" ht="14.25" customHeight="1" x14ac:dyDescent="0.3">
      <c r="A4013" s="1">
        <v>44917</v>
      </c>
      <c r="B4013" s="2" t="s">
        <v>1688</v>
      </c>
      <c r="C4013" s="2" t="s">
        <v>23</v>
      </c>
      <c r="D4013" s="2" t="s">
        <v>11</v>
      </c>
      <c r="E4013" s="2" t="s">
        <v>18</v>
      </c>
      <c r="F4013" s="2" t="s">
        <v>1965</v>
      </c>
      <c r="G4013" s="2">
        <v>33.57</v>
      </c>
      <c r="H4013" s="2">
        <v>2</v>
      </c>
      <c r="I4013" s="2">
        <v>1.68</v>
      </c>
      <c r="J4013" s="2">
        <f>AVERAGE(Table1[[#This Row],[Sales]]/Table1[[#This Row],[Quantity]])</f>
        <v>16.785</v>
      </c>
      <c r="K4013">
        <f>Table1[[#This Row],[Sales]]-Table1[[#This Row],[Profit]]</f>
        <v>31.89</v>
      </c>
    </row>
    <row r="4014" spans="1:11" ht="14.25" customHeight="1" x14ac:dyDescent="0.3">
      <c r="A4014" s="1">
        <v>44917</v>
      </c>
      <c r="B4014" s="2" t="s">
        <v>1688</v>
      </c>
      <c r="C4014" s="2" t="s">
        <v>23</v>
      </c>
      <c r="D4014" s="2" t="s">
        <v>34</v>
      </c>
      <c r="E4014" s="2" t="s">
        <v>35</v>
      </c>
      <c r="F4014" s="2" t="s">
        <v>235</v>
      </c>
      <c r="G4014" s="2">
        <v>422.63</v>
      </c>
      <c r="H4014" s="2">
        <v>7</v>
      </c>
      <c r="I4014" s="2">
        <v>0</v>
      </c>
      <c r="J4014" s="2">
        <f>AVERAGE(Table1[[#This Row],[Sales]]/Table1[[#This Row],[Quantity]])</f>
        <v>60.375714285714288</v>
      </c>
      <c r="K4014">
        <f>Table1[[#This Row],[Sales]]-Table1[[#This Row],[Profit]]</f>
        <v>422.63</v>
      </c>
    </row>
    <row r="4015" spans="1:11" ht="14.25" customHeight="1" x14ac:dyDescent="0.3">
      <c r="A4015" s="1">
        <v>44918</v>
      </c>
      <c r="B4015" s="2" t="s">
        <v>156</v>
      </c>
      <c r="C4015" s="2" t="s">
        <v>55</v>
      </c>
      <c r="D4015" s="2" t="s">
        <v>11</v>
      </c>
      <c r="E4015" s="2" t="s">
        <v>92</v>
      </c>
      <c r="F4015" s="2" t="s">
        <v>1820</v>
      </c>
      <c r="G4015" s="2">
        <v>194.32</v>
      </c>
      <c r="H4015" s="2">
        <v>4</v>
      </c>
      <c r="I4015" s="2">
        <v>56.35</v>
      </c>
      <c r="J4015" s="2">
        <f>AVERAGE(Table1[[#This Row],[Sales]]/Table1[[#This Row],[Quantity]])</f>
        <v>48.58</v>
      </c>
      <c r="K4015">
        <f>Table1[[#This Row],[Sales]]-Table1[[#This Row],[Profit]]</f>
        <v>137.97</v>
      </c>
    </row>
    <row r="4016" spans="1:11" ht="14.25" customHeight="1" x14ac:dyDescent="0.3">
      <c r="A4016" s="1">
        <v>44919</v>
      </c>
      <c r="B4016" s="2" t="s">
        <v>1752</v>
      </c>
      <c r="C4016" s="2" t="s">
        <v>78</v>
      </c>
      <c r="D4016" s="2" t="s">
        <v>11</v>
      </c>
      <c r="E4016" s="2" t="s">
        <v>43</v>
      </c>
      <c r="F4016" s="2" t="s">
        <v>1561</v>
      </c>
      <c r="G4016" s="2">
        <v>5.58</v>
      </c>
      <c r="H4016" s="2">
        <v>2</v>
      </c>
      <c r="I4016" s="2">
        <v>1.81</v>
      </c>
      <c r="J4016" s="2">
        <f>AVERAGE(Table1[[#This Row],[Sales]]/Table1[[#This Row],[Quantity]])</f>
        <v>2.79</v>
      </c>
      <c r="K4016">
        <f>Table1[[#This Row],[Sales]]-Table1[[#This Row],[Profit]]</f>
        <v>3.77</v>
      </c>
    </row>
    <row r="4017" spans="1:11" ht="14.25" customHeight="1" x14ac:dyDescent="0.3">
      <c r="A4017" s="1">
        <v>44919</v>
      </c>
      <c r="B4017" s="2" t="s">
        <v>1752</v>
      </c>
      <c r="C4017" s="2" t="s">
        <v>78</v>
      </c>
      <c r="D4017" s="2" t="s">
        <v>11</v>
      </c>
      <c r="E4017" s="2" t="s">
        <v>12</v>
      </c>
      <c r="F4017" s="2" t="s">
        <v>1354</v>
      </c>
      <c r="G4017" s="2">
        <v>22.7</v>
      </c>
      <c r="H4017" s="2">
        <v>6</v>
      </c>
      <c r="I4017" s="2">
        <v>8.23</v>
      </c>
      <c r="J4017" s="2">
        <f>AVERAGE(Table1[[#This Row],[Sales]]/Table1[[#This Row],[Quantity]])</f>
        <v>3.7833333333333332</v>
      </c>
      <c r="K4017">
        <f>Table1[[#This Row],[Sales]]-Table1[[#This Row],[Profit]]</f>
        <v>14.469999999999999</v>
      </c>
    </row>
    <row r="4018" spans="1:11" ht="14.25" customHeight="1" x14ac:dyDescent="0.3">
      <c r="A4018" s="1">
        <v>44919</v>
      </c>
      <c r="B4018" s="2" t="s">
        <v>1752</v>
      </c>
      <c r="C4018" s="2" t="s">
        <v>78</v>
      </c>
      <c r="D4018" s="2" t="s">
        <v>11</v>
      </c>
      <c r="E4018" s="2" t="s">
        <v>20</v>
      </c>
      <c r="F4018" s="2" t="s">
        <v>469</v>
      </c>
      <c r="G4018" s="2">
        <v>19.78</v>
      </c>
      <c r="H4018" s="2">
        <v>4</v>
      </c>
      <c r="I4018" s="2">
        <v>-13.84</v>
      </c>
      <c r="J4018" s="2">
        <f>AVERAGE(Table1[[#This Row],[Sales]]/Table1[[#This Row],[Quantity]])</f>
        <v>4.9450000000000003</v>
      </c>
      <c r="K4018">
        <f>Table1[[#This Row],[Sales]]-Table1[[#This Row],[Profit]]</f>
        <v>33.620000000000005</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2">
        <f>AVERAGE(Table1[[#This Row],[Sales]]/Table1[[#This Row],[Quantity]])</f>
        <v>18.175000000000001</v>
      </c>
      <c r="K4019">
        <f>Table1[[#This Row],[Sales]]-Table1[[#This Row],[Profit]]</f>
        <v>53.620000000000005</v>
      </c>
    </row>
    <row r="4020" spans="1:11" ht="14.25" customHeight="1" x14ac:dyDescent="0.3">
      <c r="A4020" s="1">
        <v>44919</v>
      </c>
      <c r="B4020" s="2" t="s">
        <v>1752</v>
      </c>
      <c r="C4020" s="2" t="s">
        <v>78</v>
      </c>
      <c r="D4020" s="2" t="s">
        <v>39</v>
      </c>
      <c r="E4020" s="2" t="s">
        <v>302</v>
      </c>
      <c r="F4020" s="2" t="s">
        <v>345</v>
      </c>
      <c r="G4020" s="2">
        <v>479.99</v>
      </c>
      <c r="H4020" s="2">
        <v>4</v>
      </c>
      <c r="I4020" s="2">
        <v>-383.99</v>
      </c>
      <c r="J4020" s="2">
        <f>AVERAGE(Table1[[#This Row],[Sales]]/Table1[[#This Row],[Quantity]])</f>
        <v>119.9975</v>
      </c>
      <c r="K4020">
        <f>Table1[[#This Row],[Sales]]-Table1[[#This Row],[Profit]]</f>
        <v>863.98</v>
      </c>
    </row>
    <row r="4021" spans="1:11" ht="14.25" customHeight="1" x14ac:dyDescent="0.3">
      <c r="A4021" s="1">
        <v>44919</v>
      </c>
      <c r="B4021" s="2" t="s">
        <v>1752</v>
      </c>
      <c r="C4021" s="2" t="s">
        <v>78</v>
      </c>
      <c r="D4021" s="2" t="s">
        <v>11</v>
      </c>
      <c r="E4021" s="2" t="s">
        <v>24</v>
      </c>
      <c r="F4021" s="2" t="s">
        <v>2410</v>
      </c>
      <c r="G4021" s="2">
        <v>27.17</v>
      </c>
      <c r="H4021" s="2">
        <v>2</v>
      </c>
      <c r="I4021" s="2">
        <v>2.72</v>
      </c>
      <c r="J4021" s="2">
        <f>AVERAGE(Table1[[#This Row],[Sales]]/Table1[[#This Row],[Quantity]])</f>
        <v>13.585000000000001</v>
      </c>
      <c r="K4021">
        <f>Table1[[#This Row],[Sales]]-Table1[[#This Row],[Profit]]</f>
        <v>24.450000000000003</v>
      </c>
    </row>
    <row r="4022" spans="1:11" ht="14.25" customHeight="1" x14ac:dyDescent="0.3">
      <c r="A4022" s="1">
        <v>44919</v>
      </c>
      <c r="B4022" s="2" t="s">
        <v>2053</v>
      </c>
      <c r="C4022" s="2" t="s">
        <v>149</v>
      </c>
      <c r="D4022" s="2" t="s">
        <v>11</v>
      </c>
      <c r="E4022" s="2" t="s">
        <v>12</v>
      </c>
      <c r="F4022" s="2" t="s">
        <v>306</v>
      </c>
      <c r="G4022" s="2">
        <v>132.79</v>
      </c>
      <c r="H4022" s="2">
        <v>7</v>
      </c>
      <c r="I4022" s="2">
        <v>63.74</v>
      </c>
      <c r="J4022" s="2">
        <f>AVERAGE(Table1[[#This Row],[Sales]]/Table1[[#This Row],[Quantity]])</f>
        <v>18.97</v>
      </c>
      <c r="K4022">
        <f>Table1[[#This Row],[Sales]]-Table1[[#This Row],[Profit]]</f>
        <v>69.049999999999983</v>
      </c>
    </row>
    <row r="4023" spans="1:11" ht="14.25" customHeight="1" x14ac:dyDescent="0.3">
      <c r="A4023" s="1">
        <v>44919</v>
      </c>
      <c r="B4023" s="2" t="s">
        <v>2053</v>
      </c>
      <c r="C4023" s="2" t="s">
        <v>149</v>
      </c>
      <c r="D4023" s="2" t="s">
        <v>11</v>
      </c>
      <c r="E4023" s="2" t="s">
        <v>12</v>
      </c>
      <c r="F4023" s="2" t="s">
        <v>328</v>
      </c>
      <c r="G4023" s="2">
        <v>12.96</v>
      </c>
      <c r="H4023" s="2">
        <v>2</v>
      </c>
      <c r="I4023" s="2">
        <v>6.22</v>
      </c>
      <c r="J4023" s="2">
        <f>AVERAGE(Table1[[#This Row],[Sales]]/Table1[[#This Row],[Quantity]])</f>
        <v>6.48</v>
      </c>
      <c r="K4023">
        <f>Table1[[#This Row],[Sales]]-Table1[[#This Row],[Profit]]</f>
        <v>6.7400000000000011</v>
      </c>
    </row>
    <row r="4024" spans="1:11" ht="14.25" customHeight="1" x14ac:dyDescent="0.3">
      <c r="A4024" s="1">
        <v>44919</v>
      </c>
      <c r="B4024" s="2" t="s">
        <v>2053</v>
      </c>
      <c r="C4024" s="2" t="s">
        <v>149</v>
      </c>
      <c r="D4024" s="2" t="s">
        <v>11</v>
      </c>
      <c r="E4024" s="2" t="s">
        <v>16</v>
      </c>
      <c r="F4024" s="2" t="s">
        <v>1430</v>
      </c>
      <c r="G4024" s="2">
        <v>21.56</v>
      </c>
      <c r="H4024" s="2">
        <v>7</v>
      </c>
      <c r="I4024" s="2">
        <v>10.35</v>
      </c>
      <c r="J4024" s="2">
        <f>AVERAGE(Table1[[#This Row],[Sales]]/Table1[[#This Row],[Quantity]])</f>
        <v>3.0799999999999996</v>
      </c>
      <c r="K4024">
        <f>Table1[[#This Row],[Sales]]-Table1[[#This Row],[Profit]]</f>
        <v>11.209999999999999</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2">
        <f>AVERAGE(Table1[[#This Row],[Sales]]/Table1[[#This Row],[Quantity]])</f>
        <v>84.294285714285706</v>
      </c>
      <c r="K4025">
        <f>Table1[[#This Row],[Sales]]-Table1[[#This Row],[Profit]]</f>
        <v>1376.8</v>
      </c>
    </row>
    <row r="4026" spans="1:11" ht="14.25" customHeight="1" x14ac:dyDescent="0.3">
      <c r="A4026" s="1">
        <v>44919</v>
      </c>
      <c r="B4026" s="2" t="s">
        <v>2411</v>
      </c>
      <c r="C4026" s="2" t="s">
        <v>278</v>
      </c>
      <c r="D4026" s="2" t="s">
        <v>11</v>
      </c>
      <c r="E4026" s="2" t="s">
        <v>24</v>
      </c>
      <c r="F4026" s="2" t="s">
        <v>885</v>
      </c>
      <c r="G4026" s="2">
        <v>14.04</v>
      </c>
      <c r="H4026" s="2">
        <v>3</v>
      </c>
      <c r="I4026" s="2">
        <v>1.58</v>
      </c>
      <c r="J4026" s="2">
        <f>AVERAGE(Table1[[#This Row],[Sales]]/Table1[[#This Row],[Quantity]])</f>
        <v>4.68</v>
      </c>
      <c r="K4026">
        <f>Table1[[#This Row],[Sales]]-Table1[[#This Row],[Profit]]</f>
        <v>12.459999999999999</v>
      </c>
    </row>
    <row r="4027" spans="1:11" ht="14.25" customHeight="1" x14ac:dyDescent="0.3">
      <c r="A4027" s="1">
        <v>44919</v>
      </c>
      <c r="B4027" s="2" t="s">
        <v>1258</v>
      </c>
      <c r="C4027" s="2" t="s">
        <v>95</v>
      </c>
      <c r="D4027" s="2" t="s">
        <v>11</v>
      </c>
      <c r="E4027" s="2" t="s">
        <v>12</v>
      </c>
      <c r="F4027" s="2" t="s">
        <v>1832</v>
      </c>
      <c r="G4027" s="2">
        <v>106.23</v>
      </c>
      <c r="H4027" s="2">
        <v>7</v>
      </c>
      <c r="I4027" s="2">
        <v>37.18</v>
      </c>
      <c r="J4027" s="2">
        <f>AVERAGE(Table1[[#This Row],[Sales]]/Table1[[#This Row],[Quantity]])</f>
        <v>15.175714285714287</v>
      </c>
      <c r="K4027">
        <f>Table1[[#This Row],[Sales]]-Table1[[#This Row],[Profit]]</f>
        <v>69.050000000000011</v>
      </c>
    </row>
    <row r="4028" spans="1:11" ht="14.25" customHeight="1" x14ac:dyDescent="0.3">
      <c r="A4028" s="1">
        <v>44919</v>
      </c>
      <c r="B4028" s="2" t="s">
        <v>1258</v>
      </c>
      <c r="C4028" s="2" t="s">
        <v>95</v>
      </c>
      <c r="D4028" s="2" t="s">
        <v>39</v>
      </c>
      <c r="E4028" s="2" t="s">
        <v>40</v>
      </c>
      <c r="F4028" s="2" t="s">
        <v>1708</v>
      </c>
      <c r="G4028" s="2">
        <v>111.98</v>
      </c>
      <c r="H4028" s="2">
        <v>2</v>
      </c>
      <c r="I4028" s="2">
        <v>11.2</v>
      </c>
      <c r="J4028" s="2">
        <f>AVERAGE(Table1[[#This Row],[Sales]]/Table1[[#This Row],[Quantity]])</f>
        <v>55.99</v>
      </c>
      <c r="K4028">
        <f>Table1[[#This Row],[Sales]]-Table1[[#This Row],[Profit]]</f>
        <v>100.78</v>
      </c>
    </row>
    <row r="4029" spans="1:11" ht="14.25" customHeight="1" x14ac:dyDescent="0.3">
      <c r="A4029" s="1">
        <v>44919</v>
      </c>
      <c r="B4029" s="2" t="s">
        <v>1258</v>
      </c>
      <c r="C4029" s="2" t="s">
        <v>95</v>
      </c>
      <c r="D4029" s="2" t="s">
        <v>34</v>
      </c>
      <c r="E4029" s="2" t="s">
        <v>47</v>
      </c>
      <c r="F4029" s="2" t="s">
        <v>2302</v>
      </c>
      <c r="G4029" s="2">
        <v>7.71</v>
      </c>
      <c r="H4029" s="2">
        <v>2</v>
      </c>
      <c r="I4029" s="2">
        <v>1.74</v>
      </c>
      <c r="J4029" s="2">
        <f>AVERAGE(Table1[[#This Row],[Sales]]/Table1[[#This Row],[Quantity]])</f>
        <v>3.855</v>
      </c>
      <c r="K4029">
        <f>Table1[[#This Row],[Sales]]-Table1[[#This Row],[Profit]]</f>
        <v>5.97</v>
      </c>
    </row>
    <row r="4030" spans="1:11" ht="14.25" customHeight="1" x14ac:dyDescent="0.3">
      <c r="A4030" s="1">
        <v>44919</v>
      </c>
      <c r="B4030" s="2" t="s">
        <v>1688</v>
      </c>
      <c r="C4030" s="2" t="s">
        <v>95</v>
      </c>
      <c r="D4030" s="2" t="s">
        <v>34</v>
      </c>
      <c r="E4030" s="2" t="s">
        <v>35</v>
      </c>
      <c r="F4030" s="2" t="s">
        <v>1237</v>
      </c>
      <c r="G4030" s="2">
        <v>883.84</v>
      </c>
      <c r="H4030" s="2">
        <v>4</v>
      </c>
      <c r="I4030" s="2">
        <v>99.43</v>
      </c>
      <c r="J4030" s="2">
        <f>AVERAGE(Table1[[#This Row],[Sales]]/Table1[[#This Row],[Quantity]])</f>
        <v>220.96</v>
      </c>
      <c r="K4030">
        <f>Table1[[#This Row],[Sales]]-Table1[[#This Row],[Profit]]</f>
        <v>784.41000000000008</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2">
        <f>AVERAGE(Table1[[#This Row],[Sales]]/Table1[[#This Row],[Quantity]])</f>
        <v>4.9850000000000003</v>
      </c>
      <c r="K4031">
        <f>Table1[[#This Row],[Sales]]-Table1[[#This Row],[Profit]]</f>
        <v>12.71</v>
      </c>
    </row>
    <row r="4032" spans="1:11" ht="14.25" customHeight="1" x14ac:dyDescent="0.3">
      <c r="A4032" s="1">
        <v>44919</v>
      </c>
      <c r="B4032" s="2" t="s">
        <v>1254</v>
      </c>
      <c r="C4032" s="2" t="s">
        <v>27</v>
      </c>
      <c r="D4032" s="2" t="s">
        <v>11</v>
      </c>
      <c r="E4032" s="2" t="s">
        <v>43</v>
      </c>
      <c r="F4032" s="2" t="s">
        <v>1109</v>
      </c>
      <c r="G4032" s="2">
        <v>45.92</v>
      </c>
      <c r="H4032" s="2">
        <v>4</v>
      </c>
      <c r="I4032" s="2">
        <v>21.58</v>
      </c>
      <c r="J4032" s="2">
        <f>AVERAGE(Table1[[#This Row],[Sales]]/Table1[[#This Row],[Quantity]])</f>
        <v>11.48</v>
      </c>
      <c r="K4032">
        <f>Table1[[#This Row],[Sales]]-Table1[[#This Row],[Profit]]</f>
        <v>24.340000000000003</v>
      </c>
    </row>
    <row r="4033" spans="1:11" ht="14.25" customHeight="1" x14ac:dyDescent="0.3">
      <c r="A4033" s="1">
        <v>44919</v>
      </c>
      <c r="B4033" s="2" t="s">
        <v>992</v>
      </c>
      <c r="C4033" s="2" t="s">
        <v>186</v>
      </c>
      <c r="D4033" s="2" t="s">
        <v>34</v>
      </c>
      <c r="E4033" s="2" t="s">
        <v>47</v>
      </c>
      <c r="F4033" s="2" t="s">
        <v>2303</v>
      </c>
      <c r="G4033" s="2">
        <v>9.68</v>
      </c>
      <c r="H4033" s="2">
        <v>2</v>
      </c>
      <c r="I4033" s="2">
        <v>3.78</v>
      </c>
      <c r="J4033" s="2">
        <f>AVERAGE(Table1[[#This Row],[Sales]]/Table1[[#This Row],[Quantity]])</f>
        <v>4.84</v>
      </c>
      <c r="K4033">
        <f>Table1[[#This Row],[Sales]]-Table1[[#This Row],[Profit]]</f>
        <v>5.9</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2">
        <f>AVERAGE(Table1[[#This Row],[Sales]]/Table1[[#This Row],[Quantity]])</f>
        <v>699.99</v>
      </c>
      <c r="K4034">
        <f>Table1[[#This Row],[Sales]]-Table1[[#This Row],[Profit]]</f>
        <v>2596.9600000000005</v>
      </c>
    </row>
    <row r="4035" spans="1:11" ht="14.25" customHeight="1" x14ac:dyDescent="0.3">
      <c r="A4035" s="1">
        <v>44920</v>
      </c>
      <c r="B4035" s="2" t="s">
        <v>1635</v>
      </c>
      <c r="C4035" s="2" t="s">
        <v>23</v>
      </c>
      <c r="D4035" s="2" t="s">
        <v>34</v>
      </c>
      <c r="E4035" s="2" t="s">
        <v>47</v>
      </c>
      <c r="F4035" s="2" t="s">
        <v>1554</v>
      </c>
      <c r="G4035" s="2">
        <v>547.14</v>
      </c>
      <c r="H4035" s="2">
        <v>4</v>
      </c>
      <c r="I4035" s="2">
        <v>-68.39</v>
      </c>
      <c r="J4035" s="2">
        <f>AVERAGE(Table1[[#This Row],[Sales]]/Table1[[#This Row],[Quantity]])</f>
        <v>136.785</v>
      </c>
      <c r="K4035">
        <f>Table1[[#This Row],[Sales]]-Table1[[#This Row],[Profit]]</f>
        <v>615.53</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2">
        <f>AVERAGE(Table1[[#This Row],[Sales]]/Table1[[#This Row],[Quantity]])</f>
        <v>2.3050000000000002</v>
      </c>
      <c r="K4036">
        <f>Table1[[#This Row],[Sales]]-Table1[[#This Row],[Profit]]</f>
        <v>5.8800000000000008</v>
      </c>
    </row>
    <row r="4037" spans="1:11" ht="14.25" customHeight="1" x14ac:dyDescent="0.3">
      <c r="A4037" s="1">
        <v>44920</v>
      </c>
      <c r="B4037" s="2" t="s">
        <v>1084</v>
      </c>
      <c r="C4037" s="2" t="s">
        <v>120</v>
      </c>
      <c r="D4037" s="2" t="s">
        <v>11</v>
      </c>
      <c r="E4037" s="2" t="s">
        <v>12</v>
      </c>
      <c r="F4037" s="2" t="s">
        <v>2195</v>
      </c>
      <c r="G4037" s="2">
        <v>10.37</v>
      </c>
      <c r="H4037" s="2">
        <v>2</v>
      </c>
      <c r="I4037" s="2">
        <v>3.63</v>
      </c>
      <c r="J4037" s="2">
        <f>AVERAGE(Table1[[#This Row],[Sales]]/Table1[[#This Row],[Quantity]])</f>
        <v>5.1849999999999996</v>
      </c>
      <c r="K4037">
        <f>Table1[[#This Row],[Sales]]-Table1[[#This Row],[Profit]]</f>
        <v>6.7399999999999993</v>
      </c>
    </row>
    <row r="4038" spans="1:11" ht="14.25" customHeight="1" x14ac:dyDescent="0.3">
      <c r="A4038" s="1">
        <v>44920</v>
      </c>
      <c r="B4038" s="2" t="s">
        <v>2412</v>
      </c>
      <c r="C4038" s="2" t="s">
        <v>110</v>
      </c>
      <c r="D4038" s="2" t="s">
        <v>39</v>
      </c>
      <c r="E4038" s="2" t="s">
        <v>40</v>
      </c>
      <c r="F4038" s="2" t="s">
        <v>901</v>
      </c>
      <c r="G4038" s="2">
        <v>73.98</v>
      </c>
      <c r="H4038" s="2">
        <v>2</v>
      </c>
      <c r="I4038" s="2">
        <v>19.97</v>
      </c>
      <c r="J4038" s="2">
        <f>AVERAGE(Table1[[#This Row],[Sales]]/Table1[[#This Row],[Quantity]])</f>
        <v>36.99</v>
      </c>
      <c r="K4038">
        <f>Table1[[#This Row],[Sales]]-Table1[[#This Row],[Profit]]</f>
        <v>54.010000000000005</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2">
        <f>AVERAGE(Table1[[#This Row],[Sales]]/Table1[[#This Row],[Quantity]])</f>
        <v>160.97999999999999</v>
      </c>
      <c r="K4039">
        <f>Table1[[#This Row],[Sales]]-Table1[[#This Row],[Profit]]</f>
        <v>140.04999999999998</v>
      </c>
    </row>
    <row r="4040" spans="1:11" ht="14.25" customHeight="1" x14ac:dyDescent="0.3">
      <c r="A4040" s="1">
        <v>44920</v>
      </c>
      <c r="B4040" s="2" t="s">
        <v>2412</v>
      </c>
      <c r="C4040" s="2" t="s">
        <v>110</v>
      </c>
      <c r="D4040" s="2" t="s">
        <v>11</v>
      </c>
      <c r="E4040" s="2" t="s">
        <v>12</v>
      </c>
      <c r="F4040" s="2" t="s">
        <v>1179</v>
      </c>
      <c r="G4040" s="2">
        <v>17.34</v>
      </c>
      <c r="H4040" s="2">
        <v>3</v>
      </c>
      <c r="I4040" s="2">
        <v>8.5</v>
      </c>
      <c r="J4040" s="2">
        <f>AVERAGE(Table1[[#This Row],[Sales]]/Table1[[#This Row],[Quantity]])</f>
        <v>5.78</v>
      </c>
      <c r="K4040">
        <f>Table1[[#This Row],[Sales]]-Table1[[#This Row],[Profit]]</f>
        <v>8.84</v>
      </c>
    </row>
    <row r="4041" spans="1:11" ht="14.25" customHeight="1" x14ac:dyDescent="0.3">
      <c r="A4041" s="1">
        <v>44920</v>
      </c>
      <c r="B4041" s="2" t="s">
        <v>2412</v>
      </c>
      <c r="C4041" s="2" t="s">
        <v>110</v>
      </c>
      <c r="D4041" s="2" t="s">
        <v>11</v>
      </c>
      <c r="E4041" s="2" t="s">
        <v>24</v>
      </c>
      <c r="F4041" s="2" t="s">
        <v>103</v>
      </c>
      <c r="G4041" s="2">
        <v>3.28</v>
      </c>
      <c r="H4041" s="2">
        <v>1</v>
      </c>
      <c r="I4041" s="2">
        <v>0.95</v>
      </c>
      <c r="J4041" s="2">
        <f>AVERAGE(Table1[[#This Row],[Sales]]/Table1[[#This Row],[Quantity]])</f>
        <v>3.28</v>
      </c>
      <c r="K4041">
        <f>Table1[[#This Row],[Sales]]-Table1[[#This Row],[Profit]]</f>
        <v>2.33</v>
      </c>
    </row>
    <row r="4042" spans="1:11" ht="14.25" customHeight="1" x14ac:dyDescent="0.3">
      <c r="A4042" s="1">
        <v>44920</v>
      </c>
      <c r="B4042" s="2" t="s">
        <v>1332</v>
      </c>
      <c r="C4042" s="2" t="s">
        <v>149</v>
      </c>
      <c r="D4042" s="2" t="s">
        <v>11</v>
      </c>
      <c r="E4042" s="2" t="s">
        <v>92</v>
      </c>
      <c r="F4042" s="2" t="s">
        <v>2047</v>
      </c>
      <c r="G4042" s="2">
        <v>414.96</v>
      </c>
      <c r="H4042" s="2">
        <v>2</v>
      </c>
      <c r="I4042" s="2">
        <v>124.49</v>
      </c>
      <c r="J4042" s="2">
        <f>AVERAGE(Table1[[#This Row],[Sales]]/Table1[[#This Row],[Quantity]])</f>
        <v>207.48</v>
      </c>
      <c r="K4042">
        <f>Table1[[#This Row],[Sales]]-Table1[[#This Row],[Profit]]</f>
        <v>290.46999999999997</v>
      </c>
    </row>
    <row r="4043" spans="1:11" ht="14.25" customHeight="1" x14ac:dyDescent="0.3">
      <c r="A4043" s="1">
        <v>44920</v>
      </c>
      <c r="B4043" s="2" t="s">
        <v>1781</v>
      </c>
      <c r="C4043" s="2" t="s">
        <v>27</v>
      </c>
      <c r="D4043" s="2" t="s">
        <v>39</v>
      </c>
      <c r="E4043" s="2" t="s">
        <v>603</v>
      </c>
      <c r="F4043" s="2" t="s">
        <v>604</v>
      </c>
      <c r="G4043" s="2">
        <v>1199.96</v>
      </c>
      <c r="H4043" s="2">
        <v>5</v>
      </c>
      <c r="I4043" s="2">
        <v>224.99</v>
      </c>
      <c r="J4043" s="2">
        <f>AVERAGE(Table1[[#This Row],[Sales]]/Table1[[#This Row],[Quantity]])</f>
        <v>239.99200000000002</v>
      </c>
      <c r="K4043">
        <f>Table1[[#This Row],[Sales]]-Table1[[#This Row],[Profit]]</f>
        <v>974.97</v>
      </c>
    </row>
    <row r="4044" spans="1:11" ht="14.25" customHeight="1" x14ac:dyDescent="0.3">
      <c r="A4044" s="1">
        <v>44920</v>
      </c>
      <c r="B4044" s="2" t="s">
        <v>1781</v>
      </c>
      <c r="C4044" s="2" t="s">
        <v>27</v>
      </c>
      <c r="D4044" s="2" t="s">
        <v>11</v>
      </c>
      <c r="E4044" s="2" t="s">
        <v>12</v>
      </c>
      <c r="F4044" s="2" t="s">
        <v>2141</v>
      </c>
      <c r="G4044" s="2">
        <v>12.6</v>
      </c>
      <c r="H4044" s="2">
        <v>3</v>
      </c>
      <c r="I4044" s="2">
        <v>6.17</v>
      </c>
      <c r="J4044" s="2">
        <f>AVERAGE(Table1[[#This Row],[Sales]]/Table1[[#This Row],[Quantity]])</f>
        <v>4.2</v>
      </c>
      <c r="K4044">
        <f>Table1[[#This Row],[Sales]]-Table1[[#This Row],[Profit]]</f>
        <v>6.43</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2">
        <f>AVERAGE(Table1[[#This Row],[Sales]]/Table1[[#This Row],[Quantity]])</f>
        <v>5.98</v>
      </c>
      <c r="K4045">
        <f>Table1[[#This Row],[Sales]]-Table1[[#This Row],[Profit]]</f>
        <v>9.870000000000001</v>
      </c>
    </row>
    <row r="4046" spans="1:11" ht="14.25" customHeight="1" x14ac:dyDescent="0.3">
      <c r="A4046" s="1">
        <v>44920</v>
      </c>
      <c r="B4046" s="2" t="s">
        <v>1138</v>
      </c>
      <c r="C4046" s="2" t="s">
        <v>30</v>
      </c>
      <c r="D4046" s="2" t="s">
        <v>34</v>
      </c>
      <c r="E4046" s="2" t="s">
        <v>47</v>
      </c>
      <c r="F4046" s="2" t="s">
        <v>479</v>
      </c>
      <c r="G4046" s="2">
        <v>275.88</v>
      </c>
      <c r="H4046" s="2">
        <v>6</v>
      </c>
      <c r="I4046" s="2">
        <v>46.9</v>
      </c>
      <c r="J4046" s="2">
        <f>AVERAGE(Table1[[#This Row],[Sales]]/Table1[[#This Row],[Quantity]])</f>
        <v>45.98</v>
      </c>
      <c r="K4046">
        <f>Table1[[#This Row],[Sales]]-Table1[[#This Row],[Profit]]</f>
        <v>228.98</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2">
        <f>AVERAGE(Table1[[#This Row],[Sales]]/Table1[[#This Row],[Quantity]])</f>
        <v>31.580000000000002</v>
      </c>
      <c r="K4047">
        <f>Table1[[#This Row],[Sales]]-Table1[[#This Row],[Profit]]</f>
        <v>83.690000000000012</v>
      </c>
    </row>
    <row r="4048" spans="1:11" ht="14.25" customHeight="1" x14ac:dyDescent="0.3">
      <c r="A4048" s="1">
        <v>44920</v>
      </c>
      <c r="B4048" s="2" t="s">
        <v>749</v>
      </c>
      <c r="C4048" s="2" t="s">
        <v>149</v>
      </c>
      <c r="D4048" s="2" t="s">
        <v>39</v>
      </c>
      <c r="E4048" s="2" t="s">
        <v>52</v>
      </c>
      <c r="F4048" s="2" t="s">
        <v>1875</v>
      </c>
      <c r="G4048" s="2">
        <v>843.9</v>
      </c>
      <c r="H4048" s="2">
        <v>2</v>
      </c>
      <c r="I4048" s="2">
        <v>371.32</v>
      </c>
      <c r="J4048" s="2">
        <f>AVERAGE(Table1[[#This Row],[Sales]]/Table1[[#This Row],[Quantity]])</f>
        <v>421.95</v>
      </c>
      <c r="K4048">
        <f>Table1[[#This Row],[Sales]]-Table1[[#This Row],[Profit]]</f>
        <v>472.58</v>
      </c>
    </row>
    <row r="4049" spans="1:11" ht="14.25" customHeight="1" x14ac:dyDescent="0.3">
      <c r="A4049" s="1">
        <v>44920</v>
      </c>
      <c r="B4049" s="2" t="s">
        <v>749</v>
      </c>
      <c r="C4049" s="2" t="s">
        <v>149</v>
      </c>
      <c r="D4049" s="2" t="s">
        <v>34</v>
      </c>
      <c r="E4049" s="2" t="s">
        <v>74</v>
      </c>
      <c r="F4049" s="2" t="s">
        <v>1872</v>
      </c>
      <c r="G4049" s="2">
        <v>449.57</v>
      </c>
      <c r="H4049" s="2">
        <v>2</v>
      </c>
      <c r="I4049" s="2">
        <v>56.2</v>
      </c>
      <c r="J4049" s="2">
        <f>AVERAGE(Table1[[#This Row],[Sales]]/Table1[[#This Row],[Quantity]])</f>
        <v>224.785</v>
      </c>
      <c r="K4049">
        <f>Table1[[#This Row],[Sales]]-Table1[[#This Row],[Profit]]</f>
        <v>393.37</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2">
        <f>AVERAGE(Table1[[#This Row],[Sales]]/Table1[[#This Row],[Quantity]])</f>
        <v>4.9800000000000004</v>
      </c>
      <c r="K4050">
        <f>Table1[[#This Row],[Sales]]-Table1[[#This Row],[Profit]]</f>
        <v>5.080000000000001</v>
      </c>
    </row>
    <row r="4051" spans="1:11" ht="14.25" customHeight="1" x14ac:dyDescent="0.3">
      <c r="A4051" s="1">
        <v>44921</v>
      </c>
      <c r="B4051" s="2" t="s">
        <v>72</v>
      </c>
      <c r="C4051" s="2" t="s">
        <v>434</v>
      </c>
      <c r="D4051" s="2" t="s">
        <v>11</v>
      </c>
      <c r="E4051" s="2" t="s">
        <v>43</v>
      </c>
      <c r="F4051" s="2" t="s">
        <v>160</v>
      </c>
      <c r="G4051" s="2">
        <v>22.2</v>
      </c>
      <c r="H4051" s="2">
        <v>5</v>
      </c>
      <c r="I4051" s="2">
        <v>10.43</v>
      </c>
      <c r="J4051" s="2">
        <f>AVERAGE(Table1[[#This Row],[Sales]]/Table1[[#This Row],[Quantity]])</f>
        <v>4.4399999999999995</v>
      </c>
      <c r="K4051">
        <f>Table1[[#This Row],[Sales]]-Table1[[#This Row],[Profit]]</f>
        <v>11.77</v>
      </c>
    </row>
    <row r="4052" spans="1:11" ht="14.25" customHeight="1" x14ac:dyDescent="0.3">
      <c r="A4052" s="1">
        <v>44921</v>
      </c>
      <c r="B4052" s="2" t="s">
        <v>831</v>
      </c>
      <c r="C4052" s="2" t="s">
        <v>78</v>
      </c>
      <c r="D4052" s="2" t="s">
        <v>34</v>
      </c>
      <c r="E4052" s="2" t="s">
        <v>145</v>
      </c>
      <c r="F4052" s="2" t="s">
        <v>473</v>
      </c>
      <c r="G4052" s="2">
        <v>51.59</v>
      </c>
      <c r="H4052" s="2">
        <v>1</v>
      </c>
      <c r="I4052" s="2">
        <v>-15.48</v>
      </c>
      <c r="J4052" s="2">
        <f>AVERAGE(Table1[[#This Row],[Sales]]/Table1[[#This Row],[Quantity]])</f>
        <v>51.59</v>
      </c>
      <c r="K4052">
        <f>Table1[[#This Row],[Sales]]-Table1[[#This Row],[Profit]]</f>
        <v>67.070000000000007</v>
      </c>
    </row>
    <row r="4053" spans="1:11" ht="14.25" customHeight="1" x14ac:dyDescent="0.3">
      <c r="A4053" s="1">
        <v>44921</v>
      </c>
      <c r="B4053" s="2" t="s">
        <v>2206</v>
      </c>
      <c r="C4053" s="2" t="s">
        <v>10</v>
      </c>
      <c r="D4053" s="2" t="s">
        <v>34</v>
      </c>
      <c r="E4053" s="2" t="s">
        <v>35</v>
      </c>
      <c r="F4053" s="2" t="s">
        <v>2414</v>
      </c>
      <c r="G4053" s="2">
        <v>275.06</v>
      </c>
      <c r="H4053" s="2">
        <v>3</v>
      </c>
      <c r="I4053" s="2">
        <v>-90.38</v>
      </c>
      <c r="J4053" s="2">
        <f>AVERAGE(Table1[[#This Row],[Sales]]/Table1[[#This Row],[Quantity]])</f>
        <v>91.686666666666667</v>
      </c>
      <c r="K4053">
        <f>Table1[[#This Row],[Sales]]-Table1[[#This Row],[Profit]]</f>
        <v>365.44</v>
      </c>
    </row>
    <row r="4054" spans="1:11" ht="14.25" customHeight="1" x14ac:dyDescent="0.3">
      <c r="A4054" s="1">
        <v>44921</v>
      </c>
      <c r="B4054" s="2" t="s">
        <v>1431</v>
      </c>
      <c r="C4054" s="2" t="s">
        <v>149</v>
      </c>
      <c r="D4054" s="2" t="s">
        <v>11</v>
      </c>
      <c r="E4054" s="2" t="s">
        <v>12</v>
      </c>
      <c r="F4054" s="2" t="s">
        <v>1855</v>
      </c>
      <c r="G4054" s="2">
        <v>212.64</v>
      </c>
      <c r="H4054" s="2">
        <v>6</v>
      </c>
      <c r="I4054" s="2">
        <v>99.94</v>
      </c>
      <c r="J4054" s="2">
        <f>AVERAGE(Table1[[#This Row],[Sales]]/Table1[[#This Row],[Quantity]])</f>
        <v>35.44</v>
      </c>
      <c r="K4054">
        <f>Table1[[#This Row],[Sales]]-Table1[[#This Row],[Profit]]</f>
        <v>112.69999999999999</v>
      </c>
    </row>
    <row r="4055" spans="1:11" ht="14.25" customHeight="1" x14ac:dyDescent="0.3">
      <c r="A4055" s="1">
        <v>44922</v>
      </c>
      <c r="B4055" s="2" t="s">
        <v>628</v>
      </c>
      <c r="C4055" s="2" t="s">
        <v>10</v>
      </c>
      <c r="D4055" s="2" t="s">
        <v>11</v>
      </c>
      <c r="E4055" s="2" t="s">
        <v>63</v>
      </c>
      <c r="F4055" s="2" t="s">
        <v>2415</v>
      </c>
      <c r="G4055" s="2">
        <v>113.33</v>
      </c>
      <c r="H4055" s="2">
        <v>9</v>
      </c>
      <c r="I4055" s="2">
        <v>35.42</v>
      </c>
      <c r="J4055" s="2">
        <f>AVERAGE(Table1[[#This Row],[Sales]]/Table1[[#This Row],[Quantity]])</f>
        <v>12.592222222222222</v>
      </c>
      <c r="K4055">
        <f>Table1[[#This Row],[Sales]]-Table1[[#This Row],[Profit]]</f>
        <v>77.91</v>
      </c>
    </row>
    <row r="4056" spans="1:11" ht="14.25" customHeight="1" x14ac:dyDescent="0.3">
      <c r="A4056" s="1">
        <v>44922</v>
      </c>
      <c r="B4056" s="2" t="s">
        <v>628</v>
      </c>
      <c r="C4056" s="2" t="s">
        <v>10</v>
      </c>
      <c r="D4056" s="2" t="s">
        <v>34</v>
      </c>
      <c r="E4056" s="2" t="s">
        <v>74</v>
      </c>
      <c r="F4056" s="2" t="s">
        <v>1604</v>
      </c>
      <c r="G4056" s="2">
        <v>532.4</v>
      </c>
      <c r="H4056" s="2">
        <v>3</v>
      </c>
      <c r="I4056" s="2">
        <v>-46.98</v>
      </c>
      <c r="J4056" s="2">
        <f>AVERAGE(Table1[[#This Row],[Sales]]/Table1[[#This Row],[Quantity]])</f>
        <v>177.46666666666667</v>
      </c>
      <c r="K4056">
        <f>Table1[[#This Row],[Sales]]-Table1[[#This Row],[Profit]]</f>
        <v>579.38</v>
      </c>
    </row>
    <row r="4057" spans="1:11" ht="14.25" customHeight="1" x14ac:dyDescent="0.3">
      <c r="A4057" s="1">
        <v>44922</v>
      </c>
      <c r="B4057" s="2" t="s">
        <v>628</v>
      </c>
      <c r="C4057" s="2" t="s">
        <v>10</v>
      </c>
      <c r="D4057" s="2" t="s">
        <v>34</v>
      </c>
      <c r="E4057" s="2" t="s">
        <v>35</v>
      </c>
      <c r="F4057" s="2" t="s">
        <v>1876</v>
      </c>
      <c r="G4057" s="2">
        <v>212.06</v>
      </c>
      <c r="H4057" s="2">
        <v>3</v>
      </c>
      <c r="I4057" s="2">
        <v>-15.15</v>
      </c>
      <c r="J4057" s="2">
        <f>AVERAGE(Table1[[#This Row],[Sales]]/Table1[[#This Row],[Quantity]])</f>
        <v>70.686666666666667</v>
      </c>
      <c r="K4057">
        <f>Table1[[#This Row],[Sales]]-Table1[[#This Row],[Profit]]</f>
        <v>227.21</v>
      </c>
    </row>
    <row r="4058" spans="1:11" ht="14.25" customHeight="1" x14ac:dyDescent="0.3">
      <c r="A4058" s="1">
        <v>44922</v>
      </c>
      <c r="B4058" s="2" t="s">
        <v>628</v>
      </c>
      <c r="C4058" s="2" t="s">
        <v>10</v>
      </c>
      <c r="D4058" s="2" t="s">
        <v>39</v>
      </c>
      <c r="E4058" s="2" t="s">
        <v>40</v>
      </c>
      <c r="F4058" s="2" t="s">
        <v>730</v>
      </c>
      <c r="G4058" s="2">
        <v>371.17</v>
      </c>
      <c r="H4058" s="2">
        <v>4</v>
      </c>
      <c r="I4058" s="2">
        <v>41.76</v>
      </c>
      <c r="J4058" s="2">
        <f>AVERAGE(Table1[[#This Row],[Sales]]/Table1[[#This Row],[Quantity]])</f>
        <v>92.792500000000004</v>
      </c>
      <c r="K4058">
        <f>Table1[[#This Row],[Sales]]-Table1[[#This Row],[Profit]]</f>
        <v>329.41</v>
      </c>
    </row>
    <row r="4059" spans="1:11" ht="14.25" customHeight="1" x14ac:dyDescent="0.3">
      <c r="A4059" s="1">
        <v>44922</v>
      </c>
      <c r="B4059" s="2" t="s">
        <v>1571</v>
      </c>
      <c r="C4059" s="2" t="s">
        <v>101</v>
      </c>
      <c r="D4059" s="2" t="s">
        <v>11</v>
      </c>
      <c r="E4059" s="2" t="s">
        <v>63</v>
      </c>
      <c r="F4059" s="2" t="s">
        <v>641</v>
      </c>
      <c r="G4059" s="2">
        <v>105.42</v>
      </c>
      <c r="H4059" s="2">
        <v>2</v>
      </c>
      <c r="I4059" s="2">
        <v>51.66</v>
      </c>
      <c r="J4059" s="2">
        <f>AVERAGE(Table1[[#This Row],[Sales]]/Table1[[#This Row],[Quantity]])</f>
        <v>52.71</v>
      </c>
      <c r="K4059">
        <f>Table1[[#This Row],[Sales]]-Table1[[#This Row],[Profit]]</f>
        <v>53.760000000000005</v>
      </c>
    </row>
    <row r="4060" spans="1:11" ht="14.25" customHeight="1" x14ac:dyDescent="0.3">
      <c r="A4060" s="1">
        <v>44922</v>
      </c>
      <c r="B4060" s="2" t="s">
        <v>2416</v>
      </c>
      <c r="C4060" s="2" t="s">
        <v>531</v>
      </c>
      <c r="D4060" s="2" t="s">
        <v>11</v>
      </c>
      <c r="E4060" s="2" t="s">
        <v>12</v>
      </c>
      <c r="F4060" s="2" t="s">
        <v>2417</v>
      </c>
      <c r="G4060" s="2">
        <v>28.9</v>
      </c>
      <c r="H4060" s="2">
        <v>5</v>
      </c>
      <c r="I4060" s="2">
        <v>14.16</v>
      </c>
      <c r="J4060" s="2">
        <f>AVERAGE(Table1[[#This Row],[Sales]]/Table1[[#This Row],[Quantity]])</f>
        <v>5.7799999999999994</v>
      </c>
      <c r="K4060">
        <f>Table1[[#This Row],[Sales]]-Table1[[#This Row],[Profit]]</f>
        <v>14.739999999999998</v>
      </c>
    </row>
    <row r="4061" spans="1:11" ht="14.25" customHeight="1" x14ac:dyDescent="0.3">
      <c r="A4061" s="1">
        <v>44922</v>
      </c>
      <c r="B4061" s="2" t="s">
        <v>2416</v>
      </c>
      <c r="C4061" s="2" t="s">
        <v>531</v>
      </c>
      <c r="D4061" s="2" t="s">
        <v>11</v>
      </c>
      <c r="E4061" s="2" t="s">
        <v>92</v>
      </c>
      <c r="F4061" s="2" t="s">
        <v>1238</v>
      </c>
      <c r="G4061" s="2">
        <v>355.96</v>
      </c>
      <c r="H4061" s="2">
        <v>2</v>
      </c>
      <c r="I4061" s="2">
        <v>103.23</v>
      </c>
      <c r="J4061" s="2">
        <f>AVERAGE(Table1[[#This Row],[Sales]]/Table1[[#This Row],[Quantity]])</f>
        <v>177.98</v>
      </c>
      <c r="K4061">
        <f>Table1[[#This Row],[Sales]]-Table1[[#This Row],[Profit]]</f>
        <v>252.72999999999996</v>
      </c>
    </row>
    <row r="4062" spans="1:11" ht="14.25" customHeight="1" x14ac:dyDescent="0.3">
      <c r="A4062" s="1">
        <v>44922</v>
      </c>
      <c r="B4062" s="2" t="s">
        <v>1005</v>
      </c>
      <c r="C4062" s="2" t="s">
        <v>27</v>
      </c>
      <c r="D4062" s="2" t="s">
        <v>11</v>
      </c>
      <c r="E4062" s="2" t="s">
        <v>92</v>
      </c>
      <c r="F4062" s="2" t="s">
        <v>534</v>
      </c>
      <c r="G4062" s="2">
        <v>106.96</v>
      </c>
      <c r="H4062" s="2">
        <v>2</v>
      </c>
      <c r="I4062" s="2">
        <v>31.02</v>
      </c>
      <c r="J4062" s="2">
        <f>AVERAGE(Table1[[#This Row],[Sales]]/Table1[[#This Row],[Quantity]])</f>
        <v>53.48</v>
      </c>
      <c r="K4062">
        <f>Table1[[#This Row],[Sales]]-Table1[[#This Row],[Profit]]</f>
        <v>75.94</v>
      </c>
    </row>
    <row r="4063" spans="1:11" ht="14.25" customHeight="1" x14ac:dyDescent="0.3">
      <c r="A4063" s="1">
        <v>44922</v>
      </c>
      <c r="B4063" s="2" t="s">
        <v>1005</v>
      </c>
      <c r="C4063" s="2" t="s">
        <v>27</v>
      </c>
      <c r="D4063" s="2" t="s">
        <v>11</v>
      </c>
      <c r="E4063" s="2" t="s">
        <v>16</v>
      </c>
      <c r="F4063" s="2" t="s">
        <v>2418</v>
      </c>
      <c r="G4063" s="2">
        <v>21.56</v>
      </c>
      <c r="H4063" s="2">
        <v>7</v>
      </c>
      <c r="I4063" s="2">
        <v>10.35</v>
      </c>
      <c r="J4063" s="2">
        <f>AVERAGE(Table1[[#This Row],[Sales]]/Table1[[#This Row],[Quantity]])</f>
        <v>3.0799999999999996</v>
      </c>
      <c r="K4063">
        <f>Table1[[#This Row],[Sales]]-Table1[[#This Row],[Profit]]</f>
        <v>11.209999999999999</v>
      </c>
    </row>
    <row r="4064" spans="1:11" ht="14.25" customHeight="1" x14ac:dyDescent="0.3">
      <c r="A4064" s="1">
        <v>44922</v>
      </c>
      <c r="B4064" s="2" t="s">
        <v>398</v>
      </c>
      <c r="C4064" s="2" t="s">
        <v>15</v>
      </c>
      <c r="D4064" s="2" t="s">
        <v>11</v>
      </c>
      <c r="E4064" s="2" t="s">
        <v>18</v>
      </c>
      <c r="F4064" s="2" t="s">
        <v>408</v>
      </c>
      <c r="G4064" s="2">
        <v>12.67</v>
      </c>
      <c r="H4064" s="2">
        <v>3</v>
      </c>
      <c r="I4064" s="2">
        <v>-3.17</v>
      </c>
      <c r="J4064" s="2">
        <f>AVERAGE(Table1[[#This Row],[Sales]]/Table1[[#This Row],[Quantity]])</f>
        <v>4.2233333333333336</v>
      </c>
      <c r="K4064">
        <f>Table1[[#This Row],[Sales]]-Table1[[#This Row],[Profit]]</f>
        <v>15.84</v>
      </c>
    </row>
    <row r="4065" spans="1:11" ht="14.25" customHeight="1" x14ac:dyDescent="0.3">
      <c r="A4065" s="1">
        <v>44922</v>
      </c>
      <c r="B4065" s="2" t="s">
        <v>519</v>
      </c>
      <c r="C4065" s="2" t="s">
        <v>27</v>
      </c>
      <c r="D4065" s="2" t="s">
        <v>39</v>
      </c>
      <c r="E4065" s="2" t="s">
        <v>52</v>
      </c>
      <c r="F4065" s="2" t="s">
        <v>961</v>
      </c>
      <c r="G4065" s="2">
        <v>7.92</v>
      </c>
      <c r="H4065" s="2">
        <v>8</v>
      </c>
      <c r="I4065" s="2">
        <v>3.48</v>
      </c>
      <c r="J4065" s="2">
        <f>AVERAGE(Table1[[#This Row],[Sales]]/Table1[[#This Row],[Quantity]])</f>
        <v>0.99</v>
      </c>
      <c r="K4065">
        <f>Table1[[#This Row],[Sales]]-Table1[[#This Row],[Profit]]</f>
        <v>4.4399999999999995</v>
      </c>
    </row>
    <row r="4066" spans="1:11" ht="14.25" customHeight="1" x14ac:dyDescent="0.3">
      <c r="A4066" s="1">
        <v>44922</v>
      </c>
      <c r="B4066" s="2" t="s">
        <v>771</v>
      </c>
      <c r="C4066" s="2" t="s">
        <v>157</v>
      </c>
      <c r="D4066" s="2" t="s">
        <v>11</v>
      </c>
      <c r="E4066" s="2" t="s">
        <v>12</v>
      </c>
      <c r="F4066" s="2" t="s">
        <v>1492</v>
      </c>
      <c r="G4066" s="2">
        <v>195.64</v>
      </c>
      <c r="H4066" s="2">
        <v>4</v>
      </c>
      <c r="I4066" s="2">
        <v>91.95</v>
      </c>
      <c r="J4066" s="2">
        <f>AVERAGE(Table1[[#This Row],[Sales]]/Table1[[#This Row],[Quantity]])</f>
        <v>48.91</v>
      </c>
      <c r="K4066">
        <f>Table1[[#This Row],[Sales]]-Table1[[#This Row],[Profit]]</f>
        <v>103.68999999999998</v>
      </c>
    </row>
    <row r="4067" spans="1:11" ht="14.25" customHeight="1" x14ac:dyDescent="0.3">
      <c r="A4067" s="1">
        <v>44922</v>
      </c>
      <c r="B4067" s="2" t="s">
        <v>771</v>
      </c>
      <c r="C4067" s="2" t="s">
        <v>157</v>
      </c>
      <c r="D4067" s="2" t="s">
        <v>39</v>
      </c>
      <c r="E4067" s="2" t="s">
        <v>40</v>
      </c>
      <c r="F4067" s="2" t="s">
        <v>2419</v>
      </c>
      <c r="G4067" s="2">
        <v>239.9</v>
      </c>
      <c r="H4067" s="2">
        <v>2</v>
      </c>
      <c r="I4067" s="2">
        <v>71.97</v>
      </c>
      <c r="J4067" s="2">
        <f>AVERAGE(Table1[[#This Row],[Sales]]/Table1[[#This Row],[Quantity]])</f>
        <v>119.95</v>
      </c>
      <c r="K4067">
        <f>Table1[[#This Row],[Sales]]-Table1[[#This Row],[Profit]]</f>
        <v>167.93</v>
      </c>
    </row>
    <row r="4068" spans="1:11" ht="14.25" customHeight="1" x14ac:dyDescent="0.3">
      <c r="A4068" s="1">
        <v>44922</v>
      </c>
      <c r="B4068" s="2" t="s">
        <v>2053</v>
      </c>
      <c r="C4068" s="2" t="s">
        <v>78</v>
      </c>
      <c r="D4068" s="2" t="s">
        <v>34</v>
      </c>
      <c r="E4068" s="2" t="s">
        <v>145</v>
      </c>
      <c r="F4068" s="2" t="s">
        <v>1226</v>
      </c>
      <c r="G4068" s="2">
        <v>1548.99</v>
      </c>
      <c r="H4068" s="2">
        <v>9</v>
      </c>
      <c r="I4068" s="2">
        <v>-464.7</v>
      </c>
      <c r="J4068" s="2">
        <f>AVERAGE(Table1[[#This Row],[Sales]]/Table1[[#This Row],[Quantity]])</f>
        <v>172.11</v>
      </c>
      <c r="K4068">
        <f>Table1[[#This Row],[Sales]]-Table1[[#This Row],[Profit]]</f>
        <v>2013.69</v>
      </c>
    </row>
    <row r="4069" spans="1:11" ht="14.25" customHeight="1" x14ac:dyDescent="0.3">
      <c r="A4069" s="1">
        <v>44922</v>
      </c>
      <c r="B4069" s="2" t="s">
        <v>2053</v>
      </c>
      <c r="C4069" s="2" t="s">
        <v>78</v>
      </c>
      <c r="D4069" s="2" t="s">
        <v>11</v>
      </c>
      <c r="E4069" s="2" t="s">
        <v>63</v>
      </c>
      <c r="F4069" s="2" t="s">
        <v>64</v>
      </c>
      <c r="G4069" s="2">
        <v>19.87</v>
      </c>
      <c r="H4069" s="2">
        <v>3</v>
      </c>
      <c r="I4069" s="2">
        <v>6.71</v>
      </c>
      <c r="J4069" s="2">
        <f>AVERAGE(Table1[[#This Row],[Sales]]/Table1[[#This Row],[Quantity]])</f>
        <v>6.623333333333334</v>
      </c>
      <c r="K4069">
        <f>Table1[[#This Row],[Sales]]-Table1[[#This Row],[Profit]]</f>
        <v>13.16</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2">
        <f>AVERAGE(Table1[[#This Row],[Sales]]/Table1[[#This Row],[Quantity]])</f>
        <v>1.5766666666666669</v>
      </c>
      <c r="K4070">
        <f>Table1[[#This Row],[Sales]]-Table1[[#This Row],[Profit]]</f>
        <v>4.0200000000000005</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2">
        <f>AVERAGE(Table1[[#This Row],[Sales]]/Table1[[#This Row],[Quantity]])</f>
        <v>17.783333333333335</v>
      </c>
      <c r="K4071">
        <f>Table1[[#This Row],[Sales]]-Table1[[#This Row],[Profit]]</f>
        <v>37.340000000000003</v>
      </c>
    </row>
    <row r="4072" spans="1:11" ht="14.25" customHeight="1" x14ac:dyDescent="0.3">
      <c r="A4072" s="1">
        <v>44922</v>
      </c>
      <c r="B4072" s="2" t="s">
        <v>1791</v>
      </c>
      <c r="C4072" s="2" t="s">
        <v>120</v>
      </c>
      <c r="D4072" s="2" t="s">
        <v>34</v>
      </c>
      <c r="E4072" s="2" t="s">
        <v>74</v>
      </c>
      <c r="F4072" s="2" t="s">
        <v>2421</v>
      </c>
      <c r="G4072" s="2">
        <v>131.1</v>
      </c>
      <c r="H4072" s="2">
        <v>2</v>
      </c>
      <c r="I4072" s="2">
        <v>8.19</v>
      </c>
      <c r="J4072" s="2">
        <f>AVERAGE(Table1[[#This Row],[Sales]]/Table1[[#This Row],[Quantity]])</f>
        <v>65.55</v>
      </c>
      <c r="K4072">
        <f>Table1[[#This Row],[Sales]]-Table1[[#This Row],[Profit]]</f>
        <v>122.91</v>
      </c>
    </row>
    <row r="4073" spans="1:11" ht="14.25" customHeight="1" x14ac:dyDescent="0.3">
      <c r="A4073" s="1">
        <v>44922</v>
      </c>
      <c r="B4073" s="2" t="s">
        <v>1791</v>
      </c>
      <c r="C4073" s="2" t="s">
        <v>120</v>
      </c>
      <c r="D4073" s="2" t="s">
        <v>11</v>
      </c>
      <c r="E4073" s="2" t="s">
        <v>18</v>
      </c>
      <c r="F4073" s="2" t="s">
        <v>299</v>
      </c>
      <c r="G4073" s="2">
        <v>22.51</v>
      </c>
      <c r="H4073" s="2">
        <v>3</v>
      </c>
      <c r="I4073" s="2">
        <v>2.25</v>
      </c>
      <c r="J4073" s="2">
        <f>AVERAGE(Table1[[#This Row],[Sales]]/Table1[[#This Row],[Quantity]])</f>
        <v>7.5033333333333339</v>
      </c>
      <c r="K4073">
        <f>Table1[[#This Row],[Sales]]-Table1[[#This Row],[Profit]]</f>
        <v>20.260000000000002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2">
        <f>AVERAGE(Table1[[#This Row],[Sales]]/Table1[[#This Row],[Quantity]])</f>
        <v>10.391428571428571</v>
      </c>
      <c r="K4074">
        <f>Table1[[#This Row],[Sales]]-Table1[[#This Row],[Profit]]</f>
        <v>85.47</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2">
        <f>AVERAGE(Table1[[#This Row],[Sales]]/Table1[[#This Row],[Quantity]])</f>
        <v>161.55000000000001</v>
      </c>
      <c r="K4075">
        <f>Table1[[#This Row],[Sales]]-Table1[[#This Row],[Profit]]</f>
        <v>261.71000000000004</v>
      </c>
    </row>
    <row r="4076" spans="1:11" ht="14.25" customHeight="1" x14ac:dyDescent="0.3">
      <c r="A4076" s="1">
        <v>44922</v>
      </c>
      <c r="B4076" s="2" t="s">
        <v>558</v>
      </c>
      <c r="C4076" s="2" t="s">
        <v>27</v>
      </c>
      <c r="D4076" s="2" t="s">
        <v>39</v>
      </c>
      <c r="E4076" s="2" t="s">
        <v>40</v>
      </c>
      <c r="F4076" s="2" t="s">
        <v>745</v>
      </c>
      <c r="G4076" s="2">
        <v>668.16</v>
      </c>
      <c r="H4076" s="2">
        <v>9</v>
      </c>
      <c r="I4076" s="2">
        <v>75.17</v>
      </c>
      <c r="J4076" s="2">
        <f>AVERAGE(Table1[[#This Row],[Sales]]/Table1[[#This Row],[Quantity]])</f>
        <v>74.239999999999995</v>
      </c>
      <c r="K4076">
        <f>Table1[[#This Row],[Sales]]-Table1[[#This Row],[Profit]]</f>
        <v>592.99</v>
      </c>
    </row>
    <row r="4077" spans="1:11" ht="14.25" customHeight="1" x14ac:dyDescent="0.3">
      <c r="A4077" s="1">
        <v>44923</v>
      </c>
      <c r="B4077" s="2" t="s">
        <v>2276</v>
      </c>
      <c r="C4077" s="2" t="s">
        <v>23</v>
      </c>
      <c r="D4077" s="2" t="s">
        <v>39</v>
      </c>
      <c r="E4077" s="2" t="s">
        <v>52</v>
      </c>
      <c r="F4077" s="2" t="s">
        <v>2113</v>
      </c>
      <c r="G4077" s="2">
        <v>54.38</v>
      </c>
      <c r="H4077" s="2">
        <v>2</v>
      </c>
      <c r="I4077" s="2">
        <v>1.36</v>
      </c>
      <c r="J4077" s="2">
        <f>AVERAGE(Table1[[#This Row],[Sales]]/Table1[[#This Row],[Quantity]])</f>
        <v>27.19</v>
      </c>
      <c r="K4077">
        <f>Table1[[#This Row],[Sales]]-Table1[[#This Row],[Profit]]</f>
        <v>53.02</v>
      </c>
    </row>
    <row r="4078" spans="1:11" ht="14.25" customHeight="1" x14ac:dyDescent="0.3">
      <c r="A4078" s="1">
        <v>44923</v>
      </c>
      <c r="B4078" s="2" t="s">
        <v>2209</v>
      </c>
      <c r="C4078" s="2" t="s">
        <v>15</v>
      </c>
      <c r="D4078" s="2" t="s">
        <v>11</v>
      </c>
      <c r="E4078" s="2" t="s">
        <v>18</v>
      </c>
      <c r="F4078" s="2" t="s">
        <v>2422</v>
      </c>
      <c r="G4078" s="2">
        <v>24.82</v>
      </c>
      <c r="H4078" s="2">
        <v>2</v>
      </c>
      <c r="I4078" s="2">
        <v>1.55</v>
      </c>
      <c r="J4078" s="2">
        <f>AVERAGE(Table1[[#This Row],[Sales]]/Table1[[#This Row],[Quantity]])</f>
        <v>12.41</v>
      </c>
      <c r="K4078">
        <f>Table1[[#This Row],[Sales]]-Table1[[#This Row],[Profit]]</f>
        <v>23.27</v>
      </c>
    </row>
    <row r="4079" spans="1:11" ht="14.25" customHeight="1" x14ac:dyDescent="0.3">
      <c r="A4079" s="1">
        <v>44924</v>
      </c>
      <c r="B4079" s="2" t="s">
        <v>1610</v>
      </c>
      <c r="C4079" s="2" t="s">
        <v>149</v>
      </c>
      <c r="D4079" s="2" t="s">
        <v>11</v>
      </c>
      <c r="E4079" s="2" t="s">
        <v>200</v>
      </c>
      <c r="F4079" s="2" t="s">
        <v>1146</v>
      </c>
      <c r="G4079" s="2">
        <v>6.36</v>
      </c>
      <c r="H4079" s="2">
        <v>2</v>
      </c>
      <c r="I4079" s="2">
        <v>0.06</v>
      </c>
      <c r="J4079" s="2">
        <f>AVERAGE(Table1[[#This Row],[Sales]]/Table1[[#This Row],[Quantity]])</f>
        <v>3.18</v>
      </c>
      <c r="K4079">
        <f>Table1[[#This Row],[Sales]]-Table1[[#This Row],[Profit]]</f>
        <v>6.3000000000000007</v>
      </c>
    </row>
    <row r="4080" spans="1:11" ht="14.25" customHeight="1" x14ac:dyDescent="0.3">
      <c r="A4080" s="1">
        <v>44925</v>
      </c>
      <c r="B4080" s="2" t="s">
        <v>256</v>
      </c>
      <c r="C4080" s="2" t="s">
        <v>27</v>
      </c>
      <c r="D4080" s="2" t="s">
        <v>11</v>
      </c>
      <c r="E4080" s="2" t="s">
        <v>12</v>
      </c>
      <c r="F4080" s="2" t="s">
        <v>1132</v>
      </c>
      <c r="G4080" s="2">
        <v>68.52</v>
      </c>
      <c r="H4080" s="2">
        <v>3</v>
      </c>
      <c r="I4080" s="2">
        <v>31.52</v>
      </c>
      <c r="J4080" s="2">
        <f>AVERAGE(Table1[[#This Row],[Sales]]/Table1[[#This Row],[Quantity]])</f>
        <v>22.84</v>
      </c>
      <c r="K4080">
        <f>Table1[[#This Row],[Sales]]-Table1[[#This Row],[Profit]]</f>
        <v>37</v>
      </c>
    </row>
    <row r="4081" spans="1:11" ht="14.25" customHeight="1" x14ac:dyDescent="0.3">
      <c r="A4081" s="1">
        <v>44925</v>
      </c>
      <c r="B4081" s="2" t="s">
        <v>256</v>
      </c>
      <c r="C4081" s="2" t="s">
        <v>27</v>
      </c>
      <c r="D4081" s="2" t="s">
        <v>11</v>
      </c>
      <c r="E4081" s="2" t="s">
        <v>18</v>
      </c>
      <c r="F4081" s="2" t="s">
        <v>595</v>
      </c>
      <c r="G4081" s="2">
        <v>74.94</v>
      </c>
      <c r="H4081" s="2">
        <v>3</v>
      </c>
      <c r="I4081" s="2">
        <v>14.24</v>
      </c>
      <c r="J4081" s="2">
        <f>AVERAGE(Table1[[#This Row],[Sales]]/Table1[[#This Row],[Quantity]])</f>
        <v>24.98</v>
      </c>
      <c r="K4081">
        <f>Table1[[#This Row],[Sales]]-Table1[[#This Row],[Profit]]</f>
        <v>60.699999999999996</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2">
        <f>AVERAGE(Table1[[#This Row],[Sales]]/Table1[[#This Row],[Quantity]])</f>
        <v>424.76</v>
      </c>
      <c r="K4082">
        <f>Table1[[#This Row],[Sales]]-Table1[[#This Row],[Profit]]</f>
        <v>2261.85</v>
      </c>
    </row>
    <row r="4083" spans="1:11" ht="14.25" customHeight="1" x14ac:dyDescent="0.3">
      <c r="A4083" s="1">
        <v>44925</v>
      </c>
      <c r="B4083" s="2" t="s">
        <v>256</v>
      </c>
      <c r="C4083" s="2" t="s">
        <v>27</v>
      </c>
      <c r="D4083" s="2" t="s">
        <v>11</v>
      </c>
      <c r="E4083" s="2" t="s">
        <v>63</v>
      </c>
      <c r="F4083" s="2" t="s">
        <v>2038</v>
      </c>
      <c r="G4083" s="2">
        <v>271.44</v>
      </c>
      <c r="H4083" s="2">
        <v>3</v>
      </c>
      <c r="I4083" s="2">
        <v>122.15</v>
      </c>
      <c r="J4083" s="2">
        <f>AVERAGE(Table1[[#This Row],[Sales]]/Table1[[#This Row],[Quantity]])</f>
        <v>90.48</v>
      </c>
      <c r="K4083">
        <f>Table1[[#This Row],[Sales]]-Table1[[#This Row],[Profit]]</f>
        <v>149.29</v>
      </c>
    </row>
    <row r="4084" spans="1:11" ht="14.25" customHeight="1" x14ac:dyDescent="0.3">
      <c r="A4084" s="1">
        <v>44925</v>
      </c>
      <c r="B4084" s="2" t="s">
        <v>256</v>
      </c>
      <c r="C4084" s="2" t="s">
        <v>27</v>
      </c>
      <c r="D4084" s="2" t="s">
        <v>39</v>
      </c>
      <c r="E4084" s="2" t="s">
        <v>40</v>
      </c>
      <c r="F4084" s="2" t="s">
        <v>2419</v>
      </c>
      <c r="G4084" s="2">
        <v>287.88</v>
      </c>
      <c r="H4084" s="2">
        <v>3</v>
      </c>
      <c r="I4084" s="2">
        <v>35.99</v>
      </c>
      <c r="J4084" s="2">
        <f>AVERAGE(Table1[[#This Row],[Sales]]/Table1[[#This Row],[Quantity]])</f>
        <v>95.96</v>
      </c>
      <c r="K4084">
        <f>Table1[[#This Row],[Sales]]-Table1[[#This Row],[Profit]]</f>
        <v>251.89</v>
      </c>
    </row>
    <row r="4085" spans="1:11" ht="14.25" customHeight="1" x14ac:dyDescent="0.3">
      <c r="A4085" s="1">
        <v>44926</v>
      </c>
      <c r="B4085" s="2" t="s">
        <v>422</v>
      </c>
      <c r="C4085" s="2" t="s">
        <v>515</v>
      </c>
      <c r="D4085" s="2" t="s">
        <v>11</v>
      </c>
      <c r="E4085" s="2" t="s">
        <v>20</v>
      </c>
      <c r="F4085" s="2" t="s">
        <v>37</v>
      </c>
      <c r="G4085" s="2">
        <v>487.98</v>
      </c>
      <c r="H4085" s="2">
        <v>2</v>
      </c>
      <c r="I4085" s="2">
        <v>152.5</v>
      </c>
      <c r="J4085" s="2">
        <f>AVERAGE(Table1[[#This Row],[Sales]]/Table1[[#This Row],[Quantity]])</f>
        <v>243.99</v>
      </c>
      <c r="K4085">
        <f>Table1[[#This Row],[Sales]]-Table1[[#This Row],[Profit]]</f>
        <v>335.48</v>
      </c>
    </row>
    <row r="4086" spans="1:11" ht="14.25" customHeight="1" x14ac:dyDescent="0.3">
      <c r="A4086" s="1">
        <v>44926</v>
      </c>
      <c r="B4086" s="2" t="s">
        <v>1077</v>
      </c>
      <c r="C4086" s="2" t="s">
        <v>10</v>
      </c>
      <c r="D4086" s="2" t="s">
        <v>34</v>
      </c>
      <c r="E4086" s="2" t="s">
        <v>47</v>
      </c>
      <c r="F4086" s="2" t="s">
        <v>1532</v>
      </c>
      <c r="G4086" s="2">
        <v>14.76</v>
      </c>
      <c r="H4086" s="2">
        <v>5</v>
      </c>
      <c r="I4086" s="2">
        <v>-11.44</v>
      </c>
      <c r="J4086" s="2">
        <f>AVERAGE(Table1[[#This Row],[Sales]]/Table1[[#This Row],[Quantity]])</f>
        <v>2.952</v>
      </c>
      <c r="K4086">
        <f>Table1[[#This Row],[Sales]]-Table1[[#This Row],[Profit]]</f>
        <v>26.2</v>
      </c>
    </row>
    <row r="4087" spans="1:11" ht="14.25" customHeight="1" x14ac:dyDescent="0.3">
      <c r="A4087" s="1">
        <v>44926</v>
      </c>
      <c r="B4087" s="2" t="s">
        <v>1077</v>
      </c>
      <c r="C4087" s="2" t="s">
        <v>10</v>
      </c>
      <c r="D4087" s="2" t="s">
        <v>11</v>
      </c>
      <c r="E4087" s="2" t="s">
        <v>20</v>
      </c>
      <c r="F4087" s="2" t="s">
        <v>937</v>
      </c>
      <c r="G4087" s="2">
        <v>3.66</v>
      </c>
      <c r="H4087" s="2">
        <v>4</v>
      </c>
      <c r="I4087" s="2">
        <v>-5.85</v>
      </c>
      <c r="J4087" s="2">
        <f>AVERAGE(Table1[[#This Row],[Sales]]/Table1[[#This Row],[Quantity]])</f>
        <v>0.91500000000000004</v>
      </c>
      <c r="K4087">
        <f>Table1[[#This Row],[Sales]]-Table1[[#This Row],[Profit]]</f>
        <v>9.51</v>
      </c>
    </row>
    <row r="4088" spans="1:11" ht="14.25" customHeight="1" x14ac:dyDescent="0.3">
      <c r="A4088" s="1">
        <v>44926</v>
      </c>
      <c r="B4088" s="2" t="s">
        <v>1242</v>
      </c>
      <c r="C4088" s="2" t="s">
        <v>33</v>
      </c>
      <c r="D4088" s="2" t="s">
        <v>11</v>
      </c>
      <c r="E4088" s="2" t="s">
        <v>20</v>
      </c>
      <c r="F4088" s="2" t="s">
        <v>2155</v>
      </c>
      <c r="G4088" s="2">
        <v>94.74</v>
      </c>
      <c r="H4088" s="2">
        <v>3</v>
      </c>
      <c r="I4088" s="2">
        <v>44.53</v>
      </c>
      <c r="J4088" s="2">
        <f>AVERAGE(Table1[[#This Row],[Sales]]/Table1[[#This Row],[Quantity]])</f>
        <v>31.58</v>
      </c>
      <c r="K4088">
        <f>Table1[[#This Row],[Sales]]-Table1[[#This Row],[Profit]]</f>
        <v>50.209999999999994</v>
      </c>
    </row>
    <row r="4089" spans="1:11" ht="14.25" customHeight="1" x14ac:dyDescent="0.3">
      <c r="A4089" s="1">
        <v>44926</v>
      </c>
      <c r="B4089" s="2" t="s">
        <v>1242</v>
      </c>
      <c r="C4089" s="2" t="s">
        <v>33</v>
      </c>
      <c r="D4089" s="2" t="s">
        <v>11</v>
      </c>
      <c r="E4089" s="2" t="s">
        <v>20</v>
      </c>
      <c r="F4089" s="2" t="s">
        <v>758</v>
      </c>
      <c r="G4089" s="2">
        <v>60.64</v>
      </c>
      <c r="H4089" s="2">
        <v>4</v>
      </c>
      <c r="I4089" s="2">
        <v>27.89</v>
      </c>
      <c r="J4089" s="2">
        <f>AVERAGE(Table1[[#This Row],[Sales]]/Table1[[#This Row],[Quantity]])</f>
        <v>15.16</v>
      </c>
      <c r="K4089">
        <f>Table1[[#This Row],[Sales]]-Table1[[#This Row],[Profit]]</f>
        <v>32.75</v>
      </c>
    </row>
    <row r="4090" spans="1:11" ht="14.25" customHeight="1" x14ac:dyDescent="0.3">
      <c r="A4090" s="1">
        <v>44926</v>
      </c>
      <c r="B4090" s="2" t="s">
        <v>1242</v>
      </c>
      <c r="C4090" s="2" t="s">
        <v>33</v>
      </c>
      <c r="D4090" s="2" t="s">
        <v>11</v>
      </c>
      <c r="E4090" s="2" t="s">
        <v>20</v>
      </c>
      <c r="F4090" s="2" t="s">
        <v>1993</v>
      </c>
      <c r="G4090" s="2">
        <v>76.3</v>
      </c>
      <c r="H4090" s="2">
        <v>5</v>
      </c>
      <c r="I4090" s="2">
        <v>38.15</v>
      </c>
      <c r="J4090" s="2">
        <f>AVERAGE(Table1[[#This Row],[Sales]]/Table1[[#This Row],[Quantity]])</f>
        <v>15.26</v>
      </c>
      <c r="K4090">
        <f>Table1[[#This Row],[Sales]]-Table1[[#This Row],[Profit]]</f>
        <v>38.15</v>
      </c>
    </row>
    <row r="4091" spans="1:11" ht="14.25" customHeight="1" x14ac:dyDescent="0.3">
      <c r="A4091" s="1">
        <v>44926</v>
      </c>
      <c r="B4091" s="2" t="s">
        <v>1242</v>
      </c>
      <c r="C4091" s="2" t="s">
        <v>33</v>
      </c>
      <c r="D4091" s="2" t="s">
        <v>11</v>
      </c>
      <c r="E4091" s="2" t="s">
        <v>20</v>
      </c>
      <c r="F4091" s="2" t="s">
        <v>701</v>
      </c>
      <c r="G4091" s="2">
        <v>364.8</v>
      </c>
      <c r="H4091" s="2">
        <v>12</v>
      </c>
      <c r="I4091" s="2">
        <v>167.81</v>
      </c>
      <c r="J4091" s="2">
        <f>AVERAGE(Table1[[#This Row],[Sales]]/Table1[[#This Row],[Quantity]])</f>
        <v>30.400000000000002</v>
      </c>
      <c r="K4091">
        <f>Table1[[#This Row],[Sales]]-Table1[[#This Row],[Profit]]</f>
        <v>196.99</v>
      </c>
    </row>
    <row r="4092" spans="1:11" ht="14.25" customHeight="1" x14ac:dyDescent="0.3">
      <c r="A4092" s="1">
        <v>44926</v>
      </c>
      <c r="B4092" s="2" t="s">
        <v>1574</v>
      </c>
      <c r="C4092" s="2" t="s">
        <v>10</v>
      </c>
      <c r="D4092" s="2" t="s">
        <v>11</v>
      </c>
      <c r="E4092" s="2" t="s">
        <v>18</v>
      </c>
      <c r="F4092" s="2" t="s">
        <v>68</v>
      </c>
      <c r="G4092" s="2">
        <v>152.69</v>
      </c>
      <c r="H4092" s="2">
        <v>2</v>
      </c>
      <c r="I4092" s="2">
        <v>-26.72</v>
      </c>
      <c r="J4092" s="2">
        <f>AVERAGE(Table1[[#This Row],[Sales]]/Table1[[#This Row],[Quantity]])</f>
        <v>76.344999999999999</v>
      </c>
      <c r="K4092">
        <f>Table1[[#This Row],[Sales]]-Table1[[#This Row],[Profit]]</f>
        <v>179.41</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2">
        <f>AVERAGE(Table1[[#This Row],[Sales]]/Table1[[#This Row],[Quantity]])</f>
        <v>1.7450000000000001</v>
      </c>
      <c r="K4093">
        <f>Table1[[#This Row],[Sales]]-Table1[[#This Row],[Profit]]</f>
        <v>2.9200000000000004</v>
      </c>
    </row>
    <row r="4094" spans="1:11" ht="14.25" customHeight="1" x14ac:dyDescent="0.3">
      <c r="A4094" s="1">
        <v>44926</v>
      </c>
      <c r="B4094" s="2" t="s">
        <v>1574</v>
      </c>
      <c r="C4094" s="2" t="s">
        <v>10</v>
      </c>
      <c r="D4094" s="2" t="s">
        <v>11</v>
      </c>
      <c r="E4094" s="2" t="s">
        <v>200</v>
      </c>
      <c r="F4094" s="2" t="s">
        <v>807</v>
      </c>
      <c r="G4094" s="2">
        <v>5.89</v>
      </c>
      <c r="H4094" s="2">
        <v>2</v>
      </c>
      <c r="I4094" s="2">
        <v>-1.32</v>
      </c>
      <c r="J4094" s="2">
        <f>AVERAGE(Table1[[#This Row],[Sales]]/Table1[[#This Row],[Quantity]])</f>
        <v>2.9449999999999998</v>
      </c>
      <c r="K4094">
        <f>Table1[[#This Row],[Sales]]-Table1[[#This Row],[Profit]]</f>
        <v>7.21</v>
      </c>
    </row>
    <row r="4095" spans="1:11" ht="14.25" customHeight="1" x14ac:dyDescent="0.3">
      <c r="A4095" s="1">
        <v>44926</v>
      </c>
      <c r="B4095" s="2" t="s">
        <v>443</v>
      </c>
      <c r="C4095" s="2" t="s">
        <v>110</v>
      </c>
      <c r="D4095" s="2" t="s">
        <v>11</v>
      </c>
      <c r="E4095" s="2" t="s">
        <v>20</v>
      </c>
      <c r="F4095" s="2" t="s">
        <v>733</v>
      </c>
      <c r="G4095" s="2">
        <v>116.4</v>
      </c>
      <c r="H4095" s="2">
        <v>8</v>
      </c>
      <c r="I4095" s="2">
        <v>52.38</v>
      </c>
      <c r="J4095" s="2">
        <f>AVERAGE(Table1[[#This Row],[Sales]]/Table1[[#This Row],[Quantity]])</f>
        <v>14.55</v>
      </c>
      <c r="K4095">
        <f>Table1[[#This Row],[Sales]]-Table1[[#This Row],[Profit]]</f>
        <v>64.02000000000001</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2">
        <f>AVERAGE(Table1[[#This Row],[Sales]]/Table1[[#This Row],[Quantity]])</f>
        <v>57.98</v>
      </c>
      <c r="K4096">
        <f>Table1[[#This Row],[Sales]]-Table1[[#This Row],[Profit]]</f>
        <v>135.66999999999999</v>
      </c>
    </row>
    <row r="4097" spans="1:11" ht="14.25" customHeight="1" x14ac:dyDescent="0.3">
      <c r="A4097" s="1">
        <v>44928</v>
      </c>
      <c r="B4097" s="2" t="s">
        <v>2244</v>
      </c>
      <c r="C4097" s="2" t="s">
        <v>531</v>
      </c>
      <c r="D4097" s="2" t="s">
        <v>39</v>
      </c>
      <c r="E4097" s="2" t="s">
        <v>40</v>
      </c>
      <c r="F4097" s="2" t="s">
        <v>1187</v>
      </c>
      <c r="G4097" s="2">
        <v>231.98</v>
      </c>
      <c r="H4097" s="2">
        <v>2</v>
      </c>
      <c r="I4097" s="2">
        <v>67.27</v>
      </c>
      <c r="J4097" s="2">
        <f>AVERAGE(Table1[[#This Row],[Sales]]/Table1[[#This Row],[Quantity]])</f>
        <v>115.99</v>
      </c>
      <c r="K4097">
        <f>Table1[[#This Row],[Sales]]-Table1[[#This Row],[Profit]]</f>
        <v>164.70999999999998</v>
      </c>
    </row>
    <row r="4098" spans="1:11" ht="14.25" customHeight="1" x14ac:dyDescent="0.3">
      <c r="A4098" s="1">
        <v>44929</v>
      </c>
      <c r="B4098" s="2" t="s">
        <v>1079</v>
      </c>
      <c r="C4098" s="2" t="s">
        <v>27</v>
      </c>
      <c r="D4098" s="2" t="s">
        <v>11</v>
      </c>
      <c r="E4098" s="2" t="s">
        <v>18</v>
      </c>
      <c r="F4098" s="2" t="s">
        <v>144</v>
      </c>
      <c r="G4098" s="2">
        <v>114.46</v>
      </c>
      <c r="H4098" s="2">
        <v>2</v>
      </c>
      <c r="I4098" s="2">
        <v>28.62</v>
      </c>
      <c r="J4098" s="2">
        <f>AVERAGE(Table1[[#This Row],[Sales]]/Table1[[#This Row],[Quantity]])</f>
        <v>57.23</v>
      </c>
      <c r="K4098">
        <f>Table1[[#This Row],[Sales]]-Table1[[#This Row],[Profit]]</f>
        <v>85.839999999999989</v>
      </c>
    </row>
    <row r="4099" spans="1:11" ht="14.25" customHeight="1" x14ac:dyDescent="0.3">
      <c r="A4099" s="1">
        <v>44929</v>
      </c>
      <c r="B4099" s="2" t="s">
        <v>967</v>
      </c>
      <c r="C4099" s="2" t="s">
        <v>10</v>
      </c>
      <c r="D4099" s="2" t="s">
        <v>39</v>
      </c>
      <c r="E4099" s="2" t="s">
        <v>52</v>
      </c>
      <c r="F4099" s="2" t="s">
        <v>673</v>
      </c>
      <c r="G4099" s="2">
        <v>30.08</v>
      </c>
      <c r="H4099" s="2">
        <v>2</v>
      </c>
      <c r="I4099" s="2">
        <v>-5.26</v>
      </c>
      <c r="J4099" s="2">
        <f>AVERAGE(Table1[[#This Row],[Sales]]/Table1[[#This Row],[Quantity]])</f>
        <v>15.04</v>
      </c>
      <c r="K4099">
        <f>Table1[[#This Row],[Sales]]-Table1[[#This Row],[Profit]]</f>
        <v>35.339999999999996</v>
      </c>
    </row>
    <row r="4100" spans="1:11" ht="14.25" customHeight="1" x14ac:dyDescent="0.3">
      <c r="A4100" s="1">
        <v>44929</v>
      </c>
      <c r="B4100" s="2" t="s">
        <v>967</v>
      </c>
      <c r="C4100" s="2" t="s">
        <v>10</v>
      </c>
      <c r="D4100" s="2" t="s">
        <v>39</v>
      </c>
      <c r="E4100" s="2" t="s">
        <v>52</v>
      </c>
      <c r="F4100" s="2" t="s">
        <v>1451</v>
      </c>
      <c r="G4100" s="2">
        <v>165.6</v>
      </c>
      <c r="H4100" s="2">
        <v>3</v>
      </c>
      <c r="I4100" s="2">
        <v>-6.21</v>
      </c>
      <c r="J4100" s="2">
        <f>AVERAGE(Table1[[#This Row],[Sales]]/Table1[[#This Row],[Quantity]])</f>
        <v>55.199999999999996</v>
      </c>
      <c r="K4100">
        <f>Table1[[#This Row],[Sales]]-Table1[[#This Row],[Profit]]</f>
        <v>171.81</v>
      </c>
    </row>
    <row r="4101" spans="1:11" ht="14.25" customHeight="1" x14ac:dyDescent="0.3">
      <c r="A4101" s="1">
        <v>44929</v>
      </c>
      <c r="B4101" s="2" t="s">
        <v>967</v>
      </c>
      <c r="C4101" s="2" t="s">
        <v>10</v>
      </c>
      <c r="D4101" s="2" t="s">
        <v>39</v>
      </c>
      <c r="E4101" s="2" t="s">
        <v>40</v>
      </c>
      <c r="F4101" s="2" t="s">
        <v>163</v>
      </c>
      <c r="G4101" s="2">
        <v>180.96</v>
      </c>
      <c r="H4101" s="2">
        <v>5</v>
      </c>
      <c r="I4101" s="2">
        <v>13.57</v>
      </c>
      <c r="J4101" s="2">
        <f>AVERAGE(Table1[[#This Row],[Sales]]/Table1[[#This Row],[Quantity]])</f>
        <v>36.192</v>
      </c>
      <c r="K4101">
        <f>Table1[[#This Row],[Sales]]-Table1[[#This Row],[Profit]]</f>
        <v>167.39000000000001</v>
      </c>
    </row>
    <row r="4102" spans="1:11" ht="14.25" customHeight="1" x14ac:dyDescent="0.3">
      <c r="A4102" s="1">
        <v>44929</v>
      </c>
      <c r="B4102" s="2" t="s">
        <v>2423</v>
      </c>
      <c r="C4102" s="2" t="s">
        <v>840</v>
      </c>
      <c r="D4102" s="2" t="s">
        <v>34</v>
      </c>
      <c r="E4102" s="2" t="s">
        <v>145</v>
      </c>
      <c r="F4102" s="2" t="s">
        <v>1501</v>
      </c>
      <c r="G4102" s="2">
        <v>1592.85</v>
      </c>
      <c r="H4102" s="2">
        <v>7</v>
      </c>
      <c r="I4102" s="2">
        <v>350.43</v>
      </c>
      <c r="J4102" s="2">
        <f>AVERAGE(Table1[[#This Row],[Sales]]/Table1[[#This Row],[Quantity]])</f>
        <v>227.54999999999998</v>
      </c>
      <c r="K4102">
        <f>Table1[[#This Row],[Sales]]-Table1[[#This Row],[Profit]]</f>
        <v>1242.4199999999998</v>
      </c>
    </row>
    <row r="4103" spans="1:11" ht="14.25" customHeight="1" x14ac:dyDescent="0.3">
      <c r="A4103" s="1">
        <v>44929</v>
      </c>
      <c r="B4103" s="2" t="s">
        <v>2423</v>
      </c>
      <c r="C4103" s="2" t="s">
        <v>840</v>
      </c>
      <c r="D4103" s="2" t="s">
        <v>11</v>
      </c>
      <c r="E4103" s="2" t="s">
        <v>20</v>
      </c>
      <c r="F4103" s="2" t="s">
        <v>118</v>
      </c>
      <c r="G4103" s="2">
        <v>11.88</v>
      </c>
      <c r="H4103" s="2">
        <v>2</v>
      </c>
      <c r="I4103" s="2">
        <v>5.35</v>
      </c>
      <c r="J4103" s="2">
        <f>AVERAGE(Table1[[#This Row],[Sales]]/Table1[[#This Row],[Quantity]])</f>
        <v>5.94</v>
      </c>
      <c r="K4103">
        <f>Table1[[#This Row],[Sales]]-Table1[[#This Row],[Profit]]</f>
        <v>6.5300000000000011</v>
      </c>
    </row>
    <row r="4104" spans="1:11" ht="14.25" customHeight="1" x14ac:dyDescent="0.3">
      <c r="A4104" s="1">
        <v>44930</v>
      </c>
      <c r="B4104" s="2" t="s">
        <v>2424</v>
      </c>
      <c r="C4104" s="2" t="s">
        <v>245</v>
      </c>
      <c r="D4104" s="2" t="s">
        <v>39</v>
      </c>
      <c r="E4104" s="2" t="s">
        <v>603</v>
      </c>
      <c r="F4104" s="2" t="s">
        <v>2239</v>
      </c>
      <c r="G4104" s="2">
        <v>959.97</v>
      </c>
      <c r="H4104" s="2">
        <v>4</v>
      </c>
      <c r="I4104" s="2">
        <v>120</v>
      </c>
      <c r="J4104" s="2">
        <f>AVERAGE(Table1[[#This Row],[Sales]]/Table1[[#This Row],[Quantity]])</f>
        <v>239.99250000000001</v>
      </c>
      <c r="K4104">
        <f>Table1[[#This Row],[Sales]]-Table1[[#This Row],[Profit]]</f>
        <v>839.97</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2">
        <f>AVERAGE(Table1[[#This Row],[Sales]]/Table1[[#This Row],[Quantity]])</f>
        <v>4.67</v>
      </c>
      <c r="K4105">
        <f>Table1[[#This Row],[Sales]]-Table1[[#This Row],[Profit]]</f>
        <v>4.09</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2">
        <f>AVERAGE(Table1[[#This Row],[Sales]]/Table1[[#This Row],[Quantity]])</f>
        <v>17.43</v>
      </c>
      <c r="K4106">
        <f>Table1[[#This Row],[Sales]]-Table1[[#This Row],[Profit]]</f>
        <v>184.76</v>
      </c>
    </row>
    <row r="4107" spans="1:11" ht="14.25" customHeight="1" x14ac:dyDescent="0.3">
      <c r="A4107" s="1">
        <v>44931</v>
      </c>
      <c r="B4107" s="2" t="s">
        <v>669</v>
      </c>
      <c r="C4107" s="2" t="s">
        <v>123</v>
      </c>
      <c r="D4107" s="2" t="s">
        <v>39</v>
      </c>
      <c r="E4107" s="2" t="s">
        <v>52</v>
      </c>
      <c r="F4107" s="2" t="s">
        <v>2425</v>
      </c>
      <c r="G4107" s="2">
        <v>191.47</v>
      </c>
      <c r="H4107" s="2">
        <v>6</v>
      </c>
      <c r="I4107" s="2">
        <v>40.69</v>
      </c>
      <c r="J4107" s="2">
        <f>AVERAGE(Table1[[#This Row],[Sales]]/Table1[[#This Row],[Quantity]])</f>
        <v>31.911666666666665</v>
      </c>
      <c r="K4107">
        <f>Table1[[#This Row],[Sales]]-Table1[[#This Row],[Profit]]</f>
        <v>150.78</v>
      </c>
    </row>
    <row r="4108" spans="1:11" ht="14.25" customHeight="1" x14ac:dyDescent="0.3">
      <c r="A4108" s="1">
        <v>44931</v>
      </c>
      <c r="B4108" s="2" t="s">
        <v>669</v>
      </c>
      <c r="C4108" s="2" t="s">
        <v>123</v>
      </c>
      <c r="D4108" s="2" t="s">
        <v>11</v>
      </c>
      <c r="E4108" s="2" t="s">
        <v>24</v>
      </c>
      <c r="F4108" s="2" t="s">
        <v>2426</v>
      </c>
      <c r="G4108" s="2">
        <v>5.25</v>
      </c>
      <c r="H4108" s="2">
        <v>2</v>
      </c>
      <c r="I4108" s="2">
        <v>0.59</v>
      </c>
      <c r="J4108" s="2">
        <f>AVERAGE(Table1[[#This Row],[Sales]]/Table1[[#This Row],[Quantity]])</f>
        <v>2.625</v>
      </c>
      <c r="K4108">
        <f>Table1[[#This Row],[Sales]]-Table1[[#This Row],[Profit]]</f>
        <v>4.66</v>
      </c>
    </row>
    <row r="4109" spans="1:11" ht="14.25" customHeight="1" x14ac:dyDescent="0.3">
      <c r="A4109" s="1">
        <v>44931</v>
      </c>
      <c r="B4109" s="2" t="s">
        <v>669</v>
      </c>
      <c r="C4109" s="2" t="s">
        <v>123</v>
      </c>
      <c r="D4109" s="2" t="s">
        <v>39</v>
      </c>
      <c r="E4109" s="2" t="s">
        <v>40</v>
      </c>
      <c r="F4109" s="2" t="s">
        <v>901</v>
      </c>
      <c r="G4109" s="2">
        <v>59.18</v>
      </c>
      <c r="H4109" s="2">
        <v>2</v>
      </c>
      <c r="I4109" s="2">
        <v>5.18</v>
      </c>
      <c r="J4109" s="2">
        <f>AVERAGE(Table1[[#This Row],[Sales]]/Table1[[#This Row],[Quantity]])</f>
        <v>29.59</v>
      </c>
      <c r="K4109">
        <f>Table1[[#This Row],[Sales]]-Table1[[#This Row],[Profit]]</f>
        <v>54</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2">
        <f>AVERAGE(Table1[[#This Row],[Sales]]/Table1[[#This Row],[Quantity]])</f>
        <v>34.58</v>
      </c>
      <c r="K4110">
        <f>Table1[[#This Row],[Sales]]-Table1[[#This Row],[Profit]]</f>
        <v>24.549999999999997</v>
      </c>
    </row>
    <row r="4111" spans="1:11" ht="14.25" customHeight="1" x14ac:dyDescent="0.3">
      <c r="A4111" s="1">
        <v>44933</v>
      </c>
      <c r="B4111" s="2" t="s">
        <v>2230</v>
      </c>
      <c r="C4111" s="2" t="s">
        <v>10</v>
      </c>
      <c r="D4111" s="2" t="s">
        <v>34</v>
      </c>
      <c r="E4111" s="2" t="s">
        <v>47</v>
      </c>
      <c r="F4111" s="2" t="s">
        <v>339</v>
      </c>
      <c r="G4111" s="2">
        <v>23.08</v>
      </c>
      <c r="H4111" s="2">
        <v>3</v>
      </c>
      <c r="I4111" s="2">
        <v>-10.96</v>
      </c>
      <c r="J4111" s="2">
        <f>AVERAGE(Table1[[#This Row],[Sales]]/Table1[[#This Row],[Quantity]])</f>
        <v>7.6933333333333325</v>
      </c>
      <c r="K4111">
        <f>Table1[[#This Row],[Sales]]-Table1[[#This Row],[Profit]]</f>
        <v>34.04</v>
      </c>
    </row>
    <row r="4112" spans="1:11" ht="14.25" customHeight="1" x14ac:dyDescent="0.3">
      <c r="A4112" s="1">
        <v>44933</v>
      </c>
      <c r="B4112" s="2" t="s">
        <v>2230</v>
      </c>
      <c r="C4112" s="2" t="s">
        <v>10</v>
      </c>
      <c r="D4112" s="2" t="s">
        <v>11</v>
      </c>
      <c r="E4112" s="2" t="s">
        <v>12</v>
      </c>
      <c r="F4112" s="2" t="s">
        <v>2172</v>
      </c>
      <c r="G4112" s="2">
        <v>25.92</v>
      </c>
      <c r="H4112" s="2">
        <v>5</v>
      </c>
      <c r="I4112" s="2">
        <v>9.07</v>
      </c>
      <c r="J4112" s="2">
        <f>AVERAGE(Table1[[#This Row],[Sales]]/Table1[[#This Row],[Quantity]])</f>
        <v>5.1840000000000002</v>
      </c>
      <c r="K4112">
        <f>Table1[[#This Row],[Sales]]-Table1[[#This Row],[Profit]]</f>
        <v>16.850000000000001</v>
      </c>
    </row>
    <row r="4113" spans="1:11" ht="14.25" customHeight="1" x14ac:dyDescent="0.3">
      <c r="A4113" s="1">
        <v>44934</v>
      </c>
      <c r="B4113" s="2" t="s">
        <v>29</v>
      </c>
      <c r="C4113" s="2" t="s">
        <v>157</v>
      </c>
      <c r="D4113" s="2" t="s">
        <v>34</v>
      </c>
      <c r="E4113" s="2" t="s">
        <v>74</v>
      </c>
      <c r="F4113" s="2" t="s">
        <v>1604</v>
      </c>
      <c r="G4113" s="2">
        <v>1565.88</v>
      </c>
      <c r="H4113" s="2">
        <v>6</v>
      </c>
      <c r="I4113" s="2">
        <v>407.13</v>
      </c>
      <c r="J4113" s="2">
        <f>AVERAGE(Table1[[#This Row],[Sales]]/Table1[[#This Row],[Quantity]])</f>
        <v>260.98</v>
      </c>
      <c r="K4113">
        <f>Table1[[#This Row],[Sales]]-Table1[[#This Row],[Profit]]</f>
        <v>1158.75</v>
      </c>
    </row>
    <row r="4114" spans="1:11" ht="14.25" customHeight="1" x14ac:dyDescent="0.3">
      <c r="A4114" s="1">
        <v>44934</v>
      </c>
      <c r="B4114" s="2" t="s">
        <v>29</v>
      </c>
      <c r="C4114" s="2" t="s">
        <v>157</v>
      </c>
      <c r="D4114" s="2" t="s">
        <v>11</v>
      </c>
      <c r="E4114" s="2" t="s">
        <v>20</v>
      </c>
      <c r="F4114" s="2" t="s">
        <v>1503</v>
      </c>
      <c r="G4114" s="2">
        <v>106.05</v>
      </c>
      <c r="H4114" s="2">
        <v>7</v>
      </c>
      <c r="I4114" s="2">
        <v>49.84</v>
      </c>
      <c r="J4114" s="2">
        <f>AVERAGE(Table1[[#This Row],[Sales]]/Table1[[#This Row],[Quantity]])</f>
        <v>15.15</v>
      </c>
      <c r="K4114">
        <f>Table1[[#This Row],[Sales]]-Table1[[#This Row],[Profit]]</f>
        <v>56.209999999999994</v>
      </c>
    </row>
    <row r="4115" spans="1:11" ht="14.25" customHeight="1" x14ac:dyDescent="0.3">
      <c r="A4115" s="1">
        <v>44934</v>
      </c>
      <c r="B4115" s="2" t="s">
        <v>46</v>
      </c>
      <c r="C4115" s="2" t="s">
        <v>245</v>
      </c>
      <c r="D4115" s="2" t="s">
        <v>11</v>
      </c>
      <c r="E4115" s="2" t="s">
        <v>20</v>
      </c>
      <c r="F4115" s="2" t="s">
        <v>1927</v>
      </c>
      <c r="G4115" s="2">
        <v>30.83</v>
      </c>
      <c r="H4115" s="2">
        <v>7</v>
      </c>
      <c r="I4115" s="2">
        <v>-24.66</v>
      </c>
      <c r="J4115" s="2">
        <f>AVERAGE(Table1[[#This Row],[Sales]]/Table1[[#This Row],[Quantity]])</f>
        <v>4.4042857142857139</v>
      </c>
      <c r="K4115">
        <f>Table1[[#This Row],[Sales]]-Table1[[#This Row],[Profit]]</f>
        <v>55.489999999999995</v>
      </c>
    </row>
    <row r="4116" spans="1:11" ht="14.25" customHeight="1" x14ac:dyDescent="0.3">
      <c r="A4116" s="1">
        <v>44934</v>
      </c>
      <c r="B4116" s="2" t="s">
        <v>46</v>
      </c>
      <c r="C4116" s="2" t="s">
        <v>245</v>
      </c>
      <c r="D4116" s="2" t="s">
        <v>11</v>
      </c>
      <c r="E4116" s="2" t="s">
        <v>24</v>
      </c>
      <c r="F4116" s="2" t="s">
        <v>449</v>
      </c>
      <c r="G4116" s="2">
        <v>47.62</v>
      </c>
      <c r="H4116" s="2">
        <v>3</v>
      </c>
      <c r="I4116" s="2">
        <v>5.95</v>
      </c>
      <c r="J4116" s="2">
        <f>AVERAGE(Table1[[#This Row],[Sales]]/Table1[[#This Row],[Quantity]])</f>
        <v>15.873333333333333</v>
      </c>
      <c r="K4116">
        <f>Table1[[#This Row],[Sales]]-Table1[[#This Row],[Profit]]</f>
        <v>41.669999999999995</v>
      </c>
    </row>
    <row r="4117" spans="1:11" ht="14.25" customHeight="1" x14ac:dyDescent="0.3">
      <c r="A4117" s="1">
        <v>44934</v>
      </c>
      <c r="B4117" s="2" t="s">
        <v>46</v>
      </c>
      <c r="C4117" s="2" t="s">
        <v>245</v>
      </c>
      <c r="D4117" s="2" t="s">
        <v>39</v>
      </c>
      <c r="E4117" s="2" t="s">
        <v>40</v>
      </c>
      <c r="F4117" s="2" t="s">
        <v>2427</v>
      </c>
      <c r="G4117" s="2">
        <v>108.78</v>
      </c>
      <c r="H4117" s="2">
        <v>2</v>
      </c>
      <c r="I4117" s="2">
        <v>10.88</v>
      </c>
      <c r="J4117" s="2">
        <f>AVERAGE(Table1[[#This Row],[Sales]]/Table1[[#This Row],[Quantity]])</f>
        <v>54.39</v>
      </c>
      <c r="K4117">
        <f>Table1[[#This Row],[Sales]]-Table1[[#This Row],[Profit]]</f>
        <v>97.9</v>
      </c>
    </row>
    <row r="4118" spans="1:11" ht="14.25" customHeight="1" x14ac:dyDescent="0.3">
      <c r="A4118" s="1">
        <v>44935</v>
      </c>
      <c r="B4118" s="2" t="s">
        <v>593</v>
      </c>
      <c r="C4118" s="2" t="s">
        <v>27</v>
      </c>
      <c r="D4118" s="2" t="s">
        <v>39</v>
      </c>
      <c r="E4118" s="2" t="s">
        <v>52</v>
      </c>
      <c r="F4118" s="2" t="s">
        <v>2428</v>
      </c>
      <c r="G4118" s="2">
        <v>349.95</v>
      </c>
      <c r="H4118" s="2">
        <v>5</v>
      </c>
      <c r="I4118" s="2">
        <v>118.98</v>
      </c>
      <c r="J4118" s="2">
        <f>AVERAGE(Table1[[#This Row],[Sales]]/Table1[[#This Row],[Quantity]])</f>
        <v>69.989999999999995</v>
      </c>
      <c r="K4118">
        <f>Table1[[#This Row],[Sales]]-Table1[[#This Row],[Profit]]</f>
        <v>230.96999999999997</v>
      </c>
    </row>
    <row r="4119" spans="1:11" ht="14.25" customHeight="1" x14ac:dyDescent="0.3">
      <c r="A4119" s="1">
        <v>44935</v>
      </c>
      <c r="B4119" s="2" t="s">
        <v>593</v>
      </c>
      <c r="C4119" s="2" t="s">
        <v>27</v>
      </c>
      <c r="D4119" s="2" t="s">
        <v>39</v>
      </c>
      <c r="E4119" s="2" t="s">
        <v>40</v>
      </c>
      <c r="F4119" s="2" t="s">
        <v>721</v>
      </c>
      <c r="G4119" s="2">
        <v>377.93</v>
      </c>
      <c r="H4119" s="2">
        <v>9</v>
      </c>
      <c r="I4119" s="2">
        <v>141.72</v>
      </c>
      <c r="J4119" s="2">
        <f>AVERAGE(Table1[[#This Row],[Sales]]/Table1[[#This Row],[Quantity]])</f>
        <v>41.992222222222225</v>
      </c>
      <c r="K4119">
        <f>Table1[[#This Row],[Sales]]-Table1[[#This Row],[Profit]]</f>
        <v>236.21</v>
      </c>
    </row>
    <row r="4120" spans="1:11" ht="14.25" customHeight="1" x14ac:dyDescent="0.3">
      <c r="A4120" s="1">
        <v>44935</v>
      </c>
      <c r="B4120" s="2" t="s">
        <v>1867</v>
      </c>
      <c r="C4120" s="2" t="s">
        <v>78</v>
      </c>
      <c r="D4120" s="2" t="s">
        <v>34</v>
      </c>
      <c r="E4120" s="2" t="s">
        <v>47</v>
      </c>
      <c r="F4120" s="2" t="s">
        <v>2049</v>
      </c>
      <c r="G4120" s="2">
        <v>15.17</v>
      </c>
      <c r="H4120" s="2">
        <v>2</v>
      </c>
      <c r="I4120" s="2">
        <v>3.79</v>
      </c>
      <c r="J4120" s="2">
        <f>AVERAGE(Table1[[#This Row],[Sales]]/Table1[[#This Row],[Quantity]])</f>
        <v>7.585</v>
      </c>
      <c r="K4120">
        <f>Table1[[#This Row],[Sales]]-Table1[[#This Row],[Profit]]</f>
        <v>11.379999999999999</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2">
        <f>AVERAGE(Table1[[#This Row],[Sales]]/Table1[[#This Row],[Quantity]])</f>
        <v>19.98</v>
      </c>
      <c r="K4121">
        <f>Table1[[#This Row],[Sales]]-Table1[[#This Row],[Profit]]</f>
        <v>45.550000000000004</v>
      </c>
    </row>
    <row r="4122" spans="1:11" ht="14.25" customHeight="1" x14ac:dyDescent="0.3">
      <c r="A4122" s="1">
        <v>44936</v>
      </c>
      <c r="B4122" s="2" t="s">
        <v>452</v>
      </c>
      <c r="C4122" s="2" t="s">
        <v>164</v>
      </c>
      <c r="D4122" s="2" t="s">
        <v>39</v>
      </c>
      <c r="E4122" s="2" t="s">
        <v>52</v>
      </c>
      <c r="F4122" s="2" t="s">
        <v>2361</v>
      </c>
      <c r="G4122" s="2">
        <v>69.98</v>
      </c>
      <c r="H4122" s="2">
        <v>2</v>
      </c>
      <c r="I4122" s="2">
        <v>13.3</v>
      </c>
      <c r="J4122" s="2">
        <f>AVERAGE(Table1[[#This Row],[Sales]]/Table1[[#This Row],[Quantity]])</f>
        <v>34.99</v>
      </c>
      <c r="K4122">
        <f>Table1[[#This Row],[Sales]]-Table1[[#This Row],[Profit]]</f>
        <v>56.680000000000007</v>
      </c>
    </row>
    <row r="4123" spans="1:11" ht="14.25" customHeight="1" x14ac:dyDescent="0.3">
      <c r="A4123" s="1">
        <v>44936</v>
      </c>
      <c r="B4123" s="2" t="s">
        <v>2429</v>
      </c>
      <c r="C4123" s="2" t="s">
        <v>164</v>
      </c>
      <c r="D4123" s="2" t="s">
        <v>34</v>
      </c>
      <c r="E4123" s="2" t="s">
        <v>47</v>
      </c>
      <c r="F4123" s="2" t="s">
        <v>60</v>
      </c>
      <c r="G4123" s="2">
        <v>24.85</v>
      </c>
      <c r="H4123" s="2">
        <v>5</v>
      </c>
      <c r="I4123" s="2">
        <v>7.7</v>
      </c>
      <c r="J4123" s="2">
        <f>AVERAGE(Table1[[#This Row],[Sales]]/Table1[[#This Row],[Quantity]])</f>
        <v>4.9700000000000006</v>
      </c>
      <c r="K4123">
        <f>Table1[[#This Row],[Sales]]-Table1[[#This Row],[Profit]]</f>
        <v>17.150000000000002</v>
      </c>
    </row>
    <row r="4124" spans="1:11" ht="14.25" customHeight="1" x14ac:dyDescent="0.3">
      <c r="A4124" s="1">
        <v>44937</v>
      </c>
      <c r="B4124" s="2" t="s">
        <v>1143</v>
      </c>
      <c r="C4124" s="2" t="s">
        <v>78</v>
      </c>
      <c r="D4124" s="2" t="s">
        <v>11</v>
      </c>
      <c r="E4124" s="2" t="s">
        <v>12</v>
      </c>
      <c r="F4124" s="2" t="s">
        <v>836</v>
      </c>
      <c r="G4124" s="2">
        <v>15.55</v>
      </c>
      <c r="H4124" s="2">
        <v>3</v>
      </c>
      <c r="I4124" s="2">
        <v>5.44</v>
      </c>
      <c r="J4124" s="2">
        <f>AVERAGE(Table1[[#This Row],[Sales]]/Table1[[#This Row],[Quantity]])</f>
        <v>5.1833333333333336</v>
      </c>
      <c r="K4124">
        <f>Table1[[#This Row],[Sales]]-Table1[[#This Row],[Profit]]</f>
        <v>10.11</v>
      </c>
    </row>
    <row r="4125" spans="1:11" ht="14.25" customHeight="1" x14ac:dyDescent="0.3">
      <c r="A4125" s="1">
        <v>44937</v>
      </c>
      <c r="B4125" s="2" t="s">
        <v>1143</v>
      </c>
      <c r="C4125" s="2" t="s">
        <v>78</v>
      </c>
      <c r="D4125" s="2" t="s">
        <v>11</v>
      </c>
      <c r="E4125" s="2" t="s">
        <v>12</v>
      </c>
      <c r="F4125" s="2" t="s">
        <v>2377</v>
      </c>
      <c r="G4125" s="2">
        <v>63.31</v>
      </c>
      <c r="H4125" s="2">
        <v>3</v>
      </c>
      <c r="I4125" s="2">
        <v>20.58</v>
      </c>
      <c r="J4125" s="2">
        <f>AVERAGE(Table1[[#This Row],[Sales]]/Table1[[#This Row],[Quantity]])</f>
        <v>21.103333333333335</v>
      </c>
      <c r="K4125">
        <f>Table1[[#This Row],[Sales]]-Table1[[#This Row],[Profit]]</f>
        <v>42.730000000000004</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2">
        <f>AVERAGE(Table1[[#This Row],[Sales]]/Table1[[#This Row],[Quantity]])</f>
        <v>7.7949999999999999</v>
      </c>
      <c r="K4126">
        <f>Table1[[#This Row],[Sales]]-Table1[[#This Row],[Profit]]</f>
        <v>25.46</v>
      </c>
    </row>
    <row r="4127" spans="1:11" ht="14.25" customHeight="1" x14ac:dyDescent="0.3">
      <c r="A4127" s="1">
        <v>44937</v>
      </c>
      <c r="B4127" s="2" t="s">
        <v>413</v>
      </c>
      <c r="C4127" s="2" t="s">
        <v>78</v>
      </c>
      <c r="D4127" s="2" t="s">
        <v>34</v>
      </c>
      <c r="E4127" s="2" t="s">
        <v>47</v>
      </c>
      <c r="F4127" s="2" t="s">
        <v>117</v>
      </c>
      <c r="G4127" s="2">
        <v>54.99</v>
      </c>
      <c r="H4127" s="2">
        <v>14</v>
      </c>
      <c r="I4127" s="2">
        <v>8.94</v>
      </c>
      <c r="J4127" s="2">
        <f>AVERAGE(Table1[[#This Row],[Sales]]/Table1[[#This Row],[Quantity]])</f>
        <v>3.9278571428571429</v>
      </c>
      <c r="K4127">
        <f>Table1[[#This Row],[Sales]]-Table1[[#This Row],[Profit]]</f>
        <v>46.050000000000004</v>
      </c>
    </row>
    <row r="4128" spans="1:11" ht="14.25" customHeight="1" x14ac:dyDescent="0.3">
      <c r="A4128" s="1">
        <v>44940</v>
      </c>
      <c r="B4128" s="2" t="s">
        <v>2065</v>
      </c>
      <c r="C4128" s="2" t="s">
        <v>245</v>
      </c>
      <c r="D4128" s="2" t="s">
        <v>11</v>
      </c>
      <c r="E4128" s="2" t="s">
        <v>12</v>
      </c>
      <c r="F4128" s="2" t="s">
        <v>1609</v>
      </c>
      <c r="G4128" s="2">
        <v>89.57</v>
      </c>
      <c r="H4128" s="2">
        <v>2</v>
      </c>
      <c r="I4128" s="2">
        <v>32.47</v>
      </c>
      <c r="J4128" s="2">
        <f>AVERAGE(Table1[[#This Row],[Sales]]/Table1[[#This Row],[Quantity]])</f>
        <v>44.784999999999997</v>
      </c>
      <c r="K4128">
        <f>Table1[[#This Row],[Sales]]-Table1[[#This Row],[Profit]]</f>
        <v>57.099999999999994</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2">
        <f>AVERAGE(Table1[[#This Row],[Sales]]/Table1[[#This Row],[Quantity]])</f>
        <v>39.472499999999997</v>
      </c>
      <c r="K4129">
        <f>Table1[[#This Row],[Sales]]-Table1[[#This Row],[Profit]]</f>
        <v>284.2</v>
      </c>
    </row>
    <row r="4130" spans="1:11" ht="14.25" customHeight="1" x14ac:dyDescent="0.3">
      <c r="A4130" s="1">
        <v>44941</v>
      </c>
      <c r="B4130" s="2" t="s">
        <v>724</v>
      </c>
      <c r="C4130" s="2" t="s">
        <v>177</v>
      </c>
      <c r="D4130" s="2" t="s">
        <v>11</v>
      </c>
      <c r="E4130" s="2" t="s">
        <v>63</v>
      </c>
      <c r="F4130" s="2" t="s">
        <v>1683</v>
      </c>
      <c r="G4130" s="2">
        <v>52.34</v>
      </c>
      <c r="H4130" s="2">
        <v>2</v>
      </c>
      <c r="I4130" s="2">
        <v>24.6</v>
      </c>
      <c r="J4130" s="2">
        <f>AVERAGE(Table1[[#This Row],[Sales]]/Table1[[#This Row],[Quantity]])</f>
        <v>26.17</v>
      </c>
      <c r="K4130">
        <f>Table1[[#This Row],[Sales]]-Table1[[#This Row],[Profit]]</f>
        <v>27.740000000000002</v>
      </c>
    </row>
    <row r="4131" spans="1:11" ht="14.25" customHeight="1" x14ac:dyDescent="0.3">
      <c r="A4131" s="1">
        <v>44941</v>
      </c>
      <c r="B4131" s="2" t="s">
        <v>724</v>
      </c>
      <c r="C4131" s="2" t="s">
        <v>177</v>
      </c>
      <c r="D4131" s="2" t="s">
        <v>11</v>
      </c>
      <c r="E4131" s="2" t="s">
        <v>24</v>
      </c>
      <c r="F4131" s="2" t="s">
        <v>361</v>
      </c>
      <c r="G4131" s="2">
        <v>4.66</v>
      </c>
      <c r="H4131" s="2">
        <v>2</v>
      </c>
      <c r="I4131" s="2">
        <v>1.35</v>
      </c>
      <c r="J4131" s="2">
        <f>AVERAGE(Table1[[#This Row],[Sales]]/Table1[[#This Row],[Quantity]])</f>
        <v>2.33</v>
      </c>
      <c r="K4131">
        <f>Table1[[#This Row],[Sales]]-Table1[[#This Row],[Profit]]</f>
        <v>3.31</v>
      </c>
    </row>
    <row r="4132" spans="1:11" ht="14.25" customHeight="1" x14ac:dyDescent="0.3">
      <c r="A4132" s="1">
        <v>44941</v>
      </c>
      <c r="B4132" s="2" t="s">
        <v>724</v>
      </c>
      <c r="C4132" s="2" t="s">
        <v>177</v>
      </c>
      <c r="D4132" s="2" t="s">
        <v>39</v>
      </c>
      <c r="E4132" s="2" t="s">
        <v>52</v>
      </c>
      <c r="F4132" s="2" t="s">
        <v>1134</v>
      </c>
      <c r="G4132" s="2">
        <v>254.97</v>
      </c>
      <c r="H4132" s="2">
        <v>3</v>
      </c>
      <c r="I4132" s="2">
        <v>91.79</v>
      </c>
      <c r="J4132" s="2">
        <f>AVERAGE(Table1[[#This Row],[Sales]]/Table1[[#This Row],[Quantity]])</f>
        <v>84.99</v>
      </c>
      <c r="K4132">
        <f>Table1[[#This Row],[Sales]]-Table1[[#This Row],[Profit]]</f>
        <v>163.18</v>
      </c>
    </row>
    <row r="4133" spans="1:11" ht="14.25" customHeight="1" x14ac:dyDescent="0.3">
      <c r="A4133" s="1">
        <v>44941</v>
      </c>
      <c r="B4133" s="2" t="s">
        <v>1747</v>
      </c>
      <c r="C4133" s="2" t="s">
        <v>613</v>
      </c>
      <c r="D4133" s="2" t="s">
        <v>34</v>
      </c>
      <c r="E4133" s="2" t="s">
        <v>145</v>
      </c>
      <c r="F4133" s="2" t="s">
        <v>1460</v>
      </c>
      <c r="G4133" s="2">
        <v>181.8</v>
      </c>
      <c r="H4133" s="2">
        <v>1</v>
      </c>
      <c r="I4133" s="2">
        <v>-15.58</v>
      </c>
      <c r="J4133" s="2">
        <f>AVERAGE(Table1[[#This Row],[Sales]]/Table1[[#This Row],[Quantity]])</f>
        <v>181.8</v>
      </c>
      <c r="K4133">
        <f>Table1[[#This Row],[Sales]]-Table1[[#This Row],[Profit]]</f>
        <v>197.38000000000002</v>
      </c>
    </row>
    <row r="4134" spans="1:11" ht="14.25" customHeight="1" x14ac:dyDescent="0.3">
      <c r="A4134" s="1">
        <v>44941</v>
      </c>
      <c r="B4134" s="2" t="s">
        <v>1563</v>
      </c>
      <c r="C4134" s="2" t="s">
        <v>149</v>
      </c>
      <c r="D4134" s="2" t="s">
        <v>11</v>
      </c>
      <c r="E4134" s="2" t="s">
        <v>63</v>
      </c>
      <c r="F4134" s="2" t="s">
        <v>2315</v>
      </c>
      <c r="G4134" s="2">
        <v>16.52</v>
      </c>
      <c r="H4134" s="2">
        <v>4</v>
      </c>
      <c r="I4134" s="2">
        <v>7.6</v>
      </c>
      <c r="J4134" s="2">
        <f>AVERAGE(Table1[[#This Row],[Sales]]/Table1[[#This Row],[Quantity]])</f>
        <v>4.13</v>
      </c>
      <c r="K4134">
        <f>Table1[[#This Row],[Sales]]-Table1[[#This Row],[Profit]]</f>
        <v>8.92</v>
      </c>
    </row>
    <row r="4135" spans="1:11" ht="14.25" customHeight="1" x14ac:dyDescent="0.3">
      <c r="A4135" s="1">
        <v>44941</v>
      </c>
      <c r="B4135" s="2" t="s">
        <v>1563</v>
      </c>
      <c r="C4135" s="2" t="s">
        <v>149</v>
      </c>
      <c r="D4135" s="2" t="s">
        <v>11</v>
      </c>
      <c r="E4135" s="2" t="s">
        <v>12</v>
      </c>
      <c r="F4135" s="2" t="s">
        <v>1884</v>
      </c>
      <c r="G4135" s="2">
        <v>60.12</v>
      </c>
      <c r="H4135" s="2">
        <v>9</v>
      </c>
      <c r="I4135" s="2">
        <v>28.86</v>
      </c>
      <c r="J4135" s="2">
        <f>AVERAGE(Table1[[#This Row],[Sales]]/Table1[[#This Row],[Quantity]])</f>
        <v>6.68</v>
      </c>
      <c r="K4135">
        <f>Table1[[#This Row],[Sales]]-Table1[[#This Row],[Profit]]</f>
        <v>31.259999999999998</v>
      </c>
    </row>
    <row r="4136" spans="1:11" ht="14.25" customHeight="1" x14ac:dyDescent="0.3">
      <c r="A4136" s="1">
        <v>44941</v>
      </c>
      <c r="B4136" s="2" t="s">
        <v>1563</v>
      </c>
      <c r="C4136" s="2" t="s">
        <v>149</v>
      </c>
      <c r="D4136" s="2" t="s">
        <v>11</v>
      </c>
      <c r="E4136" s="2" t="s">
        <v>20</v>
      </c>
      <c r="F4136" s="2" t="s">
        <v>1175</v>
      </c>
      <c r="G4136" s="2">
        <v>49.54</v>
      </c>
      <c r="H4136" s="2">
        <v>3</v>
      </c>
      <c r="I4136" s="2">
        <v>17.34</v>
      </c>
      <c r="J4136" s="2">
        <f>AVERAGE(Table1[[#This Row],[Sales]]/Table1[[#This Row],[Quantity]])</f>
        <v>16.513333333333332</v>
      </c>
      <c r="K4136">
        <f>Table1[[#This Row],[Sales]]-Table1[[#This Row],[Profit]]</f>
        <v>32.200000000000003</v>
      </c>
    </row>
    <row r="4137" spans="1:11" ht="14.25" customHeight="1" x14ac:dyDescent="0.3">
      <c r="A4137" s="1">
        <v>44941</v>
      </c>
      <c r="B4137" s="2" t="s">
        <v>2432</v>
      </c>
      <c r="C4137" s="2" t="s">
        <v>149</v>
      </c>
      <c r="D4137" s="2" t="s">
        <v>11</v>
      </c>
      <c r="E4137" s="2" t="s">
        <v>12</v>
      </c>
      <c r="F4137" s="2" t="s">
        <v>1601</v>
      </c>
      <c r="G4137" s="2">
        <v>81.98</v>
      </c>
      <c r="H4137" s="2">
        <v>2</v>
      </c>
      <c r="I4137" s="2">
        <v>40.17</v>
      </c>
      <c r="J4137" s="2">
        <f>AVERAGE(Table1[[#This Row],[Sales]]/Table1[[#This Row],[Quantity]])</f>
        <v>40.99</v>
      </c>
      <c r="K4137">
        <f>Table1[[#This Row],[Sales]]-Table1[[#This Row],[Profit]]</f>
        <v>41.81</v>
      </c>
    </row>
    <row r="4138" spans="1:11" ht="14.25" customHeight="1" x14ac:dyDescent="0.3">
      <c r="A4138" s="1">
        <v>44942</v>
      </c>
      <c r="B4138" s="2" t="s">
        <v>900</v>
      </c>
      <c r="C4138" s="2" t="s">
        <v>27</v>
      </c>
      <c r="D4138" s="2" t="s">
        <v>11</v>
      </c>
      <c r="E4138" s="2" t="s">
        <v>20</v>
      </c>
      <c r="F4138" s="2" t="s">
        <v>1630</v>
      </c>
      <c r="G4138" s="2">
        <v>11.65</v>
      </c>
      <c r="H4138" s="2">
        <v>2</v>
      </c>
      <c r="I4138" s="2">
        <v>4.22</v>
      </c>
      <c r="J4138" s="2">
        <f>AVERAGE(Table1[[#This Row],[Sales]]/Table1[[#This Row],[Quantity]])</f>
        <v>5.8250000000000002</v>
      </c>
      <c r="K4138">
        <f>Table1[[#This Row],[Sales]]-Table1[[#This Row],[Profit]]</f>
        <v>7.4300000000000006</v>
      </c>
    </row>
    <row r="4139" spans="1:11" ht="14.25" customHeight="1" x14ac:dyDescent="0.3">
      <c r="A4139" s="1">
        <v>44942</v>
      </c>
      <c r="B4139" s="2" t="s">
        <v>900</v>
      </c>
      <c r="C4139" s="2" t="s">
        <v>27</v>
      </c>
      <c r="D4139" s="2" t="s">
        <v>39</v>
      </c>
      <c r="E4139" s="2" t="s">
        <v>52</v>
      </c>
      <c r="F4139" s="2" t="s">
        <v>2433</v>
      </c>
      <c r="G4139" s="2">
        <v>90.57</v>
      </c>
      <c r="H4139" s="2">
        <v>3</v>
      </c>
      <c r="I4139" s="2">
        <v>11.77</v>
      </c>
      <c r="J4139" s="2">
        <f>AVERAGE(Table1[[#This Row],[Sales]]/Table1[[#This Row],[Quantity]])</f>
        <v>30.189999999999998</v>
      </c>
      <c r="K4139">
        <f>Table1[[#This Row],[Sales]]-Table1[[#This Row],[Profit]]</f>
        <v>78.8</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2">
        <f>AVERAGE(Table1[[#This Row],[Sales]]/Table1[[#This Row],[Quantity]])</f>
        <v>107.52999999999999</v>
      </c>
      <c r="K4140">
        <f>Table1[[#This Row],[Sales]]-Table1[[#This Row],[Profit]]</f>
        <v>258.07</v>
      </c>
    </row>
    <row r="4141" spans="1:11" ht="14.25" customHeight="1" x14ac:dyDescent="0.3">
      <c r="A4141" s="1">
        <v>44943</v>
      </c>
      <c r="B4141" s="2" t="s">
        <v>2225</v>
      </c>
      <c r="C4141" s="2" t="s">
        <v>685</v>
      </c>
      <c r="D4141" s="2" t="s">
        <v>39</v>
      </c>
      <c r="E4141" s="2" t="s">
        <v>52</v>
      </c>
      <c r="F4141" s="2" t="s">
        <v>84</v>
      </c>
      <c r="G4141" s="2">
        <v>29.99</v>
      </c>
      <c r="H4141" s="2">
        <v>1</v>
      </c>
      <c r="I4141" s="2">
        <v>13.2</v>
      </c>
      <c r="J4141" s="2">
        <f>AVERAGE(Table1[[#This Row],[Sales]]/Table1[[#This Row],[Quantity]])</f>
        <v>29.99</v>
      </c>
      <c r="K4141">
        <f>Table1[[#This Row],[Sales]]-Table1[[#This Row],[Profit]]</f>
        <v>16.79</v>
      </c>
    </row>
    <row r="4142" spans="1:11" ht="14.25" customHeight="1" x14ac:dyDescent="0.3">
      <c r="A4142" s="1">
        <v>44943</v>
      </c>
      <c r="B4142" s="2" t="s">
        <v>2225</v>
      </c>
      <c r="C4142" s="2" t="s">
        <v>685</v>
      </c>
      <c r="D4142" s="2" t="s">
        <v>39</v>
      </c>
      <c r="E4142" s="2" t="s">
        <v>52</v>
      </c>
      <c r="F4142" s="2" t="s">
        <v>2221</v>
      </c>
      <c r="G4142" s="2">
        <v>371.97</v>
      </c>
      <c r="H4142" s="2">
        <v>3</v>
      </c>
      <c r="I4142" s="2">
        <v>66.95</v>
      </c>
      <c r="J4142" s="2">
        <f>AVERAGE(Table1[[#This Row],[Sales]]/Table1[[#This Row],[Quantity]])</f>
        <v>123.99000000000001</v>
      </c>
      <c r="K4142">
        <f>Table1[[#This Row],[Sales]]-Table1[[#This Row],[Profit]]</f>
        <v>305.02000000000004</v>
      </c>
    </row>
    <row r="4143" spans="1:11" ht="14.25" customHeight="1" x14ac:dyDescent="0.3">
      <c r="A4143" s="1">
        <v>44943</v>
      </c>
      <c r="B4143" s="2" t="s">
        <v>2412</v>
      </c>
      <c r="C4143" s="2" t="s">
        <v>30</v>
      </c>
      <c r="D4143" s="2" t="s">
        <v>39</v>
      </c>
      <c r="E4143" s="2" t="s">
        <v>52</v>
      </c>
      <c r="F4143" s="2" t="s">
        <v>1795</v>
      </c>
      <c r="G4143" s="2">
        <v>316</v>
      </c>
      <c r="H4143" s="2">
        <v>4</v>
      </c>
      <c r="I4143" s="2">
        <v>31.6</v>
      </c>
      <c r="J4143" s="2">
        <f>AVERAGE(Table1[[#This Row],[Sales]]/Table1[[#This Row],[Quantity]])</f>
        <v>79</v>
      </c>
      <c r="K4143">
        <f>Table1[[#This Row],[Sales]]-Table1[[#This Row],[Profit]]</f>
        <v>284.39999999999998</v>
      </c>
    </row>
    <row r="4144" spans="1:11" ht="14.25" customHeight="1" x14ac:dyDescent="0.3">
      <c r="A4144" s="1">
        <v>44947</v>
      </c>
      <c r="B4144" s="2" t="s">
        <v>683</v>
      </c>
      <c r="C4144" s="2" t="s">
        <v>27</v>
      </c>
      <c r="D4144" s="2" t="s">
        <v>34</v>
      </c>
      <c r="E4144" s="2" t="s">
        <v>35</v>
      </c>
      <c r="F4144" s="2" t="s">
        <v>1256</v>
      </c>
      <c r="G4144" s="2">
        <v>153.57</v>
      </c>
      <c r="H4144" s="2">
        <v>2</v>
      </c>
      <c r="I4144" s="2">
        <v>-5.76</v>
      </c>
      <c r="J4144" s="2">
        <f>AVERAGE(Table1[[#This Row],[Sales]]/Table1[[#This Row],[Quantity]])</f>
        <v>76.784999999999997</v>
      </c>
      <c r="K4144">
        <f>Table1[[#This Row],[Sales]]-Table1[[#This Row],[Profit]]</f>
        <v>159.32999999999998</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2">
        <f>AVERAGE(Table1[[#This Row],[Sales]]/Table1[[#This Row],[Quantity]])</f>
        <v>144.78428571428572</v>
      </c>
      <c r="K4145">
        <f>Table1[[#This Row],[Sales]]-Table1[[#This Row],[Profit]]</f>
        <v>937.48</v>
      </c>
    </row>
    <row r="4146" spans="1:11" ht="14.25" customHeight="1" x14ac:dyDescent="0.3">
      <c r="A4146" s="1">
        <v>44948</v>
      </c>
      <c r="B4146" s="2" t="s">
        <v>651</v>
      </c>
      <c r="C4146" s="2" t="s">
        <v>177</v>
      </c>
      <c r="D4146" s="2" t="s">
        <v>11</v>
      </c>
      <c r="E4146" s="2" t="s">
        <v>43</v>
      </c>
      <c r="F4146" s="2" t="s">
        <v>2096</v>
      </c>
      <c r="G4146" s="2">
        <v>7.56</v>
      </c>
      <c r="H4146" s="2">
        <v>6</v>
      </c>
      <c r="I4146" s="2">
        <v>0.3</v>
      </c>
      <c r="J4146" s="2">
        <f>AVERAGE(Table1[[#This Row],[Sales]]/Table1[[#This Row],[Quantity]])</f>
        <v>1.26</v>
      </c>
      <c r="K4146">
        <f>Table1[[#This Row],[Sales]]-Table1[[#This Row],[Profit]]</f>
        <v>7.26</v>
      </c>
    </row>
    <row r="4147" spans="1:11" ht="14.25" customHeight="1" x14ac:dyDescent="0.3">
      <c r="A4147" s="1">
        <v>44948</v>
      </c>
      <c r="B4147" s="2" t="s">
        <v>2262</v>
      </c>
      <c r="C4147" s="2" t="s">
        <v>245</v>
      </c>
      <c r="D4147" s="2" t="s">
        <v>34</v>
      </c>
      <c r="E4147" s="2" t="s">
        <v>47</v>
      </c>
      <c r="F4147" s="2" t="s">
        <v>1455</v>
      </c>
      <c r="G4147" s="2">
        <v>14.27</v>
      </c>
      <c r="H4147" s="2">
        <v>8</v>
      </c>
      <c r="I4147" s="2">
        <v>4.28</v>
      </c>
      <c r="J4147" s="2">
        <f>AVERAGE(Table1[[#This Row],[Sales]]/Table1[[#This Row],[Quantity]])</f>
        <v>1.7837499999999999</v>
      </c>
      <c r="K4147">
        <f>Table1[[#This Row],[Sales]]-Table1[[#This Row],[Profit]]</f>
        <v>9.9899999999999984</v>
      </c>
    </row>
    <row r="4148" spans="1:11" ht="14.25" customHeight="1" x14ac:dyDescent="0.3">
      <c r="A4148" s="1">
        <v>44948</v>
      </c>
      <c r="B4148" s="2" t="s">
        <v>2262</v>
      </c>
      <c r="C4148" s="2" t="s">
        <v>245</v>
      </c>
      <c r="D4148" s="2" t="s">
        <v>34</v>
      </c>
      <c r="E4148" s="2" t="s">
        <v>74</v>
      </c>
      <c r="F4148" s="2" t="s">
        <v>2170</v>
      </c>
      <c r="G4148" s="2">
        <v>451.14</v>
      </c>
      <c r="H4148" s="2">
        <v>4</v>
      </c>
      <c r="I4148" s="2">
        <v>-67.67</v>
      </c>
      <c r="J4148" s="2">
        <f>AVERAGE(Table1[[#This Row],[Sales]]/Table1[[#This Row],[Quantity]])</f>
        <v>112.785</v>
      </c>
      <c r="K4148">
        <f>Table1[[#This Row],[Sales]]-Table1[[#This Row],[Profit]]</f>
        <v>518.80999999999995</v>
      </c>
    </row>
    <row r="4149" spans="1:11" ht="14.25" customHeight="1" x14ac:dyDescent="0.3">
      <c r="A4149" s="1">
        <v>44948</v>
      </c>
      <c r="B4149" s="2" t="s">
        <v>2262</v>
      </c>
      <c r="C4149" s="2" t="s">
        <v>245</v>
      </c>
      <c r="D4149" s="2" t="s">
        <v>11</v>
      </c>
      <c r="E4149" s="2" t="s">
        <v>92</v>
      </c>
      <c r="F4149" s="2" t="s">
        <v>93</v>
      </c>
      <c r="G4149" s="2">
        <v>64.86</v>
      </c>
      <c r="H4149" s="2">
        <v>4</v>
      </c>
      <c r="I4149" s="2">
        <v>6.49</v>
      </c>
      <c r="J4149" s="2">
        <f>AVERAGE(Table1[[#This Row],[Sales]]/Table1[[#This Row],[Quantity]])</f>
        <v>16.215</v>
      </c>
      <c r="K4149">
        <f>Table1[[#This Row],[Sales]]-Table1[[#This Row],[Profit]]</f>
        <v>58.37</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2">
        <f>AVERAGE(Table1[[#This Row],[Sales]]/Table1[[#This Row],[Quantity]])</f>
        <v>21.98</v>
      </c>
      <c r="K4150">
        <f>Table1[[#This Row],[Sales]]-Table1[[#This Row],[Profit]]</f>
        <v>72.53</v>
      </c>
    </row>
    <row r="4151" spans="1:11" ht="14.25" customHeight="1" x14ac:dyDescent="0.3">
      <c r="A4151" s="1">
        <v>44948</v>
      </c>
      <c r="B4151" s="2" t="s">
        <v>1251</v>
      </c>
      <c r="C4151" s="2" t="s">
        <v>164</v>
      </c>
      <c r="D4151" s="2" t="s">
        <v>11</v>
      </c>
      <c r="E4151" s="2" t="s">
        <v>12</v>
      </c>
      <c r="F4151" s="2" t="s">
        <v>2384</v>
      </c>
      <c r="G4151" s="2">
        <v>12.96</v>
      </c>
      <c r="H4151" s="2">
        <v>2</v>
      </c>
      <c r="I4151" s="2">
        <v>6.22</v>
      </c>
      <c r="J4151" s="2">
        <f>AVERAGE(Table1[[#This Row],[Sales]]/Table1[[#This Row],[Quantity]])</f>
        <v>6.48</v>
      </c>
      <c r="K4151">
        <f>Table1[[#This Row],[Sales]]-Table1[[#This Row],[Profit]]</f>
        <v>6.7400000000000011</v>
      </c>
    </row>
    <row r="4152" spans="1:11" ht="14.25" customHeight="1" x14ac:dyDescent="0.3">
      <c r="A4152" s="1">
        <v>44948</v>
      </c>
      <c r="B4152" s="2" t="s">
        <v>1758</v>
      </c>
      <c r="C4152" s="2" t="s">
        <v>27</v>
      </c>
      <c r="D4152" s="2" t="s">
        <v>11</v>
      </c>
      <c r="E4152" s="2" t="s">
        <v>16</v>
      </c>
      <c r="F4152" s="2" t="s">
        <v>1542</v>
      </c>
      <c r="G4152" s="2">
        <v>44.4</v>
      </c>
      <c r="H4152" s="2">
        <v>3</v>
      </c>
      <c r="I4152" s="2">
        <v>22.2</v>
      </c>
      <c r="J4152" s="2">
        <f>AVERAGE(Table1[[#This Row],[Sales]]/Table1[[#This Row],[Quantity]])</f>
        <v>14.799999999999999</v>
      </c>
      <c r="K4152">
        <f>Table1[[#This Row],[Sales]]-Table1[[#This Row],[Profit]]</f>
        <v>22.2</v>
      </c>
    </row>
    <row r="4153" spans="1:11" ht="14.25" customHeight="1" x14ac:dyDescent="0.3">
      <c r="A4153" s="1">
        <v>44948</v>
      </c>
      <c r="B4153" s="2" t="s">
        <v>1758</v>
      </c>
      <c r="C4153" s="2" t="s">
        <v>27</v>
      </c>
      <c r="D4153" s="2" t="s">
        <v>11</v>
      </c>
      <c r="E4153" s="2" t="s">
        <v>16</v>
      </c>
      <c r="F4153" s="2" t="s">
        <v>377</v>
      </c>
      <c r="G4153" s="2">
        <v>20.65</v>
      </c>
      <c r="H4153" s="2">
        <v>5</v>
      </c>
      <c r="I4153" s="2">
        <v>9.5</v>
      </c>
      <c r="J4153" s="2">
        <f>AVERAGE(Table1[[#This Row],[Sales]]/Table1[[#This Row],[Quantity]])</f>
        <v>4.13</v>
      </c>
      <c r="K4153">
        <f>Table1[[#This Row],[Sales]]-Table1[[#This Row],[Profit]]</f>
        <v>11.149999999999999</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2">
        <f>AVERAGE(Table1[[#This Row],[Sales]]/Table1[[#This Row],[Quantity]])</f>
        <v>27.594999999999999</v>
      </c>
      <c r="K4154">
        <f>Table1[[#This Row],[Sales]]-Table1[[#This Row],[Profit]]</f>
        <v>130.62</v>
      </c>
    </row>
    <row r="4155" spans="1:11" ht="14.25" customHeight="1" x14ac:dyDescent="0.3">
      <c r="A4155" s="1">
        <v>44948</v>
      </c>
      <c r="B4155" s="2" t="s">
        <v>695</v>
      </c>
      <c r="C4155" s="2" t="s">
        <v>78</v>
      </c>
      <c r="D4155" s="2" t="s">
        <v>39</v>
      </c>
      <c r="E4155" s="2" t="s">
        <v>52</v>
      </c>
      <c r="F4155" s="2" t="s">
        <v>1969</v>
      </c>
      <c r="G4155" s="2">
        <v>55.18</v>
      </c>
      <c r="H4155" s="2">
        <v>3</v>
      </c>
      <c r="I4155" s="2">
        <v>15.86</v>
      </c>
      <c r="J4155" s="2">
        <f>AVERAGE(Table1[[#This Row],[Sales]]/Table1[[#This Row],[Quantity]])</f>
        <v>18.393333333333334</v>
      </c>
      <c r="K4155">
        <f>Table1[[#This Row],[Sales]]-Table1[[#This Row],[Profit]]</f>
        <v>39.32</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2">
        <f>AVERAGE(Table1[[#This Row],[Sales]]/Table1[[#This Row],[Quantity]])</f>
        <v>6.585</v>
      </c>
      <c r="K4156">
        <f>Table1[[#This Row],[Sales]]-Table1[[#This Row],[Profit]]</f>
        <v>17.119999999999997</v>
      </c>
    </row>
    <row r="4157" spans="1:11" ht="14.25" customHeight="1" x14ac:dyDescent="0.3">
      <c r="A4157" s="1">
        <v>44949</v>
      </c>
      <c r="B4157" s="2" t="s">
        <v>2318</v>
      </c>
      <c r="C4157" s="2" t="s">
        <v>27</v>
      </c>
      <c r="D4157" s="2" t="s">
        <v>34</v>
      </c>
      <c r="E4157" s="2" t="s">
        <v>47</v>
      </c>
      <c r="F4157" s="2" t="s">
        <v>1026</v>
      </c>
      <c r="G4157" s="2">
        <v>59.99</v>
      </c>
      <c r="H4157" s="2">
        <v>7</v>
      </c>
      <c r="I4157" s="2">
        <v>21.6</v>
      </c>
      <c r="J4157" s="2">
        <f>AVERAGE(Table1[[#This Row],[Sales]]/Table1[[#This Row],[Quantity]])</f>
        <v>8.57</v>
      </c>
      <c r="K4157">
        <f>Table1[[#This Row],[Sales]]-Table1[[#This Row],[Profit]]</f>
        <v>38.39</v>
      </c>
    </row>
    <row r="4158" spans="1:11" ht="14.25" customHeight="1" x14ac:dyDescent="0.3">
      <c r="A4158" s="1">
        <v>44949</v>
      </c>
      <c r="B4158" s="2" t="s">
        <v>1883</v>
      </c>
      <c r="C4158" s="2" t="s">
        <v>2322</v>
      </c>
      <c r="D4158" s="2" t="s">
        <v>39</v>
      </c>
      <c r="E4158" s="2" t="s">
        <v>52</v>
      </c>
      <c r="F4158" s="2" t="s">
        <v>454</v>
      </c>
      <c r="G4158" s="2">
        <v>99.98</v>
      </c>
      <c r="H4158" s="2">
        <v>2</v>
      </c>
      <c r="I4158" s="2">
        <v>42.99</v>
      </c>
      <c r="J4158" s="2">
        <f>AVERAGE(Table1[[#This Row],[Sales]]/Table1[[#This Row],[Quantity]])</f>
        <v>49.99</v>
      </c>
      <c r="K4158">
        <f>Table1[[#This Row],[Sales]]-Table1[[#This Row],[Profit]]</f>
        <v>56.99</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2">
        <f>AVERAGE(Table1[[#This Row],[Sales]]/Table1[[#This Row],[Quantity]])</f>
        <v>1.3399999999999999</v>
      </c>
      <c r="K4159">
        <f>Table1[[#This Row],[Sales]]-Table1[[#This Row],[Profit]]</f>
        <v>5.3099999999999987</v>
      </c>
    </row>
    <row r="4160" spans="1:11" ht="14.25" customHeight="1" x14ac:dyDescent="0.3">
      <c r="A4160" s="1">
        <v>44949</v>
      </c>
      <c r="B4160" s="2" t="s">
        <v>1883</v>
      </c>
      <c r="C4160" s="2" t="s">
        <v>2322</v>
      </c>
      <c r="D4160" s="2" t="s">
        <v>11</v>
      </c>
      <c r="E4160" s="2" t="s">
        <v>18</v>
      </c>
      <c r="F4160" s="2" t="s">
        <v>2148</v>
      </c>
      <c r="G4160" s="2">
        <v>1564.29</v>
      </c>
      <c r="H4160" s="2">
        <v>13</v>
      </c>
      <c r="I4160" s="2">
        <v>406.72</v>
      </c>
      <c r="J4160" s="2">
        <f>AVERAGE(Table1[[#This Row],[Sales]]/Table1[[#This Row],[Quantity]])</f>
        <v>120.33</v>
      </c>
      <c r="K4160">
        <f>Table1[[#This Row],[Sales]]-Table1[[#This Row],[Profit]]</f>
        <v>1157.57</v>
      </c>
    </row>
    <row r="4161" spans="1:11" ht="14.25" customHeight="1" x14ac:dyDescent="0.3">
      <c r="A4161" s="1">
        <v>44950</v>
      </c>
      <c r="B4161" s="2" t="s">
        <v>1343</v>
      </c>
      <c r="C4161" s="2" t="s">
        <v>329</v>
      </c>
      <c r="D4161" s="2" t="s">
        <v>11</v>
      </c>
      <c r="E4161" s="2" t="s">
        <v>20</v>
      </c>
      <c r="F4161" s="2" t="s">
        <v>1970</v>
      </c>
      <c r="G4161" s="2">
        <v>31.36</v>
      </c>
      <c r="H4161" s="2">
        <v>4</v>
      </c>
      <c r="I4161" s="2">
        <v>15.68</v>
      </c>
      <c r="J4161" s="2">
        <f>AVERAGE(Table1[[#This Row],[Sales]]/Table1[[#This Row],[Quantity]])</f>
        <v>7.84</v>
      </c>
      <c r="K4161">
        <f>Table1[[#This Row],[Sales]]-Table1[[#This Row],[Profit]]</f>
        <v>15.68</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2">
        <f>AVERAGE(Table1[[#This Row],[Sales]]/Table1[[#This Row],[Quantity]])</f>
        <v>3.0700000000000003</v>
      </c>
      <c r="K4162">
        <f>Table1[[#This Row],[Sales]]-Table1[[#This Row],[Profit]]</f>
        <v>6.910000000000001</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2">
        <f>AVERAGE(Table1[[#This Row],[Sales]]/Table1[[#This Row],[Quantity]])</f>
        <v>3.6</v>
      </c>
      <c r="K4163">
        <f>Table1[[#This Row],[Sales]]-Table1[[#This Row],[Profit]]</f>
        <v>9.7200000000000006</v>
      </c>
    </row>
    <row r="4164" spans="1:11" ht="14.25" customHeight="1" x14ac:dyDescent="0.3">
      <c r="A4164" s="1">
        <v>44951</v>
      </c>
      <c r="B4164" s="2" t="s">
        <v>387</v>
      </c>
      <c r="C4164" s="2" t="s">
        <v>149</v>
      </c>
      <c r="D4164" s="2" t="s">
        <v>11</v>
      </c>
      <c r="E4164" s="2" t="s">
        <v>20</v>
      </c>
      <c r="F4164" s="2" t="s">
        <v>96</v>
      </c>
      <c r="G4164" s="2">
        <v>43.12</v>
      </c>
      <c r="H4164" s="2">
        <v>5</v>
      </c>
      <c r="I4164" s="2">
        <v>15.09</v>
      </c>
      <c r="J4164" s="2">
        <f>AVERAGE(Table1[[#This Row],[Sales]]/Table1[[#This Row],[Quantity]])</f>
        <v>8.6239999999999988</v>
      </c>
      <c r="K4164">
        <f>Table1[[#This Row],[Sales]]-Table1[[#This Row],[Profit]]</f>
        <v>28.029999999999998</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2">
        <f>AVERAGE(Table1[[#This Row],[Sales]]/Table1[[#This Row],[Quantity]])</f>
        <v>104.57333333333334</v>
      </c>
      <c r="K4165">
        <f>Table1[[#This Row],[Sales]]-Table1[[#This Row],[Profit]]</f>
        <v>413.07000000000005</v>
      </c>
    </row>
    <row r="4166" spans="1:11" ht="14.25" customHeight="1" x14ac:dyDescent="0.3">
      <c r="A4166" s="1">
        <v>44951</v>
      </c>
      <c r="B4166" s="2" t="s">
        <v>387</v>
      </c>
      <c r="C4166" s="2" t="s">
        <v>149</v>
      </c>
      <c r="D4166" s="2" t="s">
        <v>34</v>
      </c>
      <c r="E4166" s="2" t="s">
        <v>47</v>
      </c>
      <c r="F4166" s="2" t="s">
        <v>479</v>
      </c>
      <c r="G4166" s="2">
        <v>45.98</v>
      </c>
      <c r="H4166" s="2">
        <v>1</v>
      </c>
      <c r="I4166" s="2">
        <v>7.82</v>
      </c>
      <c r="J4166" s="2">
        <f>AVERAGE(Table1[[#This Row],[Sales]]/Table1[[#This Row],[Quantity]])</f>
        <v>45.98</v>
      </c>
      <c r="K4166">
        <f>Table1[[#This Row],[Sales]]-Table1[[#This Row],[Profit]]</f>
        <v>38.159999999999997</v>
      </c>
    </row>
    <row r="4167" spans="1:11" ht="14.25" customHeight="1" x14ac:dyDescent="0.3">
      <c r="A4167" s="1">
        <v>44951</v>
      </c>
      <c r="B4167" s="2" t="s">
        <v>387</v>
      </c>
      <c r="C4167" s="2" t="s">
        <v>149</v>
      </c>
      <c r="D4167" s="2" t="s">
        <v>11</v>
      </c>
      <c r="E4167" s="2" t="s">
        <v>18</v>
      </c>
      <c r="F4167" s="2" t="s">
        <v>133</v>
      </c>
      <c r="G4167" s="2">
        <v>428.68</v>
      </c>
      <c r="H4167" s="2">
        <v>7</v>
      </c>
      <c r="I4167" s="2">
        <v>0</v>
      </c>
      <c r="J4167" s="2">
        <f>AVERAGE(Table1[[#This Row],[Sales]]/Table1[[#This Row],[Quantity]])</f>
        <v>61.24</v>
      </c>
      <c r="K4167">
        <f>Table1[[#This Row],[Sales]]-Table1[[#This Row],[Profit]]</f>
        <v>428.68</v>
      </c>
    </row>
    <row r="4168" spans="1:11" ht="14.25" customHeight="1" x14ac:dyDescent="0.3">
      <c r="A4168" s="1">
        <v>44954</v>
      </c>
      <c r="B4168" s="2" t="s">
        <v>1343</v>
      </c>
      <c r="C4168" s="2" t="s">
        <v>27</v>
      </c>
      <c r="D4168" s="2" t="s">
        <v>11</v>
      </c>
      <c r="E4168" s="2" t="s">
        <v>24</v>
      </c>
      <c r="F4168" s="2" t="s">
        <v>260</v>
      </c>
      <c r="G4168" s="2">
        <v>39.68</v>
      </c>
      <c r="H4168" s="2">
        <v>2</v>
      </c>
      <c r="I4168" s="2">
        <v>10.32</v>
      </c>
      <c r="J4168" s="2">
        <f>AVERAGE(Table1[[#This Row],[Sales]]/Table1[[#This Row],[Quantity]])</f>
        <v>19.84</v>
      </c>
      <c r="K4168">
        <f>Table1[[#This Row],[Sales]]-Table1[[#This Row],[Profit]]</f>
        <v>29.36</v>
      </c>
    </row>
    <row r="4169" spans="1:11" ht="14.25" customHeight="1" x14ac:dyDescent="0.3">
      <c r="A4169" s="1">
        <v>44956</v>
      </c>
      <c r="B4169" s="2" t="s">
        <v>1487</v>
      </c>
      <c r="C4169" s="2" t="s">
        <v>27</v>
      </c>
      <c r="D4169" s="2" t="s">
        <v>11</v>
      </c>
      <c r="E4169" s="2" t="s">
        <v>20</v>
      </c>
      <c r="F4169" s="2" t="s">
        <v>2241</v>
      </c>
      <c r="G4169" s="2">
        <v>17.46</v>
      </c>
      <c r="H4169" s="2">
        <v>2</v>
      </c>
      <c r="I4169" s="2">
        <v>5.89</v>
      </c>
      <c r="J4169" s="2">
        <f>AVERAGE(Table1[[#This Row],[Sales]]/Table1[[#This Row],[Quantity]])</f>
        <v>8.73</v>
      </c>
      <c r="K4169">
        <f>Table1[[#This Row],[Sales]]-Table1[[#This Row],[Profit]]</f>
        <v>11.57</v>
      </c>
    </row>
    <row r="4170" spans="1:11" ht="14.25" customHeight="1" x14ac:dyDescent="0.3">
      <c r="A4170" s="1">
        <v>44956</v>
      </c>
      <c r="B4170" s="2" t="s">
        <v>768</v>
      </c>
      <c r="C4170" s="2" t="s">
        <v>27</v>
      </c>
      <c r="D4170" s="2" t="s">
        <v>11</v>
      </c>
      <c r="E4170" s="2" t="s">
        <v>18</v>
      </c>
      <c r="F4170" s="2" t="s">
        <v>1360</v>
      </c>
      <c r="G4170" s="2">
        <v>305.01</v>
      </c>
      <c r="H4170" s="2">
        <v>9</v>
      </c>
      <c r="I4170" s="2">
        <v>76.25</v>
      </c>
      <c r="J4170" s="2">
        <f>AVERAGE(Table1[[#This Row],[Sales]]/Table1[[#This Row],[Quantity]])</f>
        <v>33.89</v>
      </c>
      <c r="K4170">
        <f>Table1[[#This Row],[Sales]]-Table1[[#This Row],[Profit]]</f>
        <v>228.76</v>
      </c>
    </row>
    <row r="4171" spans="1:11" ht="14.25" customHeight="1" x14ac:dyDescent="0.3">
      <c r="A4171" s="1">
        <v>44956</v>
      </c>
      <c r="B4171" s="2" t="s">
        <v>768</v>
      </c>
      <c r="C4171" s="2" t="s">
        <v>27</v>
      </c>
      <c r="D4171" s="2" t="s">
        <v>11</v>
      </c>
      <c r="E4171" s="2" t="s">
        <v>20</v>
      </c>
      <c r="F4171" s="2" t="s">
        <v>2228</v>
      </c>
      <c r="G4171" s="2">
        <v>50.78</v>
      </c>
      <c r="H4171" s="2">
        <v>2</v>
      </c>
      <c r="I4171" s="2">
        <v>17.77</v>
      </c>
      <c r="J4171" s="2">
        <f>AVERAGE(Table1[[#This Row],[Sales]]/Table1[[#This Row],[Quantity]])</f>
        <v>25.39</v>
      </c>
      <c r="K4171">
        <f>Table1[[#This Row],[Sales]]-Table1[[#This Row],[Profit]]</f>
        <v>33.010000000000005</v>
      </c>
    </row>
    <row r="4172" spans="1:11" ht="14.25" customHeight="1" x14ac:dyDescent="0.3">
      <c r="A4172" s="1">
        <v>44956</v>
      </c>
      <c r="B4172" s="2" t="s">
        <v>768</v>
      </c>
      <c r="C4172" s="2" t="s">
        <v>27</v>
      </c>
      <c r="D4172" s="2" t="s">
        <v>11</v>
      </c>
      <c r="E4172" s="2" t="s">
        <v>16</v>
      </c>
      <c r="F4172" s="2" t="s">
        <v>1432</v>
      </c>
      <c r="G4172" s="2">
        <v>26.01</v>
      </c>
      <c r="H4172" s="2">
        <v>9</v>
      </c>
      <c r="I4172" s="2">
        <v>12.22</v>
      </c>
      <c r="J4172" s="2">
        <f>AVERAGE(Table1[[#This Row],[Sales]]/Table1[[#This Row],[Quantity]])</f>
        <v>2.89</v>
      </c>
      <c r="K4172">
        <f>Table1[[#This Row],[Sales]]-Table1[[#This Row],[Profit]]</f>
        <v>13.790000000000001</v>
      </c>
    </row>
    <row r="4173" spans="1:11" ht="14.25" customHeight="1" x14ac:dyDescent="0.3">
      <c r="A4173" s="1">
        <v>44956</v>
      </c>
      <c r="B4173" s="2" t="s">
        <v>1762</v>
      </c>
      <c r="C4173" s="2" t="s">
        <v>164</v>
      </c>
      <c r="D4173" s="2" t="s">
        <v>34</v>
      </c>
      <c r="E4173" s="2" t="s">
        <v>35</v>
      </c>
      <c r="F4173" s="2" t="s">
        <v>2438</v>
      </c>
      <c r="G4173" s="2">
        <v>435.17</v>
      </c>
      <c r="H4173" s="2">
        <v>4</v>
      </c>
      <c r="I4173" s="2">
        <v>-59.84</v>
      </c>
      <c r="J4173" s="2">
        <f>AVERAGE(Table1[[#This Row],[Sales]]/Table1[[#This Row],[Quantity]])</f>
        <v>108.7925</v>
      </c>
      <c r="K4173">
        <f>Table1[[#This Row],[Sales]]-Table1[[#This Row],[Profit]]</f>
        <v>495.01</v>
      </c>
    </row>
    <row r="4174" spans="1:11" ht="14.25" customHeight="1" x14ac:dyDescent="0.3">
      <c r="A4174" s="1">
        <v>44956</v>
      </c>
      <c r="B4174" s="2" t="s">
        <v>1762</v>
      </c>
      <c r="C4174" s="2" t="s">
        <v>164</v>
      </c>
      <c r="D4174" s="2" t="s">
        <v>34</v>
      </c>
      <c r="E4174" s="2" t="s">
        <v>74</v>
      </c>
      <c r="F4174" s="2" t="s">
        <v>1094</v>
      </c>
      <c r="G4174" s="2">
        <v>48.58</v>
      </c>
      <c r="H4174" s="2">
        <v>1</v>
      </c>
      <c r="I4174" s="2">
        <v>7.77</v>
      </c>
      <c r="J4174" s="2">
        <f>AVERAGE(Table1[[#This Row],[Sales]]/Table1[[#This Row],[Quantity]])</f>
        <v>48.58</v>
      </c>
      <c r="K4174">
        <f>Table1[[#This Row],[Sales]]-Table1[[#This Row],[Profit]]</f>
        <v>40.81</v>
      </c>
    </row>
    <row r="4175" spans="1:11" ht="14.25" customHeight="1" x14ac:dyDescent="0.3">
      <c r="A4175" s="1">
        <v>44956</v>
      </c>
      <c r="B4175" s="2" t="s">
        <v>2439</v>
      </c>
      <c r="C4175" s="2" t="s">
        <v>15</v>
      </c>
      <c r="D4175" s="2" t="s">
        <v>11</v>
      </c>
      <c r="E4175" s="2" t="s">
        <v>12</v>
      </c>
      <c r="F4175" s="2" t="s">
        <v>2358</v>
      </c>
      <c r="G4175" s="2">
        <v>156.51</v>
      </c>
      <c r="H4175" s="2">
        <v>4</v>
      </c>
      <c r="I4175" s="2">
        <v>52.82</v>
      </c>
      <c r="J4175" s="2">
        <f>AVERAGE(Table1[[#This Row],[Sales]]/Table1[[#This Row],[Quantity]])</f>
        <v>39.127499999999998</v>
      </c>
      <c r="K4175">
        <f>Table1[[#This Row],[Sales]]-Table1[[#This Row],[Profit]]</f>
        <v>103.69</v>
      </c>
    </row>
    <row r="4176" spans="1:11" ht="14.25" customHeight="1" x14ac:dyDescent="0.3">
      <c r="A4176" s="1">
        <v>44956</v>
      </c>
      <c r="B4176" s="2" t="s">
        <v>1431</v>
      </c>
      <c r="C4176" s="2" t="s">
        <v>15</v>
      </c>
      <c r="D4176" s="2" t="s">
        <v>39</v>
      </c>
      <c r="E4176" s="2" t="s">
        <v>40</v>
      </c>
      <c r="F4176" s="2" t="s">
        <v>2440</v>
      </c>
      <c r="G4176" s="2">
        <v>1439.97</v>
      </c>
      <c r="H4176" s="2">
        <v>4</v>
      </c>
      <c r="I4176" s="2">
        <v>144</v>
      </c>
      <c r="J4176" s="2">
        <f>AVERAGE(Table1[[#This Row],[Sales]]/Table1[[#This Row],[Quantity]])</f>
        <v>359.99250000000001</v>
      </c>
      <c r="K4176">
        <f>Table1[[#This Row],[Sales]]-Table1[[#This Row],[Profit]]</f>
        <v>1295.97</v>
      </c>
    </row>
    <row r="4177" spans="1:11" ht="14.25" customHeight="1" x14ac:dyDescent="0.3">
      <c r="A4177" s="1">
        <v>44956</v>
      </c>
      <c r="B4177" s="2" t="s">
        <v>1431</v>
      </c>
      <c r="C4177" s="2" t="s">
        <v>15</v>
      </c>
      <c r="D4177" s="2" t="s">
        <v>11</v>
      </c>
      <c r="E4177" s="2" t="s">
        <v>20</v>
      </c>
      <c r="F4177" s="2" t="s">
        <v>899</v>
      </c>
      <c r="G4177" s="2">
        <v>1.73</v>
      </c>
      <c r="H4177" s="2">
        <v>3</v>
      </c>
      <c r="I4177" s="2">
        <v>-2.68</v>
      </c>
      <c r="J4177" s="2">
        <f>AVERAGE(Table1[[#This Row],[Sales]]/Table1[[#This Row],[Quantity]])</f>
        <v>0.57666666666666666</v>
      </c>
      <c r="K4177">
        <f>Table1[[#This Row],[Sales]]-Table1[[#This Row],[Profit]]</f>
        <v>4.41</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2">
        <f>AVERAGE(Table1[[#This Row],[Sales]]/Table1[[#This Row],[Quantity]])</f>
        <v>208.70000000000002</v>
      </c>
      <c r="K4178">
        <f>Table1[[#This Row],[Sales]]-Table1[[#This Row],[Profit]]</f>
        <v>1164.5500000000002</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2">
        <f>AVERAGE(Table1[[#This Row],[Sales]]/Table1[[#This Row],[Quantity]])</f>
        <v>109.59</v>
      </c>
      <c r="K4179">
        <f>Table1[[#This Row],[Sales]]-Table1[[#This Row],[Profit]]</f>
        <v>101.37</v>
      </c>
    </row>
    <row r="4180" spans="1:11" ht="14.25" customHeight="1" x14ac:dyDescent="0.3">
      <c r="A4180" s="1">
        <v>44957</v>
      </c>
      <c r="B4180" s="2" t="s">
        <v>343</v>
      </c>
      <c r="C4180" s="2" t="s">
        <v>27</v>
      </c>
      <c r="D4180" s="2" t="s">
        <v>11</v>
      </c>
      <c r="E4180" s="2" t="s">
        <v>12</v>
      </c>
      <c r="F4180" s="2" t="s">
        <v>625</v>
      </c>
      <c r="G4180" s="2">
        <v>56.7</v>
      </c>
      <c r="H4180" s="2">
        <v>5</v>
      </c>
      <c r="I4180" s="2">
        <v>27.78</v>
      </c>
      <c r="J4180" s="2">
        <f>AVERAGE(Table1[[#This Row],[Sales]]/Table1[[#This Row],[Quantity]])</f>
        <v>11.34</v>
      </c>
      <c r="K4180">
        <f>Table1[[#This Row],[Sales]]-Table1[[#This Row],[Profit]]</f>
        <v>28.92</v>
      </c>
    </row>
    <row r="4181" spans="1:11" ht="14.25" customHeight="1" x14ac:dyDescent="0.3">
      <c r="A4181" s="1">
        <v>44957</v>
      </c>
      <c r="B4181" s="2" t="s">
        <v>259</v>
      </c>
      <c r="C4181" s="2" t="s">
        <v>10</v>
      </c>
      <c r="D4181" s="2" t="s">
        <v>11</v>
      </c>
      <c r="E4181" s="2" t="s">
        <v>12</v>
      </c>
      <c r="F4181" s="2" t="s">
        <v>1149</v>
      </c>
      <c r="G4181" s="2">
        <v>15.55</v>
      </c>
      <c r="H4181" s="2">
        <v>3</v>
      </c>
      <c r="I4181" s="2">
        <v>5.44</v>
      </c>
      <c r="J4181" s="2">
        <f>AVERAGE(Table1[[#This Row],[Sales]]/Table1[[#This Row],[Quantity]])</f>
        <v>5.1833333333333336</v>
      </c>
      <c r="K4181">
        <f>Table1[[#This Row],[Sales]]-Table1[[#This Row],[Profit]]</f>
        <v>10.11</v>
      </c>
    </row>
    <row r="4182" spans="1:11" ht="14.25" customHeight="1" x14ac:dyDescent="0.3">
      <c r="A4182" s="1">
        <v>44957</v>
      </c>
      <c r="B4182" s="2" t="s">
        <v>1671</v>
      </c>
      <c r="C4182" s="2" t="s">
        <v>177</v>
      </c>
      <c r="D4182" s="2" t="s">
        <v>11</v>
      </c>
      <c r="E4182" s="2" t="s">
        <v>63</v>
      </c>
      <c r="F4182" s="2" t="s">
        <v>64</v>
      </c>
      <c r="G4182" s="2">
        <v>23.36</v>
      </c>
      <c r="H4182" s="2">
        <v>2</v>
      </c>
      <c r="I4182" s="2">
        <v>11.68</v>
      </c>
      <c r="J4182" s="2">
        <f>AVERAGE(Table1[[#This Row],[Sales]]/Table1[[#This Row],[Quantity]])</f>
        <v>11.68</v>
      </c>
      <c r="K4182">
        <f>Table1[[#This Row],[Sales]]-Table1[[#This Row],[Profit]]</f>
        <v>11.68</v>
      </c>
    </row>
    <row r="4183" spans="1:11" ht="14.25" customHeight="1" x14ac:dyDescent="0.3">
      <c r="A4183" s="1">
        <v>44957</v>
      </c>
      <c r="B4183" s="2" t="s">
        <v>530</v>
      </c>
      <c r="C4183" s="2" t="s">
        <v>30</v>
      </c>
      <c r="D4183" s="2" t="s">
        <v>11</v>
      </c>
      <c r="E4183" s="2" t="s">
        <v>20</v>
      </c>
      <c r="F4183" s="2" t="s">
        <v>1606</v>
      </c>
      <c r="G4183" s="2">
        <v>1270.99</v>
      </c>
      <c r="H4183" s="2">
        <v>1</v>
      </c>
      <c r="I4183" s="2">
        <v>635.5</v>
      </c>
      <c r="J4183" s="2">
        <f>AVERAGE(Table1[[#This Row],[Sales]]/Table1[[#This Row],[Quantity]])</f>
        <v>1270.99</v>
      </c>
      <c r="K4183">
        <f>Table1[[#This Row],[Sales]]-Table1[[#This Row],[Profit]]</f>
        <v>635.49</v>
      </c>
    </row>
    <row r="4184" spans="1:11" ht="14.25" customHeight="1" x14ac:dyDescent="0.3">
      <c r="A4184" s="1">
        <v>44957</v>
      </c>
      <c r="B4184" s="2" t="s">
        <v>530</v>
      </c>
      <c r="C4184" s="2" t="s">
        <v>30</v>
      </c>
      <c r="D4184" s="2" t="s">
        <v>11</v>
      </c>
      <c r="E4184" s="2" t="s">
        <v>63</v>
      </c>
      <c r="F4184" s="2" t="s">
        <v>1350</v>
      </c>
      <c r="G4184" s="2">
        <v>125.36</v>
      </c>
      <c r="H4184" s="2">
        <v>8</v>
      </c>
      <c r="I4184" s="2">
        <v>58.92</v>
      </c>
      <c r="J4184" s="2">
        <f>AVERAGE(Table1[[#This Row],[Sales]]/Table1[[#This Row],[Quantity]])</f>
        <v>15.67</v>
      </c>
      <c r="K4184">
        <f>Table1[[#This Row],[Sales]]-Table1[[#This Row],[Profit]]</f>
        <v>66.44</v>
      </c>
    </row>
    <row r="4185" spans="1:11" ht="14.25" customHeight="1" x14ac:dyDescent="0.3">
      <c r="A4185" s="1">
        <v>44958</v>
      </c>
      <c r="B4185" s="2" t="s">
        <v>176</v>
      </c>
      <c r="C4185" s="2" t="s">
        <v>55</v>
      </c>
      <c r="D4185" s="2" t="s">
        <v>11</v>
      </c>
      <c r="E4185" s="2" t="s">
        <v>18</v>
      </c>
      <c r="F4185" s="2" t="s">
        <v>585</v>
      </c>
      <c r="G4185" s="2">
        <v>56.45</v>
      </c>
      <c r="H4185" s="2">
        <v>5</v>
      </c>
      <c r="I4185" s="2">
        <v>14.68</v>
      </c>
      <c r="J4185" s="2">
        <f>AVERAGE(Table1[[#This Row],[Sales]]/Table1[[#This Row],[Quantity]])</f>
        <v>11.290000000000001</v>
      </c>
      <c r="K4185">
        <f>Table1[[#This Row],[Sales]]-Table1[[#This Row],[Profit]]</f>
        <v>41.77</v>
      </c>
    </row>
    <row r="4186" spans="1:11" ht="14.25" customHeight="1" x14ac:dyDescent="0.3">
      <c r="A4186" s="1">
        <v>44958</v>
      </c>
      <c r="B4186" s="2" t="s">
        <v>1401</v>
      </c>
      <c r="C4186" s="2" t="s">
        <v>27</v>
      </c>
      <c r="D4186" s="2" t="s">
        <v>11</v>
      </c>
      <c r="E4186" s="2" t="s">
        <v>12</v>
      </c>
      <c r="F4186" s="2" t="s">
        <v>1967</v>
      </c>
      <c r="G4186" s="2">
        <v>105.52</v>
      </c>
      <c r="H4186" s="2">
        <v>4</v>
      </c>
      <c r="I4186" s="2">
        <v>48.54</v>
      </c>
      <c r="J4186" s="2">
        <f>AVERAGE(Table1[[#This Row],[Sales]]/Table1[[#This Row],[Quantity]])</f>
        <v>26.38</v>
      </c>
      <c r="K4186">
        <f>Table1[[#This Row],[Sales]]-Table1[[#This Row],[Profit]]</f>
        <v>56.98</v>
      </c>
    </row>
    <row r="4187" spans="1:11" ht="14.25" customHeight="1" x14ac:dyDescent="0.3">
      <c r="A4187" s="1">
        <v>44959</v>
      </c>
      <c r="B4187" s="2" t="s">
        <v>1817</v>
      </c>
      <c r="C4187" s="2" t="s">
        <v>149</v>
      </c>
      <c r="D4187" s="2" t="s">
        <v>11</v>
      </c>
      <c r="E4187" s="2" t="s">
        <v>18</v>
      </c>
      <c r="F4187" s="2" t="s">
        <v>2231</v>
      </c>
      <c r="G4187" s="2">
        <v>117.96</v>
      </c>
      <c r="H4187" s="2">
        <v>2</v>
      </c>
      <c r="I4187" s="2">
        <v>5.9</v>
      </c>
      <c r="J4187" s="2">
        <f>AVERAGE(Table1[[#This Row],[Sales]]/Table1[[#This Row],[Quantity]])</f>
        <v>58.98</v>
      </c>
      <c r="K4187">
        <f>Table1[[#This Row],[Sales]]-Table1[[#This Row],[Profit]]</f>
        <v>112.05999999999999</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2">
        <f>AVERAGE(Table1[[#This Row],[Sales]]/Table1[[#This Row],[Quantity]])</f>
        <v>1749.9900000000002</v>
      </c>
      <c r="K4188">
        <f>Table1[[#This Row],[Sales]]-Table1[[#This Row],[Profit]]</f>
        <v>5949.9700000000012</v>
      </c>
    </row>
    <row r="4189" spans="1:11" ht="14.25" customHeight="1" x14ac:dyDescent="0.3">
      <c r="A4189" s="1">
        <v>44959</v>
      </c>
      <c r="B4189" s="2" t="s">
        <v>509</v>
      </c>
      <c r="C4189" s="2" t="s">
        <v>55</v>
      </c>
      <c r="D4189" s="2" t="s">
        <v>11</v>
      </c>
      <c r="E4189" s="2" t="s">
        <v>20</v>
      </c>
      <c r="F4189" s="2" t="s">
        <v>787</v>
      </c>
      <c r="G4189" s="2">
        <v>36.4</v>
      </c>
      <c r="H4189" s="2">
        <v>8</v>
      </c>
      <c r="I4189" s="2">
        <v>18.2</v>
      </c>
      <c r="J4189" s="2">
        <f>AVERAGE(Table1[[#This Row],[Sales]]/Table1[[#This Row],[Quantity]])</f>
        <v>4.55</v>
      </c>
      <c r="K4189">
        <f>Table1[[#This Row],[Sales]]-Table1[[#This Row],[Profit]]</f>
        <v>18.2</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2">
        <f>AVERAGE(Table1[[#This Row],[Sales]]/Table1[[#This Row],[Quantity]])</f>
        <v>2.6700000000000004</v>
      </c>
      <c r="K4190">
        <f>Table1[[#This Row],[Sales]]-Table1[[#This Row],[Profit]]</f>
        <v>11.590000000000002</v>
      </c>
    </row>
    <row r="4191" spans="1:11" ht="14.25" customHeight="1" x14ac:dyDescent="0.3">
      <c r="A4191" s="1">
        <v>44959</v>
      </c>
      <c r="B4191" s="2" t="s">
        <v>873</v>
      </c>
      <c r="C4191" s="2" t="s">
        <v>10</v>
      </c>
      <c r="D4191" s="2" t="s">
        <v>34</v>
      </c>
      <c r="E4191" s="2" t="s">
        <v>47</v>
      </c>
      <c r="F4191" s="2" t="s">
        <v>2442</v>
      </c>
      <c r="G4191" s="2">
        <v>73.78</v>
      </c>
      <c r="H4191" s="2">
        <v>2</v>
      </c>
      <c r="I4191" s="2">
        <v>-77.47</v>
      </c>
      <c r="J4191" s="2">
        <f>AVERAGE(Table1[[#This Row],[Sales]]/Table1[[#This Row],[Quantity]])</f>
        <v>36.89</v>
      </c>
      <c r="K4191">
        <f>Table1[[#This Row],[Sales]]-Table1[[#This Row],[Profit]]</f>
        <v>151.25</v>
      </c>
    </row>
    <row r="4192" spans="1:11" ht="14.25" customHeight="1" x14ac:dyDescent="0.3">
      <c r="A4192" s="1">
        <v>44960</v>
      </c>
      <c r="B4192" s="2" t="s">
        <v>154</v>
      </c>
      <c r="C4192" s="2" t="s">
        <v>33</v>
      </c>
      <c r="D4192" s="2" t="s">
        <v>34</v>
      </c>
      <c r="E4192" s="2" t="s">
        <v>35</v>
      </c>
      <c r="F4192" s="2" t="s">
        <v>660</v>
      </c>
      <c r="G4192" s="2">
        <v>866.4</v>
      </c>
      <c r="H4192" s="2">
        <v>4</v>
      </c>
      <c r="I4192" s="2">
        <v>225.26</v>
      </c>
      <c r="J4192" s="2">
        <f>AVERAGE(Table1[[#This Row],[Sales]]/Table1[[#This Row],[Quantity]])</f>
        <v>216.6</v>
      </c>
      <c r="K4192">
        <f>Table1[[#This Row],[Sales]]-Table1[[#This Row],[Profit]]</f>
        <v>641.14</v>
      </c>
    </row>
    <row r="4193" spans="1:11" ht="14.25" customHeight="1" x14ac:dyDescent="0.3">
      <c r="A4193" s="1">
        <v>44961</v>
      </c>
      <c r="B4193" s="2" t="s">
        <v>1477</v>
      </c>
      <c r="C4193" s="2" t="s">
        <v>95</v>
      </c>
      <c r="D4193" s="2" t="s">
        <v>34</v>
      </c>
      <c r="E4193" s="2" t="s">
        <v>47</v>
      </c>
      <c r="F4193" s="2" t="s">
        <v>1092</v>
      </c>
      <c r="G4193" s="2">
        <v>14.37</v>
      </c>
      <c r="H4193" s="2">
        <v>2</v>
      </c>
      <c r="I4193" s="2">
        <v>3.95</v>
      </c>
      <c r="J4193" s="2">
        <f>AVERAGE(Table1[[#This Row],[Sales]]/Table1[[#This Row],[Quantity]])</f>
        <v>7.1849999999999996</v>
      </c>
      <c r="K4193">
        <f>Table1[[#This Row],[Sales]]-Table1[[#This Row],[Profit]]</f>
        <v>10.419999999999998</v>
      </c>
    </row>
    <row r="4194" spans="1:11" ht="14.25" customHeight="1" x14ac:dyDescent="0.3">
      <c r="A4194" s="1">
        <v>44961</v>
      </c>
      <c r="B4194" s="2" t="s">
        <v>1258</v>
      </c>
      <c r="C4194" s="2" t="s">
        <v>531</v>
      </c>
      <c r="D4194" s="2" t="s">
        <v>39</v>
      </c>
      <c r="E4194" s="2" t="s">
        <v>40</v>
      </c>
      <c r="F4194" s="2" t="s">
        <v>163</v>
      </c>
      <c r="G4194" s="2">
        <v>90.48</v>
      </c>
      <c r="H4194" s="2">
        <v>2</v>
      </c>
      <c r="I4194" s="2">
        <v>23.52</v>
      </c>
      <c r="J4194" s="2">
        <f>AVERAGE(Table1[[#This Row],[Sales]]/Table1[[#This Row],[Quantity]])</f>
        <v>45.24</v>
      </c>
      <c r="K4194">
        <f>Table1[[#This Row],[Sales]]-Table1[[#This Row],[Profit]]</f>
        <v>66.960000000000008</v>
      </c>
    </row>
    <row r="4195" spans="1:11" ht="14.25" customHeight="1" x14ac:dyDescent="0.3">
      <c r="A4195" s="1">
        <v>44961</v>
      </c>
      <c r="B4195" s="2" t="s">
        <v>1295</v>
      </c>
      <c r="C4195" s="2" t="s">
        <v>27</v>
      </c>
      <c r="D4195" s="2" t="s">
        <v>11</v>
      </c>
      <c r="E4195" s="2" t="s">
        <v>18</v>
      </c>
      <c r="F4195" s="2" t="s">
        <v>453</v>
      </c>
      <c r="G4195" s="2">
        <v>93.02</v>
      </c>
      <c r="H4195" s="2">
        <v>2</v>
      </c>
      <c r="I4195" s="2">
        <v>3.72</v>
      </c>
      <c r="J4195" s="2">
        <f>AVERAGE(Table1[[#This Row],[Sales]]/Table1[[#This Row],[Quantity]])</f>
        <v>46.51</v>
      </c>
      <c r="K4195">
        <f>Table1[[#This Row],[Sales]]-Table1[[#This Row],[Profit]]</f>
        <v>89.3</v>
      </c>
    </row>
    <row r="4196" spans="1:11" ht="14.25" customHeight="1" x14ac:dyDescent="0.3">
      <c r="A4196" s="1">
        <v>44962</v>
      </c>
      <c r="B4196" s="2" t="s">
        <v>1181</v>
      </c>
      <c r="C4196" s="2" t="s">
        <v>30</v>
      </c>
      <c r="D4196" s="2" t="s">
        <v>11</v>
      </c>
      <c r="E4196" s="2" t="s">
        <v>18</v>
      </c>
      <c r="F4196" s="2" t="s">
        <v>267</v>
      </c>
      <c r="G4196" s="2">
        <v>80.98</v>
      </c>
      <c r="H4196" s="2">
        <v>1</v>
      </c>
      <c r="I4196" s="2">
        <v>1.62</v>
      </c>
      <c r="J4196" s="2">
        <f>AVERAGE(Table1[[#This Row],[Sales]]/Table1[[#This Row],[Quantity]])</f>
        <v>80.98</v>
      </c>
      <c r="K4196">
        <f>Table1[[#This Row],[Sales]]-Table1[[#This Row],[Profit]]</f>
        <v>79.36</v>
      </c>
    </row>
    <row r="4197" spans="1:11" ht="14.25" customHeight="1" x14ac:dyDescent="0.3">
      <c r="A4197" s="1">
        <v>44962</v>
      </c>
      <c r="B4197" s="2" t="s">
        <v>1181</v>
      </c>
      <c r="C4197" s="2" t="s">
        <v>30</v>
      </c>
      <c r="D4197" s="2" t="s">
        <v>11</v>
      </c>
      <c r="E4197" s="2" t="s">
        <v>12</v>
      </c>
      <c r="F4197" s="2" t="s">
        <v>1054</v>
      </c>
      <c r="G4197" s="2">
        <v>348.84</v>
      </c>
      <c r="H4197" s="2">
        <v>9</v>
      </c>
      <c r="I4197" s="2">
        <v>170.93</v>
      </c>
      <c r="J4197" s="2">
        <f>AVERAGE(Table1[[#This Row],[Sales]]/Table1[[#This Row],[Quantity]])</f>
        <v>38.76</v>
      </c>
      <c r="K4197">
        <f>Table1[[#This Row],[Sales]]-Table1[[#This Row],[Profit]]</f>
        <v>177.90999999999997</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2">
        <f>AVERAGE(Table1[[#This Row],[Sales]]/Table1[[#This Row],[Quantity]])</f>
        <v>1.89</v>
      </c>
      <c r="K4198">
        <f>Table1[[#This Row],[Sales]]-Table1[[#This Row],[Profit]]</f>
        <v>9.26</v>
      </c>
    </row>
    <row r="4199" spans="1:11" ht="14.25" customHeight="1" x14ac:dyDescent="0.3">
      <c r="A4199" s="1">
        <v>44962</v>
      </c>
      <c r="B4199" s="2" t="s">
        <v>1181</v>
      </c>
      <c r="C4199" s="2" t="s">
        <v>30</v>
      </c>
      <c r="D4199" s="2" t="s">
        <v>34</v>
      </c>
      <c r="E4199" s="2" t="s">
        <v>47</v>
      </c>
      <c r="F4199" s="2" t="s">
        <v>1585</v>
      </c>
      <c r="G4199" s="2">
        <v>18.84</v>
      </c>
      <c r="H4199" s="2">
        <v>3</v>
      </c>
      <c r="I4199" s="2">
        <v>7.16</v>
      </c>
      <c r="J4199" s="2">
        <f>AVERAGE(Table1[[#This Row],[Sales]]/Table1[[#This Row],[Quantity]])</f>
        <v>6.28</v>
      </c>
      <c r="K4199">
        <f>Table1[[#This Row],[Sales]]-Table1[[#This Row],[Profit]]</f>
        <v>11.68</v>
      </c>
    </row>
    <row r="4200" spans="1:11" ht="14.25" customHeight="1" x14ac:dyDescent="0.3">
      <c r="A4200" s="1">
        <v>44962</v>
      </c>
      <c r="B4200" s="2" t="s">
        <v>1181</v>
      </c>
      <c r="C4200" s="2" t="s">
        <v>30</v>
      </c>
      <c r="D4200" s="2" t="s">
        <v>34</v>
      </c>
      <c r="E4200" s="2" t="s">
        <v>74</v>
      </c>
      <c r="F4200" s="2" t="s">
        <v>1637</v>
      </c>
      <c r="G4200" s="2">
        <v>239.98</v>
      </c>
      <c r="H4200" s="2">
        <v>2</v>
      </c>
      <c r="I4200" s="2">
        <v>52.8</v>
      </c>
      <c r="J4200" s="2">
        <f>AVERAGE(Table1[[#This Row],[Sales]]/Table1[[#This Row],[Quantity]])</f>
        <v>119.99</v>
      </c>
      <c r="K4200">
        <f>Table1[[#This Row],[Sales]]-Table1[[#This Row],[Profit]]</f>
        <v>187.18</v>
      </c>
    </row>
    <row r="4201" spans="1:11" ht="14.25" customHeight="1" x14ac:dyDescent="0.3">
      <c r="A4201" s="1">
        <v>44962</v>
      </c>
      <c r="B4201" s="2" t="s">
        <v>1181</v>
      </c>
      <c r="C4201" s="2" t="s">
        <v>30</v>
      </c>
      <c r="D4201" s="2" t="s">
        <v>11</v>
      </c>
      <c r="E4201" s="2" t="s">
        <v>63</v>
      </c>
      <c r="F4201" s="2" t="s">
        <v>1626</v>
      </c>
      <c r="G4201" s="2">
        <v>167.96</v>
      </c>
      <c r="H4201" s="2">
        <v>2</v>
      </c>
      <c r="I4201" s="2">
        <v>78.94</v>
      </c>
      <c r="J4201" s="2">
        <f>AVERAGE(Table1[[#This Row],[Sales]]/Table1[[#This Row],[Quantity]])</f>
        <v>83.98</v>
      </c>
      <c r="K4201">
        <f>Table1[[#This Row],[Sales]]-Table1[[#This Row],[Profit]]</f>
        <v>89.02000000000001</v>
      </c>
    </row>
    <row r="4202" spans="1:11" ht="14.25" customHeight="1" x14ac:dyDescent="0.3">
      <c r="A4202" s="1">
        <v>44962</v>
      </c>
      <c r="B4202" s="2" t="s">
        <v>1181</v>
      </c>
      <c r="C4202" s="2" t="s">
        <v>30</v>
      </c>
      <c r="D4202" s="2" t="s">
        <v>39</v>
      </c>
      <c r="E4202" s="2" t="s">
        <v>40</v>
      </c>
      <c r="F4202" s="2" t="s">
        <v>832</v>
      </c>
      <c r="G4202" s="2">
        <v>104.85</v>
      </c>
      <c r="H4202" s="2">
        <v>3</v>
      </c>
      <c r="I4202" s="2">
        <v>28.31</v>
      </c>
      <c r="J4202" s="2">
        <f>AVERAGE(Table1[[#This Row],[Sales]]/Table1[[#This Row],[Quantity]])</f>
        <v>34.949999999999996</v>
      </c>
      <c r="K4202">
        <f>Table1[[#This Row],[Sales]]-Table1[[#This Row],[Profit]]</f>
        <v>76.539999999999992</v>
      </c>
    </row>
    <row r="4203" spans="1:11" ht="14.25" customHeight="1" x14ac:dyDescent="0.3">
      <c r="A4203" s="1">
        <v>44962</v>
      </c>
      <c r="B4203" s="2" t="s">
        <v>1181</v>
      </c>
      <c r="C4203" s="2" t="s">
        <v>30</v>
      </c>
      <c r="D4203" s="2" t="s">
        <v>39</v>
      </c>
      <c r="E4203" s="2" t="s">
        <v>40</v>
      </c>
      <c r="F4203" s="2" t="s">
        <v>173</v>
      </c>
      <c r="G4203" s="2">
        <v>484.83</v>
      </c>
      <c r="H4203" s="2">
        <v>3</v>
      </c>
      <c r="I4203" s="2">
        <v>126.06</v>
      </c>
      <c r="J4203" s="2">
        <f>AVERAGE(Table1[[#This Row],[Sales]]/Table1[[#This Row],[Quantity]])</f>
        <v>161.60999999999999</v>
      </c>
      <c r="K4203">
        <f>Table1[[#This Row],[Sales]]-Table1[[#This Row],[Profit]]</f>
        <v>358.77</v>
      </c>
    </row>
    <row r="4204" spans="1:11" ht="14.25" customHeight="1" x14ac:dyDescent="0.3">
      <c r="A4204" s="1">
        <v>44962</v>
      </c>
      <c r="B4204" s="2" t="s">
        <v>1181</v>
      </c>
      <c r="C4204" s="2" t="s">
        <v>30</v>
      </c>
      <c r="D4204" s="2" t="s">
        <v>11</v>
      </c>
      <c r="E4204" s="2" t="s">
        <v>12</v>
      </c>
      <c r="F4204" s="2" t="s">
        <v>1989</v>
      </c>
      <c r="G4204" s="2">
        <v>122.97</v>
      </c>
      <c r="H4204" s="2">
        <v>3</v>
      </c>
      <c r="I4204" s="2">
        <v>60.26</v>
      </c>
      <c r="J4204" s="2">
        <f>AVERAGE(Table1[[#This Row],[Sales]]/Table1[[#This Row],[Quantity]])</f>
        <v>40.99</v>
      </c>
      <c r="K4204">
        <f>Table1[[#This Row],[Sales]]-Table1[[#This Row],[Profit]]</f>
        <v>62.71</v>
      </c>
    </row>
    <row r="4205" spans="1:11" ht="14.25" customHeight="1" x14ac:dyDescent="0.3">
      <c r="A4205" s="1">
        <v>44962</v>
      </c>
      <c r="B4205" s="2" t="s">
        <v>1181</v>
      </c>
      <c r="C4205" s="2" t="s">
        <v>30</v>
      </c>
      <c r="D4205" s="2" t="s">
        <v>11</v>
      </c>
      <c r="E4205" s="2" t="s">
        <v>18</v>
      </c>
      <c r="F4205" s="2" t="s">
        <v>1017</v>
      </c>
      <c r="G4205" s="2">
        <v>154.44</v>
      </c>
      <c r="H4205" s="2">
        <v>3</v>
      </c>
      <c r="I4205" s="2">
        <v>1.54</v>
      </c>
      <c r="J4205" s="2">
        <f>AVERAGE(Table1[[#This Row],[Sales]]/Table1[[#This Row],[Quantity]])</f>
        <v>51.48</v>
      </c>
      <c r="K4205">
        <f>Table1[[#This Row],[Sales]]-Table1[[#This Row],[Profit]]</f>
        <v>152.9</v>
      </c>
    </row>
    <row r="4206" spans="1:11" ht="14.25" customHeight="1" x14ac:dyDescent="0.3">
      <c r="A4206" s="1">
        <v>44962</v>
      </c>
      <c r="B4206" s="2" t="s">
        <v>1181</v>
      </c>
      <c r="C4206" s="2" t="s">
        <v>30</v>
      </c>
      <c r="D4206" s="2" t="s">
        <v>11</v>
      </c>
      <c r="E4206" s="2" t="s">
        <v>12</v>
      </c>
      <c r="F4206" s="2" t="s">
        <v>2358</v>
      </c>
      <c r="G4206" s="2">
        <v>342.37</v>
      </c>
      <c r="H4206" s="2">
        <v>7</v>
      </c>
      <c r="I4206" s="2">
        <v>160.91</v>
      </c>
      <c r="J4206" s="2">
        <f>AVERAGE(Table1[[#This Row],[Sales]]/Table1[[#This Row],[Quantity]])</f>
        <v>48.910000000000004</v>
      </c>
      <c r="K4206">
        <f>Table1[[#This Row],[Sales]]-Table1[[#This Row],[Profit]]</f>
        <v>181.46</v>
      </c>
    </row>
    <row r="4207" spans="1:11" ht="14.25" customHeight="1" x14ac:dyDescent="0.3">
      <c r="A4207" s="1">
        <v>44962</v>
      </c>
      <c r="B4207" s="2" t="s">
        <v>325</v>
      </c>
      <c r="C4207" s="2" t="s">
        <v>27</v>
      </c>
      <c r="D4207" s="2" t="s">
        <v>11</v>
      </c>
      <c r="E4207" s="2" t="s">
        <v>16</v>
      </c>
      <c r="F4207" s="2" t="s">
        <v>17</v>
      </c>
      <c r="G4207" s="2">
        <v>14.73</v>
      </c>
      <c r="H4207" s="2">
        <v>3</v>
      </c>
      <c r="I4207" s="2">
        <v>7.22</v>
      </c>
      <c r="J4207" s="2">
        <f>AVERAGE(Table1[[#This Row],[Sales]]/Table1[[#This Row],[Quantity]])</f>
        <v>4.91</v>
      </c>
      <c r="K4207">
        <f>Table1[[#This Row],[Sales]]-Table1[[#This Row],[Profit]]</f>
        <v>7.5100000000000007</v>
      </c>
    </row>
    <row r="4208" spans="1:11" ht="14.25" customHeight="1" x14ac:dyDescent="0.3">
      <c r="A4208" s="1">
        <v>44962</v>
      </c>
      <c r="B4208" s="2" t="s">
        <v>325</v>
      </c>
      <c r="C4208" s="2" t="s">
        <v>27</v>
      </c>
      <c r="D4208" s="2" t="s">
        <v>11</v>
      </c>
      <c r="E4208" s="2" t="s">
        <v>18</v>
      </c>
      <c r="F4208" s="2" t="s">
        <v>1400</v>
      </c>
      <c r="G4208" s="2">
        <v>186.54</v>
      </c>
      <c r="H4208" s="2">
        <v>3</v>
      </c>
      <c r="I4208" s="2">
        <v>50.37</v>
      </c>
      <c r="J4208" s="2">
        <f>AVERAGE(Table1[[#This Row],[Sales]]/Table1[[#This Row],[Quantity]])</f>
        <v>62.18</v>
      </c>
      <c r="K4208">
        <f>Table1[[#This Row],[Sales]]-Table1[[#This Row],[Profit]]</f>
        <v>136.16999999999999</v>
      </c>
    </row>
    <row r="4209" spans="1:11" ht="14.25" customHeight="1" x14ac:dyDescent="0.3">
      <c r="A4209" s="1">
        <v>44962</v>
      </c>
      <c r="B4209" s="2" t="s">
        <v>325</v>
      </c>
      <c r="C4209" s="2" t="s">
        <v>27</v>
      </c>
      <c r="D4209" s="2" t="s">
        <v>34</v>
      </c>
      <c r="E4209" s="2" t="s">
        <v>145</v>
      </c>
      <c r="F4209" s="2" t="s">
        <v>2066</v>
      </c>
      <c r="G4209" s="2">
        <v>557.73</v>
      </c>
      <c r="H4209" s="2">
        <v>4</v>
      </c>
      <c r="I4209" s="2">
        <v>6.97</v>
      </c>
      <c r="J4209" s="2">
        <f>AVERAGE(Table1[[#This Row],[Sales]]/Table1[[#This Row],[Quantity]])</f>
        <v>139.4325</v>
      </c>
      <c r="K4209">
        <f>Table1[[#This Row],[Sales]]-Table1[[#This Row],[Profit]]</f>
        <v>550.76</v>
      </c>
    </row>
    <row r="4210" spans="1:11" ht="14.25" customHeight="1" x14ac:dyDescent="0.3">
      <c r="A4210" s="1">
        <v>44962</v>
      </c>
      <c r="B4210" s="2" t="s">
        <v>325</v>
      </c>
      <c r="C4210" s="2" t="s">
        <v>27</v>
      </c>
      <c r="D4210" s="2" t="s">
        <v>39</v>
      </c>
      <c r="E4210" s="2" t="s">
        <v>40</v>
      </c>
      <c r="F4210" s="2" t="s">
        <v>2443</v>
      </c>
      <c r="G4210" s="2">
        <v>159.97</v>
      </c>
      <c r="H4210" s="2">
        <v>4</v>
      </c>
      <c r="I4210" s="2">
        <v>-31.99</v>
      </c>
      <c r="J4210" s="2">
        <f>AVERAGE(Table1[[#This Row],[Sales]]/Table1[[#This Row],[Quantity]])</f>
        <v>39.9925</v>
      </c>
      <c r="K4210">
        <f>Table1[[#This Row],[Sales]]-Table1[[#This Row],[Profit]]</f>
        <v>191.96</v>
      </c>
    </row>
    <row r="4211" spans="1:11" ht="14.25" customHeight="1" x14ac:dyDescent="0.3">
      <c r="A4211" s="1">
        <v>44963</v>
      </c>
      <c r="B4211" s="2" t="s">
        <v>427</v>
      </c>
      <c r="C4211" s="2" t="s">
        <v>120</v>
      </c>
      <c r="D4211" s="2" t="s">
        <v>34</v>
      </c>
      <c r="E4211" s="2" t="s">
        <v>47</v>
      </c>
      <c r="F4211" s="2" t="s">
        <v>654</v>
      </c>
      <c r="G4211" s="2">
        <v>132.22</v>
      </c>
      <c r="H4211" s="2">
        <v>4</v>
      </c>
      <c r="I4211" s="2">
        <v>-18.18</v>
      </c>
      <c r="J4211" s="2">
        <f>AVERAGE(Table1[[#This Row],[Sales]]/Table1[[#This Row],[Quantity]])</f>
        <v>33.055</v>
      </c>
      <c r="K4211">
        <f>Table1[[#This Row],[Sales]]-Table1[[#This Row],[Profit]]</f>
        <v>150.4</v>
      </c>
    </row>
    <row r="4212" spans="1:11" ht="14.25" customHeight="1" x14ac:dyDescent="0.3">
      <c r="A4212" s="1">
        <v>44964</v>
      </c>
      <c r="B4212" s="2" t="s">
        <v>383</v>
      </c>
      <c r="C4212" s="2" t="s">
        <v>55</v>
      </c>
      <c r="D4212" s="2" t="s">
        <v>39</v>
      </c>
      <c r="E4212" s="2" t="s">
        <v>52</v>
      </c>
      <c r="F4212" s="2" t="s">
        <v>2398</v>
      </c>
      <c r="G4212" s="2">
        <v>100</v>
      </c>
      <c r="H4212" s="2">
        <v>4</v>
      </c>
      <c r="I4212" s="2">
        <v>21</v>
      </c>
      <c r="J4212" s="2">
        <f>AVERAGE(Table1[[#This Row],[Sales]]/Table1[[#This Row],[Quantity]])</f>
        <v>25</v>
      </c>
      <c r="K4212">
        <f>Table1[[#This Row],[Sales]]-Table1[[#This Row],[Profit]]</f>
        <v>79</v>
      </c>
    </row>
    <row r="4213" spans="1:11" ht="14.25" customHeight="1" x14ac:dyDescent="0.3">
      <c r="A4213" s="1">
        <v>44964</v>
      </c>
      <c r="B4213" s="2" t="s">
        <v>383</v>
      </c>
      <c r="C4213" s="2" t="s">
        <v>55</v>
      </c>
      <c r="D4213" s="2" t="s">
        <v>11</v>
      </c>
      <c r="E4213" s="2" t="s">
        <v>16</v>
      </c>
      <c r="F4213" s="2" t="s">
        <v>1632</v>
      </c>
      <c r="G4213" s="2">
        <v>7.83</v>
      </c>
      <c r="H4213" s="2">
        <v>3</v>
      </c>
      <c r="I4213" s="2">
        <v>3.6</v>
      </c>
      <c r="J4213" s="2">
        <f>AVERAGE(Table1[[#This Row],[Sales]]/Table1[[#This Row],[Quantity]])</f>
        <v>2.61</v>
      </c>
      <c r="K4213">
        <f>Table1[[#This Row],[Sales]]-Table1[[#This Row],[Profit]]</f>
        <v>4.2300000000000004</v>
      </c>
    </row>
    <row r="4214" spans="1:11" ht="14.25" customHeight="1" x14ac:dyDescent="0.3">
      <c r="A4214" s="1">
        <v>44964</v>
      </c>
      <c r="B4214" s="2" t="s">
        <v>2444</v>
      </c>
      <c r="C4214" s="2" t="s">
        <v>78</v>
      </c>
      <c r="D4214" s="2" t="s">
        <v>11</v>
      </c>
      <c r="E4214" s="2" t="s">
        <v>12</v>
      </c>
      <c r="F4214" s="2" t="s">
        <v>1583</v>
      </c>
      <c r="G4214" s="2">
        <v>30.35</v>
      </c>
      <c r="H4214" s="2">
        <v>2</v>
      </c>
      <c r="I4214" s="2">
        <v>10.62</v>
      </c>
      <c r="J4214" s="2">
        <f>AVERAGE(Table1[[#This Row],[Sales]]/Table1[[#This Row],[Quantity]])</f>
        <v>15.175000000000001</v>
      </c>
      <c r="K4214">
        <f>Table1[[#This Row],[Sales]]-Table1[[#This Row],[Profit]]</f>
        <v>19.730000000000004</v>
      </c>
    </row>
    <row r="4215" spans="1:11" ht="14.25" customHeight="1" x14ac:dyDescent="0.3">
      <c r="A4215" s="1">
        <v>44964</v>
      </c>
      <c r="B4215" s="2" t="s">
        <v>2424</v>
      </c>
      <c r="C4215" s="2" t="s">
        <v>27</v>
      </c>
      <c r="D4215" s="2" t="s">
        <v>39</v>
      </c>
      <c r="E4215" s="2" t="s">
        <v>40</v>
      </c>
      <c r="F4215" s="2" t="s">
        <v>2171</v>
      </c>
      <c r="G4215" s="2">
        <v>623.96</v>
      </c>
      <c r="H4215" s="2">
        <v>5</v>
      </c>
      <c r="I4215" s="2">
        <v>39</v>
      </c>
      <c r="J4215" s="2">
        <f>AVERAGE(Table1[[#This Row],[Sales]]/Table1[[#This Row],[Quantity]])</f>
        <v>124.792</v>
      </c>
      <c r="K4215">
        <f>Table1[[#This Row],[Sales]]-Table1[[#This Row],[Profit]]</f>
        <v>584.96</v>
      </c>
    </row>
    <row r="4216" spans="1:11" ht="14.25" customHeight="1" x14ac:dyDescent="0.3">
      <c r="A4216" s="1">
        <v>44965</v>
      </c>
      <c r="B4216" s="2" t="s">
        <v>2131</v>
      </c>
      <c r="C4216" s="2" t="s">
        <v>245</v>
      </c>
      <c r="D4216" s="2" t="s">
        <v>39</v>
      </c>
      <c r="E4216" s="2" t="s">
        <v>40</v>
      </c>
      <c r="F4216" s="2" t="s">
        <v>2193</v>
      </c>
      <c r="G4216" s="2">
        <v>1127.98</v>
      </c>
      <c r="H4216" s="2">
        <v>3</v>
      </c>
      <c r="I4216" s="2">
        <v>126.9</v>
      </c>
      <c r="J4216" s="2">
        <f>AVERAGE(Table1[[#This Row],[Sales]]/Table1[[#This Row],[Quantity]])</f>
        <v>375.99333333333334</v>
      </c>
      <c r="K4216">
        <f>Table1[[#This Row],[Sales]]-Table1[[#This Row],[Profit]]</f>
        <v>1001.08</v>
      </c>
    </row>
    <row r="4217" spans="1:11" ht="14.25" customHeight="1" x14ac:dyDescent="0.3">
      <c r="A4217" s="1">
        <v>44965</v>
      </c>
      <c r="B4217" s="2" t="s">
        <v>170</v>
      </c>
      <c r="C4217" s="2" t="s">
        <v>10</v>
      </c>
      <c r="D4217" s="2" t="s">
        <v>34</v>
      </c>
      <c r="E4217" s="2" t="s">
        <v>35</v>
      </c>
      <c r="F4217" s="2" t="s">
        <v>235</v>
      </c>
      <c r="G4217" s="2">
        <v>241.5</v>
      </c>
      <c r="H4217" s="2">
        <v>4</v>
      </c>
      <c r="I4217" s="2">
        <v>0</v>
      </c>
      <c r="J4217" s="2">
        <f>AVERAGE(Table1[[#This Row],[Sales]]/Table1[[#This Row],[Quantity]])</f>
        <v>60.375</v>
      </c>
      <c r="K4217">
        <f>Table1[[#This Row],[Sales]]-Table1[[#This Row],[Profit]]</f>
        <v>241.5</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2">
        <f>AVERAGE(Table1[[#This Row],[Sales]]/Table1[[#This Row],[Quantity]])</f>
        <v>29.99</v>
      </c>
      <c r="K4218">
        <f>Table1[[#This Row],[Sales]]-Table1[[#This Row],[Profit]]</f>
        <v>50.379999999999995</v>
      </c>
    </row>
    <row r="4219" spans="1:11" ht="14.25" customHeight="1" x14ac:dyDescent="0.3">
      <c r="A4219" s="1">
        <v>44966</v>
      </c>
      <c r="B4219" s="2" t="s">
        <v>2252</v>
      </c>
      <c r="C4219" s="2" t="s">
        <v>27</v>
      </c>
      <c r="D4219" s="2" t="s">
        <v>39</v>
      </c>
      <c r="E4219" s="2" t="s">
        <v>52</v>
      </c>
      <c r="F4219" s="2" t="s">
        <v>2393</v>
      </c>
      <c r="G4219" s="2">
        <v>31.86</v>
      </c>
      <c r="H4219" s="2">
        <v>2</v>
      </c>
      <c r="I4219" s="2">
        <v>11.15</v>
      </c>
      <c r="J4219" s="2">
        <f>AVERAGE(Table1[[#This Row],[Sales]]/Table1[[#This Row],[Quantity]])</f>
        <v>15.93</v>
      </c>
      <c r="K4219">
        <f>Table1[[#This Row],[Sales]]-Table1[[#This Row],[Profit]]</f>
        <v>20.71</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2">
        <f>AVERAGE(Table1[[#This Row],[Sales]]/Table1[[#This Row],[Quantity]])</f>
        <v>9.99</v>
      </c>
      <c r="K4220">
        <f>Table1[[#This Row],[Sales]]-Table1[[#This Row],[Profit]]</f>
        <v>69.23</v>
      </c>
    </row>
    <row r="4221" spans="1:11" ht="14.25" customHeight="1" x14ac:dyDescent="0.3">
      <c r="A4221" s="1">
        <v>44969</v>
      </c>
      <c r="B4221" s="2" t="s">
        <v>503</v>
      </c>
      <c r="C4221" s="2" t="s">
        <v>30</v>
      </c>
      <c r="D4221" s="2" t="s">
        <v>11</v>
      </c>
      <c r="E4221" s="2" t="s">
        <v>18</v>
      </c>
      <c r="F4221" s="2" t="s">
        <v>1572</v>
      </c>
      <c r="G4221" s="2">
        <v>1350.12</v>
      </c>
      <c r="H4221" s="2">
        <v>6</v>
      </c>
      <c r="I4221" s="2">
        <v>175.52</v>
      </c>
      <c r="J4221" s="2">
        <f>AVERAGE(Table1[[#This Row],[Sales]]/Table1[[#This Row],[Quantity]])</f>
        <v>225.01999999999998</v>
      </c>
      <c r="K4221">
        <f>Table1[[#This Row],[Sales]]-Table1[[#This Row],[Profit]]</f>
        <v>1174.5999999999999</v>
      </c>
    </row>
    <row r="4222" spans="1:11" ht="14.25" customHeight="1" x14ac:dyDescent="0.3">
      <c r="A4222" s="1">
        <v>44969</v>
      </c>
      <c r="B4222" s="2" t="s">
        <v>503</v>
      </c>
      <c r="C4222" s="2" t="s">
        <v>30</v>
      </c>
      <c r="D4222" s="2" t="s">
        <v>11</v>
      </c>
      <c r="E4222" s="2" t="s">
        <v>20</v>
      </c>
      <c r="F4222" s="2" t="s">
        <v>1386</v>
      </c>
      <c r="G4222" s="2">
        <v>15.92</v>
      </c>
      <c r="H4222" s="2">
        <v>4</v>
      </c>
      <c r="I4222" s="2">
        <v>7.48</v>
      </c>
      <c r="J4222" s="2">
        <f>AVERAGE(Table1[[#This Row],[Sales]]/Table1[[#This Row],[Quantity]])</f>
        <v>3.98</v>
      </c>
      <c r="K4222">
        <f>Table1[[#This Row],[Sales]]-Table1[[#This Row],[Profit]]</f>
        <v>8.44</v>
      </c>
    </row>
    <row r="4223" spans="1:11" ht="14.25" customHeight="1" x14ac:dyDescent="0.3">
      <c r="A4223" s="1">
        <v>44970</v>
      </c>
      <c r="B4223" s="2" t="s">
        <v>1513</v>
      </c>
      <c r="C4223" s="2" t="s">
        <v>27</v>
      </c>
      <c r="D4223" s="2" t="s">
        <v>11</v>
      </c>
      <c r="E4223" s="2" t="s">
        <v>12</v>
      </c>
      <c r="F4223" s="2" t="s">
        <v>1411</v>
      </c>
      <c r="G4223" s="2">
        <v>146.82</v>
      </c>
      <c r="H4223" s="2">
        <v>3</v>
      </c>
      <c r="I4223" s="2">
        <v>73.41</v>
      </c>
      <c r="J4223" s="2">
        <f>AVERAGE(Table1[[#This Row],[Sales]]/Table1[[#This Row],[Quantity]])</f>
        <v>48.94</v>
      </c>
      <c r="K4223">
        <f>Table1[[#This Row],[Sales]]-Table1[[#This Row],[Profit]]</f>
        <v>73.41</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2">
        <f>AVERAGE(Table1[[#This Row],[Sales]]/Table1[[#This Row],[Quantity]])</f>
        <v>4.7699999999999996</v>
      </c>
      <c r="K4224">
        <f>Table1[[#This Row],[Sales]]-Table1[[#This Row],[Profit]]</f>
        <v>2.6199999999999997</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2">
        <f>AVERAGE(Table1[[#This Row],[Sales]]/Table1[[#This Row],[Quantity]])</f>
        <v>2.66</v>
      </c>
      <c r="K4225">
        <f>Table1[[#This Row],[Sales]]-Table1[[#This Row],[Profit]]</f>
        <v>5.91</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2">
        <f>AVERAGE(Table1[[#This Row],[Sales]]/Table1[[#This Row],[Quantity]])</f>
        <v>183.47666666666666</v>
      </c>
      <c r="K4226">
        <f>Table1[[#This Row],[Sales]]-Table1[[#This Row],[Profit]]</f>
        <v>597.6099999999999</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2">
        <f>AVERAGE(Table1[[#This Row],[Sales]]/Table1[[#This Row],[Quantity]])</f>
        <v>1.76</v>
      </c>
      <c r="K4227">
        <f>Table1[[#This Row],[Sales]]-Table1[[#This Row],[Profit]]</f>
        <v>5.91</v>
      </c>
    </row>
    <row r="4228" spans="1:11" ht="14.25" customHeight="1" x14ac:dyDescent="0.3">
      <c r="A4228" s="1">
        <v>44971</v>
      </c>
      <c r="B4228" s="2" t="s">
        <v>2156</v>
      </c>
      <c r="C4228" s="2" t="s">
        <v>329</v>
      </c>
      <c r="D4228" s="2" t="s">
        <v>11</v>
      </c>
      <c r="E4228" s="2" t="s">
        <v>24</v>
      </c>
      <c r="F4228" s="2" t="s">
        <v>1579</v>
      </c>
      <c r="G4228" s="2">
        <v>264.18</v>
      </c>
      <c r="H4228" s="2">
        <v>7</v>
      </c>
      <c r="I4228" s="2">
        <v>68.69</v>
      </c>
      <c r="J4228" s="2">
        <f>AVERAGE(Table1[[#This Row],[Sales]]/Table1[[#This Row],[Quantity]])</f>
        <v>37.74</v>
      </c>
      <c r="K4228">
        <f>Table1[[#This Row],[Sales]]-Table1[[#This Row],[Profit]]</f>
        <v>195.49</v>
      </c>
    </row>
    <row r="4229" spans="1:11" ht="14.25" customHeight="1" x14ac:dyDescent="0.3">
      <c r="A4229" s="1">
        <v>44972</v>
      </c>
      <c r="B4229" s="2" t="s">
        <v>635</v>
      </c>
      <c r="C4229" s="2" t="s">
        <v>149</v>
      </c>
      <c r="D4229" s="2" t="s">
        <v>11</v>
      </c>
      <c r="E4229" s="2" t="s">
        <v>20</v>
      </c>
      <c r="F4229" s="2" t="s">
        <v>666</v>
      </c>
      <c r="G4229" s="2">
        <v>398.35</v>
      </c>
      <c r="H4229" s="2">
        <v>3</v>
      </c>
      <c r="I4229" s="2">
        <v>124.49</v>
      </c>
      <c r="J4229" s="2">
        <f>AVERAGE(Table1[[#This Row],[Sales]]/Table1[[#This Row],[Quantity]])</f>
        <v>132.78333333333333</v>
      </c>
      <c r="K4229">
        <f>Table1[[#This Row],[Sales]]-Table1[[#This Row],[Profit]]</f>
        <v>273.86</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2">
        <f>AVERAGE(Table1[[#This Row],[Sales]]/Table1[[#This Row],[Quantity]])</f>
        <v>2.1800000000000002</v>
      </c>
      <c r="K4230">
        <f>Table1[[#This Row],[Sales]]-Table1[[#This Row],[Profit]]</f>
        <v>5.1400000000000006</v>
      </c>
    </row>
    <row r="4231" spans="1:11" ht="14.25" customHeight="1" x14ac:dyDescent="0.3">
      <c r="A4231" s="1">
        <v>44973</v>
      </c>
      <c r="B4231" s="2" t="s">
        <v>1287</v>
      </c>
      <c r="C4231" s="2" t="s">
        <v>15</v>
      </c>
      <c r="D4231" s="2" t="s">
        <v>11</v>
      </c>
      <c r="E4231" s="2" t="s">
        <v>92</v>
      </c>
      <c r="F4231" s="2" t="s">
        <v>2445</v>
      </c>
      <c r="G4231" s="2">
        <v>92.06</v>
      </c>
      <c r="H4231" s="2">
        <v>6</v>
      </c>
      <c r="I4231" s="2">
        <v>-225.56</v>
      </c>
      <c r="J4231" s="2">
        <f>AVERAGE(Table1[[#This Row],[Sales]]/Table1[[#This Row],[Quantity]])</f>
        <v>15.343333333333334</v>
      </c>
      <c r="K4231">
        <f>Table1[[#This Row],[Sales]]-Table1[[#This Row],[Profit]]</f>
        <v>317.62</v>
      </c>
    </row>
    <row r="4232" spans="1:11" ht="14.25" customHeight="1" x14ac:dyDescent="0.3">
      <c r="A4232" s="1">
        <v>44973</v>
      </c>
      <c r="B4232" s="2" t="s">
        <v>1287</v>
      </c>
      <c r="C4232" s="2" t="s">
        <v>15</v>
      </c>
      <c r="D4232" s="2" t="s">
        <v>11</v>
      </c>
      <c r="E4232" s="2" t="s">
        <v>43</v>
      </c>
      <c r="F4232" s="2" t="s">
        <v>962</v>
      </c>
      <c r="G4232" s="2">
        <v>6.98</v>
      </c>
      <c r="H4232" s="2">
        <v>4</v>
      </c>
      <c r="I4232" s="2">
        <v>1.83</v>
      </c>
      <c r="J4232" s="2">
        <f>AVERAGE(Table1[[#This Row],[Sales]]/Table1[[#This Row],[Quantity]])</f>
        <v>1.7450000000000001</v>
      </c>
      <c r="K4232">
        <f>Table1[[#This Row],[Sales]]-Table1[[#This Row],[Profit]]</f>
        <v>5.15</v>
      </c>
    </row>
    <row r="4233" spans="1:11" ht="14.25" customHeight="1" x14ac:dyDescent="0.3">
      <c r="A4233" s="1">
        <v>44973</v>
      </c>
      <c r="B4233" s="2" t="s">
        <v>1287</v>
      </c>
      <c r="C4233" s="2" t="s">
        <v>15</v>
      </c>
      <c r="D4233" s="2" t="s">
        <v>34</v>
      </c>
      <c r="E4233" s="2" t="s">
        <v>35</v>
      </c>
      <c r="F4233" s="2" t="s">
        <v>1575</v>
      </c>
      <c r="G4233" s="2">
        <v>62.96</v>
      </c>
      <c r="H4233" s="2">
        <v>3</v>
      </c>
      <c r="I4233" s="2">
        <v>-2.7</v>
      </c>
      <c r="J4233" s="2">
        <f>AVERAGE(Table1[[#This Row],[Sales]]/Table1[[#This Row],[Quantity]])</f>
        <v>20.986666666666668</v>
      </c>
      <c r="K4233">
        <f>Table1[[#This Row],[Sales]]-Table1[[#This Row],[Profit]]</f>
        <v>65.66</v>
      </c>
    </row>
    <row r="4234" spans="1:11" ht="14.25" customHeight="1" x14ac:dyDescent="0.3">
      <c r="A4234" s="1">
        <v>44973</v>
      </c>
      <c r="B4234" s="2" t="s">
        <v>1287</v>
      </c>
      <c r="C4234" s="2" t="s">
        <v>15</v>
      </c>
      <c r="D4234" s="2" t="s">
        <v>11</v>
      </c>
      <c r="E4234" s="2" t="s">
        <v>12</v>
      </c>
      <c r="F4234" s="2" t="s">
        <v>2208</v>
      </c>
      <c r="G4234" s="2">
        <v>5.18</v>
      </c>
      <c r="H4234" s="2">
        <v>1</v>
      </c>
      <c r="I4234" s="2">
        <v>1.81</v>
      </c>
      <c r="J4234" s="2">
        <f>AVERAGE(Table1[[#This Row],[Sales]]/Table1[[#This Row],[Quantity]])</f>
        <v>5.18</v>
      </c>
      <c r="K4234">
        <f>Table1[[#This Row],[Sales]]-Table1[[#This Row],[Profit]]</f>
        <v>3.3699999999999997</v>
      </c>
    </row>
    <row r="4235" spans="1:11" ht="14.25" customHeight="1" x14ac:dyDescent="0.3">
      <c r="A4235" s="1">
        <v>44973</v>
      </c>
      <c r="B4235" s="2" t="s">
        <v>1994</v>
      </c>
      <c r="C4235" s="2" t="s">
        <v>177</v>
      </c>
      <c r="D4235" s="2" t="s">
        <v>34</v>
      </c>
      <c r="E4235" s="2" t="s">
        <v>35</v>
      </c>
      <c r="F4235" s="2" t="s">
        <v>2266</v>
      </c>
      <c r="G4235" s="2">
        <v>227.96</v>
      </c>
      <c r="H4235" s="2">
        <v>2</v>
      </c>
      <c r="I4235" s="2">
        <v>36.47</v>
      </c>
      <c r="J4235" s="2">
        <f>AVERAGE(Table1[[#This Row],[Sales]]/Table1[[#This Row],[Quantity]])</f>
        <v>113.98</v>
      </c>
      <c r="K4235">
        <f>Table1[[#This Row],[Sales]]-Table1[[#This Row],[Profit]]</f>
        <v>191.49</v>
      </c>
    </row>
    <row r="4236" spans="1:11" ht="14.25" customHeight="1" x14ac:dyDescent="0.3">
      <c r="A4236" s="1">
        <v>44973</v>
      </c>
      <c r="B4236" s="2" t="s">
        <v>237</v>
      </c>
      <c r="C4236" s="2" t="s">
        <v>33</v>
      </c>
      <c r="D4236" s="2" t="s">
        <v>34</v>
      </c>
      <c r="E4236" s="2" t="s">
        <v>47</v>
      </c>
      <c r="F4236" s="2" t="s">
        <v>1715</v>
      </c>
      <c r="G4236" s="2">
        <v>318.08</v>
      </c>
      <c r="H4236" s="2">
        <v>4</v>
      </c>
      <c r="I4236" s="2">
        <v>34.99</v>
      </c>
      <c r="J4236" s="2">
        <f>AVERAGE(Table1[[#This Row],[Sales]]/Table1[[#This Row],[Quantity]])</f>
        <v>79.52</v>
      </c>
      <c r="K4236">
        <f>Table1[[#This Row],[Sales]]-Table1[[#This Row],[Profit]]</f>
        <v>283.08999999999997</v>
      </c>
    </row>
    <row r="4237" spans="1:11" ht="14.25" customHeight="1" x14ac:dyDescent="0.3">
      <c r="A4237" s="1">
        <v>44973</v>
      </c>
      <c r="B4237" s="2" t="s">
        <v>237</v>
      </c>
      <c r="C4237" s="2" t="s">
        <v>33</v>
      </c>
      <c r="D4237" s="2" t="s">
        <v>11</v>
      </c>
      <c r="E4237" s="2" t="s">
        <v>20</v>
      </c>
      <c r="F4237" s="2" t="s">
        <v>2200</v>
      </c>
      <c r="G4237" s="2">
        <v>5.8</v>
      </c>
      <c r="H4237" s="2">
        <v>1</v>
      </c>
      <c r="I4237" s="2">
        <v>2.61</v>
      </c>
      <c r="J4237" s="2">
        <f>AVERAGE(Table1[[#This Row],[Sales]]/Table1[[#This Row],[Quantity]])</f>
        <v>5.8</v>
      </c>
      <c r="K4237">
        <f>Table1[[#This Row],[Sales]]-Table1[[#This Row],[Profit]]</f>
        <v>3.19</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2">
        <f>AVERAGE(Table1[[#This Row],[Sales]]/Table1[[#This Row],[Quantity]])</f>
        <v>108.88333333333333</v>
      </c>
      <c r="K4238">
        <f>Table1[[#This Row],[Sales]]-Table1[[#This Row],[Profit]]</f>
        <v>286.72999999999996</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2">
        <f>AVERAGE(Table1[[#This Row],[Sales]]/Table1[[#This Row],[Quantity]])</f>
        <v>29.99</v>
      </c>
      <c r="K4239">
        <f>Table1[[#This Row],[Sales]]-Table1[[#This Row],[Profit]]</f>
        <v>50.379999999999995</v>
      </c>
    </row>
    <row r="4240" spans="1:11" ht="14.25" customHeight="1" x14ac:dyDescent="0.3">
      <c r="A4240" s="1">
        <v>44976</v>
      </c>
      <c r="B4240" s="2" t="s">
        <v>709</v>
      </c>
      <c r="C4240" s="2" t="s">
        <v>149</v>
      </c>
      <c r="D4240" s="2" t="s">
        <v>34</v>
      </c>
      <c r="E4240" s="2" t="s">
        <v>47</v>
      </c>
      <c r="F4240" s="2" t="s">
        <v>1794</v>
      </c>
      <c r="G4240" s="2">
        <v>44.46</v>
      </c>
      <c r="H4240" s="2">
        <v>2</v>
      </c>
      <c r="I4240" s="2">
        <v>14.67</v>
      </c>
      <c r="J4240" s="2">
        <f>AVERAGE(Table1[[#This Row],[Sales]]/Table1[[#This Row],[Quantity]])</f>
        <v>22.23</v>
      </c>
      <c r="K4240">
        <f>Table1[[#This Row],[Sales]]-Table1[[#This Row],[Profit]]</f>
        <v>29.79</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2">
        <f>AVERAGE(Table1[[#This Row],[Sales]]/Table1[[#This Row],[Quantity]])</f>
        <v>80.98</v>
      </c>
      <c r="K4241">
        <f>Table1[[#This Row],[Sales]]-Table1[[#This Row],[Profit]]</f>
        <v>233.22</v>
      </c>
    </row>
    <row r="4242" spans="1:11" ht="14.25" customHeight="1" x14ac:dyDescent="0.3">
      <c r="A4242" s="1">
        <v>44976</v>
      </c>
      <c r="B4242" s="2" t="s">
        <v>176</v>
      </c>
      <c r="C4242" s="2" t="s">
        <v>149</v>
      </c>
      <c r="D4242" s="2" t="s">
        <v>11</v>
      </c>
      <c r="E4242" s="2" t="s">
        <v>16</v>
      </c>
      <c r="F4242" s="2" t="s">
        <v>221</v>
      </c>
      <c r="G4242" s="2">
        <v>8.67</v>
      </c>
      <c r="H4242" s="2">
        <v>3</v>
      </c>
      <c r="I4242" s="2">
        <v>4.07</v>
      </c>
      <c r="J4242" s="2">
        <f>AVERAGE(Table1[[#This Row],[Sales]]/Table1[[#This Row],[Quantity]])</f>
        <v>2.89</v>
      </c>
      <c r="K4242">
        <f>Table1[[#This Row],[Sales]]-Table1[[#This Row],[Profit]]</f>
        <v>4.5999999999999996</v>
      </c>
    </row>
    <row r="4243" spans="1:11" ht="14.25" customHeight="1" x14ac:dyDescent="0.3">
      <c r="A4243" s="1">
        <v>44976</v>
      </c>
      <c r="B4243" s="2" t="s">
        <v>176</v>
      </c>
      <c r="C4243" s="2" t="s">
        <v>149</v>
      </c>
      <c r="D4243" s="2" t="s">
        <v>11</v>
      </c>
      <c r="E4243" s="2" t="s">
        <v>200</v>
      </c>
      <c r="F4243" s="2" t="s">
        <v>782</v>
      </c>
      <c r="G4243" s="2">
        <v>25.71</v>
      </c>
      <c r="H4243" s="2">
        <v>3</v>
      </c>
      <c r="I4243" s="2">
        <v>6.68</v>
      </c>
      <c r="J4243" s="2">
        <f>AVERAGE(Table1[[#This Row],[Sales]]/Table1[[#This Row],[Quantity]])</f>
        <v>8.57</v>
      </c>
      <c r="K4243">
        <f>Table1[[#This Row],[Sales]]-Table1[[#This Row],[Profit]]</f>
        <v>19.03</v>
      </c>
    </row>
    <row r="4244" spans="1:11" ht="14.25" customHeight="1" x14ac:dyDescent="0.3">
      <c r="A4244" s="1">
        <v>44976</v>
      </c>
      <c r="B4244" s="2" t="s">
        <v>709</v>
      </c>
      <c r="C4244" s="2" t="s">
        <v>27</v>
      </c>
      <c r="D4244" s="2" t="s">
        <v>11</v>
      </c>
      <c r="E4244" s="2" t="s">
        <v>12</v>
      </c>
      <c r="F4244" s="2" t="s">
        <v>1984</v>
      </c>
      <c r="G4244" s="2">
        <v>70.88</v>
      </c>
      <c r="H4244" s="2">
        <v>2</v>
      </c>
      <c r="I4244" s="2">
        <v>33.31</v>
      </c>
      <c r="J4244" s="2">
        <f>AVERAGE(Table1[[#This Row],[Sales]]/Table1[[#This Row],[Quantity]])</f>
        <v>35.44</v>
      </c>
      <c r="K4244">
        <f>Table1[[#This Row],[Sales]]-Table1[[#This Row],[Profit]]</f>
        <v>37.569999999999993</v>
      </c>
    </row>
    <row r="4245" spans="1:11" ht="14.25" customHeight="1" x14ac:dyDescent="0.3">
      <c r="A4245" s="1">
        <v>44977</v>
      </c>
      <c r="B4245" s="2" t="s">
        <v>1723</v>
      </c>
      <c r="C4245" s="2" t="s">
        <v>120</v>
      </c>
      <c r="D4245" s="2" t="s">
        <v>11</v>
      </c>
      <c r="E4245" s="2" t="s">
        <v>12</v>
      </c>
      <c r="F4245" s="2" t="s">
        <v>1890</v>
      </c>
      <c r="G4245" s="2">
        <v>16.5</v>
      </c>
      <c r="H4245" s="2">
        <v>2</v>
      </c>
      <c r="I4245" s="2">
        <v>5.57</v>
      </c>
      <c r="J4245" s="2">
        <f>AVERAGE(Table1[[#This Row],[Sales]]/Table1[[#This Row],[Quantity]])</f>
        <v>8.25</v>
      </c>
      <c r="K4245">
        <f>Table1[[#This Row],[Sales]]-Table1[[#This Row],[Profit]]</f>
        <v>10.93</v>
      </c>
    </row>
    <row r="4246" spans="1:11" ht="14.25" customHeight="1" x14ac:dyDescent="0.3">
      <c r="A4246" s="1">
        <v>44978</v>
      </c>
      <c r="B4246" s="2" t="s">
        <v>1720</v>
      </c>
      <c r="C4246" s="2" t="s">
        <v>27</v>
      </c>
      <c r="D4246" s="2" t="s">
        <v>39</v>
      </c>
      <c r="E4246" s="2" t="s">
        <v>52</v>
      </c>
      <c r="F4246" s="2" t="s">
        <v>691</v>
      </c>
      <c r="G4246" s="2">
        <v>12.99</v>
      </c>
      <c r="H4246" s="2">
        <v>1</v>
      </c>
      <c r="I4246" s="2">
        <v>0.78</v>
      </c>
      <c r="J4246" s="2">
        <f>AVERAGE(Table1[[#This Row],[Sales]]/Table1[[#This Row],[Quantity]])</f>
        <v>12.99</v>
      </c>
      <c r="K4246">
        <f>Table1[[#This Row],[Sales]]-Table1[[#This Row],[Profit]]</f>
        <v>12.21</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2">
        <f>AVERAGE(Table1[[#This Row],[Sales]]/Table1[[#This Row],[Quantity]])</f>
        <v>4.6399999999999997</v>
      </c>
      <c r="K4247">
        <f>Table1[[#This Row],[Sales]]-Table1[[#This Row],[Profit]]</f>
        <v>12.059999999999999</v>
      </c>
    </row>
    <row r="4248" spans="1:11" ht="14.25" customHeight="1" x14ac:dyDescent="0.3">
      <c r="A4248" s="1">
        <v>44978</v>
      </c>
      <c r="B4248" s="2" t="s">
        <v>1720</v>
      </c>
      <c r="C4248" s="2" t="s">
        <v>27</v>
      </c>
      <c r="D4248" s="2" t="s">
        <v>11</v>
      </c>
      <c r="E4248" s="2" t="s">
        <v>18</v>
      </c>
      <c r="F4248" s="2" t="s">
        <v>729</v>
      </c>
      <c r="G4248" s="2">
        <v>449.15</v>
      </c>
      <c r="H4248" s="2">
        <v>5</v>
      </c>
      <c r="I4248" s="2">
        <v>8.98</v>
      </c>
      <c r="J4248" s="2">
        <f>AVERAGE(Table1[[#This Row],[Sales]]/Table1[[#This Row],[Quantity]])</f>
        <v>89.83</v>
      </c>
      <c r="K4248">
        <f>Table1[[#This Row],[Sales]]-Table1[[#This Row],[Profit]]</f>
        <v>440.16999999999996</v>
      </c>
    </row>
    <row r="4249" spans="1:11" ht="14.25" customHeight="1" x14ac:dyDescent="0.3">
      <c r="A4249" s="1">
        <v>44978</v>
      </c>
      <c r="B4249" s="2" t="s">
        <v>1720</v>
      </c>
      <c r="C4249" s="2" t="s">
        <v>27</v>
      </c>
      <c r="D4249" s="2" t="s">
        <v>11</v>
      </c>
      <c r="E4249" s="2" t="s">
        <v>20</v>
      </c>
      <c r="F4249" s="2" t="s">
        <v>1127</v>
      </c>
      <c r="G4249" s="2">
        <v>31.25</v>
      </c>
      <c r="H4249" s="2">
        <v>7</v>
      </c>
      <c r="I4249" s="2">
        <v>10.94</v>
      </c>
      <c r="J4249" s="2">
        <f>AVERAGE(Table1[[#This Row],[Sales]]/Table1[[#This Row],[Quantity]])</f>
        <v>4.4642857142857144</v>
      </c>
      <c r="K4249">
        <f>Table1[[#This Row],[Sales]]-Table1[[#This Row],[Profit]]</f>
        <v>20.310000000000002</v>
      </c>
    </row>
    <row r="4250" spans="1:11" ht="14.25" customHeight="1" x14ac:dyDescent="0.3">
      <c r="A4250" s="1">
        <v>44978</v>
      </c>
      <c r="B4250" s="2" t="s">
        <v>1977</v>
      </c>
      <c r="C4250" s="2" t="s">
        <v>149</v>
      </c>
      <c r="D4250" s="2" t="s">
        <v>34</v>
      </c>
      <c r="E4250" s="2" t="s">
        <v>47</v>
      </c>
      <c r="F4250" s="2" t="s">
        <v>931</v>
      </c>
      <c r="G4250" s="2">
        <v>68.95</v>
      </c>
      <c r="H4250" s="2">
        <v>5</v>
      </c>
      <c r="I4250" s="2">
        <v>28.96</v>
      </c>
      <c r="J4250" s="2">
        <f>AVERAGE(Table1[[#This Row],[Sales]]/Table1[[#This Row],[Quantity]])</f>
        <v>13.790000000000001</v>
      </c>
      <c r="K4250">
        <f>Table1[[#This Row],[Sales]]-Table1[[#This Row],[Profit]]</f>
        <v>39.99</v>
      </c>
    </row>
    <row r="4251" spans="1:11" ht="14.25" customHeight="1" x14ac:dyDescent="0.3">
      <c r="A4251" s="1">
        <v>44978</v>
      </c>
      <c r="B4251" s="2" t="s">
        <v>1977</v>
      </c>
      <c r="C4251" s="2" t="s">
        <v>149</v>
      </c>
      <c r="D4251" s="2" t="s">
        <v>11</v>
      </c>
      <c r="E4251" s="2" t="s">
        <v>18</v>
      </c>
      <c r="F4251" s="2" t="s">
        <v>1689</v>
      </c>
      <c r="G4251" s="2">
        <v>296.37</v>
      </c>
      <c r="H4251" s="2">
        <v>3</v>
      </c>
      <c r="I4251" s="2">
        <v>80.02</v>
      </c>
      <c r="J4251" s="2">
        <f>AVERAGE(Table1[[#This Row],[Sales]]/Table1[[#This Row],[Quantity]])</f>
        <v>98.79</v>
      </c>
      <c r="K4251">
        <f>Table1[[#This Row],[Sales]]-Table1[[#This Row],[Profit]]</f>
        <v>216.35000000000002</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2">
        <f>AVERAGE(Table1[[#This Row],[Sales]]/Table1[[#This Row],[Quantity]])</f>
        <v>19.989999999999998</v>
      </c>
      <c r="K4252">
        <f>Table1[[#This Row],[Sales]]-Table1[[#This Row],[Profit]]</f>
        <v>37.979999999999997</v>
      </c>
    </row>
    <row r="4253" spans="1:11" ht="14.25" customHeight="1" x14ac:dyDescent="0.3">
      <c r="A4253" s="1">
        <v>44978</v>
      </c>
      <c r="B4253" s="2" t="s">
        <v>1922</v>
      </c>
      <c r="C4253" s="2" t="s">
        <v>123</v>
      </c>
      <c r="D4253" s="2" t="s">
        <v>11</v>
      </c>
      <c r="E4253" s="2" t="s">
        <v>20</v>
      </c>
      <c r="F4253" s="2" t="s">
        <v>1491</v>
      </c>
      <c r="G4253" s="2">
        <v>3.76</v>
      </c>
      <c r="H4253" s="2">
        <v>3</v>
      </c>
      <c r="I4253" s="2">
        <v>-2.76</v>
      </c>
      <c r="J4253" s="2">
        <f>AVERAGE(Table1[[#This Row],[Sales]]/Table1[[#This Row],[Quantity]])</f>
        <v>1.2533333333333332</v>
      </c>
      <c r="K4253">
        <f>Table1[[#This Row],[Sales]]-Table1[[#This Row],[Profit]]</f>
        <v>6.52</v>
      </c>
    </row>
    <row r="4254" spans="1:11" ht="14.25" customHeight="1" x14ac:dyDescent="0.3">
      <c r="A4254" s="1">
        <v>44978</v>
      </c>
      <c r="B4254" s="2" t="s">
        <v>1922</v>
      </c>
      <c r="C4254" s="2" t="s">
        <v>123</v>
      </c>
      <c r="D4254" s="2" t="s">
        <v>11</v>
      </c>
      <c r="E4254" s="2" t="s">
        <v>20</v>
      </c>
      <c r="F4254" s="2" t="s">
        <v>662</v>
      </c>
      <c r="G4254" s="2">
        <v>34.86</v>
      </c>
      <c r="H4254" s="2">
        <v>2</v>
      </c>
      <c r="I4254" s="2">
        <v>-26.73</v>
      </c>
      <c r="J4254" s="2">
        <f>AVERAGE(Table1[[#This Row],[Sales]]/Table1[[#This Row],[Quantity]])</f>
        <v>17.43</v>
      </c>
      <c r="K4254">
        <f>Table1[[#This Row],[Sales]]-Table1[[#This Row],[Profit]]</f>
        <v>61.59</v>
      </c>
    </row>
    <row r="4255" spans="1:11" ht="14.25" customHeight="1" x14ac:dyDescent="0.3">
      <c r="A4255" s="1">
        <v>44978</v>
      </c>
      <c r="B4255" s="2" t="s">
        <v>1922</v>
      </c>
      <c r="C4255" s="2" t="s">
        <v>123</v>
      </c>
      <c r="D4255" s="2" t="s">
        <v>11</v>
      </c>
      <c r="E4255" s="2" t="s">
        <v>18</v>
      </c>
      <c r="F4255" s="2" t="s">
        <v>1757</v>
      </c>
      <c r="G4255" s="2">
        <v>432.46</v>
      </c>
      <c r="H4255" s="2">
        <v>3</v>
      </c>
      <c r="I4255" s="2">
        <v>32.43</v>
      </c>
      <c r="J4255" s="2">
        <f>AVERAGE(Table1[[#This Row],[Sales]]/Table1[[#This Row],[Quantity]])</f>
        <v>144.15333333333334</v>
      </c>
      <c r="K4255">
        <f>Table1[[#This Row],[Sales]]-Table1[[#This Row],[Profit]]</f>
        <v>400.03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2">
        <f>AVERAGE(Table1[[#This Row],[Sales]]/Table1[[#This Row],[Quantity]])</f>
        <v>19.400000000000002</v>
      </c>
      <c r="K4256">
        <f>Table1[[#This Row],[Sales]]-Table1[[#This Row],[Profit]]</f>
        <v>69.260000000000005</v>
      </c>
    </row>
    <row r="4257" spans="1:11" ht="14.25" customHeight="1" x14ac:dyDescent="0.3">
      <c r="A4257" s="1">
        <v>44979</v>
      </c>
      <c r="B4257" s="2" t="s">
        <v>947</v>
      </c>
      <c r="C4257" s="2" t="s">
        <v>157</v>
      </c>
      <c r="D4257" s="2" t="s">
        <v>11</v>
      </c>
      <c r="E4257" s="2" t="s">
        <v>92</v>
      </c>
      <c r="F4257" s="2" t="s">
        <v>1888</v>
      </c>
      <c r="G4257" s="2">
        <v>490.32</v>
      </c>
      <c r="H4257" s="2">
        <v>9</v>
      </c>
      <c r="I4257" s="2">
        <v>137.29</v>
      </c>
      <c r="J4257" s="2">
        <f>AVERAGE(Table1[[#This Row],[Sales]]/Table1[[#This Row],[Quantity]])</f>
        <v>54.48</v>
      </c>
      <c r="K4257">
        <f>Table1[[#This Row],[Sales]]-Table1[[#This Row],[Profit]]</f>
        <v>353.03</v>
      </c>
    </row>
    <row r="4258" spans="1:11" ht="14.25" customHeight="1" x14ac:dyDescent="0.3">
      <c r="A4258" s="1">
        <v>44979</v>
      </c>
      <c r="B4258" s="2" t="s">
        <v>1595</v>
      </c>
      <c r="C4258" s="2" t="s">
        <v>27</v>
      </c>
      <c r="D4258" s="2" t="s">
        <v>39</v>
      </c>
      <c r="E4258" s="2" t="s">
        <v>40</v>
      </c>
      <c r="F4258" s="2" t="s">
        <v>1082</v>
      </c>
      <c r="G4258" s="2">
        <v>445.96</v>
      </c>
      <c r="H4258" s="2">
        <v>5</v>
      </c>
      <c r="I4258" s="2">
        <v>55.75</v>
      </c>
      <c r="J4258" s="2">
        <f>AVERAGE(Table1[[#This Row],[Sales]]/Table1[[#This Row],[Quantity]])</f>
        <v>89.191999999999993</v>
      </c>
      <c r="K4258">
        <f>Table1[[#This Row],[Sales]]-Table1[[#This Row],[Profit]]</f>
        <v>390.21</v>
      </c>
    </row>
    <row r="4259" spans="1:11" ht="14.25" customHeight="1" x14ac:dyDescent="0.3">
      <c r="A4259" s="1">
        <v>44979</v>
      </c>
      <c r="B4259" s="2" t="s">
        <v>1595</v>
      </c>
      <c r="C4259" s="2" t="s">
        <v>27</v>
      </c>
      <c r="D4259" s="2" t="s">
        <v>39</v>
      </c>
      <c r="E4259" s="2" t="s">
        <v>52</v>
      </c>
      <c r="F4259" s="2" t="s">
        <v>518</v>
      </c>
      <c r="G4259" s="2">
        <v>36.24</v>
      </c>
      <c r="H4259" s="2">
        <v>1</v>
      </c>
      <c r="I4259" s="2">
        <v>15.22</v>
      </c>
      <c r="J4259" s="2">
        <f>AVERAGE(Table1[[#This Row],[Sales]]/Table1[[#This Row],[Quantity]])</f>
        <v>36.24</v>
      </c>
      <c r="K4259">
        <f>Table1[[#This Row],[Sales]]-Table1[[#This Row],[Profit]]</f>
        <v>21.020000000000003</v>
      </c>
    </row>
    <row r="4260" spans="1:11" ht="14.25" customHeight="1" x14ac:dyDescent="0.3">
      <c r="A4260" s="1">
        <v>44979</v>
      </c>
      <c r="B4260" s="2" t="s">
        <v>1595</v>
      </c>
      <c r="C4260" s="2" t="s">
        <v>27</v>
      </c>
      <c r="D4260" s="2" t="s">
        <v>11</v>
      </c>
      <c r="E4260" s="2" t="s">
        <v>43</v>
      </c>
      <c r="F4260" s="2" t="s">
        <v>1045</v>
      </c>
      <c r="G4260" s="2">
        <v>10.65</v>
      </c>
      <c r="H4260" s="2">
        <v>3</v>
      </c>
      <c r="I4260" s="2">
        <v>5.01</v>
      </c>
      <c r="J4260" s="2">
        <f>AVERAGE(Table1[[#This Row],[Sales]]/Table1[[#This Row],[Quantity]])</f>
        <v>3.5500000000000003</v>
      </c>
      <c r="K4260">
        <f>Table1[[#This Row],[Sales]]-Table1[[#This Row],[Profit]]</f>
        <v>5.6400000000000006</v>
      </c>
    </row>
    <row r="4261" spans="1:11" ht="14.25" customHeight="1" x14ac:dyDescent="0.3">
      <c r="A4261" s="1">
        <v>44980</v>
      </c>
      <c r="B4261" s="2" t="s">
        <v>940</v>
      </c>
      <c r="C4261" s="2" t="s">
        <v>23</v>
      </c>
      <c r="D4261" s="2" t="s">
        <v>11</v>
      </c>
      <c r="E4261" s="2" t="s">
        <v>63</v>
      </c>
      <c r="F4261" s="2" t="s">
        <v>1964</v>
      </c>
      <c r="G4261" s="2">
        <v>57.58</v>
      </c>
      <c r="H4261" s="2">
        <v>3</v>
      </c>
      <c r="I4261" s="2">
        <v>21.59</v>
      </c>
      <c r="J4261" s="2">
        <f>AVERAGE(Table1[[#This Row],[Sales]]/Table1[[#This Row],[Quantity]])</f>
        <v>19.193333333333332</v>
      </c>
      <c r="K4261">
        <f>Table1[[#This Row],[Sales]]-Table1[[#This Row],[Profit]]</f>
        <v>35.989999999999995</v>
      </c>
    </row>
    <row r="4262" spans="1:11" ht="14.25" customHeight="1" x14ac:dyDescent="0.3">
      <c r="A4262" s="1">
        <v>44982</v>
      </c>
      <c r="B4262" s="2" t="s">
        <v>2138</v>
      </c>
      <c r="C4262" s="2" t="s">
        <v>78</v>
      </c>
      <c r="D4262" s="2" t="s">
        <v>11</v>
      </c>
      <c r="E4262" s="2" t="s">
        <v>63</v>
      </c>
      <c r="F4262" s="2" t="s">
        <v>64</v>
      </c>
      <c r="G4262" s="2">
        <v>46.72</v>
      </c>
      <c r="H4262" s="2">
        <v>5</v>
      </c>
      <c r="I4262" s="2">
        <v>17.52</v>
      </c>
      <c r="J4262" s="2">
        <f>AVERAGE(Table1[[#This Row],[Sales]]/Table1[[#This Row],[Quantity]])</f>
        <v>9.3439999999999994</v>
      </c>
      <c r="K4262">
        <f>Table1[[#This Row],[Sales]]-Table1[[#This Row],[Profit]]</f>
        <v>29.2</v>
      </c>
    </row>
    <row r="4263" spans="1:11" ht="14.25" customHeight="1" x14ac:dyDescent="0.3">
      <c r="A4263" s="1">
        <v>44984</v>
      </c>
      <c r="B4263" s="2" t="s">
        <v>884</v>
      </c>
      <c r="C4263" s="2" t="s">
        <v>149</v>
      </c>
      <c r="D4263" s="2" t="s">
        <v>11</v>
      </c>
      <c r="E4263" s="2" t="s">
        <v>92</v>
      </c>
      <c r="F4263" s="2" t="s">
        <v>1681</v>
      </c>
      <c r="G4263" s="2">
        <v>170.88</v>
      </c>
      <c r="H4263" s="2">
        <v>3</v>
      </c>
      <c r="I4263" s="2">
        <v>49.56</v>
      </c>
      <c r="J4263" s="2">
        <f>AVERAGE(Table1[[#This Row],[Sales]]/Table1[[#This Row],[Quantity]])</f>
        <v>56.96</v>
      </c>
      <c r="K4263">
        <f>Table1[[#This Row],[Sales]]-Table1[[#This Row],[Profit]]</f>
        <v>121.32</v>
      </c>
    </row>
    <row r="4264" spans="1:11" ht="14.25" customHeight="1" x14ac:dyDescent="0.3">
      <c r="A4264" s="1">
        <v>44984</v>
      </c>
      <c r="B4264" s="2" t="s">
        <v>161</v>
      </c>
      <c r="C4264" s="2" t="s">
        <v>157</v>
      </c>
      <c r="D4264" s="2" t="s">
        <v>11</v>
      </c>
      <c r="E4264" s="2" t="s">
        <v>20</v>
      </c>
      <c r="F4264" s="2" t="s">
        <v>1462</v>
      </c>
      <c r="G4264" s="2">
        <v>56.82</v>
      </c>
      <c r="H4264" s="2">
        <v>3</v>
      </c>
      <c r="I4264" s="2">
        <v>28.41</v>
      </c>
      <c r="J4264" s="2">
        <f>AVERAGE(Table1[[#This Row],[Sales]]/Table1[[#This Row],[Quantity]])</f>
        <v>18.940000000000001</v>
      </c>
      <c r="K4264">
        <f>Table1[[#This Row],[Sales]]-Table1[[#This Row],[Profit]]</f>
        <v>28.41</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2">
        <f>AVERAGE(Table1[[#This Row],[Sales]]/Table1[[#This Row],[Quantity]])</f>
        <v>8.0950000000000006</v>
      </c>
      <c r="K4265">
        <f>Table1[[#This Row],[Sales]]-Table1[[#This Row],[Profit]]</f>
        <v>23.07</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2">
        <f>AVERAGE(Table1[[#This Row],[Sales]]/Table1[[#This Row],[Quantity]])</f>
        <v>6.0799999999999992</v>
      </c>
      <c r="K4266">
        <f>Table1[[#This Row],[Sales]]-Table1[[#This Row],[Profit]]</f>
        <v>18.239999999999998</v>
      </c>
    </row>
    <row r="4267" spans="1:11" ht="14.25" customHeight="1" x14ac:dyDescent="0.3">
      <c r="A4267" s="1">
        <v>44986</v>
      </c>
      <c r="B4267" s="2" t="s">
        <v>1598</v>
      </c>
      <c r="C4267" s="2" t="s">
        <v>149</v>
      </c>
      <c r="D4267" s="2" t="s">
        <v>34</v>
      </c>
      <c r="E4267" s="2" t="s">
        <v>145</v>
      </c>
      <c r="F4267" s="2" t="s">
        <v>2066</v>
      </c>
      <c r="G4267" s="2">
        <v>836.59</v>
      </c>
      <c r="H4267" s="2">
        <v>8</v>
      </c>
      <c r="I4267" s="2">
        <v>-264.92</v>
      </c>
      <c r="J4267" s="2">
        <f>AVERAGE(Table1[[#This Row],[Sales]]/Table1[[#This Row],[Quantity]])</f>
        <v>104.57375</v>
      </c>
      <c r="K4267">
        <f>Table1[[#This Row],[Sales]]-Table1[[#This Row],[Profit]]</f>
        <v>1101.51</v>
      </c>
    </row>
    <row r="4268" spans="1:11" ht="14.25" customHeight="1" x14ac:dyDescent="0.3">
      <c r="A4268" s="1">
        <v>44986</v>
      </c>
      <c r="B4268" s="2" t="s">
        <v>1598</v>
      </c>
      <c r="C4268" s="2" t="s">
        <v>149</v>
      </c>
      <c r="D4268" s="2" t="s">
        <v>11</v>
      </c>
      <c r="E4268" s="2" t="s">
        <v>12</v>
      </c>
      <c r="F4268" s="2" t="s">
        <v>625</v>
      </c>
      <c r="G4268" s="2">
        <v>26.38</v>
      </c>
      <c r="H4268" s="2">
        <v>1</v>
      </c>
      <c r="I4268" s="2">
        <v>12.13</v>
      </c>
      <c r="J4268" s="2">
        <f>AVERAGE(Table1[[#This Row],[Sales]]/Table1[[#This Row],[Quantity]])</f>
        <v>26.38</v>
      </c>
      <c r="K4268">
        <f>Table1[[#This Row],[Sales]]-Table1[[#This Row],[Profit]]</f>
        <v>14.249999999999998</v>
      </c>
    </row>
    <row r="4269" spans="1:11" ht="14.25" customHeight="1" x14ac:dyDescent="0.3">
      <c r="A4269" s="1">
        <v>44986</v>
      </c>
      <c r="B4269" s="2" t="s">
        <v>1598</v>
      </c>
      <c r="C4269" s="2" t="s">
        <v>149</v>
      </c>
      <c r="D4269" s="2" t="s">
        <v>11</v>
      </c>
      <c r="E4269" s="2" t="s">
        <v>18</v>
      </c>
      <c r="F4269" s="2" t="s">
        <v>1549</v>
      </c>
      <c r="G4269" s="2">
        <v>362.92</v>
      </c>
      <c r="H4269" s="2">
        <v>2</v>
      </c>
      <c r="I4269" s="2">
        <v>105.25</v>
      </c>
      <c r="J4269" s="2">
        <f>AVERAGE(Table1[[#This Row],[Sales]]/Table1[[#This Row],[Quantity]])</f>
        <v>181.46</v>
      </c>
      <c r="K4269">
        <f>Table1[[#This Row],[Sales]]-Table1[[#This Row],[Profit]]</f>
        <v>257.67</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2">
        <f>AVERAGE(Table1[[#This Row],[Sales]]/Table1[[#This Row],[Quantity]])</f>
        <v>699.99</v>
      </c>
      <c r="K4270">
        <f>Table1[[#This Row],[Sales]]-Table1[[#This Row],[Profit]]</f>
        <v>2498.9600000000005</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2">
        <f>AVERAGE(Table1[[#This Row],[Sales]]/Table1[[#This Row],[Quantity]])</f>
        <v>79.989999999999995</v>
      </c>
      <c r="K4271">
        <f>Table1[[#This Row],[Sales]]-Table1[[#This Row],[Profit]]</f>
        <v>145.97999999999999</v>
      </c>
    </row>
    <row r="4272" spans="1:11" ht="14.25" customHeight="1" x14ac:dyDescent="0.3">
      <c r="A4272" s="1">
        <v>44988</v>
      </c>
      <c r="B4272" s="2" t="s">
        <v>796</v>
      </c>
      <c r="C4272" s="2" t="s">
        <v>59</v>
      </c>
      <c r="D4272" s="2" t="s">
        <v>11</v>
      </c>
      <c r="E4272" s="2" t="s">
        <v>20</v>
      </c>
      <c r="F4272" s="2" t="s">
        <v>697</v>
      </c>
      <c r="G4272" s="2">
        <v>447.86</v>
      </c>
      <c r="H4272" s="2">
        <v>7</v>
      </c>
      <c r="I4272" s="2">
        <v>219.45</v>
      </c>
      <c r="J4272" s="2">
        <f>AVERAGE(Table1[[#This Row],[Sales]]/Table1[[#This Row],[Quantity]])</f>
        <v>63.980000000000004</v>
      </c>
      <c r="K4272">
        <f>Table1[[#This Row],[Sales]]-Table1[[#This Row],[Profit]]</f>
        <v>228.41000000000003</v>
      </c>
    </row>
    <row r="4273" spans="1:11" ht="14.25" customHeight="1" x14ac:dyDescent="0.3">
      <c r="A4273" s="1">
        <v>44988</v>
      </c>
      <c r="B4273" s="2" t="s">
        <v>796</v>
      </c>
      <c r="C4273" s="2" t="s">
        <v>59</v>
      </c>
      <c r="D4273" s="2" t="s">
        <v>39</v>
      </c>
      <c r="E4273" s="2" t="s">
        <v>40</v>
      </c>
      <c r="F4273" s="2" t="s">
        <v>520</v>
      </c>
      <c r="G4273" s="2">
        <v>479.95</v>
      </c>
      <c r="H4273" s="2">
        <v>5</v>
      </c>
      <c r="I4273" s="2">
        <v>129.59</v>
      </c>
      <c r="J4273" s="2">
        <f>AVERAGE(Table1[[#This Row],[Sales]]/Table1[[#This Row],[Quantity]])</f>
        <v>95.99</v>
      </c>
      <c r="K4273">
        <f>Table1[[#This Row],[Sales]]-Table1[[#This Row],[Profit]]</f>
        <v>350.36</v>
      </c>
    </row>
    <row r="4274" spans="1:11" ht="14.25" customHeight="1" x14ac:dyDescent="0.3">
      <c r="A4274" s="1">
        <v>44988</v>
      </c>
      <c r="B4274" s="2" t="s">
        <v>796</v>
      </c>
      <c r="C4274" s="2" t="s">
        <v>59</v>
      </c>
      <c r="D4274" s="2" t="s">
        <v>11</v>
      </c>
      <c r="E4274" s="2" t="s">
        <v>12</v>
      </c>
      <c r="F4274" s="2" t="s">
        <v>482</v>
      </c>
      <c r="G4274" s="2">
        <v>166.44</v>
      </c>
      <c r="H4274" s="2">
        <v>3</v>
      </c>
      <c r="I4274" s="2">
        <v>79.89</v>
      </c>
      <c r="J4274" s="2">
        <f>AVERAGE(Table1[[#This Row],[Sales]]/Table1[[#This Row],[Quantity]])</f>
        <v>55.48</v>
      </c>
      <c r="K4274">
        <f>Table1[[#This Row],[Sales]]-Table1[[#This Row],[Profit]]</f>
        <v>86.55</v>
      </c>
    </row>
    <row r="4275" spans="1:11" ht="14.25" customHeight="1" x14ac:dyDescent="0.3">
      <c r="A4275" s="1">
        <v>44988</v>
      </c>
      <c r="B4275" s="2" t="s">
        <v>2450</v>
      </c>
      <c r="C4275" s="2" t="s">
        <v>10</v>
      </c>
      <c r="D4275" s="2" t="s">
        <v>11</v>
      </c>
      <c r="E4275" s="2" t="s">
        <v>12</v>
      </c>
      <c r="F4275" s="2" t="s">
        <v>2451</v>
      </c>
      <c r="G4275" s="2">
        <v>42.78</v>
      </c>
      <c r="H4275" s="2">
        <v>7</v>
      </c>
      <c r="I4275" s="2">
        <v>15.51</v>
      </c>
      <c r="J4275" s="2">
        <f>AVERAGE(Table1[[#This Row],[Sales]]/Table1[[#This Row],[Quantity]])</f>
        <v>6.1114285714285712</v>
      </c>
      <c r="K4275">
        <f>Table1[[#This Row],[Sales]]-Table1[[#This Row],[Profit]]</f>
        <v>27.270000000000003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2">
        <f>AVERAGE(Table1[[#This Row],[Sales]]/Table1[[#This Row],[Quantity]])</f>
        <v>112.68599999999999</v>
      </c>
      <c r="K4276">
        <f>Table1[[#This Row],[Sales]]-Table1[[#This Row],[Profit]]</f>
        <v>619.77</v>
      </c>
    </row>
    <row r="4277" spans="1:11" ht="14.25" customHeight="1" x14ac:dyDescent="0.3">
      <c r="A4277" s="1">
        <v>44988</v>
      </c>
      <c r="B4277" s="2" t="s">
        <v>1831</v>
      </c>
      <c r="C4277" s="2" t="s">
        <v>129</v>
      </c>
      <c r="D4277" s="2" t="s">
        <v>39</v>
      </c>
      <c r="E4277" s="2" t="s">
        <v>40</v>
      </c>
      <c r="F4277" s="2" t="s">
        <v>704</v>
      </c>
      <c r="G4277" s="2">
        <v>134.85</v>
      </c>
      <c r="H4277" s="2">
        <v>3</v>
      </c>
      <c r="I4277" s="2">
        <v>37.76</v>
      </c>
      <c r="J4277" s="2">
        <f>AVERAGE(Table1[[#This Row],[Sales]]/Table1[[#This Row],[Quantity]])</f>
        <v>44.949999999999996</v>
      </c>
      <c r="K4277">
        <f>Table1[[#This Row],[Sales]]-Table1[[#This Row],[Profit]]</f>
        <v>97.09</v>
      </c>
    </row>
    <row r="4278" spans="1:11" ht="14.25" customHeight="1" x14ac:dyDescent="0.3">
      <c r="A4278" s="1">
        <v>44988</v>
      </c>
      <c r="B4278" s="2" t="s">
        <v>1271</v>
      </c>
      <c r="C4278" s="2" t="s">
        <v>10</v>
      </c>
      <c r="D4278" s="2" t="s">
        <v>34</v>
      </c>
      <c r="E4278" s="2" t="s">
        <v>145</v>
      </c>
      <c r="F4278" s="2" t="s">
        <v>2452</v>
      </c>
      <c r="G4278" s="2">
        <v>637.9</v>
      </c>
      <c r="H4278" s="2">
        <v>3</v>
      </c>
      <c r="I4278" s="2">
        <v>-127.58</v>
      </c>
      <c r="J4278" s="2">
        <f>AVERAGE(Table1[[#This Row],[Sales]]/Table1[[#This Row],[Quantity]])</f>
        <v>212.63333333333333</v>
      </c>
      <c r="K4278">
        <f>Table1[[#This Row],[Sales]]-Table1[[#This Row],[Profit]]</f>
        <v>765.48</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2">
        <f>AVERAGE(Table1[[#This Row],[Sales]]/Table1[[#This Row],[Quantity]])</f>
        <v>95.970000000000013</v>
      </c>
      <c r="K4279">
        <f>Table1[[#This Row],[Sales]]-Table1[[#This Row],[Profit]]</f>
        <v>254.32000000000002</v>
      </c>
    </row>
    <row r="4280" spans="1:11" ht="14.25" customHeight="1" x14ac:dyDescent="0.3">
      <c r="A4280" s="1">
        <v>44988</v>
      </c>
      <c r="B4280" s="2" t="s">
        <v>1271</v>
      </c>
      <c r="C4280" s="2" t="s">
        <v>10</v>
      </c>
      <c r="D4280" s="2" t="s">
        <v>11</v>
      </c>
      <c r="E4280" s="2" t="s">
        <v>63</v>
      </c>
      <c r="F4280" s="2" t="s">
        <v>2160</v>
      </c>
      <c r="G4280" s="2">
        <v>36.6</v>
      </c>
      <c r="H4280" s="2">
        <v>3</v>
      </c>
      <c r="I4280" s="2">
        <v>11.9</v>
      </c>
      <c r="J4280" s="2">
        <f>AVERAGE(Table1[[#This Row],[Sales]]/Table1[[#This Row],[Quantity]])</f>
        <v>12.200000000000001</v>
      </c>
      <c r="K4280">
        <f>Table1[[#This Row],[Sales]]-Table1[[#This Row],[Profit]]</f>
        <v>24.700000000000003</v>
      </c>
    </row>
    <row r="4281" spans="1:11" ht="14.25" customHeight="1" x14ac:dyDescent="0.3">
      <c r="A4281" s="1">
        <v>44988</v>
      </c>
      <c r="B4281" s="2" t="s">
        <v>560</v>
      </c>
      <c r="C4281" s="2" t="s">
        <v>27</v>
      </c>
      <c r="D4281" s="2" t="s">
        <v>11</v>
      </c>
      <c r="E4281" s="2" t="s">
        <v>200</v>
      </c>
      <c r="F4281" s="2" t="s">
        <v>2251</v>
      </c>
      <c r="G4281" s="2">
        <v>25.35</v>
      </c>
      <c r="H4281" s="2">
        <v>3</v>
      </c>
      <c r="I4281" s="2">
        <v>7.61</v>
      </c>
      <c r="J4281" s="2">
        <f>AVERAGE(Table1[[#This Row],[Sales]]/Table1[[#This Row],[Quantity]])</f>
        <v>8.4500000000000011</v>
      </c>
      <c r="K4281">
        <f>Table1[[#This Row],[Sales]]-Table1[[#This Row],[Profit]]</f>
        <v>17.740000000000002</v>
      </c>
    </row>
    <row r="4282" spans="1:11" ht="14.25" customHeight="1" x14ac:dyDescent="0.3">
      <c r="A4282" s="1">
        <v>44988</v>
      </c>
      <c r="B4282" s="2" t="s">
        <v>560</v>
      </c>
      <c r="C4282" s="2" t="s">
        <v>27</v>
      </c>
      <c r="D4282" s="2" t="s">
        <v>34</v>
      </c>
      <c r="E4282" s="2" t="s">
        <v>47</v>
      </c>
      <c r="F4282" s="2" t="s">
        <v>1861</v>
      </c>
      <c r="G4282" s="2">
        <v>35.28</v>
      </c>
      <c r="H4282" s="2">
        <v>3</v>
      </c>
      <c r="I4282" s="2">
        <v>12</v>
      </c>
      <c r="J4282" s="2">
        <f>AVERAGE(Table1[[#This Row],[Sales]]/Table1[[#This Row],[Quantity]])</f>
        <v>11.76</v>
      </c>
      <c r="K4282">
        <f>Table1[[#This Row],[Sales]]-Table1[[#This Row],[Profit]]</f>
        <v>23.28</v>
      </c>
    </row>
    <row r="4283" spans="1:11" ht="14.25" customHeight="1" x14ac:dyDescent="0.3">
      <c r="A4283" s="1">
        <v>44988</v>
      </c>
      <c r="B4283" s="2" t="s">
        <v>419</v>
      </c>
      <c r="C4283" s="2" t="s">
        <v>10</v>
      </c>
      <c r="D4283" s="2" t="s">
        <v>11</v>
      </c>
      <c r="E4283" s="2" t="s">
        <v>200</v>
      </c>
      <c r="F4283" s="2" t="s">
        <v>1014</v>
      </c>
      <c r="G4283" s="2">
        <v>3930.07</v>
      </c>
      <c r="H4283" s="2">
        <v>3</v>
      </c>
      <c r="I4283" s="2">
        <v>-786.01</v>
      </c>
      <c r="J4283" s="2">
        <f>AVERAGE(Table1[[#This Row],[Sales]]/Table1[[#This Row],[Quantity]])</f>
        <v>1310.0233333333333</v>
      </c>
      <c r="K4283">
        <f>Table1[[#This Row],[Sales]]-Table1[[#This Row],[Profit]]</f>
        <v>4716.08</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2">
        <f>AVERAGE(Table1[[#This Row],[Sales]]/Table1[[#This Row],[Quantity]])</f>
        <v>2.2999999999999998</v>
      </c>
      <c r="K4284">
        <f>Table1[[#This Row],[Sales]]-Table1[[#This Row],[Profit]]</f>
        <v>1.5199999999999998</v>
      </c>
    </row>
    <row r="4285" spans="1:11" ht="14.25" customHeight="1" x14ac:dyDescent="0.3">
      <c r="A4285" s="1">
        <v>44988</v>
      </c>
      <c r="B4285" s="2" t="s">
        <v>419</v>
      </c>
      <c r="C4285" s="2" t="s">
        <v>10</v>
      </c>
      <c r="D4285" s="2" t="s">
        <v>39</v>
      </c>
      <c r="E4285" s="2" t="s">
        <v>40</v>
      </c>
      <c r="F4285" s="2" t="s">
        <v>933</v>
      </c>
      <c r="G4285" s="2">
        <v>431.98</v>
      </c>
      <c r="H4285" s="2">
        <v>3</v>
      </c>
      <c r="I4285" s="2">
        <v>32.4</v>
      </c>
      <c r="J4285" s="2">
        <f>AVERAGE(Table1[[#This Row],[Sales]]/Table1[[#This Row],[Quantity]])</f>
        <v>143.99333333333334</v>
      </c>
      <c r="K4285">
        <f>Table1[[#This Row],[Sales]]-Table1[[#This Row],[Profit]]</f>
        <v>399.58000000000004</v>
      </c>
    </row>
    <row r="4286" spans="1:11" ht="14.25" customHeight="1" x14ac:dyDescent="0.3">
      <c r="A4286" s="1">
        <v>44988</v>
      </c>
      <c r="B4286" s="2" t="s">
        <v>419</v>
      </c>
      <c r="C4286" s="2" t="s">
        <v>10</v>
      </c>
      <c r="D4286" s="2" t="s">
        <v>39</v>
      </c>
      <c r="E4286" s="2" t="s">
        <v>52</v>
      </c>
      <c r="F4286" s="2" t="s">
        <v>946</v>
      </c>
      <c r="G4286" s="2">
        <v>41.72</v>
      </c>
      <c r="H4286" s="2">
        <v>7</v>
      </c>
      <c r="I4286" s="2">
        <v>5.74</v>
      </c>
      <c r="J4286" s="2">
        <f>AVERAGE(Table1[[#This Row],[Sales]]/Table1[[#This Row],[Quantity]])</f>
        <v>5.96</v>
      </c>
      <c r="K4286">
        <f>Table1[[#This Row],[Sales]]-Table1[[#This Row],[Profit]]</f>
        <v>35.979999999999997</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2">
        <f>AVERAGE(Table1[[#This Row],[Sales]]/Table1[[#This Row],[Quantity]])</f>
        <v>16.989999999999998</v>
      </c>
      <c r="K4287">
        <f>Table1[[#This Row],[Sales]]-Table1[[#This Row],[Profit]]</f>
        <v>12.059999999999999</v>
      </c>
    </row>
    <row r="4288" spans="1:11" ht="14.25" customHeight="1" x14ac:dyDescent="0.3">
      <c r="A4288" s="1">
        <v>44989</v>
      </c>
      <c r="B4288" s="2" t="s">
        <v>684</v>
      </c>
      <c r="C4288" s="2" t="s">
        <v>123</v>
      </c>
      <c r="D4288" s="2" t="s">
        <v>11</v>
      </c>
      <c r="E4288" s="2" t="s">
        <v>16</v>
      </c>
      <c r="F4288" s="2" t="s">
        <v>447</v>
      </c>
      <c r="G4288" s="2">
        <v>10.08</v>
      </c>
      <c r="H4288" s="2">
        <v>4</v>
      </c>
      <c r="I4288" s="2">
        <v>3.53</v>
      </c>
      <c r="J4288" s="2">
        <f>AVERAGE(Table1[[#This Row],[Sales]]/Table1[[#This Row],[Quantity]])</f>
        <v>2.52</v>
      </c>
      <c r="K4288">
        <f>Table1[[#This Row],[Sales]]-Table1[[#This Row],[Profit]]</f>
        <v>6.5500000000000007</v>
      </c>
    </row>
    <row r="4289" spans="1:11" ht="14.25" customHeight="1" x14ac:dyDescent="0.3">
      <c r="A4289" s="1">
        <v>44989</v>
      </c>
      <c r="B4289" s="2" t="s">
        <v>794</v>
      </c>
      <c r="C4289" s="2" t="s">
        <v>129</v>
      </c>
      <c r="D4289" s="2" t="s">
        <v>11</v>
      </c>
      <c r="E4289" s="2" t="s">
        <v>20</v>
      </c>
      <c r="F4289" s="2" t="s">
        <v>737</v>
      </c>
      <c r="G4289" s="2">
        <v>128.4</v>
      </c>
      <c r="H4289" s="2">
        <v>3</v>
      </c>
      <c r="I4289" s="2">
        <v>64.2</v>
      </c>
      <c r="J4289" s="2">
        <f>AVERAGE(Table1[[#This Row],[Sales]]/Table1[[#This Row],[Quantity]])</f>
        <v>42.800000000000004</v>
      </c>
      <c r="K4289">
        <f>Table1[[#This Row],[Sales]]-Table1[[#This Row],[Profit]]</f>
        <v>64.2</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2">
        <f>AVERAGE(Table1[[#This Row],[Sales]]/Table1[[#This Row],[Quantity]])</f>
        <v>79.989999999999995</v>
      </c>
      <c r="K4290">
        <f>Table1[[#This Row],[Sales]]-Table1[[#This Row],[Profit]]</f>
        <v>102.38999999999999</v>
      </c>
    </row>
    <row r="4291" spans="1:11" ht="14.25" customHeight="1" x14ac:dyDescent="0.3">
      <c r="A4291" s="1">
        <v>44990</v>
      </c>
      <c r="B4291" s="2" t="s">
        <v>883</v>
      </c>
      <c r="C4291" s="2" t="s">
        <v>10</v>
      </c>
      <c r="D4291" s="2" t="s">
        <v>11</v>
      </c>
      <c r="E4291" s="2" t="s">
        <v>63</v>
      </c>
      <c r="F4291" s="2" t="s">
        <v>543</v>
      </c>
      <c r="G4291" s="2">
        <v>149.35</v>
      </c>
      <c r="H4291" s="2">
        <v>3</v>
      </c>
      <c r="I4291" s="2">
        <v>50.41</v>
      </c>
      <c r="J4291" s="2">
        <f>AVERAGE(Table1[[#This Row],[Sales]]/Table1[[#This Row],[Quantity]])</f>
        <v>49.783333333333331</v>
      </c>
      <c r="K4291">
        <f>Table1[[#This Row],[Sales]]-Table1[[#This Row],[Profit]]</f>
        <v>98.94</v>
      </c>
    </row>
    <row r="4292" spans="1:11" ht="14.25" customHeight="1" x14ac:dyDescent="0.3">
      <c r="A4292" s="1">
        <v>44990</v>
      </c>
      <c r="B4292" s="2" t="s">
        <v>883</v>
      </c>
      <c r="C4292" s="2" t="s">
        <v>10</v>
      </c>
      <c r="D4292" s="2" t="s">
        <v>11</v>
      </c>
      <c r="E4292" s="2" t="s">
        <v>18</v>
      </c>
      <c r="F4292" s="2" t="s">
        <v>179</v>
      </c>
      <c r="G4292" s="2">
        <v>12.99</v>
      </c>
      <c r="H4292" s="2">
        <v>1</v>
      </c>
      <c r="I4292" s="2">
        <v>-0.81</v>
      </c>
      <c r="J4292" s="2">
        <f>AVERAGE(Table1[[#This Row],[Sales]]/Table1[[#This Row],[Quantity]])</f>
        <v>12.99</v>
      </c>
      <c r="K4292">
        <f>Table1[[#This Row],[Sales]]-Table1[[#This Row],[Profit]]</f>
        <v>13.8</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2">
        <f>AVERAGE(Table1[[#This Row],[Sales]]/Table1[[#This Row],[Quantity]])</f>
        <v>215.97</v>
      </c>
      <c r="K4293">
        <f>Table1[[#This Row],[Sales]]-Table1[[#This Row],[Profit]]</f>
        <v>503.93</v>
      </c>
    </row>
    <row r="4294" spans="1:11" ht="14.25" customHeight="1" x14ac:dyDescent="0.3">
      <c r="A4294" s="1">
        <v>44991</v>
      </c>
      <c r="B4294" s="2" t="s">
        <v>2057</v>
      </c>
      <c r="C4294" s="2" t="s">
        <v>23</v>
      </c>
      <c r="D4294" s="2" t="s">
        <v>11</v>
      </c>
      <c r="E4294" s="2" t="s">
        <v>20</v>
      </c>
      <c r="F4294" s="2" t="s">
        <v>1377</v>
      </c>
      <c r="G4294" s="2">
        <v>2.04</v>
      </c>
      <c r="H4294" s="2">
        <v>1</v>
      </c>
      <c r="I4294" s="2">
        <v>-1.5</v>
      </c>
      <c r="J4294" s="2">
        <f>AVERAGE(Table1[[#This Row],[Sales]]/Table1[[#This Row],[Quantity]])</f>
        <v>2.04</v>
      </c>
      <c r="K4294">
        <f>Table1[[#This Row],[Sales]]-Table1[[#This Row],[Profit]]</f>
        <v>3.54</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2">
        <f>AVERAGE(Table1[[#This Row],[Sales]]/Table1[[#This Row],[Quantity]])</f>
        <v>22.746666666666666</v>
      </c>
      <c r="K4295">
        <f>Table1[[#This Row],[Sales]]-Table1[[#This Row],[Profit]]</f>
        <v>80.75</v>
      </c>
    </row>
    <row r="4296" spans="1:11" ht="14.25" customHeight="1" x14ac:dyDescent="0.3">
      <c r="A4296" s="1">
        <v>44991</v>
      </c>
      <c r="B4296" s="2" t="s">
        <v>2060</v>
      </c>
      <c r="C4296" s="2" t="s">
        <v>15</v>
      </c>
      <c r="D4296" s="2" t="s">
        <v>11</v>
      </c>
      <c r="E4296" s="2" t="s">
        <v>92</v>
      </c>
      <c r="F4296" s="2" t="s">
        <v>776</v>
      </c>
      <c r="G4296" s="2">
        <v>2.33</v>
      </c>
      <c r="H4296" s="2">
        <v>3</v>
      </c>
      <c r="I4296" s="2">
        <v>-6.3</v>
      </c>
      <c r="J4296" s="2">
        <f>AVERAGE(Table1[[#This Row],[Sales]]/Table1[[#This Row],[Quantity]])</f>
        <v>0.77666666666666673</v>
      </c>
      <c r="K4296">
        <f>Table1[[#This Row],[Sales]]-Table1[[#This Row],[Profit]]</f>
        <v>8.629999999999999</v>
      </c>
    </row>
    <row r="4297" spans="1:11" ht="14.25" customHeight="1" x14ac:dyDescent="0.3">
      <c r="A4297" s="1">
        <v>44991</v>
      </c>
      <c r="B4297" s="2" t="s">
        <v>2060</v>
      </c>
      <c r="C4297" s="2" t="s">
        <v>15</v>
      </c>
      <c r="D4297" s="2" t="s">
        <v>11</v>
      </c>
      <c r="E4297" s="2" t="s">
        <v>20</v>
      </c>
      <c r="F4297" s="2" t="s">
        <v>1647</v>
      </c>
      <c r="G4297" s="2">
        <v>1.73</v>
      </c>
      <c r="H4297" s="2">
        <v>4</v>
      </c>
      <c r="I4297" s="2">
        <v>-2.76</v>
      </c>
      <c r="J4297" s="2">
        <f>AVERAGE(Table1[[#This Row],[Sales]]/Table1[[#This Row],[Quantity]])</f>
        <v>0.4325</v>
      </c>
      <c r="K4297">
        <f>Table1[[#This Row],[Sales]]-Table1[[#This Row],[Profit]]</f>
        <v>4.49</v>
      </c>
    </row>
    <row r="4298" spans="1:11" ht="14.25" customHeight="1" x14ac:dyDescent="0.3">
      <c r="A4298" s="1">
        <v>44991</v>
      </c>
      <c r="B4298" s="2" t="s">
        <v>2060</v>
      </c>
      <c r="C4298" s="2" t="s">
        <v>15</v>
      </c>
      <c r="D4298" s="2" t="s">
        <v>34</v>
      </c>
      <c r="E4298" s="2" t="s">
        <v>47</v>
      </c>
      <c r="F4298" s="2" t="s">
        <v>1715</v>
      </c>
      <c r="G4298" s="2">
        <v>159.04</v>
      </c>
      <c r="H4298" s="2">
        <v>5</v>
      </c>
      <c r="I4298" s="2">
        <v>-194.82</v>
      </c>
      <c r="J4298" s="2">
        <f>AVERAGE(Table1[[#This Row],[Sales]]/Table1[[#This Row],[Quantity]])</f>
        <v>31.808</v>
      </c>
      <c r="K4298">
        <f>Table1[[#This Row],[Sales]]-Table1[[#This Row],[Profit]]</f>
        <v>353.86</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2">
        <f>AVERAGE(Table1[[#This Row],[Sales]]/Table1[[#This Row],[Quantity]])</f>
        <v>72.989999999999995</v>
      </c>
      <c r="K4299">
        <f>Table1[[#This Row],[Sales]]-Table1[[#This Row],[Profit]]</f>
        <v>245.25</v>
      </c>
    </row>
    <row r="4300" spans="1:11" ht="14.25" customHeight="1" x14ac:dyDescent="0.3">
      <c r="A4300" s="1">
        <v>44992</v>
      </c>
      <c r="B4300" s="2" t="s">
        <v>922</v>
      </c>
      <c r="C4300" s="2" t="s">
        <v>10</v>
      </c>
      <c r="D4300" s="2" t="s">
        <v>39</v>
      </c>
      <c r="E4300" s="2" t="s">
        <v>40</v>
      </c>
      <c r="F4300" s="2" t="s">
        <v>2454</v>
      </c>
      <c r="G4300" s="2">
        <v>21.07</v>
      </c>
      <c r="H4300" s="2">
        <v>3</v>
      </c>
      <c r="I4300" s="2">
        <v>1.58</v>
      </c>
      <c r="J4300" s="2">
        <f>AVERAGE(Table1[[#This Row],[Sales]]/Table1[[#This Row],[Quantity]])</f>
        <v>7.0233333333333334</v>
      </c>
      <c r="K4300">
        <f>Table1[[#This Row],[Sales]]-Table1[[#This Row],[Profit]]</f>
        <v>19.490000000000002</v>
      </c>
    </row>
    <row r="4301" spans="1:11" ht="14.25" customHeight="1" x14ac:dyDescent="0.3">
      <c r="A4301" s="1">
        <v>44993</v>
      </c>
      <c r="B4301" s="2" t="s">
        <v>1459</v>
      </c>
      <c r="C4301" s="2" t="s">
        <v>123</v>
      </c>
      <c r="D4301" s="2" t="s">
        <v>39</v>
      </c>
      <c r="E4301" s="2" t="s">
        <v>40</v>
      </c>
      <c r="F4301" s="2" t="s">
        <v>1100</v>
      </c>
      <c r="G4301" s="2">
        <v>1363.96</v>
      </c>
      <c r="H4301" s="2">
        <v>5</v>
      </c>
      <c r="I4301" s="2">
        <v>85.25</v>
      </c>
      <c r="J4301" s="2">
        <f>AVERAGE(Table1[[#This Row],[Sales]]/Table1[[#This Row],[Quantity]])</f>
        <v>272.79200000000003</v>
      </c>
      <c r="K4301">
        <f>Table1[[#This Row],[Sales]]-Table1[[#This Row],[Profit]]</f>
        <v>1278.71</v>
      </c>
    </row>
    <row r="4302" spans="1:11" ht="14.25" customHeight="1" x14ac:dyDescent="0.3">
      <c r="A4302" s="1">
        <v>44993</v>
      </c>
      <c r="B4302" s="2" t="s">
        <v>1459</v>
      </c>
      <c r="C4302" s="2" t="s">
        <v>123</v>
      </c>
      <c r="D4302" s="2" t="s">
        <v>34</v>
      </c>
      <c r="E4302" s="2" t="s">
        <v>47</v>
      </c>
      <c r="F4302" s="2" t="s">
        <v>1276</v>
      </c>
      <c r="G4302" s="2">
        <v>102.36</v>
      </c>
      <c r="H4302" s="2">
        <v>3</v>
      </c>
      <c r="I4302" s="2">
        <v>-3.84</v>
      </c>
      <c r="J4302" s="2">
        <f>AVERAGE(Table1[[#This Row],[Sales]]/Table1[[#This Row],[Quantity]])</f>
        <v>34.119999999999997</v>
      </c>
      <c r="K4302">
        <f>Table1[[#This Row],[Sales]]-Table1[[#This Row],[Profit]]</f>
        <v>106.2</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2">
        <f>AVERAGE(Table1[[#This Row],[Sales]]/Table1[[#This Row],[Quantity]])</f>
        <v>3.2333333333333329</v>
      </c>
      <c r="K4303">
        <f>Table1[[#This Row],[Sales]]-Table1[[#This Row],[Profit]]</f>
        <v>16.809999999999999</v>
      </c>
    </row>
    <row r="4304" spans="1:11" ht="14.25" customHeight="1" x14ac:dyDescent="0.3">
      <c r="A4304" s="1">
        <v>44993</v>
      </c>
      <c r="B4304" s="2" t="s">
        <v>895</v>
      </c>
      <c r="C4304" s="2" t="s">
        <v>23</v>
      </c>
      <c r="D4304" s="2" t="s">
        <v>39</v>
      </c>
      <c r="E4304" s="2" t="s">
        <v>40</v>
      </c>
      <c r="F4304" s="2" t="s">
        <v>163</v>
      </c>
      <c r="G4304" s="2">
        <v>108.58</v>
      </c>
      <c r="H4304" s="2">
        <v>4</v>
      </c>
      <c r="I4304" s="2">
        <v>-25.33</v>
      </c>
      <c r="J4304" s="2">
        <f>AVERAGE(Table1[[#This Row],[Sales]]/Table1[[#This Row],[Quantity]])</f>
        <v>27.145</v>
      </c>
      <c r="K4304">
        <f>Table1[[#This Row],[Sales]]-Table1[[#This Row],[Profit]]</f>
        <v>133.91</v>
      </c>
    </row>
    <row r="4305" spans="1:11" ht="14.25" customHeight="1" x14ac:dyDescent="0.3">
      <c r="A4305" s="1">
        <v>44993</v>
      </c>
      <c r="B4305" s="2" t="s">
        <v>895</v>
      </c>
      <c r="C4305" s="2" t="s">
        <v>23</v>
      </c>
      <c r="D4305" s="2" t="s">
        <v>11</v>
      </c>
      <c r="E4305" s="2" t="s">
        <v>43</v>
      </c>
      <c r="F4305" s="2" t="s">
        <v>2320</v>
      </c>
      <c r="G4305" s="2">
        <v>5.98</v>
      </c>
      <c r="H4305" s="2">
        <v>2</v>
      </c>
      <c r="I4305" s="2">
        <v>-1.35</v>
      </c>
      <c r="J4305" s="2">
        <f>AVERAGE(Table1[[#This Row],[Sales]]/Table1[[#This Row],[Quantity]])</f>
        <v>2.99</v>
      </c>
      <c r="K4305">
        <f>Table1[[#This Row],[Sales]]-Table1[[#This Row],[Profit]]</f>
        <v>7.33</v>
      </c>
    </row>
    <row r="4306" spans="1:11" ht="14.25" customHeight="1" x14ac:dyDescent="0.3">
      <c r="A4306" s="1">
        <v>44993</v>
      </c>
      <c r="B4306" s="2" t="s">
        <v>2111</v>
      </c>
      <c r="C4306" s="2" t="s">
        <v>149</v>
      </c>
      <c r="D4306" s="2" t="s">
        <v>34</v>
      </c>
      <c r="E4306" s="2" t="s">
        <v>47</v>
      </c>
      <c r="F4306" s="2" t="s">
        <v>1906</v>
      </c>
      <c r="G4306" s="2">
        <v>113.6</v>
      </c>
      <c r="H4306" s="2">
        <v>8</v>
      </c>
      <c r="I4306" s="2">
        <v>44.3</v>
      </c>
      <c r="J4306" s="2">
        <f>AVERAGE(Table1[[#This Row],[Sales]]/Table1[[#This Row],[Quantity]])</f>
        <v>14.2</v>
      </c>
      <c r="K4306">
        <f>Table1[[#This Row],[Sales]]-Table1[[#This Row],[Profit]]</f>
        <v>69.3</v>
      </c>
    </row>
    <row r="4307" spans="1:11" ht="14.25" customHeight="1" x14ac:dyDescent="0.3">
      <c r="A4307" s="1">
        <v>44993</v>
      </c>
      <c r="B4307" s="2" t="s">
        <v>2111</v>
      </c>
      <c r="C4307" s="2" t="s">
        <v>149</v>
      </c>
      <c r="D4307" s="2" t="s">
        <v>11</v>
      </c>
      <c r="E4307" s="2" t="s">
        <v>12</v>
      </c>
      <c r="F4307" s="2" t="s">
        <v>1159</v>
      </c>
      <c r="G4307" s="2">
        <v>12.96</v>
      </c>
      <c r="H4307" s="2">
        <v>2</v>
      </c>
      <c r="I4307" s="2">
        <v>6.35</v>
      </c>
      <c r="J4307" s="2">
        <f>AVERAGE(Table1[[#This Row],[Sales]]/Table1[[#This Row],[Quantity]])</f>
        <v>6.48</v>
      </c>
      <c r="K4307">
        <f>Table1[[#This Row],[Sales]]-Table1[[#This Row],[Profit]]</f>
        <v>6.6100000000000012</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2">
        <f>AVERAGE(Table1[[#This Row],[Sales]]/Table1[[#This Row],[Quantity]])</f>
        <v>34.729999999999997</v>
      </c>
      <c r="K4308">
        <f>Table1[[#This Row],[Sales]]-Table1[[#This Row],[Profit]]</f>
        <v>46.889999999999993</v>
      </c>
    </row>
    <row r="4309" spans="1:11" ht="14.25" customHeight="1" x14ac:dyDescent="0.3">
      <c r="A4309" s="1">
        <v>44993</v>
      </c>
      <c r="B4309" s="2" t="s">
        <v>2259</v>
      </c>
      <c r="C4309" s="2" t="s">
        <v>10</v>
      </c>
      <c r="D4309" s="2" t="s">
        <v>11</v>
      </c>
      <c r="E4309" s="2" t="s">
        <v>20</v>
      </c>
      <c r="F4309" s="2" t="s">
        <v>1650</v>
      </c>
      <c r="G4309" s="2">
        <v>8.86</v>
      </c>
      <c r="H4309" s="2">
        <v>9</v>
      </c>
      <c r="I4309" s="2">
        <v>-14.17</v>
      </c>
      <c r="J4309" s="2">
        <f>AVERAGE(Table1[[#This Row],[Sales]]/Table1[[#This Row],[Quantity]])</f>
        <v>0.98444444444444434</v>
      </c>
      <c r="K4309">
        <f>Table1[[#This Row],[Sales]]-Table1[[#This Row],[Profit]]</f>
        <v>23.03</v>
      </c>
    </row>
    <row r="4310" spans="1:11" ht="14.25" customHeight="1" x14ac:dyDescent="0.3">
      <c r="A4310" s="1">
        <v>44993</v>
      </c>
      <c r="B4310" s="2" t="s">
        <v>2259</v>
      </c>
      <c r="C4310" s="2" t="s">
        <v>10</v>
      </c>
      <c r="D4310" s="2" t="s">
        <v>39</v>
      </c>
      <c r="E4310" s="2" t="s">
        <v>52</v>
      </c>
      <c r="F4310" s="2" t="s">
        <v>1325</v>
      </c>
      <c r="G4310" s="2">
        <v>27.96</v>
      </c>
      <c r="H4310" s="2">
        <v>5</v>
      </c>
      <c r="I4310" s="2">
        <v>8.39</v>
      </c>
      <c r="J4310" s="2">
        <f>AVERAGE(Table1[[#This Row],[Sales]]/Table1[[#This Row],[Quantity]])</f>
        <v>5.5920000000000005</v>
      </c>
      <c r="K4310">
        <f>Table1[[#This Row],[Sales]]-Table1[[#This Row],[Profit]]</f>
        <v>19.57</v>
      </c>
    </row>
    <row r="4311" spans="1:11" ht="14.25" customHeight="1" x14ac:dyDescent="0.3">
      <c r="A4311" s="1">
        <v>44993</v>
      </c>
      <c r="B4311" s="2" t="s">
        <v>2259</v>
      </c>
      <c r="C4311" s="2" t="s">
        <v>10</v>
      </c>
      <c r="D4311" s="2" t="s">
        <v>11</v>
      </c>
      <c r="E4311" s="2" t="s">
        <v>63</v>
      </c>
      <c r="F4311" s="2" t="s">
        <v>1319</v>
      </c>
      <c r="G4311" s="2">
        <v>146.35</v>
      </c>
      <c r="H4311" s="2">
        <v>3</v>
      </c>
      <c r="I4311" s="2">
        <v>49.39</v>
      </c>
      <c r="J4311" s="2">
        <f>AVERAGE(Table1[[#This Row],[Sales]]/Table1[[#This Row],[Quantity]])</f>
        <v>48.783333333333331</v>
      </c>
      <c r="K4311">
        <f>Table1[[#This Row],[Sales]]-Table1[[#This Row],[Profit]]</f>
        <v>96.96</v>
      </c>
    </row>
    <row r="4312" spans="1:11" ht="14.25" customHeight="1" x14ac:dyDescent="0.3">
      <c r="A4312" s="1">
        <v>44993</v>
      </c>
      <c r="B4312" s="2" t="s">
        <v>536</v>
      </c>
      <c r="C4312" s="2" t="s">
        <v>110</v>
      </c>
      <c r="D4312" s="2" t="s">
        <v>11</v>
      </c>
      <c r="E4312" s="2" t="s">
        <v>92</v>
      </c>
      <c r="F4312" s="2" t="s">
        <v>2445</v>
      </c>
      <c r="G4312" s="2">
        <v>207.14</v>
      </c>
      <c r="H4312" s="2">
        <v>3</v>
      </c>
      <c r="I4312" s="2">
        <v>48.33</v>
      </c>
      <c r="J4312" s="2">
        <f>AVERAGE(Table1[[#This Row],[Sales]]/Table1[[#This Row],[Quantity]])</f>
        <v>69.046666666666667</v>
      </c>
      <c r="K4312">
        <f>Table1[[#This Row],[Sales]]-Table1[[#This Row],[Profit]]</f>
        <v>158.81</v>
      </c>
    </row>
    <row r="4313" spans="1:11" ht="14.25" customHeight="1" x14ac:dyDescent="0.3">
      <c r="A4313" s="1">
        <v>44993</v>
      </c>
      <c r="B4313" s="2" t="s">
        <v>536</v>
      </c>
      <c r="C4313" s="2" t="s">
        <v>110</v>
      </c>
      <c r="D4313" s="2" t="s">
        <v>11</v>
      </c>
      <c r="E4313" s="2" t="s">
        <v>24</v>
      </c>
      <c r="F4313" s="2" t="s">
        <v>869</v>
      </c>
      <c r="G4313" s="2">
        <v>13.9</v>
      </c>
      <c r="H4313" s="2">
        <v>5</v>
      </c>
      <c r="I4313" s="2">
        <v>3.75</v>
      </c>
      <c r="J4313" s="2">
        <f>AVERAGE(Table1[[#This Row],[Sales]]/Table1[[#This Row],[Quantity]])</f>
        <v>2.7800000000000002</v>
      </c>
      <c r="K4313">
        <f>Table1[[#This Row],[Sales]]-Table1[[#This Row],[Profit]]</f>
        <v>10.15</v>
      </c>
    </row>
    <row r="4314" spans="1:11" ht="14.25" customHeight="1" x14ac:dyDescent="0.3">
      <c r="A4314" s="1">
        <v>44994</v>
      </c>
      <c r="B4314" s="2" t="s">
        <v>301</v>
      </c>
      <c r="C4314" s="2" t="s">
        <v>613</v>
      </c>
      <c r="D4314" s="2" t="s">
        <v>39</v>
      </c>
      <c r="E4314" s="2" t="s">
        <v>52</v>
      </c>
      <c r="F4314" s="2" t="s">
        <v>1939</v>
      </c>
      <c r="G4314" s="2">
        <v>199.75</v>
      </c>
      <c r="H4314" s="2">
        <v>5</v>
      </c>
      <c r="I4314" s="2">
        <v>87.89</v>
      </c>
      <c r="J4314" s="2">
        <f>AVERAGE(Table1[[#This Row],[Sales]]/Table1[[#This Row],[Quantity]])</f>
        <v>39.950000000000003</v>
      </c>
      <c r="K4314">
        <f>Table1[[#This Row],[Sales]]-Table1[[#This Row],[Profit]]</f>
        <v>111.86</v>
      </c>
    </row>
    <row r="4315" spans="1:11" ht="14.25" customHeight="1" x14ac:dyDescent="0.3">
      <c r="A4315" s="1">
        <v>44994</v>
      </c>
      <c r="B4315" s="2" t="s">
        <v>820</v>
      </c>
      <c r="C4315" s="2" t="s">
        <v>434</v>
      </c>
      <c r="D4315" s="2" t="s">
        <v>11</v>
      </c>
      <c r="E4315" s="2" t="s">
        <v>18</v>
      </c>
      <c r="F4315" s="2" t="s">
        <v>551</v>
      </c>
      <c r="G4315" s="2">
        <v>11.21</v>
      </c>
      <c r="H4315" s="2">
        <v>1</v>
      </c>
      <c r="I4315" s="2">
        <v>3.36</v>
      </c>
      <c r="J4315" s="2">
        <f>AVERAGE(Table1[[#This Row],[Sales]]/Table1[[#This Row],[Quantity]])</f>
        <v>11.21</v>
      </c>
      <c r="K4315">
        <f>Table1[[#This Row],[Sales]]-Table1[[#This Row],[Profit]]</f>
        <v>7.8500000000000014</v>
      </c>
    </row>
    <row r="4316" spans="1:11" ht="14.25" customHeight="1" x14ac:dyDescent="0.3">
      <c r="A4316" s="1">
        <v>44994</v>
      </c>
      <c r="B4316" s="2" t="s">
        <v>820</v>
      </c>
      <c r="C4316" s="2" t="s">
        <v>434</v>
      </c>
      <c r="D4316" s="2" t="s">
        <v>34</v>
      </c>
      <c r="E4316" s="2" t="s">
        <v>35</v>
      </c>
      <c r="F4316" s="2" t="s">
        <v>793</v>
      </c>
      <c r="G4316" s="2">
        <v>354.9</v>
      </c>
      <c r="H4316" s="2">
        <v>5</v>
      </c>
      <c r="I4316" s="2">
        <v>88.73</v>
      </c>
      <c r="J4316" s="2">
        <f>AVERAGE(Table1[[#This Row],[Sales]]/Table1[[#This Row],[Quantity]])</f>
        <v>70.97999999999999</v>
      </c>
      <c r="K4316">
        <f>Table1[[#This Row],[Sales]]-Table1[[#This Row],[Profit]]</f>
        <v>266.16999999999996</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2">
        <f>AVERAGE(Table1[[#This Row],[Sales]]/Table1[[#This Row],[Quantity]])</f>
        <v>5.98</v>
      </c>
      <c r="K4317">
        <f>Table1[[#This Row],[Sales]]-Table1[[#This Row],[Profit]]</f>
        <v>9.1500000000000021</v>
      </c>
    </row>
    <row r="4318" spans="1:11" ht="14.25" customHeight="1" x14ac:dyDescent="0.3">
      <c r="A4318" s="1">
        <v>44994</v>
      </c>
      <c r="B4318" s="2" t="s">
        <v>820</v>
      </c>
      <c r="C4318" s="2" t="s">
        <v>434</v>
      </c>
      <c r="D4318" s="2" t="s">
        <v>11</v>
      </c>
      <c r="E4318" s="2" t="s">
        <v>20</v>
      </c>
      <c r="F4318" s="2" t="s">
        <v>2187</v>
      </c>
      <c r="G4318" s="2">
        <v>51.8</v>
      </c>
      <c r="H4318" s="2">
        <v>4</v>
      </c>
      <c r="I4318" s="2">
        <v>23.31</v>
      </c>
      <c r="J4318" s="2">
        <f>AVERAGE(Table1[[#This Row],[Sales]]/Table1[[#This Row],[Quantity]])</f>
        <v>12.95</v>
      </c>
      <c r="K4318">
        <f>Table1[[#This Row],[Sales]]-Table1[[#This Row],[Profit]]</f>
        <v>28.49</v>
      </c>
    </row>
    <row r="4319" spans="1:11" ht="14.25" customHeight="1" x14ac:dyDescent="0.3">
      <c r="A4319" s="1">
        <v>44995</v>
      </c>
      <c r="B4319" s="2" t="s">
        <v>2455</v>
      </c>
      <c r="C4319" s="2" t="s">
        <v>149</v>
      </c>
      <c r="D4319" s="2" t="s">
        <v>34</v>
      </c>
      <c r="E4319" s="2" t="s">
        <v>74</v>
      </c>
      <c r="F4319" s="2" t="s">
        <v>777</v>
      </c>
      <c r="G4319" s="2">
        <v>176.78</v>
      </c>
      <c r="H4319" s="2">
        <v>1</v>
      </c>
      <c r="I4319" s="2">
        <v>-22.1</v>
      </c>
      <c r="J4319" s="2">
        <f>AVERAGE(Table1[[#This Row],[Sales]]/Table1[[#This Row],[Quantity]])</f>
        <v>176.78</v>
      </c>
      <c r="K4319">
        <f>Table1[[#This Row],[Sales]]-Table1[[#This Row],[Profit]]</f>
        <v>198.88</v>
      </c>
    </row>
    <row r="4320" spans="1:11" ht="14.25" customHeight="1" x14ac:dyDescent="0.3">
      <c r="A4320" s="1">
        <v>44995</v>
      </c>
      <c r="B4320" s="2" t="s">
        <v>2456</v>
      </c>
      <c r="C4320" s="2" t="s">
        <v>23</v>
      </c>
      <c r="D4320" s="2" t="s">
        <v>39</v>
      </c>
      <c r="E4320" s="2" t="s">
        <v>52</v>
      </c>
      <c r="F4320" s="2" t="s">
        <v>668</v>
      </c>
      <c r="G4320" s="2">
        <v>39.99</v>
      </c>
      <c r="H4320" s="2">
        <v>1</v>
      </c>
      <c r="I4320" s="2">
        <v>7.5</v>
      </c>
      <c r="J4320" s="2">
        <f>AVERAGE(Table1[[#This Row],[Sales]]/Table1[[#This Row],[Quantity]])</f>
        <v>39.99</v>
      </c>
      <c r="K4320">
        <f>Table1[[#This Row],[Sales]]-Table1[[#This Row],[Profit]]</f>
        <v>32.49</v>
      </c>
    </row>
    <row r="4321" spans="1:11" ht="14.25" customHeight="1" x14ac:dyDescent="0.3">
      <c r="A4321" s="1">
        <v>44995</v>
      </c>
      <c r="B4321" s="2" t="s">
        <v>1385</v>
      </c>
      <c r="C4321" s="2" t="s">
        <v>27</v>
      </c>
      <c r="D4321" s="2" t="s">
        <v>11</v>
      </c>
      <c r="E4321" s="2" t="s">
        <v>12</v>
      </c>
      <c r="F4321" s="2" t="s">
        <v>1903</v>
      </c>
      <c r="G4321" s="2">
        <v>14.9</v>
      </c>
      <c r="H4321" s="2">
        <v>5</v>
      </c>
      <c r="I4321" s="2">
        <v>7.15</v>
      </c>
      <c r="J4321" s="2">
        <f>AVERAGE(Table1[[#This Row],[Sales]]/Table1[[#This Row],[Quantity]])</f>
        <v>2.98</v>
      </c>
      <c r="K4321">
        <f>Table1[[#This Row],[Sales]]-Table1[[#This Row],[Profit]]</f>
        <v>7.75</v>
      </c>
    </row>
    <row r="4322" spans="1:11" ht="14.25" customHeight="1" x14ac:dyDescent="0.3">
      <c r="A4322" s="1">
        <v>44995</v>
      </c>
      <c r="B4322" s="2" t="s">
        <v>1385</v>
      </c>
      <c r="C4322" s="2" t="s">
        <v>27</v>
      </c>
      <c r="D4322" s="2" t="s">
        <v>39</v>
      </c>
      <c r="E4322" s="2" t="s">
        <v>40</v>
      </c>
      <c r="F4322" s="2" t="s">
        <v>676</v>
      </c>
      <c r="G4322" s="2">
        <v>4158.91</v>
      </c>
      <c r="H4322" s="2">
        <v>8</v>
      </c>
      <c r="I4322" s="2">
        <v>363.9</v>
      </c>
      <c r="J4322" s="2">
        <f>AVERAGE(Table1[[#This Row],[Sales]]/Table1[[#This Row],[Quantity]])</f>
        <v>519.86374999999998</v>
      </c>
      <c r="K4322">
        <f>Table1[[#This Row],[Sales]]-Table1[[#This Row],[Profit]]</f>
        <v>3795.0099999999998</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2">
        <f>AVERAGE(Table1[[#This Row],[Sales]]/Table1[[#This Row],[Quantity]])</f>
        <v>8.9500000000000011</v>
      </c>
      <c r="K4323">
        <f>Table1[[#This Row],[Sales]]-Table1[[#This Row],[Profit]]</f>
        <v>21.75</v>
      </c>
    </row>
    <row r="4324" spans="1:11" ht="14.25" customHeight="1" x14ac:dyDescent="0.3">
      <c r="A4324" s="1">
        <v>44995</v>
      </c>
      <c r="B4324" s="2" t="s">
        <v>1629</v>
      </c>
      <c r="C4324" s="2" t="s">
        <v>27</v>
      </c>
      <c r="D4324" s="2" t="s">
        <v>39</v>
      </c>
      <c r="E4324" s="2" t="s">
        <v>302</v>
      </c>
      <c r="F4324" s="2" t="s">
        <v>2457</v>
      </c>
      <c r="G4324" s="2">
        <v>3357.6</v>
      </c>
      <c r="H4324" s="2">
        <v>3</v>
      </c>
      <c r="I4324" s="2">
        <v>377.73</v>
      </c>
      <c r="J4324" s="2">
        <f>AVERAGE(Table1[[#This Row],[Sales]]/Table1[[#This Row],[Quantity]])</f>
        <v>1119.2</v>
      </c>
      <c r="K4324">
        <f>Table1[[#This Row],[Sales]]-Table1[[#This Row],[Profit]]</f>
        <v>2979.87</v>
      </c>
    </row>
    <row r="4325" spans="1:11" ht="14.25" customHeight="1" x14ac:dyDescent="0.3">
      <c r="A4325" s="1">
        <v>44995</v>
      </c>
      <c r="B4325" s="2" t="s">
        <v>727</v>
      </c>
      <c r="C4325" s="2" t="s">
        <v>95</v>
      </c>
      <c r="D4325" s="2" t="s">
        <v>11</v>
      </c>
      <c r="E4325" s="2" t="s">
        <v>18</v>
      </c>
      <c r="F4325" s="2" t="s">
        <v>2368</v>
      </c>
      <c r="G4325" s="2">
        <v>104.7</v>
      </c>
      <c r="H4325" s="2">
        <v>1</v>
      </c>
      <c r="I4325" s="2">
        <v>6.54</v>
      </c>
      <c r="J4325" s="2">
        <f>AVERAGE(Table1[[#This Row],[Sales]]/Table1[[#This Row],[Quantity]])</f>
        <v>104.7</v>
      </c>
      <c r="K4325">
        <f>Table1[[#This Row],[Sales]]-Table1[[#This Row],[Profit]]</f>
        <v>98.16</v>
      </c>
    </row>
    <row r="4326" spans="1:11" ht="14.25" customHeight="1" x14ac:dyDescent="0.3">
      <c r="A4326" s="1">
        <v>44996</v>
      </c>
      <c r="B4326" s="2" t="s">
        <v>1289</v>
      </c>
      <c r="C4326" s="2" t="s">
        <v>315</v>
      </c>
      <c r="D4326" s="2" t="s">
        <v>39</v>
      </c>
      <c r="E4326" s="2" t="s">
        <v>52</v>
      </c>
      <c r="F4326" s="2" t="s">
        <v>1969</v>
      </c>
      <c r="G4326" s="2">
        <v>45.98</v>
      </c>
      <c r="H4326" s="2">
        <v>2</v>
      </c>
      <c r="I4326" s="2">
        <v>19.77</v>
      </c>
      <c r="J4326" s="2">
        <f>AVERAGE(Table1[[#This Row],[Sales]]/Table1[[#This Row],[Quantity]])</f>
        <v>22.99</v>
      </c>
      <c r="K4326">
        <f>Table1[[#This Row],[Sales]]-Table1[[#This Row],[Profit]]</f>
        <v>26.209999999999997</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2">
        <f>AVERAGE(Table1[[#This Row],[Sales]]/Table1[[#This Row],[Quantity]])</f>
        <v>8.73</v>
      </c>
      <c r="K4327">
        <f>Table1[[#This Row],[Sales]]-Table1[[#This Row],[Profit]]</f>
        <v>9.25</v>
      </c>
    </row>
    <row r="4328" spans="1:11" ht="14.25" customHeight="1" x14ac:dyDescent="0.3">
      <c r="A4328" s="1">
        <v>44996</v>
      </c>
      <c r="B4328" s="2" t="s">
        <v>22</v>
      </c>
      <c r="C4328" s="2" t="s">
        <v>177</v>
      </c>
      <c r="D4328" s="2" t="s">
        <v>34</v>
      </c>
      <c r="E4328" s="2" t="s">
        <v>145</v>
      </c>
      <c r="F4328" s="2" t="s">
        <v>2066</v>
      </c>
      <c r="G4328" s="2">
        <v>244.01</v>
      </c>
      <c r="H4328" s="2">
        <v>2</v>
      </c>
      <c r="I4328" s="2">
        <v>-31.37</v>
      </c>
      <c r="J4328" s="2">
        <f>AVERAGE(Table1[[#This Row],[Sales]]/Table1[[#This Row],[Quantity]])</f>
        <v>122.005</v>
      </c>
      <c r="K4328">
        <f>Table1[[#This Row],[Sales]]-Table1[[#This Row],[Profit]]</f>
        <v>275.38</v>
      </c>
    </row>
    <row r="4329" spans="1:11" ht="14.25" customHeight="1" x14ac:dyDescent="0.3">
      <c r="A4329" s="1">
        <v>44996</v>
      </c>
      <c r="B4329" s="2" t="s">
        <v>1369</v>
      </c>
      <c r="C4329" s="2" t="s">
        <v>30</v>
      </c>
      <c r="D4329" s="2" t="s">
        <v>34</v>
      </c>
      <c r="E4329" s="2" t="s">
        <v>47</v>
      </c>
      <c r="F4329" s="2" t="s">
        <v>339</v>
      </c>
      <c r="G4329" s="2">
        <v>76.92</v>
      </c>
      <c r="H4329" s="2">
        <v>4</v>
      </c>
      <c r="I4329" s="2">
        <v>31.54</v>
      </c>
      <c r="J4329" s="2">
        <f>AVERAGE(Table1[[#This Row],[Sales]]/Table1[[#This Row],[Quantity]])</f>
        <v>19.23</v>
      </c>
      <c r="K4329">
        <f>Table1[[#This Row],[Sales]]-Table1[[#This Row],[Profit]]</f>
        <v>45.38</v>
      </c>
    </row>
    <row r="4330" spans="1:11" ht="14.25" customHeight="1" x14ac:dyDescent="0.3">
      <c r="A4330" s="1">
        <v>44996</v>
      </c>
      <c r="B4330" s="2" t="s">
        <v>1369</v>
      </c>
      <c r="C4330" s="2" t="s">
        <v>30</v>
      </c>
      <c r="D4330" s="2" t="s">
        <v>11</v>
      </c>
      <c r="E4330" s="2" t="s">
        <v>18</v>
      </c>
      <c r="F4330" s="2" t="s">
        <v>2148</v>
      </c>
      <c r="G4330" s="2">
        <v>481.32</v>
      </c>
      <c r="H4330" s="2">
        <v>4</v>
      </c>
      <c r="I4330" s="2">
        <v>125.14</v>
      </c>
      <c r="J4330" s="2">
        <f>AVERAGE(Table1[[#This Row],[Sales]]/Table1[[#This Row],[Quantity]])</f>
        <v>120.33</v>
      </c>
      <c r="K4330">
        <f>Table1[[#This Row],[Sales]]-Table1[[#This Row],[Profit]]</f>
        <v>356.18</v>
      </c>
    </row>
    <row r="4331" spans="1:11" ht="14.25" customHeight="1" x14ac:dyDescent="0.3">
      <c r="A4331" s="1">
        <v>44996</v>
      </c>
      <c r="B4331" s="2" t="s">
        <v>2416</v>
      </c>
      <c r="C4331" s="2" t="s">
        <v>23</v>
      </c>
      <c r="D4331" s="2" t="s">
        <v>34</v>
      </c>
      <c r="E4331" s="2" t="s">
        <v>47</v>
      </c>
      <c r="F4331" s="2" t="s">
        <v>2000</v>
      </c>
      <c r="G4331" s="2">
        <v>30.34</v>
      </c>
      <c r="H4331" s="2">
        <v>4</v>
      </c>
      <c r="I4331" s="2">
        <v>9.48</v>
      </c>
      <c r="J4331" s="2">
        <f>AVERAGE(Table1[[#This Row],[Sales]]/Table1[[#This Row],[Quantity]])</f>
        <v>7.585</v>
      </c>
      <c r="K4331">
        <f>Table1[[#This Row],[Sales]]-Table1[[#This Row],[Profit]]</f>
        <v>20.86</v>
      </c>
    </row>
    <row r="4332" spans="1:11" ht="14.25" customHeight="1" x14ac:dyDescent="0.3">
      <c r="A4332" s="1">
        <v>44997</v>
      </c>
      <c r="B4332" s="2" t="s">
        <v>1330</v>
      </c>
      <c r="C4332" s="2" t="s">
        <v>62</v>
      </c>
      <c r="D4332" s="2" t="s">
        <v>11</v>
      </c>
      <c r="E4332" s="2" t="s">
        <v>12</v>
      </c>
      <c r="F4332" s="2" t="s">
        <v>2384</v>
      </c>
      <c r="G4332" s="2">
        <v>12.96</v>
      </c>
      <c r="H4332" s="2">
        <v>2</v>
      </c>
      <c r="I4332" s="2">
        <v>6.22</v>
      </c>
      <c r="J4332" s="2">
        <f>AVERAGE(Table1[[#This Row],[Sales]]/Table1[[#This Row],[Quantity]])</f>
        <v>6.48</v>
      </c>
      <c r="K4332">
        <f>Table1[[#This Row],[Sales]]-Table1[[#This Row],[Profit]]</f>
        <v>6.7400000000000011</v>
      </c>
    </row>
    <row r="4333" spans="1:11" ht="14.25" customHeight="1" x14ac:dyDescent="0.3">
      <c r="A4333" s="1">
        <v>44997</v>
      </c>
      <c r="B4333" s="2" t="s">
        <v>1840</v>
      </c>
      <c r="C4333" s="2" t="s">
        <v>149</v>
      </c>
      <c r="D4333" s="2" t="s">
        <v>11</v>
      </c>
      <c r="E4333" s="2" t="s">
        <v>63</v>
      </c>
      <c r="F4333" s="2" t="s">
        <v>64</v>
      </c>
      <c r="G4333" s="2">
        <v>29.34</v>
      </c>
      <c r="H4333" s="2">
        <v>3</v>
      </c>
      <c r="I4333" s="2">
        <v>13.5</v>
      </c>
      <c r="J4333" s="2">
        <f>AVERAGE(Table1[[#This Row],[Sales]]/Table1[[#This Row],[Quantity]])</f>
        <v>9.7799999999999994</v>
      </c>
      <c r="K4333">
        <f>Table1[[#This Row],[Sales]]-Table1[[#This Row],[Profit]]</f>
        <v>15.84</v>
      </c>
    </row>
    <row r="4334" spans="1:11" ht="14.25" customHeight="1" x14ac:dyDescent="0.3">
      <c r="A4334" s="1">
        <v>44997</v>
      </c>
      <c r="B4334" s="2" t="s">
        <v>291</v>
      </c>
      <c r="C4334" s="2" t="s">
        <v>27</v>
      </c>
      <c r="D4334" s="2" t="s">
        <v>11</v>
      </c>
      <c r="E4334" s="2" t="s">
        <v>18</v>
      </c>
      <c r="F4334" s="2" t="s">
        <v>2031</v>
      </c>
      <c r="G4334" s="2">
        <v>676.55</v>
      </c>
      <c r="H4334" s="2">
        <v>5</v>
      </c>
      <c r="I4334" s="2">
        <v>6.77</v>
      </c>
      <c r="J4334" s="2">
        <f>AVERAGE(Table1[[#This Row],[Sales]]/Table1[[#This Row],[Quantity]])</f>
        <v>135.31</v>
      </c>
      <c r="K4334">
        <f>Table1[[#This Row],[Sales]]-Table1[[#This Row],[Profit]]</f>
        <v>669.78</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2">
        <f>AVERAGE(Table1[[#This Row],[Sales]]/Table1[[#This Row],[Quantity]])</f>
        <v>30.98</v>
      </c>
      <c r="K4335">
        <f>Table1[[#This Row],[Sales]]-Table1[[#This Row],[Profit]]</f>
        <v>114.63</v>
      </c>
    </row>
    <row r="4336" spans="1:11" ht="14.25" customHeight="1" x14ac:dyDescent="0.3">
      <c r="A4336" s="1">
        <v>44997</v>
      </c>
      <c r="B4336" s="2" t="s">
        <v>291</v>
      </c>
      <c r="C4336" s="2" t="s">
        <v>27</v>
      </c>
      <c r="D4336" s="2" t="s">
        <v>11</v>
      </c>
      <c r="E4336" s="2" t="s">
        <v>63</v>
      </c>
      <c r="F4336" s="2" t="s">
        <v>770</v>
      </c>
      <c r="G4336" s="2">
        <v>30.56</v>
      </c>
      <c r="H4336" s="2">
        <v>4</v>
      </c>
      <c r="I4336" s="2">
        <v>14.97</v>
      </c>
      <c r="J4336" s="2">
        <f>AVERAGE(Table1[[#This Row],[Sales]]/Table1[[#This Row],[Quantity]])</f>
        <v>7.64</v>
      </c>
      <c r="K4336">
        <f>Table1[[#This Row],[Sales]]-Table1[[#This Row],[Profit]]</f>
        <v>15.589999999999998</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2">
        <f>AVERAGE(Table1[[#This Row],[Sales]]/Table1[[#This Row],[Quantity]])</f>
        <v>256.78333333333336</v>
      </c>
      <c r="K4337">
        <f>Table1[[#This Row],[Sales]]-Table1[[#This Row],[Profit]]</f>
        <v>693.31000000000006</v>
      </c>
    </row>
    <row r="4338" spans="1:11" ht="14.25" customHeight="1" x14ac:dyDescent="0.3">
      <c r="A4338" s="1">
        <v>44997</v>
      </c>
      <c r="B4338" s="2" t="s">
        <v>977</v>
      </c>
      <c r="C4338" s="2" t="s">
        <v>27</v>
      </c>
      <c r="D4338" s="2" t="s">
        <v>11</v>
      </c>
      <c r="E4338" s="2" t="s">
        <v>12</v>
      </c>
      <c r="F4338" s="2" t="s">
        <v>2458</v>
      </c>
      <c r="G4338" s="2">
        <v>19.98</v>
      </c>
      <c r="H4338" s="2">
        <v>2</v>
      </c>
      <c r="I4338" s="2">
        <v>8.99</v>
      </c>
      <c r="J4338" s="2">
        <f>AVERAGE(Table1[[#This Row],[Sales]]/Table1[[#This Row],[Quantity]])</f>
        <v>9.99</v>
      </c>
      <c r="K4338">
        <f>Table1[[#This Row],[Sales]]-Table1[[#This Row],[Profit]]</f>
        <v>10.99</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2">
        <f>AVERAGE(Table1[[#This Row],[Sales]]/Table1[[#This Row],[Quantity]])</f>
        <v>31.583999999999996</v>
      </c>
      <c r="K4339">
        <f>Table1[[#This Row],[Sales]]-Table1[[#This Row],[Profit]]</f>
        <v>140.14999999999998</v>
      </c>
    </row>
    <row r="4340" spans="1:11" ht="14.25" customHeight="1" x14ac:dyDescent="0.3">
      <c r="A4340" s="1">
        <v>44998</v>
      </c>
      <c r="B4340" s="2" t="s">
        <v>1826</v>
      </c>
      <c r="C4340" s="2" t="s">
        <v>95</v>
      </c>
      <c r="D4340" s="2" t="s">
        <v>39</v>
      </c>
      <c r="E4340" s="2" t="s">
        <v>40</v>
      </c>
      <c r="F4340" s="2" t="s">
        <v>2342</v>
      </c>
      <c r="G4340" s="2">
        <v>203.18</v>
      </c>
      <c r="H4340" s="2">
        <v>2</v>
      </c>
      <c r="I4340" s="2">
        <v>15.24</v>
      </c>
      <c r="J4340" s="2">
        <f>AVERAGE(Table1[[#This Row],[Sales]]/Table1[[#This Row],[Quantity]])</f>
        <v>101.59</v>
      </c>
      <c r="K4340">
        <f>Table1[[#This Row],[Sales]]-Table1[[#This Row],[Profit]]</f>
        <v>187.94</v>
      </c>
    </row>
    <row r="4341" spans="1:11" ht="14.25" customHeight="1" x14ac:dyDescent="0.3">
      <c r="A4341" s="1">
        <v>44998</v>
      </c>
      <c r="B4341" s="2" t="s">
        <v>760</v>
      </c>
      <c r="C4341" s="2" t="s">
        <v>10</v>
      </c>
      <c r="D4341" s="2" t="s">
        <v>11</v>
      </c>
      <c r="E4341" s="2" t="s">
        <v>12</v>
      </c>
      <c r="F4341" s="2" t="s">
        <v>97</v>
      </c>
      <c r="G4341" s="2">
        <v>70.08</v>
      </c>
      <c r="H4341" s="2">
        <v>5</v>
      </c>
      <c r="I4341" s="2">
        <v>24.53</v>
      </c>
      <c r="J4341" s="2">
        <f>AVERAGE(Table1[[#This Row],[Sales]]/Table1[[#This Row],[Quantity]])</f>
        <v>14.016</v>
      </c>
      <c r="K4341">
        <f>Table1[[#This Row],[Sales]]-Table1[[#This Row],[Profit]]</f>
        <v>45.55</v>
      </c>
    </row>
    <row r="4342" spans="1:11" ht="14.25" customHeight="1" x14ac:dyDescent="0.3">
      <c r="A4342" s="1">
        <v>44998</v>
      </c>
      <c r="B4342" s="2" t="s">
        <v>760</v>
      </c>
      <c r="C4342" s="2" t="s">
        <v>10</v>
      </c>
      <c r="D4342" s="2" t="s">
        <v>11</v>
      </c>
      <c r="E4342" s="2" t="s">
        <v>20</v>
      </c>
      <c r="F4342" s="2" t="s">
        <v>1176</v>
      </c>
      <c r="G4342" s="2">
        <v>1.27</v>
      </c>
      <c r="H4342" s="2">
        <v>2</v>
      </c>
      <c r="I4342" s="2">
        <v>-2.16</v>
      </c>
      <c r="J4342" s="2">
        <f>AVERAGE(Table1[[#This Row],[Sales]]/Table1[[#This Row],[Quantity]])</f>
        <v>0.63500000000000001</v>
      </c>
      <c r="K4342">
        <f>Table1[[#This Row],[Sales]]-Table1[[#This Row],[Profit]]</f>
        <v>3.43</v>
      </c>
    </row>
    <row r="4343" spans="1:11" ht="14.25" customHeight="1" x14ac:dyDescent="0.3">
      <c r="A4343" s="1">
        <v>44998</v>
      </c>
      <c r="B4343" s="2" t="s">
        <v>760</v>
      </c>
      <c r="C4343" s="2" t="s">
        <v>10</v>
      </c>
      <c r="D4343" s="2" t="s">
        <v>34</v>
      </c>
      <c r="E4343" s="2" t="s">
        <v>145</v>
      </c>
      <c r="F4343" s="2" t="s">
        <v>1774</v>
      </c>
      <c r="G4343" s="2">
        <v>557.59</v>
      </c>
      <c r="H4343" s="2">
        <v>5</v>
      </c>
      <c r="I4343" s="2">
        <v>0</v>
      </c>
      <c r="J4343" s="2">
        <f>AVERAGE(Table1[[#This Row],[Sales]]/Table1[[#This Row],[Quantity]])</f>
        <v>111.518</v>
      </c>
      <c r="K4343">
        <f>Table1[[#This Row],[Sales]]-Table1[[#This Row],[Profit]]</f>
        <v>557.59</v>
      </c>
    </row>
    <row r="4344" spans="1:11" ht="14.25" customHeight="1" x14ac:dyDescent="0.3">
      <c r="A4344" s="1">
        <v>44998</v>
      </c>
      <c r="B4344" s="2" t="s">
        <v>2253</v>
      </c>
      <c r="C4344" s="2" t="s">
        <v>55</v>
      </c>
      <c r="D4344" s="2" t="s">
        <v>34</v>
      </c>
      <c r="E4344" s="2" t="s">
        <v>47</v>
      </c>
      <c r="F4344" s="2" t="s">
        <v>48</v>
      </c>
      <c r="G4344" s="2">
        <v>127.88</v>
      </c>
      <c r="H4344" s="2">
        <v>2</v>
      </c>
      <c r="I4344" s="2">
        <v>40.92</v>
      </c>
      <c r="J4344" s="2">
        <f>AVERAGE(Table1[[#This Row],[Sales]]/Table1[[#This Row],[Quantity]])</f>
        <v>63.94</v>
      </c>
      <c r="K4344">
        <f>Table1[[#This Row],[Sales]]-Table1[[#This Row],[Profit]]</f>
        <v>86.96</v>
      </c>
    </row>
    <row r="4345" spans="1:11" ht="14.25" customHeight="1" x14ac:dyDescent="0.3">
      <c r="A4345" s="1">
        <v>44998</v>
      </c>
      <c r="B4345" s="2" t="s">
        <v>2253</v>
      </c>
      <c r="C4345" s="2" t="s">
        <v>55</v>
      </c>
      <c r="D4345" s="2" t="s">
        <v>11</v>
      </c>
      <c r="E4345" s="2" t="s">
        <v>92</v>
      </c>
      <c r="F4345" s="2" t="s">
        <v>2090</v>
      </c>
      <c r="G4345" s="2">
        <v>160.32</v>
      </c>
      <c r="H4345" s="2">
        <v>2</v>
      </c>
      <c r="I4345" s="2">
        <v>44.89</v>
      </c>
      <c r="J4345" s="2">
        <f>AVERAGE(Table1[[#This Row],[Sales]]/Table1[[#This Row],[Quantity]])</f>
        <v>80.16</v>
      </c>
      <c r="K4345">
        <f>Table1[[#This Row],[Sales]]-Table1[[#This Row],[Profit]]</f>
        <v>115.42999999999999</v>
      </c>
    </row>
    <row r="4346" spans="1:11" ht="14.25" customHeight="1" x14ac:dyDescent="0.3">
      <c r="A4346" s="1">
        <v>44998</v>
      </c>
      <c r="B4346" s="2" t="s">
        <v>2253</v>
      </c>
      <c r="C4346" s="2" t="s">
        <v>55</v>
      </c>
      <c r="D4346" s="2" t="s">
        <v>11</v>
      </c>
      <c r="E4346" s="2" t="s">
        <v>20</v>
      </c>
      <c r="F4346" s="2" t="s">
        <v>1372</v>
      </c>
      <c r="G4346" s="2">
        <v>46</v>
      </c>
      <c r="H4346" s="2">
        <v>4</v>
      </c>
      <c r="I4346" s="2">
        <v>20.7</v>
      </c>
      <c r="J4346" s="2">
        <f>AVERAGE(Table1[[#This Row],[Sales]]/Table1[[#This Row],[Quantity]])</f>
        <v>11.5</v>
      </c>
      <c r="K4346">
        <f>Table1[[#This Row],[Sales]]-Table1[[#This Row],[Profit]]</f>
        <v>25.3</v>
      </c>
    </row>
    <row r="4347" spans="1:11" ht="14.25" customHeight="1" x14ac:dyDescent="0.3">
      <c r="A4347" s="1">
        <v>44998</v>
      </c>
      <c r="B4347" s="2" t="s">
        <v>525</v>
      </c>
      <c r="C4347" s="2" t="s">
        <v>27</v>
      </c>
      <c r="D4347" s="2" t="s">
        <v>34</v>
      </c>
      <c r="E4347" s="2" t="s">
        <v>47</v>
      </c>
      <c r="F4347" s="2" t="s">
        <v>2460</v>
      </c>
      <c r="G4347" s="2">
        <v>28.28</v>
      </c>
      <c r="H4347" s="2">
        <v>2</v>
      </c>
      <c r="I4347" s="2">
        <v>7.35</v>
      </c>
      <c r="J4347" s="2">
        <f>AVERAGE(Table1[[#This Row],[Sales]]/Table1[[#This Row],[Quantity]])</f>
        <v>14.14</v>
      </c>
      <c r="K4347">
        <f>Table1[[#This Row],[Sales]]-Table1[[#This Row],[Profit]]</f>
        <v>20.93</v>
      </c>
    </row>
    <row r="4348" spans="1:11" ht="14.25" customHeight="1" x14ac:dyDescent="0.3">
      <c r="A4348" s="1">
        <v>44998</v>
      </c>
      <c r="B4348" s="2" t="s">
        <v>525</v>
      </c>
      <c r="C4348" s="2" t="s">
        <v>27</v>
      </c>
      <c r="D4348" s="2" t="s">
        <v>11</v>
      </c>
      <c r="E4348" s="2" t="s">
        <v>200</v>
      </c>
      <c r="F4348" s="2" t="s">
        <v>1014</v>
      </c>
      <c r="G4348" s="2">
        <v>4912.59</v>
      </c>
      <c r="H4348" s="2">
        <v>3</v>
      </c>
      <c r="I4348" s="2">
        <v>196.5</v>
      </c>
      <c r="J4348" s="2">
        <f>AVERAGE(Table1[[#This Row],[Sales]]/Table1[[#This Row],[Quantity]])</f>
        <v>1637.53</v>
      </c>
      <c r="K4348">
        <f>Table1[[#This Row],[Sales]]-Table1[[#This Row],[Profit]]</f>
        <v>4716.09</v>
      </c>
    </row>
    <row r="4349" spans="1:11" ht="14.25" customHeight="1" x14ac:dyDescent="0.3">
      <c r="A4349" s="1">
        <v>44998</v>
      </c>
      <c r="B4349" s="2" t="s">
        <v>2124</v>
      </c>
      <c r="C4349" s="2" t="s">
        <v>23</v>
      </c>
      <c r="D4349" s="2" t="s">
        <v>34</v>
      </c>
      <c r="E4349" s="2" t="s">
        <v>35</v>
      </c>
      <c r="F4349" s="2" t="s">
        <v>1237</v>
      </c>
      <c r="G4349" s="2">
        <v>386.68</v>
      </c>
      <c r="H4349" s="2">
        <v>2</v>
      </c>
      <c r="I4349" s="2">
        <v>-5.52</v>
      </c>
      <c r="J4349" s="2">
        <f>AVERAGE(Table1[[#This Row],[Sales]]/Table1[[#This Row],[Quantity]])</f>
        <v>193.34</v>
      </c>
      <c r="K4349">
        <f>Table1[[#This Row],[Sales]]-Table1[[#This Row],[Profit]]</f>
        <v>392.2</v>
      </c>
    </row>
    <row r="4350" spans="1:11" ht="14.25" customHeight="1" x14ac:dyDescent="0.3">
      <c r="A4350" s="1">
        <v>44998</v>
      </c>
      <c r="B4350" s="2" t="s">
        <v>2124</v>
      </c>
      <c r="C4350" s="2" t="s">
        <v>23</v>
      </c>
      <c r="D4350" s="2" t="s">
        <v>39</v>
      </c>
      <c r="E4350" s="2" t="s">
        <v>52</v>
      </c>
      <c r="F4350" s="2" t="s">
        <v>544</v>
      </c>
      <c r="G4350" s="2">
        <v>379.96</v>
      </c>
      <c r="H4350" s="2">
        <v>5</v>
      </c>
      <c r="I4350" s="2">
        <v>47.5</v>
      </c>
      <c r="J4350" s="2">
        <f>AVERAGE(Table1[[#This Row],[Sales]]/Table1[[#This Row],[Quantity]])</f>
        <v>75.99199999999999</v>
      </c>
      <c r="K4350">
        <f>Table1[[#This Row],[Sales]]-Table1[[#This Row],[Profit]]</f>
        <v>332.46</v>
      </c>
    </row>
    <row r="4351" spans="1:11" ht="14.25" customHeight="1" x14ac:dyDescent="0.3">
      <c r="A4351" s="1">
        <v>44998</v>
      </c>
      <c r="B4351" s="2" t="s">
        <v>2124</v>
      </c>
      <c r="C4351" s="2" t="s">
        <v>23</v>
      </c>
      <c r="D4351" s="2" t="s">
        <v>39</v>
      </c>
      <c r="E4351" s="2" t="s">
        <v>40</v>
      </c>
      <c r="F4351" s="2" t="s">
        <v>2019</v>
      </c>
      <c r="G4351" s="2">
        <v>539.91</v>
      </c>
      <c r="H4351" s="2">
        <v>3</v>
      </c>
      <c r="I4351" s="2">
        <v>-116.98</v>
      </c>
      <c r="J4351" s="2">
        <f>AVERAGE(Table1[[#This Row],[Sales]]/Table1[[#This Row],[Quantity]])</f>
        <v>179.97</v>
      </c>
      <c r="K4351">
        <f>Table1[[#This Row],[Sales]]-Table1[[#This Row],[Profit]]</f>
        <v>656.89</v>
      </c>
    </row>
    <row r="4352" spans="1:11" ht="14.25" customHeight="1" x14ac:dyDescent="0.3">
      <c r="A4352" s="1">
        <v>44998</v>
      </c>
      <c r="B4352" s="2" t="s">
        <v>2124</v>
      </c>
      <c r="C4352" s="2" t="s">
        <v>23</v>
      </c>
      <c r="D4352" s="2" t="s">
        <v>11</v>
      </c>
      <c r="E4352" s="2" t="s">
        <v>12</v>
      </c>
      <c r="F4352" s="2" t="s">
        <v>1890</v>
      </c>
      <c r="G4352" s="2">
        <v>41.24</v>
      </c>
      <c r="H4352" s="2">
        <v>5</v>
      </c>
      <c r="I4352" s="2">
        <v>13.92</v>
      </c>
      <c r="J4352" s="2">
        <f>AVERAGE(Table1[[#This Row],[Sales]]/Table1[[#This Row],[Quantity]])</f>
        <v>8.2480000000000011</v>
      </c>
      <c r="K4352">
        <f>Table1[[#This Row],[Sales]]-Table1[[#This Row],[Profit]]</f>
        <v>27.32</v>
      </c>
    </row>
    <row r="4353" spans="1:11" ht="14.25" customHeight="1" x14ac:dyDescent="0.3">
      <c r="A4353" s="1">
        <v>44998</v>
      </c>
      <c r="B4353" s="2" t="s">
        <v>2124</v>
      </c>
      <c r="C4353" s="2" t="s">
        <v>23</v>
      </c>
      <c r="D4353" s="2" t="s">
        <v>11</v>
      </c>
      <c r="E4353" s="2" t="s">
        <v>20</v>
      </c>
      <c r="F4353" s="2" t="s">
        <v>2461</v>
      </c>
      <c r="G4353" s="2">
        <v>51.9</v>
      </c>
      <c r="H4353" s="2">
        <v>1</v>
      </c>
      <c r="I4353" s="2">
        <v>-41.52</v>
      </c>
      <c r="J4353" s="2">
        <f>AVERAGE(Table1[[#This Row],[Sales]]/Table1[[#This Row],[Quantity]])</f>
        <v>51.9</v>
      </c>
      <c r="K4353">
        <f>Table1[[#This Row],[Sales]]-Table1[[#This Row],[Profit]]</f>
        <v>93.42</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2">
        <f>AVERAGE(Table1[[#This Row],[Sales]]/Table1[[#This Row],[Quantity]])</f>
        <v>110.51199999999999</v>
      </c>
      <c r="K4354">
        <f>Table1[[#This Row],[Sales]]-Table1[[#This Row],[Profit]]</f>
        <v>690.69999999999993</v>
      </c>
    </row>
    <row r="4355" spans="1:11" ht="14.25" customHeight="1" x14ac:dyDescent="0.3">
      <c r="A4355" s="1">
        <v>44998</v>
      </c>
      <c r="B4355" s="2" t="s">
        <v>2124</v>
      </c>
      <c r="C4355" s="2" t="s">
        <v>23</v>
      </c>
      <c r="D4355" s="2" t="s">
        <v>11</v>
      </c>
      <c r="E4355" s="2" t="s">
        <v>20</v>
      </c>
      <c r="F4355" s="2" t="s">
        <v>1509</v>
      </c>
      <c r="G4355" s="2">
        <v>23.16</v>
      </c>
      <c r="H4355" s="2">
        <v>5</v>
      </c>
      <c r="I4355" s="2">
        <v>-15.44</v>
      </c>
      <c r="J4355" s="2">
        <f>AVERAGE(Table1[[#This Row],[Sales]]/Table1[[#This Row],[Quantity]])</f>
        <v>4.6319999999999997</v>
      </c>
      <c r="K4355">
        <f>Table1[[#This Row],[Sales]]-Table1[[#This Row],[Profit]]</f>
        <v>38.6</v>
      </c>
    </row>
    <row r="4356" spans="1:11" ht="14.25" customHeight="1" x14ac:dyDescent="0.3">
      <c r="A4356" s="1">
        <v>44998</v>
      </c>
      <c r="B4356" s="2" t="s">
        <v>2124</v>
      </c>
      <c r="C4356" s="2" t="s">
        <v>23</v>
      </c>
      <c r="D4356" s="2" t="s">
        <v>11</v>
      </c>
      <c r="E4356" s="2" t="s">
        <v>18</v>
      </c>
      <c r="F4356" s="2" t="s">
        <v>1465</v>
      </c>
      <c r="G4356" s="2">
        <v>126.08</v>
      </c>
      <c r="H4356" s="2">
        <v>2</v>
      </c>
      <c r="I4356" s="2">
        <v>-28.37</v>
      </c>
      <c r="J4356" s="2">
        <f>AVERAGE(Table1[[#This Row],[Sales]]/Table1[[#This Row],[Quantity]])</f>
        <v>63.04</v>
      </c>
      <c r="K4356">
        <f>Table1[[#This Row],[Sales]]-Table1[[#This Row],[Profit]]</f>
        <v>154.44999999999999</v>
      </c>
    </row>
    <row r="4357" spans="1:11" ht="14.25" customHeight="1" x14ac:dyDescent="0.3">
      <c r="A4357" s="1">
        <v>44998</v>
      </c>
      <c r="B4357" s="2" t="s">
        <v>2124</v>
      </c>
      <c r="C4357" s="2" t="s">
        <v>23</v>
      </c>
      <c r="D4357" s="2" t="s">
        <v>39</v>
      </c>
      <c r="E4357" s="2" t="s">
        <v>302</v>
      </c>
      <c r="F4357" s="2" t="s">
        <v>2462</v>
      </c>
      <c r="G4357" s="2">
        <v>449.1</v>
      </c>
      <c r="H4357" s="2">
        <v>3</v>
      </c>
      <c r="I4357" s="2">
        <v>-643.71</v>
      </c>
      <c r="J4357" s="2">
        <f>AVERAGE(Table1[[#This Row],[Sales]]/Table1[[#This Row],[Quantity]])</f>
        <v>149.70000000000002</v>
      </c>
      <c r="K4357">
        <f>Table1[[#This Row],[Sales]]-Table1[[#This Row],[Profit]]</f>
        <v>1092.81</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2">
        <f>AVERAGE(Table1[[#This Row],[Sales]]/Table1[[#This Row],[Quantity]])</f>
        <v>7.3114285714285714</v>
      </c>
      <c r="K4358">
        <f>Table1[[#This Row],[Sales]]-Table1[[#This Row],[Profit]]</f>
        <v>31.99</v>
      </c>
    </row>
    <row r="4359" spans="1:11" ht="14.25" customHeight="1" x14ac:dyDescent="0.3">
      <c r="A4359" s="1">
        <v>44999</v>
      </c>
      <c r="B4359" s="2" t="s">
        <v>2463</v>
      </c>
      <c r="C4359" s="2" t="s">
        <v>78</v>
      </c>
      <c r="D4359" s="2" t="s">
        <v>34</v>
      </c>
      <c r="E4359" s="2" t="s">
        <v>47</v>
      </c>
      <c r="F4359" s="2" t="s">
        <v>448</v>
      </c>
      <c r="G4359" s="2">
        <v>21.88</v>
      </c>
      <c r="H4359" s="2">
        <v>5</v>
      </c>
      <c r="I4359" s="2">
        <v>6.29</v>
      </c>
      <c r="J4359" s="2">
        <f>AVERAGE(Table1[[#This Row],[Sales]]/Table1[[#This Row],[Quantity]])</f>
        <v>4.3759999999999994</v>
      </c>
      <c r="K4359">
        <f>Table1[[#This Row],[Sales]]-Table1[[#This Row],[Profit]]</f>
        <v>15.59</v>
      </c>
    </row>
    <row r="4360" spans="1:11" ht="14.25" customHeight="1" x14ac:dyDescent="0.3">
      <c r="A4360" s="1">
        <v>44999</v>
      </c>
      <c r="B4360" s="2" t="s">
        <v>503</v>
      </c>
      <c r="C4360" s="2" t="s">
        <v>10</v>
      </c>
      <c r="D4360" s="2" t="s">
        <v>34</v>
      </c>
      <c r="E4360" s="2" t="s">
        <v>74</v>
      </c>
      <c r="F4360" s="2" t="s">
        <v>142</v>
      </c>
      <c r="G4360" s="2">
        <v>241.33</v>
      </c>
      <c r="H4360" s="2">
        <v>5</v>
      </c>
      <c r="I4360" s="2">
        <v>-14.2</v>
      </c>
      <c r="J4360" s="2">
        <f>AVERAGE(Table1[[#This Row],[Sales]]/Table1[[#This Row],[Quantity]])</f>
        <v>48.266000000000005</v>
      </c>
      <c r="K4360">
        <f>Table1[[#This Row],[Sales]]-Table1[[#This Row],[Profit]]</f>
        <v>255.53</v>
      </c>
    </row>
    <row r="4361" spans="1:11" ht="14.25" customHeight="1" x14ac:dyDescent="0.3">
      <c r="A4361" s="1">
        <v>44999</v>
      </c>
      <c r="B4361" s="2" t="s">
        <v>503</v>
      </c>
      <c r="C4361" s="2" t="s">
        <v>10</v>
      </c>
      <c r="D4361" s="2" t="s">
        <v>11</v>
      </c>
      <c r="E4361" s="2" t="s">
        <v>12</v>
      </c>
      <c r="F4361" s="2" t="s">
        <v>1159</v>
      </c>
      <c r="G4361" s="2">
        <v>5.18</v>
      </c>
      <c r="H4361" s="2">
        <v>1</v>
      </c>
      <c r="I4361" s="2">
        <v>1.88</v>
      </c>
      <c r="J4361" s="2">
        <f>AVERAGE(Table1[[#This Row],[Sales]]/Table1[[#This Row],[Quantity]])</f>
        <v>5.18</v>
      </c>
      <c r="K4361">
        <f>Table1[[#This Row],[Sales]]-Table1[[#This Row],[Profit]]</f>
        <v>3.3</v>
      </c>
    </row>
    <row r="4362" spans="1:11" ht="14.25" customHeight="1" x14ac:dyDescent="0.3">
      <c r="A4362" s="1">
        <v>44999</v>
      </c>
      <c r="B4362" s="2" t="s">
        <v>503</v>
      </c>
      <c r="C4362" s="2" t="s">
        <v>10</v>
      </c>
      <c r="D4362" s="2" t="s">
        <v>11</v>
      </c>
      <c r="E4362" s="2" t="s">
        <v>24</v>
      </c>
      <c r="F4362" s="2" t="s">
        <v>279</v>
      </c>
      <c r="G4362" s="2">
        <v>145.54</v>
      </c>
      <c r="H4362" s="2">
        <v>7</v>
      </c>
      <c r="I4362" s="2">
        <v>16.37</v>
      </c>
      <c r="J4362" s="2">
        <f>AVERAGE(Table1[[#This Row],[Sales]]/Table1[[#This Row],[Quantity]])</f>
        <v>20.791428571428572</v>
      </c>
      <c r="K4362">
        <f>Table1[[#This Row],[Sales]]-Table1[[#This Row],[Profit]]</f>
        <v>129.16999999999999</v>
      </c>
    </row>
    <row r="4363" spans="1:11" ht="14.25" customHeight="1" x14ac:dyDescent="0.3">
      <c r="A4363" s="1">
        <v>44999</v>
      </c>
      <c r="B4363" s="2" t="s">
        <v>119</v>
      </c>
      <c r="C4363" s="2" t="s">
        <v>164</v>
      </c>
      <c r="D4363" s="2" t="s">
        <v>34</v>
      </c>
      <c r="E4363" s="2" t="s">
        <v>35</v>
      </c>
      <c r="F4363" s="2" t="s">
        <v>919</v>
      </c>
      <c r="G4363" s="2">
        <v>196.78</v>
      </c>
      <c r="H4363" s="2">
        <v>2</v>
      </c>
      <c r="I4363" s="2">
        <v>-22.14</v>
      </c>
      <c r="J4363" s="2">
        <f>AVERAGE(Table1[[#This Row],[Sales]]/Table1[[#This Row],[Quantity]])</f>
        <v>98.39</v>
      </c>
      <c r="K4363">
        <f>Table1[[#This Row],[Sales]]-Table1[[#This Row],[Profit]]</f>
        <v>218.92000000000002</v>
      </c>
    </row>
    <row r="4364" spans="1:11" ht="14.25" customHeight="1" x14ac:dyDescent="0.3">
      <c r="A4364" s="1">
        <v>44999</v>
      </c>
      <c r="B4364" s="2" t="s">
        <v>536</v>
      </c>
      <c r="C4364" s="2" t="s">
        <v>27</v>
      </c>
      <c r="D4364" s="2" t="s">
        <v>11</v>
      </c>
      <c r="E4364" s="2" t="s">
        <v>20</v>
      </c>
      <c r="F4364" s="2" t="s">
        <v>184</v>
      </c>
      <c r="G4364" s="2">
        <v>41.9</v>
      </c>
      <c r="H4364" s="2">
        <v>6</v>
      </c>
      <c r="I4364" s="2">
        <v>14.14</v>
      </c>
      <c r="J4364" s="2">
        <f>AVERAGE(Table1[[#This Row],[Sales]]/Table1[[#This Row],[Quantity]])</f>
        <v>6.9833333333333334</v>
      </c>
      <c r="K4364">
        <f>Table1[[#This Row],[Sales]]-Table1[[#This Row],[Profit]]</f>
        <v>27.759999999999998</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2">
        <f>AVERAGE(Table1[[#This Row],[Sales]]/Table1[[#This Row],[Quantity]])</f>
        <v>8.3699999999999992</v>
      </c>
      <c r="K4365">
        <f>Table1[[#This Row],[Sales]]-Table1[[#This Row],[Profit]]</f>
        <v>12.389999999999999</v>
      </c>
    </row>
    <row r="4366" spans="1:11" ht="14.25" customHeight="1" x14ac:dyDescent="0.3">
      <c r="A4366" s="1">
        <v>45000</v>
      </c>
      <c r="B4366" s="2" t="s">
        <v>1541</v>
      </c>
      <c r="C4366" s="2" t="s">
        <v>23</v>
      </c>
      <c r="D4366" s="2" t="s">
        <v>39</v>
      </c>
      <c r="E4366" s="2" t="s">
        <v>52</v>
      </c>
      <c r="F4366" s="2" t="s">
        <v>2464</v>
      </c>
      <c r="G4366" s="2">
        <v>83.98</v>
      </c>
      <c r="H4366" s="2">
        <v>3</v>
      </c>
      <c r="I4366" s="2">
        <v>-13.65</v>
      </c>
      <c r="J4366" s="2">
        <f>AVERAGE(Table1[[#This Row],[Sales]]/Table1[[#This Row],[Quantity]])</f>
        <v>27.993333333333336</v>
      </c>
      <c r="K4366">
        <f>Table1[[#This Row],[Sales]]-Table1[[#This Row],[Profit]]</f>
        <v>97.63000000000001</v>
      </c>
    </row>
    <row r="4367" spans="1:11" ht="14.25" customHeight="1" x14ac:dyDescent="0.3">
      <c r="A4367" s="1">
        <v>45000</v>
      </c>
      <c r="B4367" s="2" t="s">
        <v>1446</v>
      </c>
      <c r="C4367" s="2" t="s">
        <v>27</v>
      </c>
      <c r="D4367" s="2" t="s">
        <v>11</v>
      </c>
      <c r="E4367" s="2" t="s">
        <v>20</v>
      </c>
      <c r="F4367" s="2" t="s">
        <v>423</v>
      </c>
      <c r="G4367" s="2">
        <v>4.54</v>
      </c>
      <c r="H4367" s="2">
        <v>2</v>
      </c>
      <c r="I4367" s="2">
        <v>1.65</v>
      </c>
      <c r="J4367" s="2">
        <f>AVERAGE(Table1[[#This Row],[Sales]]/Table1[[#This Row],[Quantity]])</f>
        <v>2.27</v>
      </c>
      <c r="K4367">
        <f>Table1[[#This Row],[Sales]]-Table1[[#This Row],[Profit]]</f>
        <v>2.89</v>
      </c>
    </row>
    <row r="4368" spans="1:11" ht="14.25" customHeight="1" x14ac:dyDescent="0.3">
      <c r="A4368" s="1">
        <v>45000</v>
      </c>
      <c r="B4368" s="2" t="s">
        <v>1446</v>
      </c>
      <c r="C4368" s="2" t="s">
        <v>27</v>
      </c>
      <c r="D4368" s="2" t="s">
        <v>34</v>
      </c>
      <c r="E4368" s="2" t="s">
        <v>35</v>
      </c>
      <c r="F4368" s="2" t="s">
        <v>2045</v>
      </c>
      <c r="G4368" s="2">
        <v>1352.03</v>
      </c>
      <c r="H4368" s="2">
        <v>4</v>
      </c>
      <c r="I4368" s="2">
        <v>84.5</v>
      </c>
      <c r="J4368" s="2">
        <f>AVERAGE(Table1[[#This Row],[Sales]]/Table1[[#This Row],[Quantity]])</f>
        <v>338.00749999999999</v>
      </c>
      <c r="K4368">
        <f>Table1[[#This Row],[Sales]]-Table1[[#This Row],[Profit]]</f>
        <v>1267.53</v>
      </c>
    </row>
    <row r="4369" spans="1:11" ht="14.25" customHeight="1" x14ac:dyDescent="0.3">
      <c r="A4369" s="1">
        <v>45000</v>
      </c>
      <c r="B4369" s="2" t="s">
        <v>2259</v>
      </c>
      <c r="C4369" s="2" t="s">
        <v>329</v>
      </c>
      <c r="D4369" s="2" t="s">
        <v>11</v>
      </c>
      <c r="E4369" s="2" t="s">
        <v>12</v>
      </c>
      <c r="F4369" s="2" t="s">
        <v>1765</v>
      </c>
      <c r="G4369" s="2">
        <v>319.76</v>
      </c>
      <c r="H4369" s="2">
        <v>14</v>
      </c>
      <c r="I4369" s="2">
        <v>147.09</v>
      </c>
      <c r="J4369" s="2">
        <f>AVERAGE(Table1[[#This Row],[Sales]]/Table1[[#This Row],[Quantity]])</f>
        <v>22.84</v>
      </c>
      <c r="K4369">
        <f>Table1[[#This Row],[Sales]]-Table1[[#This Row],[Profit]]</f>
        <v>172.67</v>
      </c>
    </row>
    <row r="4370" spans="1:11" ht="14.25" customHeight="1" x14ac:dyDescent="0.3">
      <c r="A4370" s="1">
        <v>45000</v>
      </c>
      <c r="B4370" s="2" t="s">
        <v>2259</v>
      </c>
      <c r="C4370" s="2" t="s">
        <v>329</v>
      </c>
      <c r="D4370" s="2" t="s">
        <v>11</v>
      </c>
      <c r="E4370" s="2" t="s">
        <v>12</v>
      </c>
      <c r="F4370" s="2" t="s">
        <v>1765</v>
      </c>
      <c r="G4370" s="2">
        <v>45.68</v>
      </c>
      <c r="H4370" s="2">
        <v>2</v>
      </c>
      <c r="I4370" s="2">
        <v>21.01</v>
      </c>
      <c r="J4370" s="2">
        <f>AVERAGE(Table1[[#This Row],[Sales]]/Table1[[#This Row],[Quantity]])</f>
        <v>22.84</v>
      </c>
      <c r="K4370">
        <f>Table1[[#This Row],[Sales]]-Table1[[#This Row],[Profit]]</f>
        <v>24.669999999999998</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2">
        <f>AVERAGE(Table1[[#This Row],[Sales]]/Table1[[#This Row],[Quantity]])</f>
        <v>105.68599999999999</v>
      </c>
      <c r="K4371">
        <f>Table1[[#This Row],[Sales]]-Table1[[#This Row],[Profit]]</f>
        <v>671.8599999999999</v>
      </c>
    </row>
    <row r="4372" spans="1:11" ht="14.25" customHeight="1" x14ac:dyDescent="0.3">
      <c r="A4372" s="1">
        <v>45000</v>
      </c>
      <c r="B4372" s="2" t="s">
        <v>578</v>
      </c>
      <c r="C4372" s="2" t="s">
        <v>10</v>
      </c>
      <c r="D4372" s="2" t="s">
        <v>11</v>
      </c>
      <c r="E4372" s="2" t="s">
        <v>20</v>
      </c>
      <c r="F4372" s="2" t="s">
        <v>744</v>
      </c>
      <c r="G4372" s="2">
        <v>22.39</v>
      </c>
      <c r="H4372" s="2">
        <v>7</v>
      </c>
      <c r="I4372" s="2">
        <v>-35.82</v>
      </c>
      <c r="J4372" s="2">
        <f>AVERAGE(Table1[[#This Row],[Sales]]/Table1[[#This Row],[Quantity]])</f>
        <v>3.1985714285714288</v>
      </c>
      <c r="K4372">
        <f>Table1[[#This Row],[Sales]]-Table1[[#This Row],[Profit]]</f>
        <v>58.21</v>
      </c>
    </row>
    <row r="4373" spans="1:11" ht="14.25" customHeight="1" x14ac:dyDescent="0.3">
      <c r="A4373" s="1">
        <v>45002</v>
      </c>
      <c r="B4373" s="2" t="s">
        <v>1122</v>
      </c>
      <c r="C4373" s="2" t="s">
        <v>434</v>
      </c>
      <c r="D4373" s="2" t="s">
        <v>11</v>
      </c>
      <c r="E4373" s="2" t="s">
        <v>24</v>
      </c>
      <c r="F4373" s="2" t="s">
        <v>260</v>
      </c>
      <c r="G4373" s="2">
        <v>39.68</v>
      </c>
      <c r="H4373" s="2">
        <v>2</v>
      </c>
      <c r="I4373" s="2">
        <v>10.32</v>
      </c>
      <c r="J4373" s="2">
        <f>AVERAGE(Table1[[#This Row],[Sales]]/Table1[[#This Row],[Quantity]])</f>
        <v>19.84</v>
      </c>
      <c r="K4373">
        <f>Table1[[#This Row],[Sales]]-Table1[[#This Row],[Profit]]</f>
        <v>29.36</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2">
        <f>AVERAGE(Table1[[#This Row],[Sales]]/Table1[[#This Row],[Quantity]])</f>
        <v>64.989999999999995</v>
      </c>
      <c r="K4374">
        <f>Table1[[#This Row],[Sales]]-Table1[[#This Row],[Profit]]</f>
        <v>67.589999999999989</v>
      </c>
    </row>
    <row r="4375" spans="1:11" ht="14.25" customHeight="1" x14ac:dyDescent="0.3">
      <c r="A4375" s="1">
        <v>45002</v>
      </c>
      <c r="B4375" s="2" t="s">
        <v>372</v>
      </c>
      <c r="C4375" s="2" t="s">
        <v>59</v>
      </c>
      <c r="D4375" s="2" t="s">
        <v>11</v>
      </c>
      <c r="E4375" s="2" t="s">
        <v>20</v>
      </c>
      <c r="F4375" s="2" t="s">
        <v>1567</v>
      </c>
      <c r="G4375" s="2">
        <v>32.54</v>
      </c>
      <c r="H4375" s="2">
        <v>2</v>
      </c>
      <c r="I4375" s="2">
        <v>15.94</v>
      </c>
      <c r="J4375" s="2">
        <f>AVERAGE(Table1[[#This Row],[Sales]]/Table1[[#This Row],[Quantity]])</f>
        <v>16.27</v>
      </c>
      <c r="K4375">
        <f>Table1[[#This Row],[Sales]]-Table1[[#This Row],[Profit]]</f>
        <v>16.600000000000001</v>
      </c>
    </row>
    <row r="4376" spans="1:11" ht="14.25" customHeight="1" x14ac:dyDescent="0.3">
      <c r="A4376" s="1">
        <v>45002</v>
      </c>
      <c r="B4376" s="2" t="s">
        <v>1074</v>
      </c>
      <c r="C4376" s="2" t="s">
        <v>531</v>
      </c>
      <c r="D4376" s="2" t="s">
        <v>11</v>
      </c>
      <c r="E4376" s="2" t="s">
        <v>63</v>
      </c>
      <c r="F4376" s="2" t="s">
        <v>2264</v>
      </c>
      <c r="G4376" s="2">
        <v>199.9</v>
      </c>
      <c r="H4376" s="2">
        <v>5</v>
      </c>
      <c r="I4376" s="2">
        <v>89.96</v>
      </c>
      <c r="J4376" s="2">
        <f>AVERAGE(Table1[[#This Row],[Sales]]/Table1[[#This Row],[Quantity]])</f>
        <v>39.980000000000004</v>
      </c>
      <c r="K4376">
        <f>Table1[[#This Row],[Sales]]-Table1[[#This Row],[Profit]]</f>
        <v>109.94000000000001</v>
      </c>
    </row>
    <row r="4377" spans="1:11" ht="14.25" customHeight="1" x14ac:dyDescent="0.3">
      <c r="A4377" s="1">
        <v>45002</v>
      </c>
      <c r="B4377" s="2" t="s">
        <v>1074</v>
      </c>
      <c r="C4377" s="2" t="s">
        <v>531</v>
      </c>
      <c r="D4377" s="2" t="s">
        <v>11</v>
      </c>
      <c r="E4377" s="2" t="s">
        <v>92</v>
      </c>
      <c r="F4377" s="2" t="s">
        <v>755</v>
      </c>
      <c r="G4377" s="2">
        <v>901.95</v>
      </c>
      <c r="H4377" s="2">
        <v>3</v>
      </c>
      <c r="I4377" s="2">
        <v>297.64</v>
      </c>
      <c r="J4377" s="2">
        <f>AVERAGE(Table1[[#This Row],[Sales]]/Table1[[#This Row],[Quantity]])</f>
        <v>300.65000000000003</v>
      </c>
      <c r="K4377">
        <f>Table1[[#This Row],[Sales]]-Table1[[#This Row],[Profit]]</f>
        <v>604.31000000000006</v>
      </c>
    </row>
    <row r="4378" spans="1:11" ht="14.25" customHeight="1" x14ac:dyDescent="0.3">
      <c r="A4378" s="1">
        <v>45002</v>
      </c>
      <c r="B4378" s="2" t="s">
        <v>1074</v>
      </c>
      <c r="C4378" s="2" t="s">
        <v>531</v>
      </c>
      <c r="D4378" s="2" t="s">
        <v>34</v>
      </c>
      <c r="E4378" s="2" t="s">
        <v>47</v>
      </c>
      <c r="F4378" s="2" t="s">
        <v>670</v>
      </c>
      <c r="G4378" s="2">
        <v>971.5</v>
      </c>
      <c r="H4378" s="2">
        <v>5</v>
      </c>
      <c r="I4378" s="2">
        <v>252.59</v>
      </c>
      <c r="J4378" s="2">
        <f>AVERAGE(Table1[[#This Row],[Sales]]/Table1[[#This Row],[Quantity]])</f>
        <v>194.3</v>
      </c>
      <c r="K4378">
        <f>Table1[[#This Row],[Sales]]-Table1[[#This Row],[Profit]]</f>
        <v>718.91</v>
      </c>
    </row>
    <row r="4379" spans="1:11" ht="14.25" customHeight="1" x14ac:dyDescent="0.3">
      <c r="A4379" s="1">
        <v>45002</v>
      </c>
      <c r="B4379" s="2" t="s">
        <v>1474</v>
      </c>
      <c r="C4379" s="2" t="s">
        <v>27</v>
      </c>
      <c r="D4379" s="2" t="s">
        <v>39</v>
      </c>
      <c r="E4379" s="2" t="s">
        <v>40</v>
      </c>
      <c r="F4379" s="2" t="s">
        <v>1925</v>
      </c>
      <c r="G4379" s="2">
        <v>84.78</v>
      </c>
      <c r="H4379" s="2">
        <v>2</v>
      </c>
      <c r="I4379" s="2">
        <v>-20.14</v>
      </c>
      <c r="J4379" s="2">
        <f>AVERAGE(Table1[[#This Row],[Sales]]/Table1[[#This Row],[Quantity]])</f>
        <v>42.39</v>
      </c>
      <c r="K4379">
        <f>Table1[[#This Row],[Sales]]-Table1[[#This Row],[Profit]]</f>
        <v>104.92</v>
      </c>
    </row>
    <row r="4380" spans="1:11" ht="14.25" customHeight="1" x14ac:dyDescent="0.3">
      <c r="A4380" s="1">
        <v>45003</v>
      </c>
      <c r="B4380" s="2" t="s">
        <v>2071</v>
      </c>
      <c r="C4380" s="2" t="s">
        <v>120</v>
      </c>
      <c r="D4380" s="2" t="s">
        <v>34</v>
      </c>
      <c r="E4380" s="2" t="s">
        <v>145</v>
      </c>
      <c r="F4380" s="2" t="s">
        <v>1195</v>
      </c>
      <c r="G4380" s="2">
        <v>189.88</v>
      </c>
      <c r="H4380" s="2">
        <v>3</v>
      </c>
      <c r="I4380" s="2">
        <v>-94.94</v>
      </c>
      <c r="J4380" s="2">
        <f>AVERAGE(Table1[[#This Row],[Sales]]/Table1[[#This Row],[Quantity]])</f>
        <v>63.293333333333329</v>
      </c>
      <c r="K4380">
        <f>Table1[[#This Row],[Sales]]-Table1[[#This Row],[Profit]]</f>
        <v>284.82</v>
      </c>
    </row>
    <row r="4381" spans="1:11" ht="14.25" customHeight="1" x14ac:dyDescent="0.3">
      <c r="A4381" s="1">
        <v>45003</v>
      </c>
      <c r="B4381" s="2" t="s">
        <v>227</v>
      </c>
      <c r="C4381" s="2" t="s">
        <v>120</v>
      </c>
      <c r="D4381" s="2" t="s">
        <v>11</v>
      </c>
      <c r="E4381" s="2" t="s">
        <v>92</v>
      </c>
      <c r="F4381" s="2" t="s">
        <v>1056</v>
      </c>
      <c r="G4381" s="2">
        <v>871.8</v>
      </c>
      <c r="H4381" s="2">
        <v>3</v>
      </c>
      <c r="I4381" s="2">
        <v>87.18</v>
      </c>
      <c r="J4381" s="2">
        <f>AVERAGE(Table1[[#This Row],[Sales]]/Table1[[#This Row],[Quantity]])</f>
        <v>290.59999999999997</v>
      </c>
      <c r="K4381">
        <f>Table1[[#This Row],[Sales]]-Table1[[#This Row],[Profit]]</f>
        <v>784.61999999999989</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2">
        <f>AVERAGE(Table1[[#This Row],[Sales]]/Table1[[#This Row],[Quantity]])</f>
        <v>72.290000000000006</v>
      </c>
      <c r="K4382">
        <f>Table1[[#This Row],[Sales]]-Table1[[#This Row],[Profit]]</f>
        <v>171.09</v>
      </c>
    </row>
    <row r="4383" spans="1:11" ht="14.25" customHeight="1" x14ac:dyDescent="0.3">
      <c r="A4383" s="1">
        <v>45004</v>
      </c>
      <c r="B4383" s="2" t="s">
        <v>2466</v>
      </c>
      <c r="C4383" s="2" t="s">
        <v>149</v>
      </c>
      <c r="D4383" s="2" t="s">
        <v>34</v>
      </c>
      <c r="E4383" s="2" t="s">
        <v>47</v>
      </c>
      <c r="F4383" s="2" t="s">
        <v>553</v>
      </c>
      <c r="G4383" s="2">
        <v>14.98</v>
      </c>
      <c r="H4383" s="2">
        <v>1</v>
      </c>
      <c r="I4383" s="2">
        <v>6.89</v>
      </c>
      <c r="J4383" s="2">
        <f>AVERAGE(Table1[[#This Row],[Sales]]/Table1[[#This Row],[Quantity]])</f>
        <v>14.98</v>
      </c>
      <c r="K4383">
        <f>Table1[[#This Row],[Sales]]-Table1[[#This Row],[Profit]]</f>
        <v>8.09</v>
      </c>
    </row>
    <row r="4384" spans="1:11" ht="14.25" customHeight="1" x14ac:dyDescent="0.3">
      <c r="A4384" s="1">
        <v>45004</v>
      </c>
      <c r="B4384" s="2" t="s">
        <v>2466</v>
      </c>
      <c r="C4384" s="2" t="s">
        <v>149</v>
      </c>
      <c r="D4384" s="2" t="s">
        <v>34</v>
      </c>
      <c r="E4384" s="2" t="s">
        <v>47</v>
      </c>
      <c r="F4384" s="2" t="s">
        <v>214</v>
      </c>
      <c r="G4384" s="2">
        <v>20.32</v>
      </c>
      <c r="H4384" s="2">
        <v>4</v>
      </c>
      <c r="I4384" s="2">
        <v>6.91</v>
      </c>
      <c r="J4384" s="2">
        <f>AVERAGE(Table1[[#This Row],[Sales]]/Table1[[#This Row],[Quantity]])</f>
        <v>5.08</v>
      </c>
      <c r="K4384">
        <f>Table1[[#This Row],[Sales]]-Table1[[#This Row],[Profit]]</f>
        <v>13.41</v>
      </c>
    </row>
    <row r="4385" spans="1:11" ht="14.25" customHeight="1" x14ac:dyDescent="0.3">
      <c r="A4385" s="1">
        <v>45004</v>
      </c>
      <c r="B4385" s="2" t="s">
        <v>1186</v>
      </c>
      <c r="C4385" s="2" t="s">
        <v>120</v>
      </c>
      <c r="D4385" s="2" t="s">
        <v>11</v>
      </c>
      <c r="E4385" s="2" t="s">
        <v>20</v>
      </c>
      <c r="F4385" s="2" t="s">
        <v>2399</v>
      </c>
      <c r="G4385" s="2">
        <v>31.09</v>
      </c>
      <c r="H4385" s="2">
        <v>3</v>
      </c>
      <c r="I4385" s="2">
        <v>-20.72</v>
      </c>
      <c r="J4385" s="2">
        <f>AVERAGE(Table1[[#This Row],[Sales]]/Table1[[#This Row],[Quantity]])</f>
        <v>10.363333333333333</v>
      </c>
      <c r="K4385">
        <f>Table1[[#This Row],[Sales]]-Table1[[#This Row],[Profit]]</f>
        <v>51.81</v>
      </c>
    </row>
    <row r="4386" spans="1:11" ht="14.25" customHeight="1" x14ac:dyDescent="0.3">
      <c r="A4386" s="1">
        <v>45005</v>
      </c>
      <c r="B4386" s="2" t="s">
        <v>1459</v>
      </c>
      <c r="C4386" s="2" t="s">
        <v>91</v>
      </c>
      <c r="D4386" s="2" t="s">
        <v>39</v>
      </c>
      <c r="E4386" s="2" t="s">
        <v>40</v>
      </c>
      <c r="F4386" s="2" t="s">
        <v>1925</v>
      </c>
      <c r="G4386" s="2">
        <v>84.78</v>
      </c>
      <c r="H4386" s="2">
        <v>2</v>
      </c>
      <c r="I4386" s="2">
        <v>-20.14</v>
      </c>
      <c r="J4386" s="2">
        <f>AVERAGE(Table1[[#This Row],[Sales]]/Table1[[#This Row],[Quantity]])</f>
        <v>42.39</v>
      </c>
      <c r="K4386">
        <f>Table1[[#This Row],[Sales]]-Table1[[#This Row],[Profit]]</f>
        <v>104.92</v>
      </c>
    </row>
    <row r="4387" spans="1:11" ht="14.25" customHeight="1" x14ac:dyDescent="0.3">
      <c r="A4387" s="1">
        <v>45005</v>
      </c>
      <c r="B4387" s="2" t="s">
        <v>1459</v>
      </c>
      <c r="C4387" s="2" t="s">
        <v>91</v>
      </c>
      <c r="D4387" s="2" t="s">
        <v>11</v>
      </c>
      <c r="E4387" s="2" t="s">
        <v>12</v>
      </c>
      <c r="F4387" s="2" t="s">
        <v>28</v>
      </c>
      <c r="G4387" s="2">
        <v>20.74</v>
      </c>
      <c r="H4387" s="2">
        <v>4</v>
      </c>
      <c r="I4387" s="2">
        <v>7.26</v>
      </c>
      <c r="J4387" s="2">
        <f>AVERAGE(Table1[[#This Row],[Sales]]/Table1[[#This Row],[Quantity]])</f>
        <v>5.1849999999999996</v>
      </c>
      <c r="K4387">
        <f>Table1[[#This Row],[Sales]]-Table1[[#This Row],[Profit]]</f>
        <v>13.479999999999999</v>
      </c>
    </row>
    <row r="4388" spans="1:11" ht="14.25" customHeight="1" x14ac:dyDescent="0.3">
      <c r="A4388" s="1">
        <v>45005</v>
      </c>
      <c r="B4388" s="2" t="s">
        <v>1459</v>
      </c>
      <c r="C4388" s="2" t="s">
        <v>91</v>
      </c>
      <c r="D4388" s="2" t="s">
        <v>11</v>
      </c>
      <c r="E4388" s="2" t="s">
        <v>20</v>
      </c>
      <c r="F4388" s="2" t="s">
        <v>984</v>
      </c>
      <c r="G4388" s="2">
        <v>16.82</v>
      </c>
      <c r="H4388" s="2">
        <v>3</v>
      </c>
      <c r="I4388" s="2">
        <v>-12.9</v>
      </c>
      <c r="J4388" s="2">
        <f>AVERAGE(Table1[[#This Row],[Sales]]/Table1[[#This Row],[Quantity]])</f>
        <v>5.6066666666666665</v>
      </c>
      <c r="K4388">
        <f>Table1[[#This Row],[Sales]]-Table1[[#This Row],[Profit]]</f>
        <v>29.72</v>
      </c>
    </row>
    <row r="4389" spans="1:11" ht="14.25" customHeight="1" x14ac:dyDescent="0.3">
      <c r="A4389" s="1">
        <v>45005</v>
      </c>
      <c r="B4389" s="2" t="s">
        <v>1459</v>
      </c>
      <c r="C4389" s="2" t="s">
        <v>91</v>
      </c>
      <c r="D4389" s="2" t="s">
        <v>11</v>
      </c>
      <c r="E4389" s="2" t="s">
        <v>12</v>
      </c>
      <c r="F4389" s="2" t="s">
        <v>2086</v>
      </c>
      <c r="G4389" s="2">
        <v>10.37</v>
      </c>
      <c r="H4389" s="2">
        <v>2</v>
      </c>
      <c r="I4389" s="2">
        <v>3.63</v>
      </c>
      <c r="J4389" s="2">
        <f>AVERAGE(Table1[[#This Row],[Sales]]/Table1[[#This Row],[Quantity]])</f>
        <v>5.1849999999999996</v>
      </c>
      <c r="K4389">
        <f>Table1[[#This Row],[Sales]]-Table1[[#This Row],[Profit]]</f>
        <v>6.7399999999999993</v>
      </c>
    </row>
    <row r="4390" spans="1:11" ht="14.25" customHeight="1" x14ac:dyDescent="0.3">
      <c r="A4390" s="1">
        <v>45005</v>
      </c>
      <c r="B4390" s="2" t="s">
        <v>1625</v>
      </c>
      <c r="C4390" s="2" t="s">
        <v>15</v>
      </c>
      <c r="D4390" s="2" t="s">
        <v>39</v>
      </c>
      <c r="E4390" s="2" t="s">
        <v>40</v>
      </c>
      <c r="F4390" s="2" t="s">
        <v>2467</v>
      </c>
      <c r="G4390" s="2">
        <v>11.99</v>
      </c>
      <c r="H4390" s="2">
        <v>1</v>
      </c>
      <c r="I4390" s="2">
        <v>0.9</v>
      </c>
      <c r="J4390" s="2">
        <f>AVERAGE(Table1[[#This Row],[Sales]]/Table1[[#This Row],[Quantity]])</f>
        <v>11.99</v>
      </c>
      <c r="K4390">
        <f>Table1[[#This Row],[Sales]]-Table1[[#This Row],[Profit]]</f>
        <v>11.09</v>
      </c>
    </row>
    <row r="4391" spans="1:11" ht="14.25" customHeight="1" x14ac:dyDescent="0.3">
      <c r="A4391" s="1">
        <v>45005</v>
      </c>
      <c r="B4391" s="2" t="s">
        <v>2011</v>
      </c>
      <c r="C4391" s="2" t="s">
        <v>186</v>
      </c>
      <c r="D4391" s="2" t="s">
        <v>34</v>
      </c>
      <c r="E4391" s="2" t="s">
        <v>145</v>
      </c>
      <c r="F4391" s="2" t="s">
        <v>2066</v>
      </c>
      <c r="G4391" s="2">
        <v>697.16</v>
      </c>
      <c r="H4391" s="2">
        <v>4</v>
      </c>
      <c r="I4391" s="2">
        <v>146.4</v>
      </c>
      <c r="J4391" s="2">
        <f>AVERAGE(Table1[[#This Row],[Sales]]/Table1[[#This Row],[Quantity]])</f>
        <v>174.29</v>
      </c>
      <c r="K4391">
        <f>Table1[[#This Row],[Sales]]-Table1[[#This Row],[Profit]]</f>
        <v>550.76</v>
      </c>
    </row>
    <row r="4392" spans="1:11" ht="14.25" customHeight="1" x14ac:dyDescent="0.3">
      <c r="A4392" s="1">
        <v>45005</v>
      </c>
      <c r="B4392" s="2" t="s">
        <v>558</v>
      </c>
      <c r="C4392" s="2" t="s">
        <v>329</v>
      </c>
      <c r="D4392" s="2" t="s">
        <v>34</v>
      </c>
      <c r="E4392" s="2" t="s">
        <v>47</v>
      </c>
      <c r="F4392" s="2" t="s">
        <v>1107</v>
      </c>
      <c r="G4392" s="2">
        <v>86.45</v>
      </c>
      <c r="H4392" s="2">
        <v>7</v>
      </c>
      <c r="I4392" s="2">
        <v>38.04</v>
      </c>
      <c r="J4392" s="2">
        <f>AVERAGE(Table1[[#This Row],[Sales]]/Table1[[#This Row],[Quantity]])</f>
        <v>12.35</v>
      </c>
      <c r="K4392">
        <f>Table1[[#This Row],[Sales]]-Table1[[#This Row],[Profit]]</f>
        <v>48.410000000000004</v>
      </c>
    </row>
    <row r="4393" spans="1:11" ht="14.25" customHeight="1" x14ac:dyDescent="0.3">
      <c r="A4393" s="1">
        <v>45006</v>
      </c>
      <c r="B4393" s="2" t="s">
        <v>1254</v>
      </c>
      <c r="C4393" s="2" t="s">
        <v>15</v>
      </c>
      <c r="D4393" s="2" t="s">
        <v>11</v>
      </c>
      <c r="E4393" s="2" t="s">
        <v>20</v>
      </c>
      <c r="F4393" s="2" t="s">
        <v>2468</v>
      </c>
      <c r="G4393" s="2">
        <v>3.17</v>
      </c>
      <c r="H4393" s="2">
        <v>2</v>
      </c>
      <c r="I4393" s="2">
        <v>-4.75</v>
      </c>
      <c r="J4393" s="2">
        <f>AVERAGE(Table1[[#This Row],[Sales]]/Table1[[#This Row],[Quantity]])</f>
        <v>1.585</v>
      </c>
      <c r="K4393">
        <f>Table1[[#This Row],[Sales]]-Table1[[#This Row],[Profit]]</f>
        <v>7.92</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2">
        <f>AVERAGE(Table1[[#This Row],[Sales]]/Table1[[#This Row],[Quantity]])</f>
        <v>105.68599999999999</v>
      </c>
      <c r="K4394">
        <f>Table1[[#This Row],[Sales]]-Table1[[#This Row],[Profit]]</f>
        <v>528.42999999999995</v>
      </c>
    </row>
    <row r="4395" spans="1:11" ht="14.25" customHeight="1" x14ac:dyDescent="0.3">
      <c r="A4395" s="1">
        <v>45006</v>
      </c>
      <c r="B4395" s="2" t="s">
        <v>1254</v>
      </c>
      <c r="C4395" s="2" t="s">
        <v>15</v>
      </c>
      <c r="D4395" s="2" t="s">
        <v>11</v>
      </c>
      <c r="E4395" s="2" t="s">
        <v>24</v>
      </c>
      <c r="F4395" s="2" t="s">
        <v>2469</v>
      </c>
      <c r="G4395" s="2">
        <v>13.39</v>
      </c>
      <c r="H4395" s="2">
        <v>3</v>
      </c>
      <c r="I4395" s="2">
        <v>1.51</v>
      </c>
      <c r="J4395" s="2">
        <f>AVERAGE(Table1[[#This Row],[Sales]]/Table1[[#This Row],[Quantity]])</f>
        <v>4.4633333333333338</v>
      </c>
      <c r="K4395">
        <f>Table1[[#This Row],[Sales]]-Table1[[#This Row],[Profit]]</f>
        <v>11.88</v>
      </c>
    </row>
    <row r="4396" spans="1:11" ht="14.25" customHeight="1" x14ac:dyDescent="0.3">
      <c r="A4396" s="1">
        <v>45006</v>
      </c>
      <c r="B4396" s="2" t="s">
        <v>1414</v>
      </c>
      <c r="C4396" s="2" t="s">
        <v>10</v>
      </c>
      <c r="D4396" s="2" t="s">
        <v>34</v>
      </c>
      <c r="E4396" s="2" t="s">
        <v>145</v>
      </c>
      <c r="F4396" s="2" t="s">
        <v>1002</v>
      </c>
      <c r="G4396" s="2">
        <v>99.37</v>
      </c>
      <c r="H4396" s="2">
        <v>2</v>
      </c>
      <c r="I4396" s="2">
        <v>-1.42</v>
      </c>
      <c r="J4396" s="2">
        <f>AVERAGE(Table1[[#This Row],[Sales]]/Table1[[#This Row],[Quantity]])</f>
        <v>49.685000000000002</v>
      </c>
      <c r="K4396">
        <f>Table1[[#This Row],[Sales]]-Table1[[#This Row],[Profit]]</f>
        <v>100.79</v>
      </c>
    </row>
    <row r="4397" spans="1:11" ht="14.25" customHeight="1" x14ac:dyDescent="0.3">
      <c r="A4397" s="1">
        <v>45006</v>
      </c>
      <c r="B4397" s="2" t="s">
        <v>1414</v>
      </c>
      <c r="C4397" s="2" t="s">
        <v>10</v>
      </c>
      <c r="D4397" s="2" t="s">
        <v>11</v>
      </c>
      <c r="E4397" s="2" t="s">
        <v>24</v>
      </c>
      <c r="F4397" s="2" t="s">
        <v>541</v>
      </c>
      <c r="G4397" s="2">
        <v>1.34</v>
      </c>
      <c r="H4397" s="2">
        <v>1</v>
      </c>
      <c r="I4397" s="2">
        <v>0.5</v>
      </c>
      <c r="J4397" s="2">
        <f>AVERAGE(Table1[[#This Row],[Sales]]/Table1[[#This Row],[Quantity]])</f>
        <v>1.34</v>
      </c>
      <c r="K4397">
        <f>Table1[[#This Row],[Sales]]-Table1[[#This Row],[Profit]]</f>
        <v>0.84000000000000008</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2">
        <f>AVERAGE(Table1[[#This Row],[Sales]]/Table1[[#This Row],[Quantity]])</f>
        <v>29.29</v>
      </c>
      <c r="K4398">
        <f>Table1[[#This Row],[Sales]]-Table1[[#This Row],[Profit]]</f>
        <v>39.25</v>
      </c>
    </row>
    <row r="4399" spans="1:11" ht="14.25" customHeight="1" x14ac:dyDescent="0.3">
      <c r="A4399" s="1">
        <v>45007</v>
      </c>
      <c r="B4399" s="2" t="s">
        <v>1251</v>
      </c>
      <c r="C4399" s="2" t="s">
        <v>164</v>
      </c>
      <c r="D4399" s="2" t="s">
        <v>34</v>
      </c>
      <c r="E4399" s="2" t="s">
        <v>35</v>
      </c>
      <c r="F4399" s="2" t="s">
        <v>1575</v>
      </c>
      <c r="G4399" s="2">
        <v>167.89</v>
      </c>
      <c r="H4399" s="2">
        <v>7</v>
      </c>
      <c r="I4399" s="2">
        <v>14.69</v>
      </c>
      <c r="J4399" s="2">
        <f>AVERAGE(Table1[[#This Row],[Sales]]/Table1[[#This Row],[Quantity]])</f>
        <v>23.984285714285711</v>
      </c>
      <c r="K4399">
        <f>Table1[[#This Row],[Sales]]-Table1[[#This Row],[Profit]]</f>
        <v>153.19999999999999</v>
      </c>
    </row>
    <row r="4400" spans="1:11" ht="14.25" customHeight="1" x14ac:dyDescent="0.3">
      <c r="A4400" s="1">
        <v>45009</v>
      </c>
      <c r="B4400" s="2" t="s">
        <v>2265</v>
      </c>
      <c r="C4400" s="2" t="s">
        <v>91</v>
      </c>
      <c r="D4400" s="2" t="s">
        <v>39</v>
      </c>
      <c r="E4400" s="2" t="s">
        <v>40</v>
      </c>
      <c r="F4400" s="2" t="s">
        <v>1114</v>
      </c>
      <c r="G4400" s="2">
        <v>403.17</v>
      </c>
      <c r="H4400" s="2">
        <v>4</v>
      </c>
      <c r="I4400" s="2">
        <v>25.2</v>
      </c>
      <c r="J4400" s="2">
        <f>AVERAGE(Table1[[#This Row],[Sales]]/Table1[[#This Row],[Quantity]])</f>
        <v>100.7925</v>
      </c>
      <c r="K4400">
        <f>Table1[[#This Row],[Sales]]-Table1[[#This Row],[Profit]]</f>
        <v>377.97</v>
      </c>
    </row>
    <row r="4401" spans="1:11" ht="14.25" customHeight="1" x14ac:dyDescent="0.3">
      <c r="A4401" s="1">
        <v>45009</v>
      </c>
      <c r="B4401" s="2" t="s">
        <v>1359</v>
      </c>
      <c r="C4401" s="2" t="s">
        <v>129</v>
      </c>
      <c r="D4401" s="2" t="s">
        <v>11</v>
      </c>
      <c r="E4401" s="2" t="s">
        <v>12</v>
      </c>
      <c r="F4401" s="2" t="s">
        <v>2470</v>
      </c>
      <c r="G4401" s="2">
        <v>22.48</v>
      </c>
      <c r="H4401" s="2">
        <v>1</v>
      </c>
      <c r="I4401" s="2">
        <v>10.34</v>
      </c>
      <c r="J4401" s="2">
        <f>AVERAGE(Table1[[#This Row],[Sales]]/Table1[[#This Row],[Quantity]])</f>
        <v>22.48</v>
      </c>
      <c r="K4401">
        <f>Table1[[#This Row],[Sales]]-Table1[[#This Row],[Profit]]</f>
        <v>12.14</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2">
        <f>AVERAGE(Table1[[#This Row],[Sales]]/Table1[[#This Row],[Quantity]])</f>
        <v>100.49000000000001</v>
      </c>
      <c r="K4402">
        <f>Table1[[#This Row],[Sales]]-Table1[[#This Row],[Profit]]</f>
        <v>542.65000000000009</v>
      </c>
    </row>
    <row r="4403" spans="1:11" ht="14.25" customHeight="1" x14ac:dyDescent="0.3">
      <c r="A4403" s="1">
        <v>45009</v>
      </c>
      <c r="B4403" s="2" t="s">
        <v>907</v>
      </c>
      <c r="C4403" s="2" t="s">
        <v>78</v>
      </c>
      <c r="D4403" s="2" t="s">
        <v>11</v>
      </c>
      <c r="E4403" s="2" t="s">
        <v>24</v>
      </c>
      <c r="F4403" s="2" t="s">
        <v>877</v>
      </c>
      <c r="G4403" s="2">
        <v>18.66</v>
      </c>
      <c r="H4403" s="2">
        <v>2</v>
      </c>
      <c r="I4403" s="2">
        <v>1.63</v>
      </c>
      <c r="J4403" s="2">
        <f>AVERAGE(Table1[[#This Row],[Sales]]/Table1[[#This Row],[Quantity]])</f>
        <v>9.33</v>
      </c>
      <c r="K4403">
        <f>Table1[[#This Row],[Sales]]-Table1[[#This Row],[Profit]]</f>
        <v>17.03</v>
      </c>
    </row>
    <row r="4404" spans="1:11" ht="14.25" customHeight="1" x14ac:dyDescent="0.3">
      <c r="A4404" s="1">
        <v>45010</v>
      </c>
      <c r="B4404" s="2" t="s">
        <v>853</v>
      </c>
      <c r="C4404" s="2" t="s">
        <v>840</v>
      </c>
      <c r="D4404" s="2" t="s">
        <v>39</v>
      </c>
      <c r="E4404" s="2" t="s">
        <v>52</v>
      </c>
      <c r="F4404" s="2" t="s">
        <v>1628</v>
      </c>
      <c r="G4404" s="2">
        <v>1287.45</v>
      </c>
      <c r="H4404" s="2">
        <v>5</v>
      </c>
      <c r="I4404" s="2">
        <v>244.62</v>
      </c>
      <c r="J4404" s="2">
        <f>AVERAGE(Table1[[#This Row],[Sales]]/Table1[[#This Row],[Quantity]])</f>
        <v>257.49</v>
      </c>
      <c r="K4404">
        <f>Table1[[#This Row],[Sales]]-Table1[[#This Row],[Profit]]</f>
        <v>1042.83</v>
      </c>
    </row>
    <row r="4405" spans="1:11" ht="14.25" customHeight="1" x14ac:dyDescent="0.3">
      <c r="A4405" s="1">
        <v>45010</v>
      </c>
      <c r="B4405" s="2" t="s">
        <v>389</v>
      </c>
      <c r="C4405" s="2" t="s">
        <v>149</v>
      </c>
      <c r="D4405" s="2" t="s">
        <v>11</v>
      </c>
      <c r="E4405" s="2" t="s">
        <v>24</v>
      </c>
      <c r="F4405" s="2" t="s">
        <v>449</v>
      </c>
      <c r="G4405" s="2">
        <v>59.52</v>
      </c>
      <c r="H4405" s="2">
        <v>3</v>
      </c>
      <c r="I4405" s="2">
        <v>17.86</v>
      </c>
      <c r="J4405" s="2">
        <f>AVERAGE(Table1[[#This Row],[Sales]]/Table1[[#This Row],[Quantity]])</f>
        <v>19.84</v>
      </c>
      <c r="K4405">
        <f>Table1[[#This Row],[Sales]]-Table1[[#This Row],[Profit]]</f>
        <v>41.660000000000004</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2">
        <f>AVERAGE(Table1[[#This Row],[Sales]]/Table1[[#This Row],[Quantity]])</f>
        <v>91.99</v>
      </c>
      <c r="K4406">
        <f>Table1[[#This Row],[Sales]]-Table1[[#This Row],[Profit]]</f>
        <v>441.55</v>
      </c>
    </row>
    <row r="4407" spans="1:11" ht="14.25" customHeight="1" x14ac:dyDescent="0.3">
      <c r="A4407" s="1">
        <v>45011</v>
      </c>
      <c r="B4407" s="2" t="s">
        <v>1968</v>
      </c>
      <c r="C4407" s="2" t="s">
        <v>245</v>
      </c>
      <c r="D4407" s="2" t="s">
        <v>11</v>
      </c>
      <c r="E4407" s="2" t="s">
        <v>18</v>
      </c>
      <c r="F4407" s="2" t="s">
        <v>1956</v>
      </c>
      <c r="G4407" s="2">
        <v>67.64</v>
      </c>
      <c r="H4407" s="2">
        <v>5</v>
      </c>
      <c r="I4407" s="2">
        <v>5.92</v>
      </c>
      <c r="J4407" s="2">
        <f>AVERAGE(Table1[[#This Row],[Sales]]/Table1[[#This Row],[Quantity]])</f>
        <v>13.528</v>
      </c>
      <c r="K4407">
        <f>Table1[[#This Row],[Sales]]-Table1[[#This Row],[Profit]]</f>
        <v>61.72</v>
      </c>
    </row>
    <row r="4408" spans="1:11" ht="14.25" customHeight="1" x14ac:dyDescent="0.3">
      <c r="A4408" s="1">
        <v>45011</v>
      </c>
      <c r="B4408" s="2" t="s">
        <v>1968</v>
      </c>
      <c r="C4408" s="2" t="s">
        <v>245</v>
      </c>
      <c r="D4408" s="2" t="s">
        <v>39</v>
      </c>
      <c r="E4408" s="2" t="s">
        <v>52</v>
      </c>
      <c r="F4408" s="2" t="s">
        <v>1008</v>
      </c>
      <c r="G4408" s="2">
        <v>119.98</v>
      </c>
      <c r="H4408" s="2">
        <v>3</v>
      </c>
      <c r="I4408" s="2">
        <v>-18</v>
      </c>
      <c r="J4408" s="2">
        <f>AVERAGE(Table1[[#This Row],[Sales]]/Table1[[#This Row],[Quantity]])</f>
        <v>39.993333333333332</v>
      </c>
      <c r="K4408">
        <f>Table1[[#This Row],[Sales]]-Table1[[#This Row],[Profit]]</f>
        <v>137.98000000000002</v>
      </c>
    </row>
    <row r="4409" spans="1:11" ht="14.25" customHeight="1" x14ac:dyDescent="0.3">
      <c r="A4409" s="1">
        <v>45011</v>
      </c>
      <c r="B4409" s="2" t="s">
        <v>107</v>
      </c>
      <c r="C4409" s="2" t="s">
        <v>510</v>
      </c>
      <c r="D4409" s="2" t="s">
        <v>11</v>
      </c>
      <c r="E4409" s="2" t="s">
        <v>12</v>
      </c>
      <c r="F4409" s="2" t="s">
        <v>1418</v>
      </c>
      <c r="G4409" s="2">
        <v>17.64</v>
      </c>
      <c r="H4409" s="2">
        <v>3</v>
      </c>
      <c r="I4409" s="2">
        <v>8.64</v>
      </c>
      <c r="J4409" s="2">
        <f>AVERAGE(Table1[[#This Row],[Sales]]/Table1[[#This Row],[Quantity]])</f>
        <v>5.88</v>
      </c>
      <c r="K4409">
        <f>Table1[[#This Row],[Sales]]-Table1[[#This Row],[Profit]]</f>
        <v>9</v>
      </c>
    </row>
    <row r="4410" spans="1:11" ht="14.25" customHeight="1" x14ac:dyDescent="0.3">
      <c r="A4410" s="1">
        <v>45011</v>
      </c>
      <c r="B4410" s="2" t="s">
        <v>107</v>
      </c>
      <c r="C4410" s="2" t="s">
        <v>510</v>
      </c>
      <c r="D4410" s="2" t="s">
        <v>11</v>
      </c>
      <c r="E4410" s="2" t="s">
        <v>20</v>
      </c>
      <c r="F4410" s="2" t="s">
        <v>1185</v>
      </c>
      <c r="G4410" s="2">
        <v>17.04</v>
      </c>
      <c r="H4410" s="2">
        <v>3</v>
      </c>
      <c r="I4410" s="2">
        <v>5.54</v>
      </c>
      <c r="J4410" s="2">
        <f>AVERAGE(Table1[[#This Row],[Sales]]/Table1[[#This Row],[Quantity]])</f>
        <v>5.68</v>
      </c>
      <c r="K4410">
        <f>Table1[[#This Row],[Sales]]-Table1[[#This Row],[Profit]]</f>
        <v>11.5</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2">
        <f>AVERAGE(Table1[[#This Row],[Sales]]/Table1[[#This Row],[Quantity]])</f>
        <v>20.239999999999998</v>
      </c>
      <c r="K4411">
        <f>Table1[[#This Row],[Sales]]-Table1[[#This Row],[Profit]]</f>
        <v>11.54</v>
      </c>
    </row>
    <row r="4412" spans="1:11" ht="14.25" customHeight="1" x14ac:dyDescent="0.3">
      <c r="A4412" s="1">
        <v>45012</v>
      </c>
      <c r="B4412" s="2" t="s">
        <v>589</v>
      </c>
      <c r="C4412" s="2" t="s">
        <v>30</v>
      </c>
      <c r="D4412" s="2" t="s">
        <v>34</v>
      </c>
      <c r="E4412" s="2" t="s">
        <v>47</v>
      </c>
      <c r="F4412" s="2" t="s">
        <v>2471</v>
      </c>
      <c r="G4412" s="2">
        <v>39.92</v>
      </c>
      <c r="H4412" s="2">
        <v>4</v>
      </c>
      <c r="I4412" s="2">
        <v>11.18</v>
      </c>
      <c r="J4412" s="2">
        <f>AVERAGE(Table1[[#This Row],[Sales]]/Table1[[#This Row],[Quantity]])</f>
        <v>9.98</v>
      </c>
      <c r="K4412">
        <f>Table1[[#This Row],[Sales]]-Table1[[#This Row],[Profit]]</f>
        <v>28.740000000000002</v>
      </c>
    </row>
    <row r="4413" spans="1:11" ht="14.25" customHeight="1" x14ac:dyDescent="0.3">
      <c r="A4413" s="1">
        <v>45012</v>
      </c>
      <c r="B4413" s="2" t="s">
        <v>589</v>
      </c>
      <c r="C4413" s="2" t="s">
        <v>30</v>
      </c>
      <c r="D4413" s="2" t="s">
        <v>11</v>
      </c>
      <c r="E4413" s="2" t="s">
        <v>20</v>
      </c>
      <c r="F4413" s="2" t="s">
        <v>1567</v>
      </c>
      <c r="G4413" s="2">
        <v>32.54</v>
      </c>
      <c r="H4413" s="2">
        <v>2</v>
      </c>
      <c r="I4413" s="2">
        <v>15.94</v>
      </c>
      <c r="J4413" s="2">
        <f>AVERAGE(Table1[[#This Row],[Sales]]/Table1[[#This Row],[Quantity]])</f>
        <v>16.27</v>
      </c>
      <c r="K4413">
        <f>Table1[[#This Row],[Sales]]-Table1[[#This Row],[Profit]]</f>
        <v>16.600000000000001</v>
      </c>
    </row>
    <row r="4414" spans="1:11" ht="14.25" customHeight="1" x14ac:dyDescent="0.3">
      <c r="A4414" s="1">
        <v>45013</v>
      </c>
      <c r="B4414" s="2" t="s">
        <v>1033</v>
      </c>
      <c r="C4414" s="2" t="s">
        <v>55</v>
      </c>
      <c r="D4414" s="2" t="s">
        <v>11</v>
      </c>
      <c r="E4414" s="2" t="s">
        <v>18</v>
      </c>
      <c r="F4414" s="2" t="s">
        <v>2317</v>
      </c>
      <c r="G4414" s="2">
        <v>31.4</v>
      </c>
      <c r="H4414" s="2">
        <v>2</v>
      </c>
      <c r="I4414" s="2">
        <v>7.85</v>
      </c>
      <c r="J4414" s="2">
        <f>AVERAGE(Table1[[#This Row],[Sales]]/Table1[[#This Row],[Quantity]])</f>
        <v>15.7</v>
      </c>
      <c r="K4414">
        <f>Table1[[#This Row],[Sales]]-Table1[[#This Row],[Profit]]</f>
        <v>23.549999999999997</v>
      </c>
    </row>
    <row r="4415" spans="1:11" ht="14.25" customHeight="1" x14ac:dyDescent="0.3">
      <c r="A4415" s="1">
        <v>45013</v>
      </c>
      <c r="B4415" s="2" t="s">
        <v>1271</v>
      </c>
      <c r="C4415" s="2" t="s">
        <v>27</v>
      </c>
      <c r="D4415" s="2" t="s">
        <v>11</v>
      </c>
      <c r="E4415" s="2" t="s">
        <v>18</v>
      </c>
      <c r="F4415" s="2" t="s">
        <v>1756</v>
      </c>
      <c r="G4415" s="2">
        <v>87.92</v>
      </c>
      <c r="H4415" s="2">
        <v>4</v>
      </c>
      <c r="I4415" s="2">
        <v>0.88</v>
      </c>
      <c r="J4415" s="2">
        <f>AVERAGE(Table1[[#This Row],[Sales]]/Table1[[#This Row],[Quantity]])</f>
        <v>21.98</v>
      </c>
      <c r="K4415">
        <f>Table1[[#This Row],[Sales]]-Table1[[#This Row],[Profit]]</f>
        <v>87.04</v>
      </c>
    </row>
    <row r="4416" spans="1:11" ht="14.25" customHeight="1" x14ac:dyDescent="0.3">
      <c r="A4416" s="1">
        <v>45013</v>
      </c>
      <c r="B4416" s="2" t="s">
        <v>1271</v>
      </c>
      <c r="C4416" s="2" t="s">
        <v>27</v>
      </c>
      <c r="D4416" s="2" t="s">
        <v>11</v>
      </c>
      <c r="E4416" s="2" t="s">
        <v>12</v>
      </c>
      <c r="F4416" s="2" t="s">
        <v>1848</v>
      </c>
      <c r="G4416" s="2">
        <v>5.98</v>
      </c>
      <c r="H4416" s="2">
        <v>1</v>
      </c>
      <c r="I4416" s="2">
        <v>2.93</v>
      </c>
      <c r="J4416" s="2">
        <f>AVERAGE(Table1[[#This Row],[Sales]]/Table1[[#This Row],[Quantity]])</f>
        <v>5.98</v>
      </c>
      <c r="K4416">
        <f>Table1[[#This Row],[Sales]]-Table1[[#This Row],[Profit]]</f>
        <v>3.0500000000000003</v>
      </c>
    </row>
    <row r="4417" spans="1:11" ht="14.25" customHeight="1" x14ac:dyDescent="0.3">
      <c r="A4417" s="1">
        <v>45014</v>
      </c>
      <c r="B4417" s="2" t="s">
        <v>32</v>
      </c>
      <c r="C4417" s="2" t="s">
        <v>15</v>
      </c>
      <c r="D4417" s="2" t="s">
        <v>11</v>
      </c>
      <c r="E4417" s="2" t="s">
        <v>12</v>
      </c>
      <c r="F4417" s="2" t="s">
        <v>1832</v>
      </c>
      <c r="G4417" s="2">
        <v>45.53</v>
      </c>
      <c r="H4417" s="2">
        <v>3</v>
      </c>
      <c r="I4417" s="2">
        <v>15.93</v>
      </c>
      <c r="J4417" s="2">
        <f>AVERAGE(Table1[[#This Row],[Sales]]/Table1[[#This Row],[Quantity]])</f>
        <v>15.176666666666668</v>
      </c>
      <c r="K4417">
        <f>Table1[[#This Row],[Sales]]-Table1[[#This Row],[Profit]]</f>
        <v>29.6</v>
      </c>
    </row>
    <row r="4418" spans="1:11" ht="14.25" customHeight="1" x14ac:dyDescent="0.3">
      <c r="A4418" s="1">
        <v>45014</v>
      </c>
      <c r="B4418" s="2" t="s">
        <v>32</v>
      </c>
      <c r="C4418" s="2" t="s">
        <v>15</v>
      </c>
      <c r="D4418" s="2" t="s">
        <v>34</v>
      </c>
      <c r="E4418" s="2" t="s">
        <v>35</v>
      </c>
      <c r="F4418" s="2" t="s">
        <v>430</v>
      </c>
      <c r="G4418" s="2">
        <v>844.12</v>
      </c>
      <c r="H4418" s="2">
        <v>6</v>
      </c>
      <c r="I4418" s="2">
        <v>-36.18</v>
      </c>
      <c r="J4418" s="2">
        <f>AVERAGE(Table1[[#This Row],[Sales]]/Table1[[#This Row],[Quantity]])</f>
        <v>140.68666666666667</v>
      </c>
      <c r="K4418">
        <f>Table1[[#This Row],[Sales]]-Table1[[#This Row],[Profit]]</f>
        <v>880.3</v>
      </c>
    </row>
    <row r="4419" spans="1:11" ht="14.25" customHeight="1" x14ac:dyDescent="0.3">
      <c r="A4419" s="1">
        <v>45014</v>
      </c>
      <c r="B4419" s="2" t="s">
        <v>32</v>
      </c>
      <c r="C4419" s="2" t="s">
        <v>15</v>
      </c>
      <c r="D4419" s="2" t="s">
        <v>39</v>
      </c>
      <c r="E4419" s="2" t="s">
        <v>40</v>
      </c>
      <c r="F4419" s="2" t="s">
        <v>2342</v>
      </c>
      <c r="G4419" s="2">
        <v>812.74</v>
      </c>
      <c r="H4419" s="2">
        <v>8</v>
      </c>
      <c r="I4419" s="2">
        <v>60.96</v>
      </c>
      <c r="J4419" s="2">
        <f>AVERAGE(Table1[[#This Row],[Sales]]/Table1[[#This Row],[Quantity]])</f>
        <v>101.5925</v>
      </c>
      <c r="K4419">
        <f>Table1[[#This Row],[Sales]]-Table1[[#This Row],[Profit]]</f>
        <v>751.78</v>
      </c>
    </row>
    <row r="4420" spans="1:11" ht="14.25" customHeight="1" x14ac:dyDescent="0.3">
      <c r="A4420" s="1">
        <v>45014</v>
      </c>
      <c r="B4420" s="2" t="s">
        <v>2472</v>
      </c>
      <c r="C4420" s="2" t="s">
        <v>149</v>
      </c>
      <c r="D4420" s="2" t="s">
        <v>11</v>
      </c>
      <c r="E4420" s="2" t="s">
        <v>12</v>
      </c>
      <c r="F4420" s="2" t="s">
        <v>196</v>
      </c>
      <c r="G4420" s="2">
        <v>13.48</v>
      </c>
      <c r="H4420" s="2">
        <v>2</v>
      </c>
      <c r="I4420" s="2">
        <v>6.74</v>
      </c>
      <c r="J4420" s="2">
        <f>AVERAGE(Table1[[#This Row],[Sales]]/Table1[[#This Row],[Quantity]])</f>
        <v>6.74</v>
      </c>
      <c r="K4420">
        <f>Table1[[#This Row],[Sales]]-Table1[[#This Row],[Profit]]</f>
        <v>6.74</v>
      </c>
    </row>
    <row r="4421" spans="1:11" ht="14.25" customHeight="1" x14ac:dyDescent="0.3">
      <c r="A4421" s="1">
        <v>45014</v>
      </c>
      <c r="B4421" s="2" t="s">
        <v>2472</v>
      </c>
      <c r="C4421" s="2" t="s">
        <v>149</v>
      </c>
      <c r="D4421" s="2" t="s">
        <v>11</v>
      </c>
      <c r="E4421" s="2" t="s">
        <v>20</v>
      </c>
      <c r="F4421" s="2" t="s">
        <v>49</v>
      </c>
      <c r="G4421" s="2">
        <v>29.8</v>
      </c>
      <c r="H4421" s="2">
        <v>5</v>
      </c>
      <c r="I4421" s="2">
        <v>9.31</v>
      </c>
      <c r="J4421" s="2">
        <f>AVERAGE(Table1[[#This Row],[Sales]]/Table1[[#This Row],[Quantity]])</f>
        <v>5.96</v>
      </c>
      <c r="K4421">
        <f>Table1[[#This Row],[Sales]]-Table1[[#This Row],[Profit]]</f>
        <v>20.490000000000002</v>
      </c>
    </row>
    <row r="4422" spans="1:11" ht="14.25" customHeight="1" x14ac:dyDescent="0.3">
      <c r="A4422" s="1">
        <v>45014</v>
      </c>
      <c r="B4422" s="2" t="s">
        <v>2472</v>
      </c>
      <c r="C4422" s="2" t="s">
        <v>149</v>
      </c>
      <c r="D4422" s="2" t="s">
        <v>34</v>
      </c>
      <c r="E4422" s="2" t="s">
        <v>47</v>
      </c>
      <c r="F4422" s="2" t="s">
        <v>2153</v>
      </c>
      <c r="G4422" s="2">
        <v>414</v>
      </c>
      <c r="H4422" s="2">
        <v>8</v>
      </c>
      <c r="I4422" s="2">
        <v>124.2</v>
      </c>
      <c r="J4422" s="2">
        <f>AVERAGE(Table1[[#This Row],[Sales]]/Table1[[#This Row],[Quantity]])</f>
        <v>51.75</v>
      </c>
      <c r="K4422">
        <f>Table1[[#This Row],[Sales]]-Table1[[#This Row],[Profit]]</f>
        <v>289.8</v>
      </c>
    </row>
    <row r="4423" spans="1:11" ht="14.25" customHeight="1" x14ac:dyDescent="0.3">
      <c r="A4423" s="1">
        <v>45014</v>
      </c>
      <c r="B4423" s="2" t="s">
        <v>2472</v>
      </c>
      <c r="C4423" s="2" t="s">
        <v>149</v>
      </c>
      <c r="D4423" s="2" t="s">
        <v>11</v>
      </c>
      <c r="E4423" s="2" t="s">
        <v>20</v>
      </c>
      <c r="F4423" s="2" t="s">
        <v>222</v>
      </c>
      <c r="G4423" s="2">
        <v>41.33</v>
      </c>
      <c r="H4423" s="2">
        <v>7</v>
      </c>
      <c r="I4423" s="2">
        <v>14.98</v>
      </c>
      <c r="J4423" s="2">
        <f>AVERAGE(Table1[[#This Row],[Sales]]/Table1[[#This Row],[Quantity]])</f>
        <v>5.9042857142857139</v>
      </c>
      <c r="K4423">
        <f>Table1[[#This Row],[Sales]]-Table1[[#This Row],[Profit]]</f>
        <v>26.349999999999998</v>
      </c>
    </row>
    <row r="4424" spans="1:11" ht="14.25" customHeight="1" x14ac:dyDescent="0.3">
      <c r="A4424" s="1">
        <v>45014</v>
      </c>
      <c r="B4424" s="2" t="s">
        <v>208</v>
      </c>
      <c r="C4424" s="2" t="s">
        <v>78</v>
      </c>
      <c r="D4424" s="2" t="s">
        <v>34</v>
      </c>
      <c r="E4424" s="2" t="s">
        <v>74</v>
      </c>
      <c r="F4424" s="2" t="s">
        <v>1637</v>
      </c>
      <c r="G4424" s="2">
        <v>299.98</v>
      </c>
      <c r="H4424" s="2">
        <v>5</v>
      </c>
      <c r="I4424" s="2">
        <v>-167.99</v>
      </c>
      <c r="J4424" s="2">
        <f>AVERAGE(Table1[[#This Row],[Sales]]/Table1[[#This Row],[Quantity]])</f>
        <v>59.996000000000002</v>
      </c>
      <c r="K4424">
        <f>Table1[[#This Row],[Sales]]-Table1[[#This Row],[Profit]]</f>
        <v>467.97</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2">
        <f>AVERAGE(Table1[[#This Row],[Sales]]/Table1[[#This Row],[Quantity]])</f>
        <v>39.594999999999999</v>
      </c>
      <c r="K4425">
        <f>Table1[[#This Row],[Sales]]-Table1[[#This Row],[Profit]]</f>
        <v>195.32999999999998</v>
      </c>
    </row>
    <row r="4426" spans="1:11" ht="14.25" customHeight="1" x14ac:dyDescent="0.3">
      <c r="A4426" s="1">
        <v>45015</v>
      </c>
      <c r="B4426" s="2" t="s">
        <v>1744</v>
      </c>
      <c r="C4426" s="2" t="s">
        <v>613</v>
      </c>
      <c r="D4426" s="2" t="s">
        <v>11</v>
      </c>
      <c r="E4426" s="2" t="s">
        <v>12</v>
      </c>
      <c r="F4426" s="2" t="s">
        <v>2116</v>
      </c>
      <c r="G4426" s="2">
        <v>11.34</v>
      </c>
      <c r="H4426" s="2">
        <v>1</v>
      </c>
      <c r="I4426" s="2">
        <v>5.56</v>
      </c>
      <c r="J4426" s="2">
        <f>AVERAGE(Table1[[#This Row],[Sales]]/Table1[[#This Row],[Quantity]])</f>
        <v>11.34</v>
      </c>
      <c r="K4426">
        <f>Table1[[#This Row],[Sales]]-Table1[[#This Row],[Profit]]</f>
        <v>5.78</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2">
        <f>AVERAGE(Table1[[#This Row],[Sales]]/Table1[[#This Row],[Quantity]])</f>
        <v>93.59333333333332</v>
      </c>
      <c r="K4427">
        <f>Table1[[#This Row],[Sales]]-Table1[[#This Row],[Profit]]</f>
        <v>341.62</v>
      </c>
    </row>
    <row r="4428" spans="1:11" ht="14.25" customHeight="1" x14ac:dyDescent="0.3">
      <c r="A4428" s="1">
        <v>45016</v>
      </c>
      <c r="B4428" s="2" t="s">
        <v>791</v>
      </c>
      <c r="C4428" s="2" t="s">
        <v>23</v>
      </c>
      <c r="D4428" s="2" t="s">
        <v>39</v>
      </c>
      <c r="E4428" s="2" t="s">
        <v>52</v>
      </c>
      <c r="F4428" s="2" t="s">
        <v>1992</v>
      </c>
      <c r="G4428" s="2">
        <v>31.98</v>
      </c>
      <c r="H4428" s="2">
        <v>2</v>
      </c>
      <c r="I4428" s="2">
        <v>1.2</v>
      </c>
      <c r="J4428" s="2">
        <f>AVERAGE(Table1[[#This Row],[Sales]]/Table1[[#This Row],[Quantity]])</f>
        <v>15.99</v>
      </c>
      <c r="K4428">
        <f>Table1[[#This Row],[Sales]]-Table1[[#This Row],[Profit]]</f>
        <v>30.78</v>
      </c>
    </row>
    <row r="4429" spans="1:11" ht="14.25" customHeight="1" x14ac:dyDescent="0.3">
      <c r="A4429" s="1">
        <v>45016</v>
      </c>
      <c r="B4429" s="2" t="s">
        <v>83</v>
      </c>
      <c r="C4429" s="2" t="s">
        <v>149</v>
      </c>
      <c r="D4429" s="2" t="s">
        <v>34</v>
      </c>
      <c r="E4429" s="2" t="s">
        <v>35</v>
      </c>
      <c r="F4429" s="2" t="s">
        <v>1066</v>
      </c>
      <c r="G4429" s="2">
        <v>328</v>
      </c>
      <c r="H4429" s="2">
        <v>6</v>
      </c>
      <c r="I4429" s="2">
        <v>54.67</v>
      </c>
      <c r="J4429" s="2">
        <f>AVERAGE(Table1[[#This Row],[Sales]]/Table1[[#This Row],[Quantity]])</f>
        <v>54.666666666666664</v>
      </c>
      <c r="K4429">
        <f>Table1[[#This Row],[Sales]]-Table1[[#This Row],[Profit]]</f>
        <v>273.33</v>
      </c>
    </row>
    <row r="4430" spans="1:11" ht="14.25" customHeight="1" x14ac:dyDescent="0.3">
      <c r="A4430" s="1">
        <v>45017</v>
      </c>
      <c r="B4430" s="2" t="s">
        <v>2474</v>
      </c>
      <c r="C4430" s="2" t="s">
        <v>149</v>
      </c>
      <c r="D4430" s="2" t="s">
        <v>11</v>
      </c>
      <c r="E4430" s="2" t="s">
        <v>24</v>
      </c>
      <c r="F4430" s="2" t="s">
        <v>260</v>
      </c>
      <c r="G4430" s="2">
        <v>59.52</v>
      </c>
      <c r="H4430" s="2">
        <v>3</v>
      </c>
      <c r="I4430" s="2">
        <v>15.48</v>
      </c>
      <c r="J4430" s="2">
        <f>AVERAGE(Table1[[#This Row],[Sales]]/Table1[[#This Row],[Quantity]])</f>
        <v>19.84</v>
      </c>
      <c r="K4430">
        <f>Table1[[#This Row],[Sales]]-Table1[[#This Row],[Profit]]</f>
        <v>44.040000000000006</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2">
        <f>AVERAGE(Table1[[#This Row],[Sales]]/Table1[[#This Row],[Quantity]])</f>
        <v>53.98</v>
      </c>
      <c r="K4431">
        <f>Table1[[#This Row],[Sales]]-Table1[[#This Row],[Profit]]</f>
        <v>152.22</v>
      </c>
    </row>
    <row r="4432" spans="1:11" ht="14.25" customHeight="1" x14ac:dyDescent="0.3">
      <c r="A4432" s="1">
        <v>45017</v>
      </c>
      <c r="B4432" s="2" t="s">
        <v>2474</v>
      </c>
      <c r="C4432" s="2" t="s">
        <v>149</v>
      </c>
      <c r="D4432" s="2" t="s">
        <v>11</v>
      </c>
      <c r="E4432" s="2" t="s">
        <v>24</v>
      </c>
      <c r="F4432" s="2" t="s">
        <v>805</v>
      </c>
      <c r="G4432" s="2">
        <v>263.88</v>
      </c>
      <c r="H4432" s="2">
        <v>6</v>
      </c>
      <c r="I4432" s="2">
        <v>71.25</v>
      </c>
      <c r="J4432" s="2">
        <f>AVERAGE(Table1[[#This Row],[Sales]]/Table1[[#This Row],[Quantity]])</f>
        <v>43.98</v>
      </c>
      <c r="K4432">
        <f>Table1[[#This Row],[Sales]]-Table1[[#This Row],[Profit]]</f>
        <v>192.63</v>
      </c>
    </row>
    <row r="4433" spans="1:11" ht="14.25" customHeight="1" x14ac:dyDescent="0.3">
      <c r="A4433" s="1">
        <v>45017</v>
      </c>
      <c r="B4433" s="2" t="s">
        <v>2474</v>
      </c>
      <c r="C4433" s="2" t="s">
        <v>149</v>
      </c>
      <c r="D4433" s="2" t="s">
        <v>11</v>
      </c>
      <c r="E4433" s="2" t="s">
        <v>24</v>
      </c>
      <c r="F4433" s="2" t="s">
        <v>1603</v>
      </c>
      <c r="G4433" s="2">
        <v>30.48</v>
      </c>
      <c r="H4433" s="2">
        <v>3</v>
      </c>
      <c r="I4433" s="2">
        <v>7.92</v>
      </c>
      <c r="J4433" s="2">
        <f>AVERAGE(Table1[[#This Row],[Sales]]/Table1[[#This Row],[Quantity]])</f>
        <v>10.16</v>
      </c>
      <c r="K4433">
        <f>Table1[[#This Row],[Sales]]-Table1[[#This Row],[Profit]]</f>
        <v>22.560000000000002</v>
      </c>
    </row>
    <row r="4434" spans="1:11" ht="14.25" customHeight="1" x14ac:dyDescent="0.3">
      <c r="A4434" s="1">
        <v>45017</v>
      </c>
      <c r="B4434" s="2" t="s">
        <v>2474</v>
      </c>
      <c r="C4434" s="2" t="s">
        <v>149</v>
      </c>
      <c r="D4434" s="2" t="s">
        <v>11</v>
      </c>
      <c r="E4434" s="2" t="s">
        <v>24</v>
      </c>
      <c r="F4434" s="2" t="s">
        <v>2475</v>
      </c>
      <c r="G4434" s="2">
        <v>9.84</v>
      </c>
      <c r="H4434" s="2">
        <v>3</v>
      </c>
      <c r="I4434" s="2">
        <v>2.85</v>
      </c>
      <c r="J4434" s="2">
        <f>AVERAGE(Table1[[#This Row],[Sales]]/Table1[[#This Row],[Quantity]])</f>
        <v>3.28</v>
      </c>
      <c r="K4434">
        <f>Table1[[#This Row],[Sales]]-Table1[[#This Row],[Profit]]</f>
        <v>6.99</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2">
        <f>AVERAGE(Table1[[#This Row],[Sales]]/Table1[[#This Row],[Quantity]])</f>
        <v>8.7799999999999994</v>
      </c>
      <c r="K4435">
        <f>Table1[[#This Row],[Sales]]-Table1[[#This Row],[Profit]]</f>
        <v>25.989999999999995</v>
      </c>
    </row>
    <row r="4436" spans="1:11" ht="14.25" customHeight="1" x14ac:dyDescent="0.3">
      <c r="A4436" s="1">
        <v>45017</v>
      </c>
      <c r="B4436" s="2" t="s">
        <v>1035</v>
      </c>
      <c r="C4436" s="2" t="s">
        <v>95</v>
      </c>
      <c r="D4436" s="2" t="s">
        <v>11</v>
      </c>
      <c r="E4436" s="2" t="s">
        <v>43</v>
      </c>
      <c r="F4436" s="2" t="s">
        <v>160</v>
      </c>
      <c r="G4436" s="2">
        <v>31.56</v>
      </c>
      <c r="H4436" s="2">
        <v>5</v>
      </c>
      <c r="I4436" s="2">
        <v>9.86</v>
      </c>
      <c r="J4436" s="2">
        <f>AVERAGE(Table1[[#This Row],[Sales]]/Table1[[#This Row],[Quantity]])</f>
        <v>6.3119999999999994</v>
      </c>
      <c r="K4436">
        <f>Table1[[#This Row],[Sales]]-Table1[[#This Row],[Profit]]</f>
        <v>21.7</v>
      </c>
    </row>
    <row r="4437" spans="1:11" ht="14.25" customHeight="1" x14ac:dyDescent="0.3">
      <c r="A4437" s="1">
        <v>45017</v>
      </c>
      <c r="B4437" s="2" t="s">
        <v>1035</v>
      </c>
      <c r="C4437" s="2" t="s">
        <v>95</v>
      </c>
      <c r="D4437" s="2" t="s">
        <v>11</v>
      </c>
      <c r="E4437" s="2" t="s">
        <v>92</v>
      </c>
      <c r="F4437" s="2" t="s">
        <v>1829</v>
      </c>
      <c r="G4437" s="2">
        <v>30.14</v>
      </c>
      <c r="H4437" s="2">
        <v>2</v>
      </c>
      <c r="I4437" s="2">
        <v>3.01</v>
      </c>
      <c r="J4437" s="2">
        <f>AVERAGE(Table1[[#This Row],[Sales]]/Table1[[#This Row],[Quantity]])</f>
        <v>15.07</v>
      </c>
      <c r="K4437">
        <f>Table1[[#This Row],[Sales]]-Table1[[#This Row],[Profit]]</f>
        <v>27.130000000000003</v>
      </c>
    </row>
    <row r="4438" spans="1:11" ht="14.25" customHeight="1" x14ac:dyDescent="0.3">
      <c r="A4438" s="1">
        <v>45017</v>
      </c>
      <c r="B4438" s="2" t="s">
        <v>2447</v>
      </c>
      <c r="C4438" s="2" t="s">
        <v>149</v>
      </c>
      <c r="D4438" s="2" t="s">
        <v>11</v>
      </c>
      <c r="E4438" s="2" t="s">
        <v>24</v>
      </c>
      <c r="F4438" s="2" t="s">
        <v>1358</v>
      </c>
      <c r="G4438" s="2">
        <v>88.04</v>
      </c>
      <c r="H4438" s="2">
        <v>4</v>
      </c>
      <c r="I4438" s="2">
        <v>22.89</v>
      </c>
      <c r="J4438" s="2">
        <f>AVERAGE(Table1[[#This Row],[Sales]]/Table1[[#This Row],[Quantity]])</f>
        <v>22.01</v>
      </c>
      <c r="K4438">
        <f>Table1[[#This Row],[Sales]]-Table1[[#This Row],[Profit]]</f>
        <v>65.150000000000006</v>
      </c>
    </row>
    <row r="4439" spans="1:11" ht="14.25" customHeight="1" x14ac:dyDescent="0.3">
      <c r="A4439" s="1">
        <v>45017</v>
      </c>
      <c r="B4439" s="2" t="s">
        <v>1760</v>
      </c>
      <c r="C4439" s="2" t="s">
        <v>149</v>
      </c>
      <c r="D4439" s="2" t="s">
        <v>11</v>
      </c>
      <c r="E4439" s="2" t="s">
        <v>16</v>
      </c>
      <c r="F4439" s="2" t="s">
        <v>2476</v>
      </c>
      <c r="G4439" s="2">
        <v>20.7</v>
      </c>
      <c r="H4439" s="2">
        <v>2</v>
      </c>
      <c r="I4439" s="2">
        <v>9.94</v>
      </c>
      <c r="J4439" s="2">
        <f>AVERAGE(Table1[[#This Row],[Sales]]/Table1[[#This Row],[Quantity]])</f>
        <v>10.35</v>
      </c>
      <c r="K4439">
        <f>Table1[[#This Row],[Sales]]-Table1[[#This Row],[Profit]]</f>
        <v>10.76</v>
      </c>
    </row>
    <row r="4440" spans="1:11" ht="14.25" customHeight="1" x14ac:dyDescent="0.3">
      <c r="A4440" s="1">
        <v>45017</v>
      </c>
      <c r="B4440" s="2" t="s">
        <v>1760</v>
      </c>
      <c r="C4440" s="2" t="s">
        <v>149</v>
      </c>
      <c r="D4440" s="2" t="s">
        <v>11</v>
      </c>
      <c r="E4440" s="2" t="s">
        <v>200</v>
      </c>
      <c r="F4440" s="2" t="s">
        <v>1292</v>
      </c>
      <c r="G4440" s="2">
        <v>10.95</v>
      </c>
      <c r="H4440" s="2">
        <v>3</v>
      </c>
      <c r="I4440" s="2">
        <v>3.29</v>
      </c>
      <c r="J4440" s="2">
        <f>AVERAGE(Table1[[#This Row],[Sales]]/Table1[[#This Row],[Quantity]])</f>
        <v>3.65</v>
      </c>
      <c r="K4440">
        <f>Table1[[#This Row],[Sales]]-Table1[[#This Row],[Profit]]</f>
        <v>7.6599999999999993</v>
      </c>
    </row>
    <row r="4441" spans="1:11" ht="14.25" customHeight="1" x14ac:dyDescent="0.3">
      <c r="A4441" s="1">
        <v>45017</v>
      </c>
      <c r="B4441" s="2" t="s">
        <v>1760</v>
      </c>
      <c r="C4441" s="2" t="s">
        <v>149</v>
      </c>
      <c r="D4441" s="2" t="s">
        <v>11</v>
      </c>
      <c r="E4441" s="2" t="s">
        <v>20</v>
      </c>
      <c r="F4441" s="2" t="s">
        <v>1859</v>
      </c>
      <c r="G4441" s="2">
        <v>14.35</v>
      </c>
      <c r="H4441" s="2">
        <v>3</v>
      </c>
      <c r="I4441" s="2">
        <v>4.66</v>
      </c>
      <c r="J4441" s="2">
        <f>AVERAGE(Table1[[#This Row],[Sales]]/Table1[[#This Row],[Quantity]])</f>
        <v>4.7833333333333332</v>
      </c>
      <c r="K4441">
        <f>Table1[[#This Row],[Sales]]-Table1[[#This Row],[Profit]]</f>
        <v>9.69</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2">
        <f>AVERAGE(Table1[[#This Row],[Sales]]/Table1[[#This Row],[Quantity]])</f>
        <v>219.58166666666668</v>
      </c>
      <c r="K4442">
        <f>Table1[[#This Row],[Sales]]-Table1[[#This Row],[Profit]]</f>
        <v>1024.71</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2">
        <f>AVERAGE(Table1[[#This Row],[Sales]]/Table1[[#This Row],[Quantity]])</f>
        <v>7.98</v>
      </c>
      <c r="K4443">
        <f>Table1[[#This Row],[Sales]]-Table1[[#This Row],[Profit]]</f>
        <v>45.33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2">
        <f>AVERAGE(Table1[[#This Row],[Sales]]/Table1[[#This Row],[Quantity]])</f>
        <v>3.59</v>
      </c>
      <c r="K4444">
        <f>Table1[[#This Row],[Sales]]-Table1[[#This Row],[Profit]]</f>
        <v>2.4699999999999998</v>
      </c>
    </row>
    <row r="4445" spans="1:11" ht="14.25" customHeight="1" x14ac:dyDescent="0.3">
      <c r="A4445" s="1">
        <v>45017</v>
      </c>
      <c r="B4445" s="2" t="s">
        <v>1507</v>
      </c>
      <c r="C4445" s="2" t="s">
        <v>30</v>
      </c>
      <c r="D4445" s="2" t="s">
        <v>34</v>
      </c>
      <c r="E4445" s="2" t="s">
        <v>47</v>
      </c>
      <c r="F4445" s="2" t="s">
        <v>1155</v>
      </c>
      <c r="G4445" s="2">
        <v>7.04</v>
      </c>
      <c r="H4445" s="2">
        <v>4</v>
      </c>
      <c r="I4445" s="2">
        <v>3.1</v>
      </c>
      <c r="J4445" s="2">
        <f>AVERAGE(Table1[[#This Row],[Sales]]/Table1[[#This Row],[Quantity]])</f>
        <v>1.76</v>
      </c>
      <c r="K4445">
        <f>Table1[[#This Row],[Sales]]-Table1[[#This Row],[Profit]]</f>
        <v>3.94</v>
      </c>
    </row>
    <row r="4446" spans="1:11" ht="14.25" customHeight="1" x14ac:dyDescent="0.3">
      <c r="A4446" s="1">
        <v>45017</v>
      </c>
      <c r="B4446" s="2" t="s">
        <v>578</v>
      </c>
      <c r="C4446" s="2" t="s">
        <v>157</v>
      </c>
      <c r="D4446" s="2" t="s">
        <v>39</v>
      </c>
      <c r="E4446" s="2" t="s">
        <v>40</v>
      </c>
      <c r="F4446" s="2" t="s">
        <v>2430</v>
      </c>
      <c r="G4446" s="2">
        <v>12.99</v>
      </c>
      <c r="H4446" s="2">
        <v>1</v>
      </c>
      <c r="I4446" s="2">
        <v>0.26</v>
      </c>
      <c r="J4446" s="2">
        <f>AVERAGE(Table1[[#This Row],[Sales]]/Table1[[#This Row],[Quantity]])</f>
        <v>12.99</v>
      </c>
      <c r="K4446">
        <f>Table1[[#This Row],[Sales]]-Table1[[#This Row],[Profit]]</f>
        <v>12.73</v>
      </c>
    </row>
    <row r="4447" spans="1:11" ht="14.25" customHeight="1" x14ac:dyDescent="0.3">
      <c r="A4447" s="1">
        <v>45018</v>
      </c>
      <c r="B4447" s="2" t="s">
        <v>1766</v>
      </c>
      <c r="C4447" s="2" t="s">
        <v>157</v>
      </c>
      <c r="D4447" s="2" t="s">
        <v>34</v>
      </c>
      <c r="E4447" s="2" t="s">
        <v>35</v>
      </c>
      <c r="F4447" s="2" t="s">
        <v>1692</v>
      </c>
      <c r="G4447" s="2">
        <v>1454.9</v>
      </c>
      <c r="H4447" s="2">
        <v>5</v>
      </c>
      <c r="I4447" s="2">
        <v>378.27</v>
      </c>
      <c r="J4447" s="2">
        <f>AVERAGE(Table1[[#This Row],[Sales]]/Table1[[#This Row],[Quantity]])</f>
        <v>290.98</v>
      </c>
      <c r="K4447">
        <f>Table1[[#This Row],[Sales]]-Table1[[#This Row],[Profit]]</f>
        <v>1076.6300000000001</v>
      </c>
    </row>
    <row r="4448" spans="1:11" ht="14.25" customHeight="1" x14ac:dyDescent="0.3">
      <c r="A4448" s="1">
        <v>45019</v>
      </c>
      <c r="B4448" s="2" t="s">
        <v>791</v>
      </c>
      <c r="C4448" s="2" t="s">
        <v>23</v>
      </c>
      <c r="D4448" s="2" t="s">
        <v>11</v>
      </c>
      <c r="E4448" s="2" t="s">
        <v>20</v>
      </c>
      <c r="F4448" s="2" t="s">
        <v>2022</v>
      </c>
      <c r="G4448" s="2">
        <v>99.85</v>
      </c>
      <c r="H4448" s="2">
        <v>9</v>
      </c>
      <c r="I4448" s="2">
        <v>-83.21</v>
      </c>
      <c r="J4448" s="2">
        <f>AVERAGE(Table1[[#This Row],[Sales]]/Table1[[#This Row],[Quantity]])</f>
        <v>11.094444444444443</v>
      </c>
      <c r="K4448">
        <f>Table1[[#This Row],[Sales]]-Table1[[#This Row],[Profit]]</f>
        <v>183.06</v>
      </c>
    </row>
    <row r="4449" spans="1:11" ht="14.25" customHeight="1" x14ac:dyDescent="0.3">
      <c r="A4449" s="1">
        <v>45019</v>
      </c>
      <c r="B4449" s="2" t="s">
        <v>1183</v>
      </c>
      <c r="C4449" s="2" t="s">
        <v>129</v>
      </c>
      <c r="D4449" s="2" t="s">
        <v>34</v>
      </c>
      <c r="E4449" s="2" t="s">
        <v>47</v>
      </c>
      <c r="F4449" s="2" t="s">
        <v>1905</v>
      </c>
      <c r="G4449" s="2">
        <v>71.12</v>
      </c>
      <c r="H4449" s="2">
        <v>4</v>
      </c>
      <c r="I4449" s="2">
        <v>22.05</v>
      </c>
      <c r="J4449" s="2">
        <f>AVERAGE(Table1[[#This Row],[Sales]]/Table1[[#This Row],[Quantity]])</f>
        <v>17.78</v>
      </c>
      <c r="K4449">
        <f>Table1[[#This Row],[Sales]]-Table1[[#This Row],[Profit]]</f>
        <v>49.070000000000007</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2">
        <f>AVERAGE(Table1[[#This Row],[Sales]]/Table1[[#This Row],[Quantity]])</f>
        <v>64.989999999999995</v>
      </c>
      <c r="K4450">
        <f>Table1[[#This Row],[Sales]]-Table1[[#This Row],[Profit]]</f>
        <v>135.17999999999998</v>
      </c>
    </row>
    <row r="4451" spans="1:11" ht="14.25" customHeight="1" x14ac:dyDescent="0.3">
      <c r="A4451" s="1">
        <v>45019</v>
      </c>
      <c r="B4451" s="2" t="s">
        <v>215</v>
      </c>
      <c r="C4451" s="2" t="s">
        <v>10</v>
      </c>
      <c r="D4451" s="2" t="s">
        <v>11</v>
      </c>
      <c r="E4451" s="2" t="s">
        <v>12</v>
      </c>
      <c r="F4451" s="2" t="s">
        <v>2069</v>
      </c>
      <c r="G4451" s="2">
        <v>10.27</v>
      </c>
      <c r="H4451" s="2">
        <v>3</v>
      </c>
      <c r="I4451" s="2">
        <v>3.21</v>
      </c>
      <c r="J4451" s="2">
        <f>AVERAGE(Table1[[#This Row],[Sales]]/Table1[[#This Row],[Quantity]])</f>
        <v>3.4233333333333333</v>
      </c>
      <c r="K4451">
        <f>Table1[[#This Row],[Sales]]-Table1[[#This Row],[Profit]]</f>
        <v>7.06</v>
      </c>
    </row>
    <row r="4452" spans="1:11" ht="14.25" customHeight="1" x14ac:dyDescent="0.3">
      <c r="A4452" s="1">
        <v>45020</v>
      </c>
      <c r="B4452" s="2" t="s">
        <v>32</v>
      </c>
      <c r="C4452" s="2" t="s">
        <v>55</v>
      </c>
      <c r="D4452" s="2" t="s">
        <v>39</v>
      </c>
      <c r="E4452" s="2" t="s">
        <v>40</v>
      </c>
      <c r="F4452" s="2" t="s">
        <v>2443</v>
      </c>
      <c r="G4452" s="2">
        <v>149.97</v>
      </c>
      <c r="H4452" s="2">
        <v>3</v>
      </c>
      <c r="I4452" s="2">
        <v>6</v>
      </c>
      <c r="J4452" s="2">
        <f>AVERAGE(Table1[[#This Row],[Sales]]/Table1[[#This Row],[Quantity]])</f>
        <v>49.99</v>
      </c>
      <c r="K4452">
        <f>Table1[[#This Row],[Sales]]-Table1[[#This Row],[Profit]]</f>
        <v>143.97</v>
      </c>
    </row>
    <row r="4453" spans="1:11" ht="14.25" customHeight="1" x14ac:dyDescent="0.3">
      <c r="A4453" s="1">
        <v>45020</v>
      </c>
      <c r="B4453" s="2" t="s">
        <v>32</v>
      </c>
      <c r="C4453" s="2" t="s">
        <v>55</v>
      </c>
      <c r="D4453" s="2" t="s">
        <v>11</v>
      </c>
      <c r="E4453" s="2" t="s">
        <v>12</v>
      </c>
      <c r="F4453" s="2" t="s">
        <v>1608</v>
      </c>
      <c r="G4453" s="2">
        <v>27.81</v>
      </c>
      <c r="H4453" s="2">
        <v>3</v>
      </c>
      <c r="I4453" s="2">
        <v>13.07</v>
      </c>
      <c r="J4453" s="2">
        <f>AVERAGE(Table1[[#This Row],[Sales]]/Table1[[#This Row],[Quantity]])</f>
        <v>9.27</v>
      </c>
      <c r="K4453">
        <f>Table1[[#This Row],[Sales]]-Table1[[#This Row],[Profit]]</f>
        <v>14.739999999999998</v>
      </c>
    </row>
    <row r="4454" spans="1:11" ht="14.25" customHeight="1" x14ac:dyDescent="0.3">
      <c r="A4454" s="1">
        <v>45020</v>
      </c>
      <c r="B4454" s="2" t="s">
        <v>702</v>
      </c>
      <c r="C4454" s="2" t="s">
        <v>149</v>
      </c>
      <c r="D4454" s="2" t="s">
        <v>11</v>
      </c>
      <c r="E4454" s="2" t="s">
        <v>20</v>
      </c>
      <c r="F4454" s="2" t="s">
        <v>1103</v>
      </c>
      <c r="G4454" s="2">
        <v>588.78</v>
      </c>
      <c r="H4454" s="2">
        <v>2</v>
      </c>
      <c r="I4454" s="2">
        <v>184</v>
      </c>
      <c r="J4454" s="2">
        <f>AVERAGE(Table1[[#This Row],[Sales]]/Table1[[#This Row],[Quantity]])</f>
        <v>294.39</v>
      </c>
      <c r="K4454">
        <f>Table1[[#This Row],[Sales]]-Table1[[#This Row],[Profit]]</f>
        <v>404.78</v>
      </c>
    </row>
    <row r="4455" spans="1:11" ht="14.25" customHeight="1" x14ac:dyDescent="0.3">
      <c r="A4455" s="1">
        <v>45020</v>
      </c>
      <c r="B4455" s="2" t="s">
        <v>917</v>
      </c>
      <c r="C4455" s="2" t="s">
        <v>149</v>
      </c>
      <c r="D4455" s="2" t="s">
        <v>34</v>
      </c>
      <c r="E4455" s="2" t="s">
        <v>47</v>
      </c>
      <c r="F4455" s="2" t="s">
        <v>654</v>
      </c>
      <c r="G4455" s="2">
        <v>82.64</v>
      </c>
      <c r="H4455" s="2">
        <v>2</v>
      </c>
      <c r="I4455" s="2">
        <v>7.44</v>
      </c>
      <c r="J4455" s="2">
        <f>AVERAGE(Table1[[#This Row],[Sales]]/Table1[[#This Row],[Quantity]])</f>
        <v>41.32</v>
      </c>
      <c r="K4455">
        <f>Table1[[#This Row],[Sales]]-Table1[[#This Row],[Profit]]</f>
        <v>75.2</v>
      </c>
    </row>
    <row r="4456" spans="1:11" ht="14.25" customHeight="1" x14ac:dyDescent="0.3">
      <c r="A4456" s="1">
        <v>45020</v>
      </c>
      <c r="B4456" s="2" t="s">
        <v>917</v>
      </c>
      <c r="C4456" s="2" t="s">
        <v>149</v>
      </c>
      <c r="D4456" s="2" t="s">
        <v>11</v>
      </c>
      <c r="E4456" s="2" t="s">
        <v>18</v>
      </c>
      <c r="F4456" s="2" t="s">
        <v>463</v>
      </c>
      <c r="G4456" s="2">
        <v>31.02</v>
      </c>
      <c r="H4456" s="2">
        <v>2</v>
      </c>
      <c r="I4456" s="2">
        <v>8.07</v>
      </c>
      <c r="J4456" s="2">
        <f>AVERAGE(Table1[[#This Row],[Sales]]/Table1[[#This Row],[Quantity]])</f>
        <v>15.51</v>
      </c>
      <c r="K4456">
        <f>Table1[[#This Row],[Sales]]-Table1[[#This Row],[Profit]]</f>
        <v>22.95</v>
      </c>
    </row>
    <row r="4457" spans="1:11" ht="14.25" customHeight="1" x14ac:dyDescent="0.3">
      <c r="A4457" s="1">
        <v>45020</v>
      </c>
      <c r="B4457" s="2" t="s">
        <v>917</v>
      </c>
      <c r="C4457" s="2" t="s">
        <v>149</v>
      </c>
      <c r="D4457" s="2" t="s">
        <v>39</v>
      </c>
      <c r="E4457" s="2" t="s">
        <v>52</v>
      </c>
      <c r="F4457" s="2" t="s">
        <v>1314</v>
      </c>
      <c r="G4457" s="2">
        <v>89.97</v>
      </c>
      <c r="H4457" s="2">
        <v>3</v>
      </c>
      <c r="I4457" s="2">
        <v>37.79</v>
      </c>
      <c r="J4457" s="2">
        <f>AVERAGE(Table1[[#This Row],[Sales]]/Table1[[#This Row],[Quantity]])</f>
        <v>29.99</v>
      </c>
      <c r="K4457">
        <f>Table1[[#This Row],[Sales]]-Table1[[#This Row],[Profit]]</f>
        <v>52.18</v>
      </c>
    </row>
    <row r="4458" spans="1:11" ht="14.25" customHeight="1" x14ac:dyDescent="0.3">
      <c r="A4458" s="1">
        <v>45021</v>
      </c>
      <c r="B4458" s="2" t="s">
        <v>512</v>
      </c>
      <c r="C4458" s="2" t="s">
        <v>10</v>
      </c>
      <c r="D4458" s="2" t="s">
        <v>11</v>
      </c>
      <c r="E4458" s="2" t="s">
        <v>18</v>
      </c>
      <c r="F4458" s="2" t="s">
        <v>623</v>
      </c>
      <c r="G4458" s="2">
        <v>158.37</v>
      </c>
      <c r="H4458" s="2">
        <v>7</v>
      </c>
      <c r="I4458" s="2">
        <v>13.86</v>
      </c>
      <c r="J4458" s="2">
        <f>AVERAGE(Table1[[#This Row],[Sales]]/Table1[[#This Row],[Quantity]])</f>
        <v>22.624285714285715</v>
      </c>
      <c r="K4458">
        <f>Table1[[#This Row],[Sales]]-Table1[[#This Row],[Profit]]</f>
        <v>144.51</v>
      </c>
    </row>
    <row r="4459" spans="1:11" ht="14.25" customHeight="1" x14ac:dyDescent="0.3">
      <c r="A4459" s="1">
        <v>45021</v>
      </c>
      <c r="B4459" s="2" t="s">
        <v>2079</v>
      </c>
      <c r="C4459" s="2" t="s">
        <v>23</v>
      </c>
      <c r="D4459" s="2" t="s">
        <v>39</v>
      </c>
      <c r="E4459" s="2" t="s">
        <v>40</v>
      </c>
      <c r="F4459" s="2" t="s">
        <v>2473</v>
      </c>
      <c r="G4459" s="2">
        <v>118.78</v>
      </c>
      <c r="H4459" s="2">
        <v>3</v>
      </c>
      <c r="I4459" s="2">
        <v>-27.72</v>
      </c>
      <c r="J4459" s="2">
        <f>AVERAGE(Table1[[#This Row],[Sales]]/Table1[[#This Row],[Quantity]])</f>
        <v>39.593333333333334</v>
      </c>
      <c r="K4459">
        <f>Table1[[#This Row],[Sales]]-Table1[[#This Row],[Profit]]</f>
        <v>146.5</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2">
        <f>AVERAGE(Table1[[#This Row],[Sales]]/Table1[[#This Row],[Quantity]])</f>
        <v>192.29499999999999</v>
      </c>
      <c r="K4460">
        <f>Table1[[#This Row],[Sales]]-Table1[[#This Row],[Profit]]</f>
        <v>932.62999999999988</v>
      </c>
    </row>
    <row r="4461" spans="1:11" ht="14.25" customHeight="1" x14ac:dyDescent="0.3">
      <c r="A4461" s="1">
        <v>45022</v>
      </c>
      <c r="B4461" s="2" t="s">
        <v>492</v>
      </c>
      <c r="C4461" s="2" t="s">
        <v>2322</v>
      </c>
      <c r="D4461" s="2" t="s">
        <v>39</v>
      </c>
      <c r="E4461" s="2" t="s">
        <v>40</v>
      </c>
      <c r="F4461" s="2" t="s">
        <v>1902</v>
      </c>
      <c r="G4461" s="2">
        <v>1294.75</v>
      </c>
      <c r="H4461" s="2">
        <v>5</v>
      </c>
      <c r="I4461" s="2">
        <v>336.64</v>
      </c>
      <c r="J4461" s="2">
        <f>AVERAGE(Table1[[#This Row],[Sales]]/Table1[[#This Row],[Quantity]])</f>
        <v>258.95</v>
      </c>
      <c r="K4461">
        <f>Table1[[#This Row],[Sales]]-Table1[[#This Row],[Profit]]</f>
        <v>958.11</v>
      </c>
    </row>
    <row r="4462" spans="1:11" ht="14.25" customHeight="1" x14ac:dyDescent="0.3">
      <c r="A4462" s="1">
        <v>45023</v>
      </c>
      <c r="B4462" s="2" t="s">
        <v>1638</v>
      </c>
      <c r="C4462" s="2" t="s">
        <v>27</v>
      </c>
      <c r="D4462" s="2" t="s">
        <v>39</v>
      </c>
      <c r="E4462" s="2" t="s">
        <v>603</v>
      </c>
      <c r="F4462" s="2" t="s">
        <v>1469</v>
      </c>
      <c r="G4462" s="2">
        <v>1199.98</v>
      </c>
      <c r="H4462" s="2">
        <v>3</v>
      </c>
      <c r="I4462" s="2">
        <v>374.99</v>
      </c>
      <c r="J4462" s="2">
        <f>AVERAGE(Table1[[#This Row],[Sales]]/Table1[[#This Row],[Quantity]])</f>
        <v>399.99333333333334</v>
      </c>
      <c r="K4462">
        <f>Table1[[#This Row],[Sales]]-Table1[[#This Row],[Profit]]</f>
        <v>824.99</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2">
        <f>AVERAGE(Table1[[#This Row],[Sales]]/Table1[[#This Row],[Quantity]])</f>
        <v>219.58333333333334</v>
      </c>
      <c r="K4463">
        <f>Table1[[#This Row],[Sales]]-Table1[[#This Row],[Profit]]</f>
        <v>512.36</v>
      </c>
    </row>
    <row r="4464" spans="1:11" ht="14.25" customHeight="1" x14ac:dyDescent="0.3">
      <c r="A4464" s="1">
        <v>45023</v>
      </c>
      <c r="B4464" s="2" t="s">
        <v>1828</v>
      </c>
      <c r="C4464" s="2" t="s">
        <v>149</v>
      </c>
      <c r="D4464" s="2" t="s">
        <v>11</v>
      </c>
      <c r="E4464" s="2" t="s">
        <v>24</v>
      </c>
      <c r="F4464" s="2" t="s">
        <v>798</v>
      </c>
      <c r="G4464" s="2">
        <v>3.64</v>
      </c>
      <c r="H4464" s="2">
        <v>2</v>
      </c>
      <c r="I4464" s="2">
        <v>0.98</v>
      </c>
      <c r="J4464" s="2">
        <f>AVERAGE(Table1[[#This Row],[Sales]]/Table1[[#This Row],[Quantity]])</f>
        <v>1.82</v>
      </c>
      <c r="K4464">
        <f>Table1[[#This Row],[Sales]]-Table1[[#This Row],[Profit]]</f>
        <v>2.66</v>
      </c>
    </row>
    <row r="4465" spans="1:11" ht="14.25" customHeight="1" x14ac:dyDescent="0.3">
      <c r="A4465" s="1">
        <v>45023</v>
      </c>
      <c r="B4465" s="2" t="s">
        <v>1417</v>
      </c>
      <c r="C4465" s="2" t="s">
        <v>177</v>
      </c>
      <c r="D4465" s="2" t="s">
        <v>11</v>
      </c>
      <c r="E4465" s="2" t="s">
        <v>12</v>
      </c>
      <c r="F4465" s="2" t="s">
        <v>2477</v>
      </c>
      <c r="G4465" s="2">
        <v>37.94</v>
      </c>
      <c r="H4465" s="2">
        <v>2</v>
      </c>
      <c r="I4465" s="2">
        <v>18.21</v>
      </c>
      <c r="J4465" s="2">
        <f>AVERAGE(Table1[[#This Row],[Sales]]/Table1[[#This Row],[Quantity]])</f>
        <v>18.97</v>
      </c>
      <c r="K4465">
        <f>Table1[[#This Row],[Sales]]-Table1[[#This Row],[Profit]]</f>
        <v>19.729999999999997</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2">
        <f>AVERAGE(Table1[[#This Row],[Sales]]/Table1[[#This Row],[Quantity]])</f>
        <v>11.176666666666668</v>
      </c>
      <c r="K4466">
        <f>Table1[[#This Row],[Sales]]-Table1[[#This Row],[Profit]]</f>
        <v>31.020000000000003</v>
      </c>
    </row>
    <row r="4467" spans="1:11" ht="14.25" customHeight="1" x14ac:dyDescent="0.3">
      <c r="A4467" s="1">
        <v>45023</v>
      </c>
      <c r="B4467" s="2" t="s">
        <v>307</v>
      </c>
      <c r="C4467" s="2" t="s">
        <v>23</v>
      </c>
      <c r="D4467" s="2" t="s">
        <v>11</v>
      </c>
      <c r="E4467" s="2" t="s">
        <v>18</v>
      </c>
      <c r="F4467" s="2" t="s">
        <v>2478</v>
      </c>
      <c r="G4467" s="2">
        <v>36.74</v>
      </c>
      <c r="H4467" s="2">
        <v>3</v>
      </c>
      <c r="I4467" s="2">
        <v>3.67</v>
      </c>
      <c r="J4467" s="2">
        <f>AVERAGE(Table1[[#This Row],[Sales]]/Table1[[#This Row],[Quantity]])</f>
        <v>12.246666666666668</v>
      </c>
      <c r="K4467">
        <f>Table1[[#This Row],[Sales]]-Table1[[#This Row],[Profit]]</f>
        <v>33.07</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2">
        <f>AVERAGE(Table1[[#This Row],[Sales]]/Table1[[#This Row],[Quantity]])</f>
        <v>64.783333333333331</v>
      </c>
      <c r="K4468">
        <f>Table1[[#This Row],[Sales]]-Table1[[#This Row],[Profit]]</f>
        <v>393.56</v>
      </c>
    </row>
    <row r="4469" spans="1:11" ht="14.25" customHeight="1" x14ac:dyDescent="0.3">
      <c r="A4469" s="1">
        <v>45024</v>
      </c>
      <c r="B4469" s="2" t="s">
        <v>1617</v>
      </c>
      <c r="C4469" s="2" t="s">
        <v>149</v>
      </c>
      <c r="D4469" s="2" t="s">
        <v>11</v>
      </c>
      <c r="E4469" s="2" t="s">
        <v>63</v>
      </c>
      <c r="F4469" s="2" t="s">
        <v>2315</v>
      </c>
      <c r="G4469" s="2">
        <v>8.26</v>
      </c>
      <c r="H4469" s="2">
        <v>2</v>
      </c>
      <c r="I4469" s="2">
        <v>3.8</v>
      </c>
      <c r="J4469" s="2">
        <f>AVERAGE(Table1[[#This Row],[Sales]]/Table1[[#This Row],[Quantity]])</f>
        <v>4.13</v>
      </c>
      <c r="K4469">
        <f>Table1[[#This Row],[Sales]]-Table1[[#This Row],[Profit]]</f>
        <v>4.46</v>
      </c>
    </row>
    <row r="4470" spans="1:11" ht="14.25" customHeight="1" x14ac:dyDescent="0.3">
      <c r="A4470" s="1">
        <v>45024</v>
      </c>
      <c r="B4470" s="2" t="s">
        <v>1617</v>
      </c>
      <c r="C4470" s="2" t="s">
        <v>149</v>
      </c>
      <c r="D4470" s="2" t="s">
        <v>11</v>
      </c>
      <c r="E4470" s="2" t="s">
        <v>24</v>
      </c>
      <c r="F4470" s="2" t="s">
        <v>31</v>
      </c>
      <c r="G4470" s="2">
        <v>17.04</v>
      </c>
      <c r="H4470" s="2">
        <v>4</v>
      </c>
      <c r="I4470" s="2">
        <v>6.99</v>
      </c>
      <c r="J4470" s="2">
        <f>AVERAGE(Table1[[#This Row],[Sales]]/Table1[[#This Row],[Quantity]])</f>
        <v>4.26</v>
      </c>
      <c r="K4470">
        <f>Table1[[#This Row],[Sales]]-Table1[[#This Row],[Profit]]</f>
        <v>10.049999999999999</v>
      </c>
    </row>
    <row r="4471" spans="1:11" ht="14.25" customHeight="1" x14ac:dyDescent="0.3">
      <c r="A4471" s="1">
        <v>45024</v>
      </c>
      <c r="B4471" s="2" t="s">
        <v>1617</v>
      </c>
      <c r="C4471" s="2" t="s">
        <v>149</v>
      </c>
      <c r="D4471" s="2" t="s">
        <v>11</v>
      </c>
      <c r="E4471" s="2" t="s">
        <v>12</v>
      </c>
      <c r="F4471" s="2" t="s">
        <v>2387</v>
      </c>
      <c r="G4471" s="2">
        <v>34.4</v>
      </c>
      <c r="H4471" s="2">
        <v>5</v>
      </c>
      <c r="I4471" s="2">
        <v>15.82</v>
      </c>
      <c r="J4471" s="2">
        <f>AVERAGE(Table1[[#This Row],[Sales]]/Table1[[#This Row],[Quantity]])</f>
        <v>6.88</v>
      </c>
      <c r="K4471">
        <f>Table1[[#This Row],[Sales]]-Table1[[#This Row],[Profit]]</f>
        <v>18.579999999999998</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2">
        <f>AVERAGE(Table1[[#This Row],[Sales]]/Table1[[#This Row],[Quantity]])</f>
        <v>6.68</v>
      </c>
      <c r="K4472">
        <f>Table1[[#This Row],[Sales]]-Table1[[#This Row],[Profit]]</f>
        <v>10.42</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2">
        <f>AVERAGE(Table1[[#This Row],[Sales]]/Table1[[#This Row],[Quantity]])</f>
        <v>32.479999999999997</v>
      </c>
      <c r="K4473">
        <f>Table1[[#This Row],[Sales]]-Table1[[#This Row],[Profit]]</f>
        <v>62.359999999999992</v>
      </c>
    </row>
    <row r="4474" spans="1:11" ht="14.25" customHeight="1" x14ac:dyDescent="0.3">
      <c r="A4474" s="1">
        <v>45024</v>
      </c>
      <c r="B4474" s="2" t="s">
        <v>1263</v>
      </c>
      <c r="C4474" s="2" t="s">
        <v>27</v>
      </c>
      <c r="D4474" s="2" t="s">
        <v>11</v>
      </c>
      <c r="E4474" s="2" t="s">
        <v>12</v>
      </c>
      <c r="F4474" s="2" t="s">
        <v>1157</v>
      </c>
      <c r="G4474" s="2">
        <v>12.96</v>
      </c>
      <c r="H4474" s="2">
        <v>2</v>
      </c>
      <c r="I4474" s="2">
        <v>6.22</v>
      </c>
      <c r="J4474" s="2">
        <f>AVERAGE(Table1[[#This Row],[Sales]]/Table1[[#This Row],[Quantity]])</f>
        <v>6.48</v>
      </c>
      <c r="K4474">
        <f>Table1[[#This Row],[Sales]]-Table1[[#This Row],[Profit]]</f>
        <v>6.7400000000000011</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2">
        <f>AVERAGE(Table1[[#This Row],[Sales]]/Table1[[#This Row],[Quantity]])</f>
        <v>47.992222222222225</v>
      </c>
      <c r="K4475">
        <f>Table1[[#This Row],[Sales]]-Table1[[#This Row],[Profit]]</f>
        <v>367.14</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2">
        <f>AVERAGE(Table1[[#This Row],[Sales]]/Table1[[#This Row],[Quantity]])</f>
        <v>23.995000000000001</v>
      </c>
      <c r="K4476">
        <f>Table1[[#This Row],[Sales]]-Table1[[#This Row],[Profit]]</f>
        <v>100.09</v>
      </c>
    </row>
    <row r="4477" spans="1:11" ht="14.25" customHeight="1" x14ac:dyDescent="0.3">
      <c r="A4477" s="1">
        <v>45024</v>
      </c>
      <c r="B4477" s="2" t="s">
        <v>1459</v>
      </c>
      <c r="C4477" s="2" t="s">
        <v>10</v>
      </c>
      <c r="D4477" s="2" t="s">
        <v>11</v>
      </c>
      <c r="E4477" s="2" t="s">
        <v>20</v>
      </c>
      <c r="F4477" s="2" t="s">
        <v>828</v>
      </c>
      <c r="G4477" s="2">
        <v>1088.79</v>
      </c>
      <c r="H4477" s="2">
        <v>4</v>
      </c>
      <c r="I4477" s="2">
        <v>-1850.95</v>
      </c>
      <c r="J4477" s="2">
        <f>AVERAGE(Table1[[#This Row],[Sales]]/Table1[[#This Row],[Quantity]])</f>
        <v>272.19749999999999</v>
      </c>
      <c r="K4477">
        <f>Table1[[#This Row],[Sales]]-Table1[[#This Row],[Profit]]</f>
        <v>2939.74</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2">
        <f>AVERAGE(Table1[[#This Row],[Sales]]/Table1[[#This Row],[Quantity]])</f>
        <v>8.8699999999999992</v>
      </c>
      <c r="K4478">
        <f>Table1[[#This Row],[Sales]]-Table1[[#This Row],[Profit]]</f>
        <v>5.6499999999999986</v>
      </c>
    </row>
    <row r="4479" spans="1:11" ht="14.25" customHeight="1" x14ac:dyDescent="0.3">
      <c r="A4479" s="1">
        <v>45024</v>
      </c>
      <c r="B4479" s="2" t="s">
        <v>1494</v>
      </c>
      <c r="C4479" s="2" t="s">
        <v>78</v>
      </c>
      <c r="D4479" s="2" t="s">
        <v>11</v>
      </c>
      <c r="E4479" s="2" t="s">
        <v>20</v>
      </c>
      <c r="F4479" s="2" t="s">
        <v>269</v>
      </c>
      <c r="G4479" s="2">
        <v>121.1</v>
      </c>
      <c r="H4479" s="2">
        <v>6</v>
      </c>
      <c r="I4479" s="2">
        <v>-100.92</v>
      </c>
      <c r="J4479" s="2">
        <f>AVERAGE(Table1[[#This Row],[Sales]]/Table1[[#This Row],[Quantity]])</f>
        <v>20.183333333333334</v>
      </c>
      <c r="K4479">
        <f>Table1[[#This Row],[Sales]]-Table1[[#This Row],[Profit]]</f>
        <v>222.01999999999998</v>
      </c>
    </row>
    <row r="4480" spans="1:11" ht="14.25" customHeight="1" x14ac:dyDescent="0.3">
      <c r="A4480" s="1">
        <v>45024</v>
      </c>
      <c r="B4480" s="2" t="s">
        <v>1840</v>
      </c>
      <c r="C4480" s="2" t="s">
        <v>27</v>
      </c>
      <c r="D4480" s="2" t="s">
        <v>34</v>
      </c>
      <c r="E4480" s="2" t="s">
        <v>47</v>
      </c>
      <c r="F4480" s="2" t="s">
        <v>2480</v>
      </c>
      <c r="G4480" s="2">
        <v>24.7</v>
      </c>
      <c r="H4480" s="2">
        <v>5</v>
      </c>
      <c r="I4480" s="2">
        <v>10.37</v>
      </c>
      <c r="J4480" s="2">
        <f>AVERAGE(Table1[[#This Row],[Sales]]/Table1[[#This Row],[Quantity]])</f>
        <v>4.9399999999999995</v>
      </c>
      <c r="K4480">
        <f>Table1[[#This Row],[Sales]]-Table1[[#This Row],[Profit]]</f>
        <v>14.33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2">
        <f>AVERAGE(Table1[[#This Row],[Sales]]/Table1[[#This Row],[Quantity]])</f>
        <v>4.4800000000000004</v>
      </c>
      <c r="K4481">
        <f>Table1[[#This Row],[Sales]]-Table1[[#This Row],[Profit]]</f>
        <v>9.3200000000000021</v>
      </c>
    </row>
    <row r="4482" spans="1:11" ht="14.25" customHeight="1" x14ac:dyDescent="0.3">
      <c r="A4482" s="1">
        <v>45024</v>
      </c>
      <c r="B4482" s="2" t="s">
        <v>655</v>
      </c>
      <c r="C4482" s="2" t="s">
        <v>30</v>
      </c>
      <c r="D4482" s="2" t="s">
        <v>34</v>
      </c>
      <c r="E4482" s="2" t="s">
        <v>74</v>
      </c>
      <c r="F4482" s="2" t="s">
        <v>835</v>
      </c>
      <c r="G4482" s="2">
        <v>354.9</v>
      </c>
      <c r="H4482" s="2">
        <v>5</v>
      </c>
      <c r="I4482" s="2">
        <v>88.73</v>
      </c>
      <c r="J4482" s="2">
        <f>AVERAGE(Table1[[#This Row],[Sales]]/Table1[[#This Row],[Quantity]])</f>
        <v>70.97999999999999</v>
      </c>
      <c r="K4482">
        <f>Table1[[#This Row],[Sales]]-Table1[[#This Row],[Profit]]</f>
        <v>266.16999999999996</v>
      </c>
    </row>
    <row r="4483" spans="1:11" ht="14.25" customHeight="1" x14ac:dyDescent="0.3">
      <c r="A4483" s="1">
        <v>45024</v>
      </c>
      <c r="B4483" s="2" t="s">
        <v>293</v>
      </c>
      <c r="C4483" s="2" t="s">
        <v>101</v>
      </c>
      <c r="D4483" s="2" t="s">
        <v>11</v>
      </c>
      <c r="E4483" s="2" t="s">
        <v>43</v>
      </c>
      <c r="F4483" s="2" t="s">
        <v>1247</v>
      </c>
      <c r="G4483" s="2">
        <v>30</v>
      </c>
      <c r="H4483" s="2">
        <v>6</v>
      </c>
      <c r="I4483" s="2">
        <v>14.4</v>
      </c>
      <c r="J4483" s="2">
        <f>AVERAGE(Table1[[#This Row],[Sales]]/Table1[[#This Row],[Quantity]])</f>
        <v>5</v>
      </c>
      <c r="K4483">
        <f>Table1[[#This Row],[Sales]]-Table1[[#This Row],[Profit]]</f>
        <v>15.6</v>
      </c>
    </row>
    <row r="4484" spans="1:11" ht="14.25" customHeight="1" x14ac:dyDescent="0.3">
      <c r="A4484" s="1">
        <v>45024</v>
      </c>
      <c r="B4484" s="2" t="s">
        <v>293</v>
      </c>
      <c r="C4484" s="2" t="s">
        <v>101</v>
      </c>
      <c r="D4484" s="2" t="s">
        <v>11</v>
      </c>
      <c r="E4484" s="2" t="s">
        <v>12</v>
      </c>
      <c r="F4484" s="2" t="s">
        <v>1159</v>
      </c>
      <c r="G4484" s="2">
        <v>25.92</v>
      </c>
      <c r="H4484" s="2">
        <v>4</v>
      </c>
      <c r="I4484" s="2">
        <v>12.7</v>
      </c>
      <c r="J4484" s="2">
        <f>AVERAGE(Table1[[#This Row],[Sales]]/Table1[[#This Row],[Quantity]])</f>
        <v>6.48</v>
      </c>
      <c r="K4484">
        <f>Table1[[#This Row],[Sales]]-Table1[[#This Row],[Profit]]</f>
        <v>13.220000000000002</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2">
        <f>AVERAGE(Table1[[#This Row],[Sales]]/Table1[[#This Row],[Quantity]])</f>
        <v>39.979999999999997</v>
      </c>
      <c r="K4485">
        <f>Table1[[#This Row],[Sales]]-Table1[[#This Row],[Profit]]</f>
        <v>127.93999999999998</v>
      </c>
    </row>
    <row r="4486" spans="1:11" ht="14.25" customHeight="1" x14ac:dyDescent="0.3">
      <c r="A4486" s="1">
        <v>45025</v>
      </c>
      <c r="B4486" s="2" t="s">
        <v>1946</v>
      </c>
      <c r="C4486" s="2" t="s">
        <v>164</v>
      </c>
      <c r="D4486" s="2" t="s">
        <v>11</v>
      </c>
      <c r="E4486" s="2" t="s">
        <v>20</v>
      </c>
      <c r="F4486" s="2" t="s">
        <v>1313</v>
      </c>
      <c r="G4486" s="2">
        <v>35.35</v>
      </c>
      <c r="H4486" s="2">
        <v>9</v>
      </c>
      <c r="I4486" s="2">
        <v>12.82</v>
      </c>
      <c r="J4486" s="2">
        <f>AVERAGE(Table1[[#This Row],[Sales]]/Table1[[#This Row],[Quantity]])</f>
        <v>3.927777777777778</v>
      </c>
      <c r="K4486">
        <f>Table1[[#This Row],[Sales]]-Table1[[#This Row],[Profit]]</f>
        <v>22.53</v>
      </c>
    </row>
    <row r="4487" spans="1:11" ht="14.25" customHeight="1" x14ac:dyDescent="0.3">
      <c r="A4487" s="1">
        <v>45025</v>
      </c>
      <c r="B4487" s="2" t="s">
        <v>2482</v>
      </c>
      <c r="C4487" s="2" t="s">
        <v>110</v>
      </c>
      <c r="D4487" s="2" t="s">
        <v>39</v>
      </c>
      <c r="E4487" s="2" t="s">
        <v>40</v>
      </c>
      <c r="F4487" s="2" t="s">
        <v>1902</v>
      </c>
      <c r="G4487" s="2">
        <v>517.9</v>
      </c>
      <c r="H4487" s="2">
        <v>2</v>
      </c>
      <c r="I4487" s="2">
        <v>134.65</v>
      </c>
      <c r="J4487" s="2">
        <f>AVERAGE(Table1[[#This Row],[Sales]]/Table1[[#This Row],[Quantity]])</f>
        <v>258.95</v>
      </c>
      <c r="K4487">
        <f>Table1[[#This Row],[Sales]]-Table1[[#This Row],[Profit]]</f>
        <v>383.25</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2">
        <f>AVERAGE(Table1[[#This Row],[Sales]]/Table1[[#This Row],[Quantity]])</f>
        <v>2.64</v>
      </c>
      <c r="K4488">
        <f>Table1[[#This Row],[Sales]]-Table1[[#This Row],[Profit]]</f>
        <v>2.85</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2">
        <f>AVERAGE(Table1[[#This Row],[Sales]]/Table1[[#This Row],[Quantity]])</f>
        <v>111.33399999999999</v>
      </c>
      <c r="K4489">
        <f>Table1[[#This Row],[Sales]]-Table1[[#This Row],[Profit]]</f>
        <v>550.12</v>
      </c>
    </row>
    <row r="4490" spans="1:11" ht="14.25" customHeight="1" x14ac:dyDescent="0.3">
      <c r="A4490" s="1">
        <v>45026</v>
      </c>
      <c r="B4490" s="2" t="s">
        <v>2252</v>
      </c>
      <c r="C4490" s="2" t="s">
        <v>78</v>
      </c>
      <c r="D4490" s="2" t="s">
        <v>11</v>
      </c>
      <c r="E4490" s="2" t="s">
        <v>20</v>
      </c>
      <c r="F4490" s="2" t="s">
        <v>1204</v>
      </c>
      <c r="G4490" s="2">
        <v>8.9</v>
      </c>
      <c r="H4490" s="2">
        <v>2</v>
      </c>
      <c r="I4490" s="2">
        <v>-6.53</v>
      </c>
      <c r="J4490" s="2">
        <f>AVERAGE(Table1[[#This Row],[Sales]]/Table1[[#This Row],[Quantity]])</f>
        <v>4.45</v>
      </c>
      <c r="K4490">
        <f>Table1[[#This Row],[Sales]]-Table1[[#This Row],[Profit]]</f>
        <v>15.43</v>
      </c>
    </row>
    <row r="4491" spans="1:11" ht="14.25" customHeight="1" x14ac:dyDescent="0.3">
      <c r="A4491" s="1">
        <v>45026</v>
      </c>
      <c r="B4491" s="2" t="s">
        <v>285</v>
      </c>
      <c r="C4491" s="2" t="s">
        <v>27</v>
      </c>
      <c r="D4491" s="2" t="s">
        <v>11</v>
      </c>
      <c r="E4491" s="2" t="s">
        <v>12</v>
      </c>
      <c r="F4491" s="2" t="s">
        <v>2195</v>
      </c>
      <c r="G4491" s="2">
        <v>12.96</v>
      </c>
      <c r="H4491" s="2">
        <v>2</v>
      </c>
      <c r="I4491" s="2">
        <v>6.22</v>
      </c>
      <c r="J4491" s="2">
        <f>AVERAGE(Table1[[#This Row],[Sales]]/Table1[[#This Row],[Quantity]])</f>
        <v>6.48</v>
      </c>
      <c r="K4491">
        <f>Table1[[#This Row],[Sales]]-Table1[[#This Row],[Profit]]</f>
        <v>6.7400000000000011</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2">
        <f>AVERAGE(Table1[[#This Row],[Sales]]/Table1[[#This Row],[Quantity]])</f>
        <v>4.6399999999999997</v>
      </c>
      <c r="K4492">
        <f>Table1[[#This Row],[Sales]]-Table1[[#This Row],[Profit]]</f>
        <v>15.08</v>
      </c>
    </row>
    <row r="4493" spans="1:11" ht="14.25" customHeight="1" x14ac:dyDescent="0.3">
      <c r="A4493" s="1">
        <v>45026</v>
      </c>
      <c r="B4493" s="2" t="s">
        <v>1719</v>
      </c>
      <c r="C4493" s="2" t="s">
        <v>27</v>
      </c>
      <c r="D4493" s="2" t="s">
        <v>11</v>
      </c>
      <c r="E4493" s="2" t="s">
        <v>92</v>
      </c>
      <c r="F4493" s="2" t="s">
        <v>2016</v>
      </c>
      <c r="G4493" s="2">
        <v>113.76</v>
      </c>
      <c r="H4493" s="2">
        <v>3</v>
      </c>
      <c r="I4493" s="2">
        <v>44.37</v>
      </c>
      <c r="J4493" s="2">
        <f>AVERAGE(Table1[[#This Row],[Sales]]/Table1[[#This Row],[Quantity]])</f>
        <v>37.92</v>
      </c>
      <c r="K4493">
        <f>Table1[[#This Row],[Sales]]-Table1[[#This Row],[Profit]]</f>
        <v>69.390000000000015</v>
      </c>
    </row>
    <row r="4494" spans="1:11" ht="14.25" customHeight="1" x14ac:dyDescent="0.3">
      <c r="A4494" s="1">
        <v>45026</v>
      </c>
      <c r="B4494" s="2" t="s">
        <v>1719</v>
      </c>
      <c r="C4494" s="2" t="s">
        <v>27</v>
      </c>
      <c r="D4494" s="2" t="s">
        <v>11</v>
      </c>
      <c r="E4494" s="2" t="s">
        <v>18</v>
      </c>
      <c r="F4494" s="2" t="s">
        <v>1440</v>
      </c>
      <c r="G4494" s="2">
        <v>579.51</v>
      </c>
      <c r="H4494" s="2">
        <v>3</v>
      </c>
      <c r="I4494" s="2">
        <v>81.13</v>
      </c>
      <c r="J4494" s="2">
        <f>AVERAGE(Table1[[#This Row],[Sales]]/Table1[[#This Row],[Quantity]])</f>
        <v>193.17</v>
      </c>
      <c r="K4494">
        <f>Table1[[#This Row],[Sales]]-Table1[[#This Row],[Profit]]</f>
        <v>498.38</v>
      </c>
    </row>
    <row r="4495" spans="1:11" ht="14.25" customHeight="1" x14ac:dyDescent="0.3">
      <c r="A4495" s="1">
        <v>45026</v>
      </c>
      <c r="B4495" s="2" t="s">
        <v>1719</v>
      </c>
      <c r="C4495" s="2" t="s">
        <v>27</v>
      </c>
      <c r="D4495" s="2" t="s">
        <v>11</v>
      </c>
      <c r="E4495" s="2" t="s">
        <v>18</v>
      </c>
      <c r="F4495" s="2" t="s">
        <v>435</v>
      </c>
      <c r="G4495" s="2">
        <v>150.66</v>
      </c>
      <c r="H4495" s="2">
        <v>9</v>
      </c>
      <c r="I4495" s="2">
        <v>6.03</v>
      </c>
      <c r="J4495" s="2">
        <f>AVERAGE(Table1[[#This Row],[Sales]]/Table1[[#This Row],[Quantity]])</f>
        <v>16.739999999999998</v>
      </c>
      <c r="K4495">
        <f>Table1[[#This Row],[Sales]]-Table1[[#This Row],[Profit]]</f>
        <v>144.63</v>
      </c>
    </row>
    <row r="4496" spans="1:11" ht="14.25" customHeight="1" x14ac:dyDescent="0.3">
      <c r="A4496" s="1">
        <v>45026</v>
      </c>
      <c r="B4496" s="2" t="s">
        <v>1719</v>
      </c>
      <c r="C4496" s="2" t="s">
        <v>27</v>
      </c>
      <c r="D4496" s="2" t="s">
        <v>11</v>
      </c>
      <c r="E4496" s="2" t="s">
        <v>20</v>
      </c>
      <c r="F4496" s="2" t="s">
        <v>852</v>
      </c>
      <c r="G4496" s="2">
        <v>48.03</v>
      </c>
      <c r="H4496" s="2">
        <v>4</v>
      </c>
      <c r="I4496" s="2">
        <v>15.61</v>
      </c>
      <c r="J4496" s="2">
        <f>AVERAGE(Table1[[#This Row],[Sales]]/Table1[[#This Row],[Quantity]])</f>
        <v>12.0075</v>
      </c>
      <c r="K4496">
        <f>Table1[[#This Row],[Sales]]-Table1[[#This Row],[Profit]]</f>
        <v>32.42</v>
      </c>
    </row>
    <row r="4497" spans="1:11" ht="14.25" customHeight="1" x14ac:dyDescent="0.3">
      <c r="A4497" s="1">
        <v>45026</v>
      </c>
      <c r="B4497" s="2" t="s">
        <v>334</v>
      </c>
      <c r="C4497" s="2" t="s">
        <v>15</v>
      </c>
      <c r="D4497" s="2" t="s">
        <v>11</v>
      </c>
      <c r="E4497" s="2" t="s">
        <v>24</v>
      </c>
      <c r="F4497" s="2" t="s">
        <v>386</v>
      </c>
      <c r="G4497" s="2">
        <v>13.57</v>
      </c>
      <c r="H4497" s="2">
        <v>4</v>
      </c>
      <c r="I4497" s="2">
        <v>3.22</v>
      </c>
      <c r="J4497" s="2">
        <f>AVERAGE(Table1[[#This Row],[Sales]]/Table1[[#This Row],[Quantity]])</f>
        <v>3.3925000000000001</v>
      </c>
      <c r="K4497">
        <f>Table1[[#This Row],[Sales]]-Table1[[#This Row],[Profit]]</f>
        <v>10.35</v>
      </c>
    </row>
    <row r="4498" spans="1:11" ht="14.25" customHeight="1" x14ac:dyDescent="0.3">
      <c r="A4498" s="1">
        <v>45028</v>
      </c>
      <c r="B4498" s="2" t="s">
        <v>72</v>
      </c>
      <c r="C4498" s="2" t="s">
        <v>55</v>
      </c>
      <c r="D4498" s="2" t="s">
        <v>34</v>
      </c>
      <c r="E4498" s="2" t="s">
        <v>145</v>
      </c>
      <c r="F4498" s="2" t="s">
        <v>473</v>
      </c>
      <c r="G4498" s="2">
        <v>343.92</v>
      </c>
      <c r="H4498" s="2">
        <v>4</v>
      </c>
      <c r="I4498" s="2">
        <v>75.66</v>
      </c>
      <c r="J4498" s="2">
        <f>AVERAGE(Table1[[#This Row],[Sales]]/Table1[[#This Row],[Quantity]])</f>
        <v>85.98</v>
      </c>
      <c r="K4498">
        <f>Table1[[#This Row],[Sales]]-Table1[[#This Row],[Profit]]</f>
        <v>268.26</v>
      </c>
    </row>
    <row r="4499" spans="1:11" ht="14.25" customHeight="1" x14ac:dyDescent="0.3">
      <c r="A4499" s="1">
        <v>45028</v>
      </c>
      <c r="B4499" s="2" t="s">
        <v>72</v>
      </c>
      <c r="C4499" s="2" t="s">
        <v>55</v>
      </c>
      <c r="D4499" s="2" t="s">
        <v>11</v>
      </c>
      <c r="E4499" s="2" t="s">
        <v>12</v>
      </c>
      <c r="F4499" s="2" t="s">
        <v>491</v>
      </c>
      <c r="G4499" s="2">
        <v>40.99</v>
      </c>
      <c r="H4499" s="2">
        <v>1</v>
      </c>
      <c r="I4499" s="2">
        <v>20.09</v>
      </c>
      <c r="J4499" s="2">
        <f>AVERAGE(Table1[[#This Row],[Sales]]/Table1[[#This Row],[Quantity]])</f>
        <v>40.99</v>
      </c>
      <c r="K4499">
        <f>Table1[[#This Row],[Sales]]-Table1[[#This Row],[Profit]]</f>
        <v>20.900000000000002</v>
      </c>
    </row>
    <row r="4500" spans="1:11" ht="14.25" customHeight="1" x14ac:dyDescent="0.3">
      <c r="A4500" s="1">
        <v>45028</v>
      </c>
      <c r="B4500" s="2" t="s">
        <v>72</v>
      </c>
      <c r="C4500" s="2" t="s">
        <v>55</v>
      </c>
      <c r="D4500" s="2" t="s">
        <v>11</v>
      </c>
      <c r="E4500" s="2" t="s">
        <v>63</v>
      </c>
      <c r="F4500" s="2" t="s">
        <v>1091</v>
      </c>
      <c r="G4500" s="2">
        <v>63.9</v>
      </c>
      <c r="H4500" s="2">
        <v>5</v>
      </c>
      <c r="I4500" s="2">
        <v>28.76</v>
      </c>
      <c r="J4500" s="2">
        <f>AVERAGE(Table1[[#This Row],[Sales]]/Table1[[#This Row],[Quantity]])</f>
        <v>12.78</v>
      </c>
      <c r="K4500">
        <f>Table1[[#This Row],[Sales]]-Table1[[#This Row],[Profit]]</f>
        <v>35.14</v>
      </c>
    </row>
    <row r="4501" spans="1:11" ht="14.25" customHeight="1" x14ac:dyDescent="0.3">
      <c r="A4501" s="1">
        <v>45028</v>
      </c>
      <c r="B4501" s="2" t="s">
        <v>1423</v>
      </c>
      <c r="C4501" s="2" t="s">
        <v>27</v>
      </c>
      <c r="D4501" s="2" t="s">
        <v>34</v>
      </c>
      <c r="E4501" s="2" t="s">
        <v>35</v>
      </c>
      <c r="F4501" s="2" t="s">
        <v>2266</v>
      </c>
      <c r="G4501" s="2">
        <v>638.29</v>
      </c>
      <c r="H4501" s="2">
        <v>7</v>
      </c>
      <c r="I4501" s="2">
        <v>-31.91</v>
      </c>
      <c r="J4501" s="2">
        <f>AVERAGE(Table1[[#This Row],[Sales]]/Table1[[#This Row],[Quantity]])</f>
        <v>91.184285714285707</v>
      </c>
      <c r="K4501">
        <f>Table1[[#This Row],[Sales]]-Table1[[#This Row],[Profit]]</f>
        <v>670.19999999999993</v>
      </c>
    </row>
    <row r="4502" spans="1:11" ht="14.25" customHeight="1" x14ac:dyDescent="0.3">
      <c r="A4502" s="1">
        <v>45028</v>
      </c>
      <c r="B4502" s="2" t="s">
        <v>1423</v>
      </c>
      <c r="C4502" s="2" t="s">
        <v>27</v>
      </c>
      <c r="D4502" s="2" t="s">
        <v>11</v>
      </c>
      <c r="E4502" s="2" t="s">
        <v>20</v>
      </c>
      <c r="F4502" s="2" t="s">
        <v>2120</v>
      </c>
      <c r="G4502" s="2">
        <v>13.21</v>
      </c>
      <c r="H4502" s="2">
        <v>1</v>
      </c>
      <c r="I4502" s="2">
        <v>4.62</v>
      </c>
      <c r="J4502" s="2">
        <f>AVERAGE(Table1[[#This Row],[Sales]]/Table1[[#This Row],[Quantity]])</f>
        <v>13.21</v>
      </c>
      <c r="K4502">
        <f>Table1[[#This Row],[Sales]]-Table1[[#This Row],[Profit]]</f>
        <v>8.59</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2">
        <f>AVERAGE(Table1[[#This Row],[Sales]]/Table1[[#This Row],[Quantity]])</f>
        <v>6.48</v>
      </c>
      <c r="K4503">
        <f>Table1[[#This Row],[Sales]]-Table1[[#This Row],[Profit]]</f>
        <v>10.110000000000001</v>
      </c>
    </row>
    <row r="4504" spans="1:11" ht="14.25" customHeight="1" x14ac:dyDescent="0.3">
      <c r="A4504" s="1">
        <v>45028</v>
      </c>
      <c r="B4504" s="2" t="s">
        <v>295</v>
      </c>
      <c r="C4504" s="2" t="s">
        <v>27</v>
      </c>
      <c r="D4504" s="2" t="s">
        <v>34</v>
      </c>
      <c r="E4504" s="2" t="s">
        <v>35</v>
      </c>
      <c r="F4504" s="2" t="s">
        <v>194</v>
      </c>
      <c r="G4504" s="2">
        <v>194.35</v>
      </c>
      <c r="H4504" s="2">
        <v>3</v>
      </c>
      <c r="I4504" s="2">
        <v>-36.44</v>
      </c>
      <c r="J4504" s="2">
        <f>AVERAGE(Table1[[#This Row],[Sales]]/Table1[[#This Row],[Quantity]])</f>
        <v>64.783333333333331</v>
      </c>
      <c r="K4504">
        <f>Table1[[#This Row],[Sales]]-Table1[[#This Row],[Profit]]</f>
        <v>230.79</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2">
        <f>AVERAGE(Table1[[#This Row],[Sales]]/Table1[[#This Row],[Quantity]])</f>
        <v>12.206666666666665</v>
      </c>
      <c r="K4505">
        <f>Table1[[#This Row],[Sales]]-Table1[[#This Row],[Profit]]</f>
        <v>22.889999999999997</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2">
        <f>AVERAGE(Table1[[#This Row],[Sales]]/Table1[[#This Row],[Quantity]])</f>
        <v>43.183333333333337</v>
      </c>
      <c r="K4506">
        <f>Table1[[#This Row],[Sales]]-Table1[[#This Row],[Profit]]</f>
        <v>152.22000000000003</v>
      </c>
    </row>
    <row r="4507" spans="1:11" ht="14.25" customHeight="1" x14ac:dyDescent="0.3">
      <c r="A4507" s="1">
        <v>45028</v>
      </c>
      <c r="B4507" s="2" t="s">
        <v>1760</v>
      </c>
      <c r="C4507" s="2" t="s">
        <v>245</v>
      </c>
      <c r="D4507" s="2" t="s">
        <v>11</v>
      </c>
      <c r="E4507" s="2" t="s">
        <v>18</v>
      </c>
      <c r="F4507" s="2" t="s">
        <v>2359</v>
      </c>
      <c r="G4507" s="2">
        <v>51.98</v>
      </c>
      <c r="H4507" s="2">
        <v>1</v>
      </c>
      <c r="I4507" s="2">
        <v>-5.2</v>
      </c>
      <c r="J4507" s="2">
        <f>AVERAGE(Table1[[#This Row],[Sales]]/Table1[[#This Row],[Quantity]])</f>
        <v>51.98</v>
      </c>
      <c r="K4507">
        <f>Table1[[#This Row],[Sales]]-Table1[[#This Row],[Profit]]</f>
        <v>57.18</v>
      </c>
    </row>
    <row r="4508" spans="1:11" ht="14.25" customHeight="1" x14ac:dyDescent="0.3">
      <c r="A4508" s="1">
        <v>45028</v>
      </c>
      <c r="B4508" s="2" t="s">
        <v>1760</v>
      </c>
      <c r="C4508" s="2" t="s">
        <v>245</v>
      </c>
      <c r="D4508" s="2" t="s">
        <v>11</v>
      </c>
      <c r="E4508" s="2" t="s">
        <v>12</v>
      </c>
      <c r="F4508" s="2" t="s">
        <v>2485</v>
      </c>
      <c r="G4508" s="2">
        <v>10.27</v>
      </c>
      <c r="H4508" s="2">
        <v>3</v>
      </c>
      <c r="I4508" s="2">
        <v>3.47</v>
      </c>
      <c r="J4508" s="2">
        <f>AVERAGE(Table1[[#This Row],[Sales]]/Table1[[#This Row],[Quantity]])</f>
        <v>3.4233333333333333</v>
      </c>
      <c r="K4508">
        <f>Table1[[#This Row],[Sales]]-Table1[[#This Row],[Profit]]</f>
        <v>6.7999999999999989</v>
      </c>
    </row>
    <row r="4509" spans="1:11" ht="14.25" customHeight="1" x14ac:dyDescent="0.3">
      <c r="A4509" s="1">
        <v>45029</v>
      </c>
      <c r="B4509" s="2" t="s">
        <v>1677</v>
      </c>
      <c r="C4509" s="2" t="s">
        <v>27</v>
      </c>
      <c r="D4509" s="2" t="s">
        <v>11</v>
      </c>
      <c r="E4509" s="2" t="s">
        <v>63</v>
      </c>
      <c r="F4509" s="2" t="s">
        <v>396</v>
      </c>
      <c r="G4509" s="2">
        <v>6.12</v>
      </c>
      <c r="H4509" s="2">
        <v>3</v>
      </c>
      <c r="I4509" s="2">
        <v>2.88</v>
      </c>
      <c r="J4509" s="2">
        <f>AVERAGE(Table1[[#This Row],[Sales]]/Table1[[#This Row],[Quantity]])</f>
        <v>2.04</v>
      </c>
      <c r="K4509">
        <f>Table1[[#This Row],[Sales]]-Table1[[#This Row],[Profit]]</f>
        <v>3.24</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2">
        <f>AVERAGE(Table1[[#This Row],[Sales]]/Table1[[#This Row],[Quantity]])</f>
        <v>76.760000000000005</v>
      </c>
      <c r="K4510">
        <f>Table1[[#This Row],[Sales]]-Table1[[#This Row],[Profit]]</f>
        <v>345.42</v>
      </c>
    </row>
    <row r="4511" spans="1:11" ht="14.25" customHeight="1" x14ac:dyDescent="0.3">
      <c r="A4511" s="1">
        <v>45030</v>
      </c>
      <c r="B4511" s="2" t="s">
        <v>1254</v>
      </c>
      <c r="C4511" s="2" t="s">
        <v>95</v>
      </c>
      <c r="D4511" s="2" t="s">
        <v>34</v>
      </c>
      <c r="E4511" s="2" t="s">
        <v>35</v>
      </c>
      <c r="F4511" s="2" t="s">
        <v>1982</v>
      </c>
      <c r="G4511" s="2">
        <v>933.54</v>
      </c>
      <c r="H4511" s="2">
        <v>4</v>
      </c>
      <c r="I4511" s="2">
        <v>105.02</v>
      </c>
      <c r="J4511" s="2">
        <f>AVERAGE(Table1[[#This Row],[Sales]]/Table1[[#This Row],[Quantity]])</f>
        <v>233.38499999999999</v>
      </c>
      <c r="K4511">
        <f>Table1[[#This Row],[Sales]]-Table1[[#This Row],[Profit]]</f>
        <v>828.52</v>
      </c>
    </row>
    <row r="4512" spans="1:11" ht="14.25" customHeight="1" x14ac:dyDescent="0.3">
      <c r="A4512" s="1">
        <v>45030</v>
      </c>
      <c r="B4512" s="2" t="s">
        <v>1254</v>
      </c>
      <c r="C4512" s="2" t="s">
        <v>95</v>
      </c>
      <c r="D4512" s="2" t="s">
        <v>11</v>
      </c>
      <c r="E4512" s="2" t="s">
        <v>18</v>
      </c>
      <c r="F4512" s="2" t="s">
        <v>1013</v>
      </c>
      <c r="G4512" s="2">
        <v>42.98</v>
      </c>
      <c r="H4512" s="2">
        <v>4</v>
      </c>
      <c r="I4512" s="2">
        <v>4.3</v>
      </c>
      <c r="J4512" s="2">
        <f>AVERAGE(Table1[[#This Row],[Sales]]/Table1[[#This Row],[Quantity]])</f>
        <v>10.744999999999999</v>
      </c>
      <c r="K4512">
        <f>Table1[[#This Row],[Sales]]-Table1[[#This Row],[Profit]]</f>
        <v>38.68</v>
      </c>
    </row>
    <row r="4513" spans="1:11" ht="14.25" customHeight="1" x14ac:dyDescent="0.3">
      <c r="A4513" s="1">
        <v>45030</v>
      </c>
      <c r="B4513" s="2" t="s">
        <v>122</v>
      </c>
      <c r="C4513" s="2" t="s">
        <v>55</v>
      </c>
      <c r="D4513" s="2" t="s">
        <v>11</v>
      </c>
      <c r="E4513" s="2" t="s">
        <v>18</v>
      </c>
      <c r="F4513" s="2" t="s">
        <v>179</v>
      </c>
      <c r="G4513" s="2">
        <v>81.2</v>
      </c>
      <c r="H4513" s="2">
        <v>5</v>
      </c>
      <c r="I4513" s="2">
        <v>12.18</v>
      </c>
      <c r="J4513" s="2">
        <f>AVERAGE(Table1[[#This Row],[Sales]]/Table1[[#This Row],[Quantity]])</f>
        <v>16.240000000000002</v>
      </c>
      <c r="K4513">
        <f>Table1[[#This Row],[Sales]]-Table1[[#This Row],[Profit]]</f>
        <v>69.02000000000001</v>
      </c>
    </row>
    <row r="4514" spans="1:11" ht="14.25" customHeight="1" x14ac:dyDescent="0.3">
      <c r="A4514" s="1">
        <v>45030</v>
      </c>
      <c r="B4514" s="2" t="s">
        <v>2486</v>
      </c>
      <c r="C4514" s="2" t="s">
        <v>531</v>
      </c>
      <c r="D4514" s="2" t="s">
        <v>11</v>
      </c>
      <c r="E4514" s="2" t="s">
        <v>20</v>
      </c>
      <c r="F4514" s="2" t="s">
        <v>2487</v>
      </c>
      <c r="G4514" s="2">
        <v>25.06</v>
      </c>
      <c r="H4514" s="2">
        <v>2</v>
      </c>
      <c r="I4514" s="2">
        <v>11.78</v>
      </c>
      <c r="J4514" s="2">
        <f>AVERAGE(Table1[[#This Row],[Sales]]/Table1[[#This Row],[Quantity]])</f>
        <v>12.53</v>
      </c>
      <c r="K4514">
        <f>Table1[[#This Row],[Sales]]-Table1[[#This Row],[Profit]]</f>
        <v>13.28</v>
      </c>
    </row>
    <row r="4515" spans="1:11" ht="14.25" customHeight="1" x14ac:dyDescent="0.3">
      <c r="A4515" s="1">
        <v>45031</v>
      </c>
      <c r="B4515" s="2" t="s">
        <v>769</v>
      </c>
      <c r="C4515" s="2" t="s">
        <v>245</v>
      </c>
      <c r="D4515" s="2" t="s">
        <v>11</v>
      </c>
      <c r="E4515" s="2" t="s">
        <v>20</v>
      </c>
      <c r="F4515" s="2" t="s">
        <v>2488</v>
      </c>
      <c r="G4515" s="2">
        <v>189.59</v>
      </c>
      <c r="H4515" s="2">
        <v>2</v>
      </c>
      <c r="I4515" s="2">
        <v>-145.35</v>
      </c>
      <c r="J4515" s="2">
        <f>AVERAGE(Table1[[#This Row],[Sales]]/Table1[[#This Row],[Quantity]])</f>
        <v>94.795000000000002</v>
      </c>
      <c r="K4515">
        <f>Table1[[#This Row],[Sales]]-Table1[[#This Row],[Profit]]</f>
        <v>334.94</v>
      </c>
    </row>
    <row r="4516" spans="1:11" ht="14.25" customHeight="1" x14ac:dyDescent="0.3">
      <c r="A4516" s="1">
        <v>45031</v>
      </c>
      <c r="B4516" s="2" t="s">
        <v>769</v>
      </c>
      <c r="C4516" s="2" t="s">
        <v>245</v>
      </c>
      <c r="D4516" s="2" t="s">
        <v>39</v>
      </c>
      <c r="E4516" s="2" t="s">
        <v>52</v>
      </c>
      <c r="F4516" s="2" t="s">
        <v>474</v>
      </c>
      <c r="G4516" s="2">
        <v>408.74</v>
      </c>
      <c r="H4516" s="2">
        <v>7</v>
      </c>
      <c r="I4516" s="2">
        <v>76.64</v>
      </c>
      <c r="J4516" s="2">
        <f>AVERAGE(Table1[[#This Row],[Sales]]/Table1[[#This Row],[Quantity]])</f>
        <v>58.39142857142857</v>
      </c>
      <c r="K4516">
        <f>Table1[[#This Row],[Sales]]-Table1[[#This Row],[Profit]]</f>
        <v>332.1</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2">
        <f>AVERAGE(Table1[[#This Row],[Sales]]/Table1[[#This Row],[Quantity]])</f>
        <v>58.391999999999996</v>
      </c>
      <c r="K4517">
        <f>Table1[[#This Row],[Sales]]-Table1[[#This Row],[Profit]]</f>
        <v>237.21999999999997</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2">
        <f>AVERAGE(Table1[[#This Row],[Sales]]/Table1[[#This Row],[Quantity]])</f>
        <v>2.3849999999999998</v>
      </c>
      <c r="K4518">
        <f>Table1[[#This Row],[Sales]]-Table1[[#This Row],[Profit]]</f>
        <v>5.5399999999999991</v>
      </c>
    </row>
    <row r="4519" spans="1:11" ht="14.25" customHeight="1" x14ac:dyDescent="0.3">
      <c r="A4519" s="1">
        <v>45031</v>
      </c>
      <c r="B4519" s="2" t="s">
        <v>2094</v>
      </c>
      <c r="C4519" s="2" t="s">
        <v>27</v>
      </c>
      <c r="D4519" s="2" t="s">
        <v>34</v>
      </c>
      <c r="E4519" s="2" t="s">
        <v>35</v>
      </c>
      <c r="F4519" s="2" t="s">
        <v>976</v>
      </c>
      <c r="G4519" s="2">
        <v>1121.57</v>
      </c>
      <c r="H4519" s="2">
        <v>2</v>
      </c>
      <c r="I4519" s="2">
        <v>0</v>
      </c>
      <c r="J4519" s="2">
        <f>AVERAGE(Table1[[#This Row],[Sales]]/Table1[[#This Row],[Quantity]])</f>
        <v>560.78499999999997</v>
      </c>
      <c r="K4519">
        <f>Table1[[#This Row],[Sales]]-Table1[[#This Row],[Profit]]</f>
        <v>1121.57</v>
      </c>
    </row>
    <row r="4520" spans="1:11" ht="14.25" customHeight="1" x14ac:dyDescent="0.3">
      <c r="A4520" s="1">
        <v>45031</v>
      </c>
      <c r="B4520" s="2" t="s">
        <v>578</v>
      </c>
      <c r="C4520" s="2" t="s">
        <v>10</v>
      </c>
      <c r="D4520" s="2" t="s">
        <v>11</v>
      </c>
      <c r="E4520" s="2" t="s">
        <v>24</v>
      </c>
      <c r="F4520" s="2" t="s">
        <v>2489</v>
      </c>
      <c r="G4520" s="2">
        <v>33.49</v>
      </c>
      <c r="H4520" s="2">
        <v>7</v>
      </c>
      <c r="I4520" s="2">
        <v>5.86</v>
      </c>
      <c r="J4520" s="2">
        <f>AVERAGE(Table1[[#This Row],[Sales]]/Table1[[#This Row],[Quantity]])</f>
        <v>4.7842857142857147</v>
      </c>
      <c r="K4520">
        <f>Table1[[#This Row],[Sales]]-Table1[[#This Row],[Profit]]</f>
        <v>27.630000000000003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2">
        <f>AVERAGE(Table1[[#This Row],[Sales]]/Table1[[#This Row],[Quantity]])</f>
        <v>1.6079999999999999</v>
      </c>
      <c r="K4521">
        <f>Table1[[#This Row],[Sales]]-Table1[[#This Row],[Profit]]</f>
        <v>5.129999999999999</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2">
        <f>AVERAGE(Table1[[#This Row],[Sales]]/Table1[[#This Row],[Quantity]])</f>
        <v>47.9</v>
      </c>
      <c r="K4522">
        <f>Table1[[#This Row],[Sales]]-Table1[[#This Row],[Profit]]</f>
        <v>74.719999999999985</v>
      </c>
    </row>
    <row r="4523" spans="1:11" ht="14.25" customHeight="1" x14ac:dyDescent="0.3">
      <c r="A4523" s="1">
        <v>45032</v>
      </c>
      <c r="B4523" s="2" t="s">
        <v>1152</v>
      </c>
      <c r="C4523" s="2" t="s">
        <v>30</v>
      </c>
      <c r="D4523" s="2" t="s">
        <v>11</v>
      </c>
      <c r="E4523" s="2" t="s">
        <v>24</v>
      </c>
      <c r="F4523" s="2" t="s">
        <v>845</v>
      </c>
      <c r="G4523" s="2">
        <v>12.84</v>
      </c>
      <c r="H4523" s="2">
        <v>3</v>
      </c>
      <c r="I4523" s="2">
        <v>3.72</v>
      </c>
      <c r="J4523" s="2">
        <f>AVERAGE(Table1[[#This Row],[Sales]]/Table1[[#This Row],[Quantity]])</f>
        <v>4.28</v>
      </c>
      <c r="K4523">
        <f>Table1[[#This Row],[Sales]]-Table1[[#This Row],[Profit]]</f>
        <v>9.1199999999999992</v>
      </c>
    </row>
    <row r="4524" spans="1:11" ht="14.25" customHeight="1" x14ac:dyDescent="0.3">
      <c r="A4524" s="1">
        <v>45032</v>
      </c>
      <c r="B4524" s="2" t="s">
        <v>615</v>
      </c>
      <c r="C4524" s="2" t="s">
        <v>177</v>
      </c>
      <c r="D4524" s="2" t="s">
        <v>39</v>
      </c>
      <c r="E4524" s="2" t="s">
        <v>302</v>
      </c>
      <c r="F4524" s="2" t="s">
        <v>2491</v>
      </c>
      <c r="G4524" s="2">
        <v>9099.93</v>
      </c>
      <c r="H4524" s="2">
        <v>7</v>
      </c>
      <c r="I4524" s="2">
        <v>2365.98</v>
      </c>
      <c r="J4524" s="2">
        <f>AVERAGE(Table1[[#This Row],[Sales]]/Table1[[#This Row],[Quantity]])</f>
        <v>1299.99</v>
      </c>
      <c r="K4524">
        <f>Table1[[#This Row],[Sales]]-Table1[[#This Row],[Profit]]</f>
        <v>6733.9500000000007</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2">
        <f>AVERAGE(Table1[[#This Row],[Sales]]/Table1[[#This Row],[Quantity]])</f>
        <v>4.9800000000000004</v>
      </c>
      <c r="K4525">
        <f>Table1[[#This Row],[Sales]]-Table1[[#This Row],[Profit]]</f>
        <v>6.6700000000000008</v>
      </c>
    </row>
    <row r="4526" spans="1:11" ht="14.25" customHeight="1" x14ac:dyDescent="0.3">
      <c r="A4526" s="1">
        <v>45032</v>
      </c>
      <c r="B4526" s="2" t="s">
        <v>615</v>
      </c>
      <c r="C4526" s="2" t="s">
        <v>177</v>
      </c>
      <c r="D4526" s="2" t="s">
        <v>11</v>
      </c>
      <c r="E4526" s="2" t="s">
        <v>20</v>
      </c>
      <c r="F4526" s="2" t="s">
        <v>1197</v>
      </c>
      <c r="G4526" s="2">
        <v>25.3</v>
      </c>
      <c r="H4526" s="2">
        <v>5</v>
      </c>
      <c r="I4526" s="2">
        <v>11.89</v>
      </c>
      <c r="J4526" s="2">
        <f>AVERAGE(Table1[[#This Row],[Sales]]/Table1[[#This Row],[Quantity]])</f>
        <v>5.0600000000000005</v>
      </c>
      <c r="K4526">
        <f>Table1[[#This Row],[Sales]]-Table1[[#This Row],[Profit]]</f>
        <v>13.41</v>
      </c>
    </row>
    <row r="4527" spans="1:11" ht="14.25" customHeight="1" x14ac:dyDescent="0.3">
      <c r="A4527" s="1">
        <v>45032</v>
      </c>
      <c r="B4527" s="2" t="s">
        <v>778</v>
      </c>
      <c r="C4527" s="2" t="s">
        <v>164</v>
      </c>
      <c r="D4527" s="2" t="s">
        <v>11</v>
      </c>
      <c r="E4527" s="2" t="s">
        <v>200</v>
      </c>
      <c r="F4527" s="2" t="s">
        <v>1421</v>
      </c>
      <c r="G4527" s="2">
        <v>28.8</v>
      </c>
      <c r="H4527" s="2">
        <v>3</v>
      </c>
      <c r="I4527" s="2">
        <v>0.86</v>
      </c>
      <c r="J4527" s="2">
        <f>AVERAGE(Table1[[#This Row],[Sales]]/Table1[[#This Row],[Quantity]])</f>
        <v>9.6</v>
      </c>
      <c r="K4527">
        <f>Table1[[#This Row],[Sales]]-Table1[[#This Row],[Profit]]</f>
        <v>27.94</v>
      </c>
    </row>
    <row r="4528" spans="1:11" ht="14.25" customHeight="1" x14ac:dyDescent="0.3">
      <c r="A4528" s="1">
        <v>45032</v>
      </c>
      <c r="B4528" s="2" t="s">
        <v>1593</v>
      </c>
      <c r="C4528" s="2" t="s">
        <v>120</v>
      </c>
      <c r="D4528" s="2" t="s">
        <v>39</v>
      </c>
      <c r="E4528" s="2" t="s">
        <v>52</v>
      </c>
      <c r="F4528" s="2" t="s">
        <v>1243</v>
      </c>
      <c r="G4528" s="2">
        <v>35.17</v>
      </c>
      <c r="H4528" s="2">
        <v>4</v>
      </c>
      <c r="I4528" s="2">
        <v>8.35</v>
      </c>
      <c r="J4528" s="2">
        <f>AVERAGE(Table1[[#This Row],[Sales]]/Table1[[#This Row],[Quantity]])</f>
        <v>8.7925000000000004</v>
      </c>
      <c r="K4528">
        <f>Table1[[#This Row],[Sales]]-Table1[[#This Row],[Profit]]</f>
        <v>26.82</v>
      </c>
    </row>
    <row r="4529" spans="1:11" ht="14.25" customHeight="1" x14ac:dyDescent="0.3">
      <c r="A4529" s="1">
        <v>45032</v>
      </c>
      <c r="B4529" s="2" t="s">
        <v>1593</v>
      </c>
      <c r="C4529" s="2" t="s">
        <v>120</v>
      </c>
      <c r="D4529" s="2" t="s">
        <v>11</v>
      </c>
      <c r="E4529" s="2" t="s">
        <v>12</v>
      </c>
      <c r="F4529" s="2" t="s">
        <v>2492</v>
      </c>
      <c r="G4529" s="2">
        <v>123.09</v>
      </c>
      <c r="H4529" s="2">
        <v>7</v>
      </c>
      <c r="I4529" s="2">
        <v>40</v>
      </c>
      <c r="J4529" s="2">
        <f>AVERAGE(Table1[[#This Row],[Sales]]/Table1[[#This Row],[Quantity]])</f>
        <v>17.584285714285716</v>
      </c>
      <c r="K4529">
        <f>Table1[[#This Row],[Sales]]-Table1[[#This Row],[Profit]]</f>
        <v>83.09</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2">
        <f>AVERAGE(Table1[[#This Row],[Sales]]/Table1[[#This Row],[Quantity]])</f>
        <v>36.79</v>
      </c>
      <c r="K4530">
        <f>Table1[[#This Row],[Sales]]-Table1[[#This Row],[Profit]]</f>
        <v>32.65</v>
      </c>
    </row>
    <row r="4531" spans="1:11" ht="14.25" customHeight="1" x14ac:dyDescent="0.3">
      <c r="A4531" s="1">
        <v>45033</v>
      </c>
      <c r="B4531" s="2" t="s">
        <v>530</v>
      </c>
      <c r="C4531" s="2" t="s">
        <v>245</v>
      </c>
      <c r="D4531" s="2" t="s">
        <v>34</v>
      </c>
      <c r="E4531" s="2" t="s">
        <v>47</v>
      </c>
      <c r="F4531" s="2" t="s">
        <v>2493</v>
      </c>
      <c r="G4531" s="2">
        <v>18.62</v>
      </c>
      <c r="H4531" s="2">
        <v>8</v>
      </c>
      <c r="I4531" s="2">
        <v>6.29</v>
      </c>
      <c r="J4531" s="2">
        <f>AVERAGE(Table1[[#This Row],[Sales]]/Table1[[#This Row],[Quantity]])</f>
        <v>2.3275000000000001</v>
      </c>
      <c r="K4531">
        <f>Table1[[#This Row],[Sales]]-Table1[[#This Row],[Profit]]</f>
        <v>12.330000000000002</v>
      </c>
    </row>
    <row r="4532" spans="1:11" ht="14.25" customHeight="1" x14ac:dyDescent="0.3">
      <c r="A4532" s="1">
        <v>45033</v>
      </c>
      <c r="B4532" s="2" t="s">
        <v>2482</v>
      </c>
      <c r="C4532" s="2" t="s">
        <v>996</v>
      </c>
      <c r="D4532" s="2" t="s">
        <v>11</v>
      </c>
      <c r="E4532" s="2" t="s">
        <v>43</v>
      </c>
      <c r="F4532" s="2" t="s">
        <v>540</v>
      </c>
      <c r="G4532" s="2">
        <v>29.05</v>
      </c>
      <c r="H4532" s="2">
        <v>5</v>
      </c>
      <c r="I4532" s="2">
        <v>9.01</v>
      </c>
      <c r="J4532" s="2">
        <f>AVERAGE(Table1[[#This Row],[Sales]]/Table1[[#This Row],[Quantity]])</f>
        <v>5.8100000000000005</v>
      </c>
      <c r="K4532">
        <f>Table1[[#This Row],[Sales]]-Table1[[#This Row],[Profit]]</f>
        <v>20.04</v>
      </c>
    </row>
    <row r="4533" spans="1:11" ht="14.25" customHeight="1" x14ac:dyDescent="0.3">
      <c r="A4533" s="1">
        <v>45033</v>
      </c>
      <c r="B4533" s="2" t="s">
        <v>1288</v>
      </c>
      <c r="C4533" s="2" t="s">
        <v>27</v>
      </c>
      <c r="D4533" s="2" t="s">
        <v>34</v>
      </c>
      <c r="E4533" s="2" t="s">
        <v>74</v>
      </c>
      <c r="F4533" s="2" t="s">
        <v>2494</v>
      </c>
      <c r="G4533" s="2">
        <v>257.5</v>
      </c>
      <c r="H4533" s="2">
        <v>3</v>
      </c>
      <c r="I4533" s="2">
        <v>24.24</v>
      </c>
      <c r="J4533" s="2">
        <f>AVERAGE(Table1[[#This Row],[Sales]]/Table1[[#This Row],[Quantity]])</f>
        <v>85.833333333333329</v>
      </c>
      <c r="K4533">
        <f>Table1[[#This Row],[Sales]]-Table1[[#This Row],[Profit]]</f>
        <v>233.26</v>
      </c>
    </row>
    <row r="4534" spans="1:11" ht="14.25" customHeight="1" x14ac:dyDescent="0.3">
      <c r="A4534" s="1">
        <v>45033</v>
      </c>
      <c r="B4534" s="2" t="s">
        <v>1111</v>
      </c>
      <c r="C4534" s="2" t="s">
        <v>120</v>
      </c>
      <c r="D4534" s="2" t="s">
        <v>34</v>
      </c>
      <c r="E4534" s="2" t="s">
        <v>47</v>
      </c>
      <c r="F4534" s="2" t="s">
        <v>2495</v>
      </c>
      <c r="G4534" s="2">
        <v>79.12</v>
      </c>
      <c r="H4534" s="2">
        <v>5</v>
      </c>
      <c r="I4534" s="2">
        <v>13.85</v>
      </c>
      <c r="J4534" s="2">
        <f>AVERAGE(Table1[[#This Row],[Sales]]/Table1[[#This Row],[Quantity]])</f>
        <v>15.824000000000002</v>
      </c>
      <c r="K4534">
        <f>Table1[[#This Row],[Sales]]-Table1[[#This Row],[Profit]]</f>
        <v>65.27000000000001</v>
      </c>
    </row>
    <row r="4535" spans="1:11" ht="14.25" customHeight="1" x14ac:dyDescent="0.3">
      <c r="A4535" s="1">
        <v>45034</v>
      </c>
      <c r="B4535" s="2" t="s">
        <v>2496</v>
      </c>
      <c r="C4535" s="2" t="s">
        <v>15</v>
      </c>
      <c r="D4535" s="2" t="s">
        <v>11</v>
      </c>
      <c r="E4535" s="2" t="s">
        <v>18</v>
      </c>
      <c r="F4535" s="2" t="s">
        <v>1645</v>
      </c>
      <c r="G4535" s="2">
        <v>230.38</v>
      </c>
      <c r="H4535" s="2">
        <v>3</v>
      </c>
      <c r="I4535" s="2">
        <v>-48.95</v>
      </c>
      <c r="J4535" s="2">
        <f>AVERAGE(Table1[[#This Row],[Sales]]/Table1[[#This Row],[Quantity]])</f>
        <v>76.793333333333337</v>
      </c>
      <c r="K4535">
        <f>Table1[[#This Row],[Sales]]-Table1[[#This Row],[Profit]]</f>
        <v>279.33</v>
      </c>
    </row>
    <row r="4536" spans="1:11" ht="14.25" customHeight="1" x14ac:dyDescent="0.3">
      <c r="A4536" s="1">
        <v>45034</v>
      </c>
      <c r="B4536" s="2" t="s">
        <v>2496</v>
      </c>
      <c r="C4536" s="2" t="s">
        <v>15</v>
      </c>
      <c r="D4536" s="2" t="s">
        <v>11</v>
      </c>
      <c r="E4536" s="2" t="s">
        <v>12</v>
      </c>
      <c r="F4536" s="2" t="s">
        <v>700</v>
      </c>
      <c r="G4536" s="2">
        <v>9.66</v>
      </c>
      <c r="H4536" s="2">
        <v>2</v>
      </c>
      <c r="I4536" s="2">
        <v>3.26</v>
      </c>
      <c r="J4536" s="2">
        <f>AVERAGE(Table1[[#This Row],[Sales]]/Table1[[#This Row],[Quantity]])</f>
        <v>4.83</v>
      </c>
      <c r="K4536">
        <f>Table1[[#This Row],[Sales]]-Table1[[#This Row],[Profit]]</f>
        <v>6.4</v>
      </c>
    </row>
    <row r="4537" spans="1:11" ht="14.25" customHeight="1" x14ac:dyDescent="0.3">
      <c r="A4537" s="1">
        <v>45034</v>
      </c>
      <c r="B4537" s="2" t="s">
        <v>1610</v>
      </c>
      <c r="C4537" s="2" t="s">
        <v>55</v>
      </c>
      <c r="D4537" s="2" t="s">
        <v>11</v>
      </c>
      <c r="E4537" s="2" t="s">
        <v>92</v>
      </c>
      <c r="F4537" s="2" t="s">
        <v>1062</v>
      </c>
      <c r="G4537" s="2">
        <v>203.92</v>
      </c>
      <c r="H4537" s="2">
        <v>4</v>
      </c>
      <c r="I4537" s="2">
        <v>55.06</v>
      </c>
      <c r="J4537" s="2">
        <f>AVERAGE(Table1[[#This Row],[Sales]]/Table1[[#This Row],[Quantity]])</f>
        <v>50.98</v>
      </c>
      <c r="K4537">
        <f>Table1[[#This Row],[Sales]]-Table1[[#This Row],[Profit]]</f>
        <v>148.85999999999999</v>
      </c>
    </row>
    <row r="4538" spans="1:11" ht="14.25" customHeight="1" x14ac:dyDescent="0.3">
      <c r="A4538" s="1">
        <v>45034</v>
      </c>
      <c r="B4538" s="2" t="s">
        <v>1610</v>
      </c>
      <c r="C4538" s="2" t="s">
        <v>55</v>
      </c>
      <c r="D4538" s="2" t="s">
        <v>39</v>
      </c>
      <c r="E4538" s="2" t="s">
        <v>40</v>
      </c>
      <c r="F4538" s="2" t="s">
        <v>2296</v>
      </c>
      <c r="G4538" s="2">
        <v>29.56</v>
      </c>
      <c r="H4538" s="2">
        <v>4</v>
      </c>
      <c r="I4538" s="2">
        <v>7.98</v>
      </c>
      <c r="J4538" s="2">
        <f>AVERAGE(Table1[[#This Row],[Sales]]/Table1[[#This Row],[Quantity]])</f>
        <v>7.39</v>
      </c>
      <c r="K4538">
        <f>Table1[[#This Row],[Sales]]-Table1[[#This Row],[Profit]]</f>
        <v>21.58</v>
      </c>
    </row>
    <row r="4539" spans="1:11" ht="14.25" customHeight="1" x14ac:dyDescent="0.3">
      <c r="A4539" s="1">
        <v>45034</v>
      </c>
      <c r="B4539" s="2" t="s">
        <v>1368</v>
      </c>
      <c r="C4539" s="2" t="s">
        <v>10</v>
      </c>
      <c r="D4539" s="2" t="s">
        <v>34</v>
      </c>
      <c r="E4539" s="2" t="s">
        <v>35</v>
      </c>
      <c r="F4539" s="2" t="s">
        <v>919</v>
      </c>
      <c r="G4539" s="2">
        <v>344.37</v>
      </c>
      <c r="H4539" s="2">
        <v>4</v>
      </c>
      <c r="I4539" s="2">
        <v>-93.47</v>
      </c>
      <c r="J4539" s="2">
        <f>AVERAGE(Table1[[#This Row],[Sales]]/Table1[[#This Row],[Quantity]])</f>
        <v>86.092500000000001</v>
      </c>
      <c r="K4539">
        <f>Table1[[#This Row],[Sales]]-Table1[[#This Row],[Profit]]</f>
        <v>437.84000000000003</v>
      </c>
    </row>
    <row r="4540" spans="1:11" ht="14.25" customHeight="1" x14ac:dyDescent="0.3">
      <c r="A4540" s="1">
        <v>45034</v>
      </c>
      <c r="B4540" s="2" t="s">
        <v>1368</v>
      </c>
      <c r="C4540" s="2" t="s">
        <v>10</v>
      </c>
      <c r="D4540" s="2" t="s">
        <v>11</v>
      </c>
      <c r="E4540" s="2" t="s">
        <v>18</v>
      </c>
      <c r="F4540" s="2" t="s">
        <v>2110</v>
      </c>
      <c r="G4540" s="2">
        <v>1554.94</v>
      </c>
      <c r="H4540" s="2">
        <v>3</v>
      </c>
      <c r="I4540" s="2">
        <v>77.75</v>
      </c>
      <c r="J4540" s="2">
        <f>AVERAGE(Table1[[#This Row],[Sales]]/Table1[[#This Row],[Quantity]])</f>
        <v>518.31333333333339</v>
      </c>
      <c r="K4540">
        <f>Table1[[#This Row],[Sales]]-Table1[[#This Row],[Profit]]</f>
        <v>1477.19</v>
      </c>
    </row>
    <row r="4541" spans="1:11" ht="14.25" customHeight="1" x14ac:dyDescent="0.3">
      <c r="A4541" s="1">
        <v>45034</v>
      </c>
      <c r="B4541" s="2" t="s">
        <v>1368</v>
      </c>
      <c r="C4541" s="2" t="s">
        <v>10</v>
      </c>
      <c r="D4541" s="2" t="s">
        <v>34</v>
      </c>
      <c r="E4541" s="2" t="s">
        <v>47</v>
      </c>
      <c r="F4541" s="2" t="s">
        <v>2224</v>
      </c>
      <c r="G4541" s="2">
        <v>127.88</v>
      </c>
      <c r="H4541" s="2">
        <v>5</v>
      </c>
      <c r="I4541" s="2">
        <v>-67.14</v>
      </c>
      <c r="J4541" s="2">
        <f>AVERAGE(Table1[[#This Row],[Sales]]/Table1[[#This Row],[Quantity]])</f>
        <v>25.576000000000001</v>
      </c>
      <c r="K4541">
        <f>Table1[[#This Row],[Sales]]-Table1[[#This Row],[Profit]]</f>
        <v>195.01999999999998</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2">
        <f>AVERAGE(Table1[[#This Row],[Sales]]/Table1[[#This Row],[Quantity]])</f>
        <v>2.33</v>
      </c>
      <c r="K4542">
        <f>Table1[[#This Row],[Sales]]-Table1[[#This Row],[Profit]]</f>
        <v>4.9600000000000009</v>
      </c>
    </row>
    <row r="4543" spans="1:11" ht="14.25" customHeight="1" x14ac:dyDescent="0.3">
      <c r="A4543" s="1">
        <v>45034</v>
      </c>
      <c r="B4543" s="2" t="s">
        <v>1892</v>
      </c>
      <c r="C4543" s="2" t="s">
        <v>149</v>
      </c>
      <c r="D4543" s="2" t="s">
        <v>11</v>
      </c>
      <c r="E4543" s="2" t="s">
        <v>200</v>
      </c>
      <c r="F4543" s="2" t="s">
        <v>1231</v>
      </c>
      <c r="G4543" s="2">
        <v>6.84</v>
      </c>
      <c r="H4543" s="2">
        <v>1</v>
      </c>
      <c r="I4543" s="2">
        <v>1.85</v>
      </c>
      <c r="J4543" s="2">
        <f>AVERAGE(Table1[[#This Row],[Sales]]/Table1[[#This Row],[Quantity]])</f>
        <v>6.84</v>
      </c>
      <c r="K4543">
        <f>Table1[[#This Row],[Sales]]-Table1[[#This Row],[Profit]]</f>
        <v>4.99</v>
      </c>
    </row>
    <row r="4544" spans="1:11" ht="14.25" customHeight="1" x14ac:dyDescent="0.3">
      <c r="A4544" s="1">
        <v>45035</v>
      </c>
      <c r="B4544" s="2" t="s">
        <v>512</v>
      </c>
      <c r="C4544" s="2" t="s">
        <v>78</v>
      </c>
      <c r="D4544" s="2" t="s">
        <v>34</v>
      </c>
      <c r="E4544" s="2" t="s">
        <v>145</v>
      </c>
      <c r="F4544" s="2" t="s">
        <v>2400</v>
      </c>
      <c r="G4544" s="2">
        <v>205.18</v>
      </c>
      <c r="H4544" s="2">
        <v>2</v>
      </c>
      <c r="I4544" s="2">
        <v>-58.13</v>
      </c>
      <c r="J4544" s="2">
        <f>AVERAGE(Table1[[#This Row],[Sales]]/Table1[[#This Row],[Quantity]])</f>
        <v>102.59</v>
      </c>
      <c r="K4544">
        <f>Table1[[#This Row],[Sales]]-Table1[[#This Row],[Profit]]</f>
        <v>263.31</v>
      </c>
    </row>
    <row r="4545" spans="1:11" ht="14.25" customHeight="1" x14ac:dyDescent="0.3">
      <c r="A4545" s="1">
        <v>45035</v>
      </c>
      <c r="B4545" s="2" t="s">
        <v>512</v>
      </c>
      <c r="C4545" s="2" t="s">
        <v>78</v>
      </c>
      <c r="D4545" s="2" t="s">
        <v>11</v>
      </c>
      <c r="E4545" s="2" t="s">
        <v>12</v>
      </c>
      <c r="F4545" s="2" t="s">
        <v>979</v>
      </c>
      <c r="G4545" s="2">
        <v>419.4</v>
      </c>
      <c r="H4545" s="2">
        <v>5</v>
      </c>
      <c r="I4545" s="2">
        <v>146.79</v>
      </c>
      <c r="J4545" s="2">
        <f>AVERAGE(Table1[[#This Row],[Sales]]/Table1[[#This Row],[Quantity]])</f>
        <v>83.88</v>
      </c>
      <c r="K4545">
        <f>Table1[[#This Row],[Sales]]-Table1[[#This Row],[Profit]]</f>
        <v>272.61</v>
      </c>
    </row>
    <row r="4546" spans="1:11" ht="14.25" customHeight="1" x14ac:dyDescent="0.3">
      <c r="A4546" s="1">
        <v>45035</v>
      </c>
      <c r="B4546" s="2" t="s">
        <v>422</v>
      </c>
      <c r="C4546" s="2" t="s">
        <v>27</v>
      </c>
      <c r="D4546" s="2" t="s">
        <v>39</v>
      </c>
      <c r="E4546" s="2" t="s">
        <v>40</v>
      </c>
      <c r="F4546" s="2" t="s">
        <v>247</v>
      </c>
      <c r="G4546" s="2">
        <v>39.96</v>
      </c>
      <c r="H4546" s="2">
        <v>5</v>
      </c>
      <c r="I4546" s="2">
        <v>12.99</v>
      </c>
      <c r="J4546" s="2">
        <f>AVERAGE(Table1[[#This Row],[Sales]]/Table1[[#This Row],[Quantity]])</f>
        <v>7.992</v>
      </c>
      <c r="K4546">
        <f>Table1[[#This Row],[Sales]]-Table1[[#This Row],[Profit]]</f>
        <v>26.97</v>
      </c>
    </row>
    <row r="4547" spans="1:11" ht="14.25" customHeight="1" x14ac:dyDescent="0.3">
      <c r="A4547" s="1">
        <v>45035</v>
      </c>
      <c r="B4547" s="2" t="s">
        <v>422</v>
      </c>
      <c r="C4547" s="2" t="s">
        <v>27</v>
      </c>
      <c r="D4547" s="2" t="s">
        <v>11</v>
      </c>
      <c r="E4547" s="2" t="s">
        <v>24</v>
      </c>
      <c r="F4547" s="2" t="s">
        <v>2374</v>
      </c>
      <c r="G4547" s="2">
        <v>5.46</v>
      </c>
      <c r="H4547" s="2">
        <v>3</v>
      </c>
      <c r="I4547" s="2">
        <v>1.53</v>
      </c>
      <c r="J4547" s="2">
        <f>AVERAGE(Table1[[#This Row],[Sales]]/Table1[[#This Row],[Quantity]])</f>
        <v>1.82</v>
      </c>
      <c r="K4547">
        <f>Table1[[#This Row],[Sales]]-Table1[[#This Row],[Profit]]</f>
        <v>3.9299999999999997</v>
      </c>
    </row>
    <row r="4548" spans="1:11" ht="14.25" customHeight="1" x14ac:dyDescent="0.3">
      <c r="A4548" s="1">
        <v>45035</v>
      </c>
      <c r="B4548" s="2" t="s">
        <v>422</v>
      </c>
      <c r="C4548" s="2" t="s">
        <v>27</v>
      </c>
      <c r="D4548" s="2" t="s">
        <v>11</v>
      </c>
      <c r="E4548" s="2" t="s">
        <v>24</v>
      </c>
      <c r="F4548" s="2" t="s">
        <v>116</v>
      </c>
      <c r="G4548" s="2">
        <v>73.2</v>
      </c>
      <c r="H4548" s="2">
        <v>5</v>
      </c>
      <c r="I4548" s="2">
        <v>21.23</v>
      </c>
      <c r="J4548" s="2">
        <f>AVERAGE(Table1[[#This Row],[Sales]]/Table1[[#This Row],[Quantity]])</f>
        <v>14.64</v>
      </c>
      <c r="K4548">
        <f>Table1[[#This Row],[Sales]]-Table1[[#This Row],[Profit]]</f>
        <v>51.97</v>
      </c>
    </row>
    <row r="4549" spans="1:11" ht="14.25" customHeight="1" x14ac:dyDescent="0.3">
      <c r="A4549" s="1">
        <v>45035</v>
      </c>
      <c r="B4549" s="2" t="s">
        <v>422</v>
      </c>
      <c r="C4549" s="2" t="s">
        <v>27</v>
      </c>
      <c r="D4549" s="2" t="s">
        <v>11</v>
      </c>
      <c r="E4549" s="2" t="s">
        <v>20</v>
      </c>
      <c r="F4549" s="2" t="s">
        <v>1225</v>
      </c>
      <c r="G4549" s="2">
        <v>5.84</v>
      </c>
      <c r="H4549" s="2">
        <v>1</v>
      </c>
      <c r="I4549" s="2">
        <v>1.97</v>
      </c>
      <c r="J4549" s="2">
        <f>AVERAGE(Table1[[#This Row],[Sales]]/Table1[[#This Row],[Quantity]])</f>
        <v>5.84</v>
      </c>
      <c r="K4549">
        <f>Table1[[#This Row],[Sales]]-Table1[[#This Row],[Profit]]</f>
        <v>3.87</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2">
        <f>AVERAGE(Table1[[#This Row],[Sales]]/Table1[[#This Row],[Quantity]])</f>
        <v>5.68</v>
      </c>
      <c r="K4550">
        <f>Table1[[#This Row],[Sales]]-Table1[[#This Row],[Profit]]</f>
        <v>12.499999999999998</v>
      </c>
    </row>
    <row r="4551" spans="1:11" ht="14.25" customHeight="1" x14ac:dyDescent="0.3">
      <c r="A4551" s="1">
        <v>45035</v>
      </c>
      <c r="B4551" s="2" t="s">
        <v>422</v>
      </c>
      <c r="C4551" s="2" t="s">
        <v>27</v>
      </c>
      <c r="D4551" s="2" t="s">
        <v>11</v>
      </c>
      <c r="E4551" s="2" t="s">
        <v>20</v>
      </c>
      <c r="F4551" s="2" t="s">
        <v>1792</v>
      </c>
      <c r="G4551" s="2">
        <v>9.34</v>
      </c>
      <c r="H4551" s="2">
        <v>3</v>
      </c>
      <c r="I4551" s="2">
        <v>3.27</v>
      </c>
      <c r="J4551" s="2">
        <f>AVERAGE(Table1[[#This Row],[Sales]]/Table1[[#This Row],[Quantity]])</f>
        <v>3.1133333333333333</v>
      </c>
      <c r="K4551">
        <f>Table1[[#This Row],[Sales]]-Table1[[#This Row],[Profit]]</f>
        <v>6.07</v>
      </c>
    </row>
    <row r="4552" spans="1:11" ht="14.25" customHeight="1" x14ac:dyDescent="0.3">
      <c r="A4552" s="1">
        <v>45035</v>
      </c>
      <c r="B4552" s="2" t="s">
        <v>405</v>
      </c>
      <c r="C4552" s="2" t="s">
        <v>149</v>
      </c>
      <c r="D4552" s="2" t="s">
        <v>39</v>
      </c>
      <c r="E4552" s="2" t="s">
        <v>40</v>
      </c>
      <c r="F4552" s="2" t="s">
        <v>2345</v>
      </c>
      <c r="G4552" s="2">
        <v>25.98</v>
      </c>
      <c r="H4552" s="2">
        <v>2</v>
      </c>
      <c r="I4552" s="2">
        <v>0.78</v>
      </c>
      <c r="J4552" s="2">
        <f>AVERAGE(Table1[[#This Row],[Sales]]/Table1[[#This Row],[Quantity]])</f>
        <v>12.99</v>
      </c>
      <c r="K4552">
        <f>Table1[[#This Row],[Sales]]-Table1[[#This Row],[Profit]]</f>
        <v>25.2</v>
      </c>
    </row>
    <row r="4553" spans="1:11" ht="14.25" customHeight="1" x14ac:dyDescent="0.3">
      <c r="A4553" s="1">
        <v>45035</v>
      </c>
      <c r="B4553" s="2" t="s">
        <v>405</v>
      </c>
      <c r="C4553" s="2" t="s">
        <v>149</v>
      </c>
      <c r="D4553" s="2" t="s">
        <v>11</v>
      </c>
      <c r="E4553" s="2" t="s">
        <v>24</v>
      </c>
      <c r="F4553" s="2" t="s">
        <v>890</v>
      </c>
      <c r="G4553" s="2">
        <v>3.28</v>
      </c>
      <c r="H4553" s="2">
        <v>2</v>
      </c>
      <c r="I4553" s="2">
        <v>1.48</v>
      </c>
      <c r="J4553" s="2">
        <f>AVERAGE(Table1[[#This Row],[Sales]]/Table1[[#This Row],[Quantity]])</f>
        <v>1.64</v>
      </c>
      <c r="K4553">
        <f>Table1[[#This Row],[Sales]]-Table1[[#This Row],[Profit]]</f>
        <v>1.7999999999999998</v>
      </c>
    </row>
    <row r="4554" spans="1:11" ht="14.25" customHeight="1" x14ac:dyDescent="0.3">
      <c r="A4554" s="1">
        <v>45035</v>
      </c>
      <c r="B4554" s="2" t="s">
        <v>405</v>
      </c>
      <c r="C4554" s="2" t="s">
        <v>149</v>
      </c>
      <c r="D4554" s="2" t="s">
        <v>11</v>
      </c>
      <c r="E4554" s="2" t="s">
        <v>18</v>
      </c>
      <c r="F4554" s="2" t="s">
        <v>153</v>
      </c>
      <c r="G4554" s="2">
        <v>459.88</v>
      </c>
      <c r="H4554" s="2">
        <v>4</v>
      </c>
      <c r="I4554" s="2">
        <v>13.8</v>
      </c>
      <c r="J4554" s="2">
        <f>AVERAGE(Table1[[#This Row],[Sales]]/Table1[[#This Row],[Quantity]])</f>
        <v>114.97</v>
      </c>
      <c r="K4554">
        <f>Table1[[#This Row],[Sales]]-Table1[[#This Row],[Profit]]</f>
        <v>446.08</v>
      </c>
    </row>
    <row r="4555" spans="1:11" ht="14.25" customHeight="1" x14ac:dyDescent="0.3">
      <c r="A4555" s="1">
        <v>45035</v>
      </c>
      <c r="B4555" s="2" t="s">
        <v>405</v>
      </c>
      <c r="C4555" s="2" t="s">
        <v>149</v>
      </c>
      <c r="D4555" s="2" t="s">
        <v>11</v>
      </c>
      <c r="E4555" s="2" t="s">
        <v>200</v>
      </c>
      <c r="F4555" s="2" t="s">
        <v>870</v>
      </c>
      <c r="G4555" s="2">
        <v>7.76</v>
      </c>
      <c r="H4555" s="2">
        <v>2</v>
      </c>
      <c r="I4555" s="2">
        <v>2.25</v>
      </c>
      <c r="J4555" s="2">
        <f>AVERAGE(Table1[[#This Row],[Sales]]/Table1[[#This Row],[Quantity]])</f>
        <v>3.88</v>
      </c>
      <c r="K4555">
        <f>Table1[[#This Row],[Sales]]-Table1[[#This Row],[Profit]]</f>
        <v>5.51</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2">
        <f>AVERAGE(Table1[[#This Row],[Sales]]/Table1[[#This Row],[Quantity]])</f>
        <v>35.979999999999997</v>
      </c>
      <c r="K4556">
        <f>Table1[[#This Row],[Sales]]-Table1[[#This Row],[Profit]]</f>
        <v>53.97</v>
      </c>
    </row>
    <row r="4557" spans="1:11" ht="14.25" customHeight="1" x14ac:dyDescent="0.3">
      <c r="A4557" s="1">
        <v>45035</v>
      </c>
      <c r="B4557" s="2" t="s">
        <v>405</v>
      </c>
      <c r="C4557" s="2" t="s">
        <v>149</v>
      </c>
      <c r="D4557" s="2" t="s">
        <v>11</v>
      </c>
      <c r="E4557" s="2" t="s">
        <v>200</v>
      </c>
      <c r="F4557" s="2" t="s">
        <v>2215</v>
      </c>
      <c r="G4557" s="2">
        <v>54.9</v>
      </c>
      <c r="H4557" s="2">
        <v>5</v>
      </c>
      <c r="I4557" s="2">
        <v>15.37</v>
      </c>
      <c r="J4557" s="2">
        <f>AVERAGE(Table1[[#This Row],[Sales]]/Table1[[#This Row],[Quantity]])</f>
        <v>10.98</v>
      </c>
      <c r="K4557">
        <f>Table1[[#This Row],[Sales]]-Table1[[#This Row],[Profit]]</f>
        <v>39.53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2">
        <f>AVERAGE(Table1[[#This Row],[Sales]]/Table1[[#This Row],[Quantity]])</f>
        <v>4.6399999999999997</v>
      </c>
      <c r="K4558">
        <f>Table1[[#This Row],[Sales]]-Table1[[#This Row],[Profit]]</f>
        <v>6.0299999999999994</v>
      </c>
    </row>
    <row r="4559" spans="1:11" ht="14.25" customHeight="1" x14ac:dyDescent="0.3">
      <c r="A4559" s="1">
        <v>45037</v>
      </c>
      <c r="B4559" s="2" t="s">
        <v>1463</v>
      </c>
      <c r="C4559" s="2" t="s">
        <v>15</v>
      </c>
      <c r="D4559" s="2" t="s">
        <v>11</v>
      </c>
      <c r="E4559" s="2" t="s">
        <v>18</v>
      </c>
      <c r="F4559" s="2" t="s">
        <v>909</v>
      </c>
      <c r="G4559" s="2">
        <v>102.34</v>
      </c>
      <c r="H4559" s="2">
        <v>4</v>
      </c>
      <c r="I4559" s="2">
        <v>-12.79</v>
      </c>
      <c r="J4559" s="2">
        <f>AVERAGE(Table1[[#This Row],[Sales]]/Table1[[#This Row],[Quantity]])</f>
        <v>25.585000000000001</v>
      </c>
      <c r="K4559">
        <f>Table1[[#This Row],[Sales]]-Table1[[#This Row],[Profit]]</f>
        <v>115.13</v>
      </c>
    </row>
    <row r="4560" spans="1:11" ht="14.25" customHeight="1" x14ac:dyDescent="0.3">
      <c r="A4560" s="1">
        <v>45037</v>
      </c>
      <c r="B4560" s="2" t="s">
        <v>1463</v>
      </c>
      <c r="C4560" s="2" t="s">
        <v>15</v>
      </c>
      <c r="D4560" s="2" t="s">
        <v>11</v>
      </c>
      <c r="E4560" s="2" t="s">
        <v>92</v>
      </c>
      <c r="F4560" s="2" t="s">
        <v>2007</v>
      </c>
      <c r="G4560" s="2">
        <v>48.79</v>
      </c>
      <c r="H4560" s="2">
        <v>3</v>
      </c>
      <c r="I4560" s="2">
        <v>-126.86</v>
      </c>
      <c r="J4560" s="2">
        <f>AVERAGE(Table1[[#This Row],[Sales]]/Table1[[#This Row],[Quantity]])</f>
        <v>16.263333333333332</v>
      </c>
      <c r="K4560">
        <f>Table1[[#This Row],[Sales]]-Table1[[#This Row],[Profit]]</f>
        <v>175.65</v>
      </c>
    </row>
    <row r="4561" spans="1:11" ht="14.25" customHeight="1" x14ac:dyDescent="0.3">
      <c r="A4561" s="1">
        <v>45037</v>
      </c>
      <c r="B4561" s="2" t="s">
        <v>1463</v>
      </c>
      <c r="C4561" s="2" t="s">
        <v>15</v>
      </c>
      <c r="D4561" s="2" t="s">
        <v>11</v>
      </c>
      <c r="E4561" s="2" t="s">
        <v>20</v>
      </c>
      <c r="F4561" s="2" t="s">
        <v>1112</v>
      </c>
      <c r="G4561" s="2">
        <v>44.85</v>
      </c>
      <c r="H4561" s="2">
        <v>8</v>
      </c>
      <c r="I4561" s="2">
        <v>-67.27</v>
      </c>
      <c r="J4561" s="2">
        <f>AVERAGE(Table1[[#This Row],[Sales]]/Table1[[#This Row],[Quantity]])</f>
        <v>5.6062500000000002</v>
      </c>
      <c r="K4561">
        <f>Table1[[#This Row],[Sales]]-Table1[[#This Row],[Profit]]</f>
        <v>112.12</v>
      </c>
    </row>
    <row r="4562" spans="1:11" ht="14.25" customHeight="1" x14ac:dyDescent="0.3">
      <c r="A4562" s="1">
        <v>45037</v>
      </c>
      <c r="B4562" s="2" t="s">
        <v>1339</v>
      </c>
      <c r="C4562" s="2" t="s">
        <v>164</v>
      </c>
      <c r="D4562" s="2" t="s">
        <v>11</v>
      </c>
      <c r="E4562" s="2" t="s">
        <v>20</v>
      </c>
      <c r="F4562" s="2" t="s">
        <v>2267</v>
      </c>
      <c r="G4562" s="2">
        <v>8.32</v>
      </c>
      <c r="H4562" s="2">
        <v>5</v>
      </c>
      <c r="I4562" s="2">
        <v>2.81</v>
      </c>
      <c r="J4562" s="2">
        <f>AVERAGE(Table1[[#This Row],[Sales]]/Table1[[#This Row],[Quantity]])</f>
        <v>1.6640000000000001</v>
      </c>
      <c r="K4562">
        <f>Table1[[#This Row],[Sales]]-Table1[[#This Row],[Profit]]</f>
        <v>5.51</v>
      </c>
    </row>
    <row r="4563" spans="1:11" ht="14.25" customHeight="1" x14ac:dyDescent="0.3">
      <c r="A4563" s="1">
        <v>45037</v>
      </c>
      <c r="B4563" s="2" t="s">
        <v>1719</v>
      </c>
      <c r="C4563" s="2" t="s">
        <v>613</v>
      </c>
      <c r="D4563" s="2" t="s">
        <v>11</v>
      </c>
      <c r="E4563" s="2" t="s">
        <v>24</v>
      </c>
      <c r="F4563" s="2" t="s">
        <v>2144</v>
      </c>
      <c r="G4563" s="2">
        <v>15.48</v>
      </c>
      <c r="H4563" s="2">
        <v>3</v>
      </c>
      <c r="I4563" s="2">
        <v>4.49</v>
      </c>
      <c r="J4563" s="2">
        <f>AVERAGE(Table1[[#This Row],[Sales]]/Table1[[#This Row],[Quantity]])</f>
        <v>5.16</v>
      </c>
      <c r="K4563">
        <f>Table1[[#This Row],[Sales]]-Table1[[#This Row],[Profit]]</f>
        <v>10.99</v>
      </c>
    </row>
    <row r="4564" spans="1:11" ht="14.25" customHeight="1" x14ac:dyDescent="0.3">
      <c r="A4564" s="1">
        <v>45037</v>
      </c>
      <c r="B4564" s="2" t="s">
        <v>1719</v>
      </c>
      <c r="C4564" s="2" t="s">
        <v>613</v>
      </c>
      <c r="D4564" s="2" t="s">
        <v>11</v>
      </c>
      <c r="E4564" s="2" t="s">
        <v>12</v>
      </c>
      <c r="F4564" s="2" t="s">
        <v>455</v>
      </c>
      <c r="G4564" s="2">
        <v>51.84</v>
      </c>
      <c r="H4564" s="2">
        <v>8</v>
      </c>
      <c r="I4564" s="2">
        <v>24.88</v>
      </c>
      <c r="J4564" s="2">
        <f>AVERAGE(Table1[[#This Row],[Sales]]/Table1[[#This Row],[Quantity]])</f>
        <v>6.48</v>
      </c>
      <c r="K4564">
        <f>Table1[[#This Row],[Sales]]-Table1[[#This Row],[Profit]]</f>
        <v>26.960000000000004</v>
      </c>
    </row>
    <row r="4565" spans="1:11" ht="14.25" customHeight="1" x14ac:dyDescent="0.3">
      <c r="A4565" s="1">
        <v>45038</v>
      </c>
      <c r="B4565" s="2" t="s">
        <v>1443</v>
      </c>
      <c r="C4565" s="2" t="s">
        <v>95</v>
      </c>
      <c r="D4565" s="2" t="s">
        <v>34</v>
      </c>
      <c r="E4565" s="2" t="s">
        <v>47</v>
      </c>
      <c r="F4565" s="2" t="s">
        <v>281</v>
      </c>
      <c r="G4565" s="2">
        <v>23.56</v>
      </c>
      <c r="H4565" s="2">
        <v>5</v>
      </c>
      <c r="I4565" s="2">
        <v>7.07</v>
      </c>
      <c r="J4565" s="2">
        <f>AVERAGE(Table1[[#This Row],[Sales]]/Table1[[#This Row],[Quantity]])</f>
        <v>4.7119999999999997</v>
      </c>
      <c r="K4565">
        <f>Table1[[#This Row],[Sales]]-Table1[[#This Row],[Profit]]</f>
        <v>16.489999999999998</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2">
        <f>AVERAGE(Table1[[#This Row],[Sales]]/Table1[[#This Row],[Quantity]])</f>
        <v>212.10500000000002</v>
      </c>
      <c r="K4566">
        <f>Table1[[#This Row],[Sales]]-Table1[[#This Row],[Profit]]</f>
        <v>2087.11</v>
      </c>
    </row>
    <row r="4567" spans="1:11" ht="14.25" customHeight="1" x14ac:dyDescent="0.3">
      <c r="A4567" s="1">
        <v>45038</v>
      </c>
      <c r="B4567" s="2" t="s">
        <v>1443</v>
      </c>
      <c r="C4567" s="2" t="s">
        <v>95</v>
      </c>
      <c r="D4567" s="2" t="s">
        <v>11</v>
      </c>
      <c r="E4567" s="2" t="s">
        <v>20</v>
      </c>
      <c r="F4567" s="2" t="s">
        <v>1770</v>
      </c>
      <c r="G4567" s="2">
        <v>28.49</v>
      </c>
      <c r="H4567" s="2">
        <v>5</v>
      </c>
      <c r="I4567" s="2">
        <v>-20.89</v>
      </c>
      <c r="J4567" s="2">
        <f>AVERAGE(Table1[[#This Row],[Sales]]/Table1[[#This Row],[Quantity]])</f>
        <v>5.6979999999999995</v>
      </c>
      <c r="K4567">
        <f>Table1[[#This Row],[Sales]]-Table1[[#This Row],[Profit]]</f>
        <v>49.379999999999995</v>
      </c>
    </row>
    <row r="4568" spans="1:11" ht="14.25" customHeight="1" x14ac:dyDescent="0.3">
      <c r="A4568" s="1">
        <v>45038</v>
      </c>
      <c r="B4568" s="2" t="s">
        <v>1443</v>
      </c>
      <c r="C4568" s="2" t="s">
        <v>95</v>
      </c>
      <c r="D4568" s="2" t="s">
        <v>11</v>
      </c>
      <c r="E4568" s="2" t="s">
        <v>200</v>
      </c>
      <c r="F4568" s="2" t="s">
        <v>2497</v>
      </c>
      <c r="G4568" s="2">
        <v>185.38</v>
      </c>
      <c r="H4568" s="2">
        <v>2</v>
      </c>
      <c r="I4568" s="2">
        <v>-34.76</v>
      </c>
      <c r="J4568" s="2">
        <f>AVERAGE(Table1[[#This Row],[Sales]]/Table1[[#This Row],[Quantity]])</f>
        <v>92.69</v>
      </c>
      <c r="K4568">
        <f>Table1[[#This Row],[Sales]]-Table1[[#This Row],[Profit]]</f>
        <v>220.14</v>
      </c>
    </row>
    <row r="4569" spans="1:11" ht="14.25" customHeight="1" x14ac:dyDescent="0.3">
      <c r="A4569" s="1">
        <v>45038</v>
      </c>
      <c r="B4569" s="2" t="s">
        <v>1443</v>
      </c>
      <c r="C4569" s="2" t="s">
        <v>95</v>
      </c>
      <c r="D4569" s="2" t="s">
        <v>11</v>
      </c>
      <c r="E4569" s="2" t="s">
        <v>92</v>
      </c>
      <c r="F4569" s="2" t="s">
        <v>286</v>
      </c>
      <c r="G4569" s="2">
        <v>78.27</v>
      </c>
      <c r="H4569" s="2">
        <v>2</v>
      </c>
      <c r="I4569" s="2">
        <v>5.87</v>
      </c>
      <c r="J4569" s="2">
        <f>AVERAGE(Table1[[#This Row],[Sales]]/Table1[[#This Row],[Quantity]])</f>
        <v>39.134999999999998</v>
      </c>
      <c r="K4569">
        <f>Table1[[#This Row],[Sales]]-Table1[[#This Row],[Profit]]</f>
        <v>72.399999999999991</v>
      </c>
    </row>
    <row r="4570" spans="1:11" ht="14.25" customHeight="1" x14ac:dyDescent="0.3">
      <c r="A4570" s="1">
        <v>45038</v>
      </c>
      <c r="B4570" s="2" t="s">
        <v>2498</v>
      </c>
      <c r="C4570" s="2" t="s">
        <v>186</v>
      </c>
      <c r="D4570" s="2" t="s">
        <v>34</v>
      </c>
      <c r="E4570" s="2" t="s">
        <v>47</v>
      </c>
      <c r="F4570" s="2" t="s">
        <v>1775</v>
      </c>
      <c r="G4570" s="2">
        <v>86.62</v>
      </c>
      <c r="H4570" s="2">
        <v>2</v>
      </c>
      <c r="I4570" s="2">
        <v>8.66</v>
      </c>
      <c r="J4570" s="2">
        <f>AVERAGE(Table1[[#This Row],[Sales]]/Table1[[#This Row],[Quantity]])</f>
        <v>43.31</v>
      </c>
      <c r="K4570">
        <f>Table1[[#This Row],[Sales]]-Table1[[#This Row],[Profit]]</f>
        <v>77.960000000000008</v>
      </c>
    </row>
    <row r="4571" spans="1:11" ht="14.25" customHeight="1" x14ac:dyDescent="0.3">
      <c r="A4571" s="1">
        <v>45038</v>
      </c>
      <c r="B4571" s="2" t="s">
        <v>2385</v>
      </c>
      <c r="C4571" s="2" t="s">
        <v>15</v>
      </c>
      <c r="D4571" s="2" t="s">
        <v>11</v>
      </c>
      <c r="E4571" s="2" t="s">
        <v>18</v>
      </c>
      <c r="F4571" s="2" t="s">
        <v>1245</v>
      </c>
      <c r="G4571" s="2">
        <v>23.95</v>
      </c>
      <c r="H4571" s="2">
        <v>2</v>
      </c>
      <c r="I4571" s="2">
        <v>2.4</v>
      </c>
      <c r="J4571" s="2">
        <f>AVERAGE(Table1[[#This Row],[Sales]]/Table1[[#This Row],[Quantity]])</f>
        <v>11.975</v>
      </c>
      <c r="K4571">
        <f>Table1[[#This Row],[Sales]]-Table1[[#This Row],[Profit]]</f>
        <v>21.55</v>
      </c>
    </row>
    <row r="4572" spans="1:11" ht="14.25" customHeight="1" x14ac:dyDescent="0.3">
      <c r="A4572" s="1">
        <v>45038</v>
      </c>
      <c r="B4572" s="2" t="s">
        <v>651</v>
      </c>
      <c r="C4572" s="2" t="s">
        <v>27</v>
      </c>
      <c r="D4572" s="2" t="s">
        <v>34</v>
      </c>
      <c r="E4572" s="2" t="s">
        <v>47</v>
      </c>
      <c r="F4572" s="2" t="s">
        <v>124</v>
      </c>
      <c r="G4572" s="2">
        <v>31.56</v>
      </c>
      <c r="H4572" s="2">
        <v>3</v>
      </c>
      <c r="I4572" s="2">
        <v>10.41</v>
      </c>
      <c r="J4572" s="2">
        <f>AVERAGE(Table1[[#This Row],[Sales]]/Table1[[#This Row],[Quantity]])</f>
        <v>10.52</v>
      </c>
      <c r="K4572">
        <f>Table1[[#This Row],[Sales]]-Table1[[#This Row],[Profit]]</f>
        <v>21.15</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2">
        <f>AVERAGE(Table1[[#This Row],[Sales]]/Table1[[#This Row],[Quantity]])</f>
        <v>3.5700000000000003</v>
      </c>
      <c r="K4573">
        <f>Table1[[#This Row],[Sales]]-Table1[[#This Row],[Profit]]</f>
        <v>23.78</v>
      </c>
    </row>
    <row r="4574" spans="1:11" ht="14.25" customHeight="1" x14ac:dyDescent="0.3">
      <c r="A4574" s="1">
        <v>45038</v>
      </c>
      <c r="B4574" s="2" t="s">
        <v>77</v>
      </c>
      <c r="C4574" s="2" t="s">
        <v>149</v>
      </c>
      <c r="D4574" s="2" t="s">
        <v>11</v>
      </c>
      <c r="E4574" s="2" t="s">
        <v>24</v>
      </c>
      <c r="F4574" s="2" t="s">
        <v>1000</v>
      </c>
      <c r="G4574" s="2">
        <v>2.88</v>
      </c>
      <c r="H4574" s="2">
        <v>1</v>
      </c>
      <c r="I4574" s="2">
        <v>0.81</v>
      </c>
      <c r="J4574" s="2">
        <f>AVERAGE(Table1[[#This Row],[Sales]]/Table1[[#This Row],[Quantity]])</f>
        <v>2.88</v>
      </c>
      <c r="K4574">
        <f>Table1[[#This Row],[Sales]]-Table1[[#This Row],[Profit]]</f>
        <v>2.0699999999999998</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2">
        <f>AVERAGE(Table1[[#This Row],[Sales]]/Table1[[#This Row],[Quantity]])</f>
        <v>41.92</v>
      </c>
      <c r="K4575">
        <f>Table1[[#This Row],[Sales]]-Table1[[#This Row],[Profit]]</f>
        <v>169.78000000000003</v>
      </c>
    </row>
    <row r="4576" spans="1:11" ht="14.25" customHeight="1" x14ac:dyDescent="0.3">
      <c r="A4576" s="1">
        <v>45039</v>
      </c>
      <c r="B4576" s="2" t="s">
        <v>875</v>
      </c>
      <c r="C4576" s="2" t="s">
        <v>27</v>
      </c>
      <c r="D4576" s="2" t="s">
        <v>39</v>
      </c>
      <c r="E4576" s="2" t="s">
        <v>52</v>
      </c>
      <c r="F4576" s="2" t="s">
        <v>502</v>
      </c>
      <c r="G4576" s="2">
        <v>99.99</v>
      </c>
      <c r="H4576" s="2">
        <v>1</v>
      </c>
      <c r="I4576" s="2">
        <v>35</v>
      </c>
      <c r="J4576" s="2">
        <f>AVERAGE(Table1[[#This Row],[Sales]]/Table1[[#This Row],[Quantity]])</f>
        <v>99.99</v>
      </c>
      <c r="K4576">
        <f>Table1[[#This Row],[Sales]]-Table1[[#This Row],[Profit]]</f>
        <v>64.989999999999995</v>
      </c>
    </row>
    <row r="4577" spans="1:11" ht="14.25" customHeight="1" x14ac:dyDescent="0.3">
      <c r="A4577" s="1">
        <v>45039</v>
      </c>
      <c r="B4577" s="2" t="s">
        <v>813</v>
      </c>
      <c r="C4577" s="2" t="s">
        <v>245</v>
      </c>
      <c r="D4577" s="2" t="s">
        <v>11</v>
      </c>
      <c r="E4577" s="2" t="s">
        <v>12</v>
      </c>
      <c r="F4577" s="2" t="s">
        <v>2499</v>
      </c>
      <c r="G4577" s="2">
        <v>36.24</v>
      </c>
      <c r="H4577" s="2">
        <v>5</v>
      </c>
      <c r="I4577" s="2">
        <v>11.33</v>
      </c>
      <c r="J4577" s="2">
        <f>AVERAGE(Table1[[#This Row],[Sales]]/Table1[[#This Row],[Quantity]])</f>
        <v>7.2480000000000002</v>
      </c>
      <c r="K4577">
        <f>Table1[[#This Row],[Sales]]-Table1[[#This Row],[Profit]]</f>
        <v>24.910000000000004</v>
      </c>
    </row>
    <row r="4578" spans="1:11" ht="14.25" customHeight="1" x14ac:dyDescent="0.3">
      <c r="A4578" s="1">
        <v>45039</v>
      </c>
      <c r="B4578" s="2" t="s">
        <v>2107</v>
      </c>
      <c r="C4578" s="2" t="s">
        <v>78</v>
      </c>
      <c r="D4578" s="2" t="s">
        <v>11</v>
      </c>
      <c r="E4578" s="2" t="s">
        <v>12</v>
      </c>
      <c r="F4578" s="2" t="s">
        <v>2500</v>
      </c>
      <c r="G4578" s="2">
        <v>108.34</v>
      </c>
      <c r="H4578" s="2">
        <v>6</v>
      </c>
      <c r="I4578" s="2">
        <v>37.92</v>
      </c>
      <c r="J4578" s="2">
        <f>AVERAGE(Table1[[#This Row],[Sales]]/Table1[[#This Row],[Quantity]])</f>
        <v>18.056666666666668</v>
      </c>
      <c r="K4578">
        <f>Table1[[#This Row],[Sales]]-Table1[[#This Row],[Profit]]</f>
        <v>70.42</v>
      </c>
    </row>
    <row r="4579" spans="1:11" ht="14.25" customHeight="1" x14ac:dyDescent="0.3">
      <c r="A4579" s="1">
        <v>45039</v>
      </c>
      <c r="B4579" s="2" t="s">
        <v>2107</v>
      </c>
      <c r="C4579" s="2" t="s">
        <v>78</v>
      </c>
      <c r="D4579" s="2" t="s">
        <v>11</v>
      </c>
      <c r="E4579" s="2" t="s">
        <v>18</v>
      </c>
      <c r="F4579" s="2" t="s">
        <v>111</v>
      </c>
      <c r="G4579" s="2">
        <v>55.92</v>
      </c>
      <c r="H4579" s="2">
        <v>5</v>
      </c>
      <c r="I4579" s="2">
        <v>6.29</v>
      </c>
      <c r="J4579" s="2">
        <f>AVERAGE(Table1[[#This Row],[Sales]]/Table1[[#This Row],[Quantity]])</f>
        <v>11.184000000000001</v>
      </c>
      <c r="K4579">
        <f>Table1[[#This Row],[Sales]]-Table1[[#This Row],[Profit]]</f>
        <v>49.63</v>
      </c>
    </row>
    <row r="4580" spans="1:11" ht="14.25" customHeight="1" x14ac:dyDescent="0.3">
      <c r="A4580" s="1">
        <v>45039</v>
      </c>
      <c r="B4580" s="2" t="s">
        <v>2107</v>
      </c>
      <c r="C4580" s="2" t="s">
        <v>78</v>
      </c>
      <c r="D4580" s="2" t="s">
        <v>11</v>
      </c>
      <c r="E4580" s="2" t="s">
        <v>12</v>
      </c>
      <c r="F4580" s="2" t="s">
        <v>1294</v>
      </c>
      <c r="G4580" s="2">
        <v>78.3</v>
      </c>
      <c r="H4580" s="2">
        <v>2</v>
      </c>
      <c r="I4580" s="2">
        <v>29.36</v>
      </c>
      <c r="J4580" s="2">
        <f>AVERAGE(Table1[[#This Row],[Sales]]/Table1[[#This Row],[Quantity]])</f>
        <v>39.15</v>
      </c>
      <c r="K4580">
        <f>Table1[[#This Row],[Sales]]-Table1[[#This Row],[Profit]]</f>
        <v>48.94</v>
      </c>
    </row>
    <row r="4581" spans="1:11" ht="14.25" customHeight="1" x14ac:dyDescent="0.3">
      <c r="A4581" s="1">
        <v>45039</v>
      </c>
      <c r="B4581" s="2" t="s">
        <v>2383</v>
      </c>
      <c r="C4581" s="2" t="s">
        <v>27</v>
      </c>
      <c r="D4581" s="2" t="s">
        <v>11</v>
      </c>
      <c r="E4581" s="2" t="s">
        <v>20</v>
      </c>
      <c r="F4581" s="2" t="s">
        <v>522</v>
      </c>
      <c r="G4581" s="2">
        <v>18.09</v>
      </c>
      <c r="H4581" s="2">
        <v>7</v>
      </c>
      <c r="I4581" s="2">
        <v>6.56</v>
      </c>
      <c r="J4581" s="2">
        <f>AVERAGE(Table1[[#This Row],[Sales]]/Table1[[#This Row],[Quantity]])</f>
        <v>2.5842857142857141</v>
      </c>
      <c r="K4581">
        <f>Table1[[#This Row],[Sales]]-Table1[[#This Row],[Profit]]</f>
        <v>11.530000000000001</v>
      </c>
    </row>
    <row r="4582" spans="1:11" ht="14.25" customHeight="1" x14ac:dyDescent="0.3">
      <c r="A4582" s="1">
        <v>45039</v>
      </c>
      <c r="B4582" s="2" t="s">
        <v>2383</v>
      </c>
      <c r="C4582" s="2" t="s">
        <v>27</v>
      </c>
      <c r="D4582" s="2" t="s">
        <v>11</v>
      </c>
      <c r="E4582" s="2" t="s">
        <v>63</v>
      </c>
      <c r="F4582" s="2" t="s">
        <v>1964</v>
      </c>
      <c r="G4582" s="2">
        <v>71.97</v>
      </c>
      <c r="H4582" s="2">
        <v>3</v>
      </c>
      <c r="I4582" s="2">
        <v>35.99</v>
      </c>
      <c r="J4582" s="2">
        <f>AVERAGE(Table1[[#This Row],[Sales]]/Table1[[#This Row],[Quantity]])</f>
        <v>23.99</v>
      </c>
      <c r="K4582">
        <f>Table1[[#This Row],[Sales]]-Table1[[#This Row],[Profit]]</f>
        <v>35.979999999999997</v>
      </c>
    </row>
    <row r="4583" spans="1:11" ht="14.25" customHeight="1" x14ac:dyDescent="0.3">
      <c r="A4583" s="1">
        <v>45040</v>
      </c>
      <c r="B4583" s="2" t="s">
        <v>2222</v>
      </c>
      <c r="C4583" s="2" t="s">
        <v>10</v>
      </c>
      <c r="D4583" s="2" t="s">
        <v>39</v>
      </c>
      <c r="E4583" s="2" t="s">
        <v>52</v>
      </c>
      <c r="F4583" s="2" t="s">
        <v>66</v>
      </c>
      <c r="G4583" s="2">
        <v>258.7</v>
      </c>
      <c r="H4583" s="2">
        <v>3</v>
      </c>
      <c r="I4583" s="2">
        <v>64.67</v>
      </c>
      <c r="J4583" s="2">
        <f>AVERAGE(Table1[[#This Row],[Sales]]/Table1[[#This Row],[Quantity]])</f>
        <v>86.233333333333334</v>
      </c>
      <c r="K4583">
        <f>Table1[[#This Row],[Sales]]-Table1[[#This Row],[Profit]]</f>
        <v>194.02999999999997</v>
      </c>
    </row>
    <row r="4584" spans="1:11" ht="14.25" customHeight="1" x14ac:dyDescent="0.3">
      <c r="A4584" s="1">
        <v>45040</v>
      </c>
      <c r="B4584" s="2" t="s">
        <v>965</v>
      </c>
      <c r="C4584" s="2" t="s">
        <v>27</v>
      </c>
      <c r="D4584" s="2" t="s">
        <v>11</v>
      </c>
      <c r="E4584" s="2" t="s">
        <v>20</v>
      </c>
      <c r="F4584" s="2" t="s">
        <v>897</v>
      </c>
      <c r="G4584" s="2">
        <v>3.98</v>
      </c>
      <c r="H4584" s="2">
        <v>1</v>
      </c>
      <c r="I4584" s="2">
        <v>1.39</v>
      </c>
      <c r="J4584" s="2">
        <f>AVERAGE(Table1[[#This Row],[Sales]]/Table1[[#This Row],[Quantity]])</f>
        <v>3.98</v>
      </c>
      <c r="K4584">
        <f>Table1[[#This Row],[Sales]]-Table1[[#This Row],[Profit]]</f>
        <v>2.59</v>
      </c>
    </row>
    <row r="4585" spans="1:11" ht="14.25" customHeight="1" x14ac:dyDescent="0.3">
      <c r="A4585" s="1">
        <v>45040</v>
      </c>
      <c r="B4585" s="2" t="s">
        <v>2501</v>
      </c>
      <c r="C4585" s="2" t="s">
        <v>278</v>
      </c>
      <c r="D4585" s="2" t="s">
        <v>11</v>
      </c>
      <c r="E4585" s="2" t="s">
        <v>12</v>
      </c>
      <c r="F4585" s="2" t="s">
        <v>493</v>
      </c>
      <c r="G4585" s="2">
        <v>15.55</v>
      </c>
      <c r="H4585" s="2">
        <v>3</v>
      </c>
      <c r="I4585" s="2">
        <v>5.44</v>
      </c>
      <c r="J4585" s="2">
        <f>AVERAGE(Table1[[#This Row],[Sales]]/Table1[[#This Row],[Quantity]])</f>
        <v>5.1833333333333336</v>
      </c>
      <c r="K4585">
        <f>Table1[[#This Row],[Sales]]-Table1[[#This Row],[Profit]]</f>
        <v>10.11</v>
      </c>
    </row>
    <row r="4586" spans="1:11" ht="14.25" customHeight="1" x14ac:dyDescent="0.3">
      <c r="A4586" s="1">
        <v>45040</v>
      </c>
      <c r="B4586" s="2" t="s">
        <v>2501</v>
      </c>
      <c r="C4586" s="2" t="s">
        <v>278</v>
      </c>
      <c r="D4586" s="2" t="s">
        <v>34</v>
      </c>
      <c r="E4586" s="2" t="s">
        <v>35</v>
      </c>
      <c r="F4586" s="2" t="s">
        <v>1237</v>
      </c>
      <c r="G4586" s="2">
        <v>1325.76</v>
      </c>
      <c r="H4586" s="2">
        <v>6</v>
      </c>
      <c r="I4586" s="2">
        <v>149.15</v>
      </c>
      <c r="J4586" s="2">
        <f>AVERAGE(Table1[[#This Row],[Sales]]/Table1[[#This Row],[Quantity]])</f>
        <v>220.96</v>
      </c>
      <c r="K4586">
        <f>Table1[[#This Row],[Sales]]-Table1[[#This Row],[Profit]]</f>
        <v>1176.6099999999999</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2">
        <f>AVERAGE(Table1[[#This Row],[Sales]]/Table1[[#This Row],[Quantity]])</f>
        <v>1.5549999999999999</v>
      </c>
      <c r="K4587">
        <f>Table1[[#This Row],[Sales]]-Table1[[#This Row],[Profit]]</f>
        <v>5.29</v>
      </c>
    </row>
    <row r="4588" spans="1:11" ht="14.25" customHeight="1" x14ac:dyDescent="0.3">
      <c r="A4588" s="1">
        <v>45041</v>
      </c>
      <c r="B4588" s="2" t="s">
        <v>1004</v>
      </c>
      <c r="C4588" s="2" t="s">
        <v>23</v>
      </c>
      <c r="D4588" s="2" t="s">
        <v>39</v>
      </c>
      <c r="E4588" s="2" t="s">
        <v>40</v>
      </c>
      <c r="F4588" s="2" t="s">
        <v>87</v>
      </c>
      <c r="G4588" s="2">
        <v>82.8</v>
      </c>
      <c r="H4588" s="2">
        <v>2</v>
      </c>
      <c r="I4588" s="2">
        <v>-20.7</v>
      </c>
      <c r="J4588" s="2">
        <f>AVERAGE(Table1[[#This Row],[Sales]]/Table1[[#This Row],[Quantity]])</f>
        <v>41.4</v>
      </c>
      <c r="K4588">
        <f>Table1[[#This Row],[Sales]]-Table1[[#This Row],[Profit]]</f>
        <v>103.5</v>
      </c>
    </row>
    <row r="4589" spans="1:11" ht="14.25" customHeight="1" x14ac:dyDescent="0.3">
      <c r="A4589" s="1">
        <v>45041</v>
      </c>
      <c r="B4589" s="2" t="s">
        <v>1004</v>
      </c>
      <c r="C4589" s="2" t="s">
        <v>23</v>
      </c>
      <c r="D4589" s="2" t="s">
        <v>11</v>
      </c>
      <c r="E4589" s="2" t="s">
        <v>20</v>
      </c>
      <c r="F4589" s="2" t="s">
        <v>2399</v>
      </c>
      <c r="G4589" s="2">
        <v>20.72</v>
      </c>
      <c r="H4589" s="2">
        <v>2</v>
      </c>
      <c r="I4589" s="2">
        <v>-13.82</v>
      </c>
      <c r="J4589" s="2">
        <f>AVERAGE(Table1[[#This Row],[Sales]]/Table1[[#This Row],[Quantity]])</f>
        <v>10.36</v>
      </c>
      <c r="K4589">
        <f>Table1[[#This Row],[Sales]]-Table1[[#This Row],[Profit]]</f>
        <v>34.54</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2">
        <f>AVERAGE(Table1[[#This Row],[Sales]]/Table1[[#This Row],[Quantity]])</f>
        <v>1.6333333333333335</v>
      </c>
      <c r="K4590">
        <f>Table1[[#This Row],[Sales]]-Table1[[#This Row],[Profit]]</f>
        <v>8.33</v>
      </c>
    </row>
    <row r="4591" spans="1:11" ht="14.25" customHeight="1" x14ac:dyDescent="0.3">
      <c r="A4591" s="1">
        <v>45042</v>
      </c>
      <c r="B4591" s="2" t="s">
        <v>1663</v>
      </c>
      <c r="C4591" s="2" t="s">
        <v>149</v>
      </c>
      <c r="D4591" s="2" t="s">
        <v>34</v>
      </c>
      <c r="E4591" s="2" t="s">
        <v>35</v>
      </c>
      <c r="F4591" s="2" t="s">
        <v>1364</v>
      </c>
      <c r="G4591" s="2">
        <v>434.65</v>
      </c>
      <c r="H4591" s="2">
        <v>3</v>
      </c>
      <c r="I4591" s="2">
        <v>62.78</v>
      </c>
      <c r="J4591" s="2">
        <f>AVERAGE(Table1[[#This Row],[Sales]]/Table1[[#This Row],[Quantity]])</f>
        <v>144.88333333333333</v>
      </c>
      <c r="K4591">
        <f>Table1[[#This Row],[Sales]]-Table1[[#This Row],[Profit]]</f>
        <v>371.87</v>
      </c>
    </row>
    <row r="4592" spans="1:11" ht="14.25" customHeight="1" x14ac:dyDescent="0.3">
      <c r="A4592" s="1">
        <v>45044</v>
      </c>
      <c r="B4592" s="2" t="s">
        <v>1748</v>
      </c>
      <c r="C4592" s="2" t="s">
        <v>10</v>
      </c>
      <c r="D4592" s="2" t="s">
        <v>39</v>
      </c>
      <c r="E4592" s="2" t="s">
        <v>40</v>
      </c>
      <c r="F4592" s="2" t="s">
        <v>1347</v>
      </c>
      <c r="G4592" s="2">
        <v>369.58</v>
      </c>
      <c r="H4592" s="2">
        <v>3</v>
      </c>
      <c r="I4592" s="2">
        <v>41.58</v>
      </c>
      <c r="J4592" s="2">
        <f>AVERAGE(Table1[[#This Row],[Sales]]/Table1[[#This Row],[Quantity]])</f>
        <v>123.19333333333333</v>
      </c>
      <c r="K4592">
        <f>Table1[[#This Row],[Sales]]-Table1[[#This Row],[Profit]]</f>
        <v>328</v>
      </c>
    </row>
    <row r="4593" spans="1:11" ht="14.25" customHeight="1" x14ac:dyDescent="0.3">
      <c r="A4593" s="1">
        <v>45044</v>
      </c>
      <c r="B4593" s="2" t="s">
        <v>1748</v>
      </c>
      <c r="C4593" s="2" t="s">
        <v>10</v>
      </c>
      <c r="D4593" s="2" t="s">
        <v>11</v>
      </c>
      <c r="E4593" s="2" t="s">
        <v>16</v>
      </c>
      <c r="F4593" s="2" t="s">
        <v>2502</v>
      </c>
      <c r="G4593" s="2">
        <v>15.71</v>
      </c>
      <c r="H4593" s="2">
        <v>4</v>
      </c>
      <c r="I4593" s="2">
        <v>5.7</v>
      </c>
      <c r="J4593" s="2">
        <f>AVERAGE(Table1[[#This Row],[Sales]]/Table1[[#This Row],[Quantity]])</f>
        <v>3.9275000000000002</v>
      </c>
      <c r="K4593">
        <f>Table1[[#This Row],[Sales]]-Table1[[#This Row],[Profit]]</f>
        <v>10.010000000000002</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2">
        <f>AVERAGE(Table1[[#This Row],[Sales]]/Table1[[#This Row],[Quantity]])</f>
        <v>9.8233333333333324</v>
      </c>
      <c r="K4594">
        <f>Table1[[#This Row],[Sales]]-Table1[[#This Row],[Profit]]</f>
        <v>19.52</v>
      </c>
    </row>
    <row r="4595" spans="1:11" ht="14.25" customHeight="1" x14ac:dyDescent="0.3">
      <c r="A4595" s="1">
        <v>45044</v>
      </c>
      <c r="B4595" s="2" t="s">
        <v>2423</v>
      </c>
      <c r="C4595" s="2" t="s">
        <v>27</v>
      </c>
      <c r="D4595" s="2" t="s">
        <v>34</v>
      </c>
      <c r="E4595" s="2" t="s">
        <v>35</v>
      </c>
      <c r="F4595" s="2" t="s">
        <v>416</v>
      </c>
      <c r="G4595" s="2">
        <v>41.57</v>
      </c>
      <c r="H4595" s="2">
        <v>2</v>
      </c>
      <c r="I4595" s="2">
        <v>2.6</v>
      </c>
      <c r="J4595" s="2">
        <f>AVERAGE(Table1[[#This Row],[Sales]]/Table1[[#This Row],[Quantity]])</f>
        <v>20.785</v>
      </c>
      <c r="K4595">
        <f>Table1[[#This Row],[Sales]]-Table1[[#This Row],[Profit]]</f>
        <v>38.97</v>
      </c>
    </row>
    <row r="4596" spans="1:11" ht="14.25" customHeight="1" x14ac:dyDescent="0.3">
      <c r="A4596" s="1">
        <v>45044</v>
      </c>
      <c r="B4596" s="2" t="s">
        <v>2503</v>
      </c>
      <c r="C4596" s="2" t="s">
        <v>15</v>
      </c>
      <c r="D4596" s="2" t="s">
        <v>34</v>
      </c>
      <c r="E4596" s="2" t="s">
        <v>47</v>
      </c>
      <c r="F4596" s="2" t="s">
        <v>1085</v>
      </c>
      <c r="G4596" s="2">
        <v>30.34</v>
      </c>
      <c r="H4596" s="2">
        <v>2</v>
      </c>
      <c r="I4596" s="2">
        <v>-31.86</v>
      </c>
      <c r="J4596" s="2">
        <f>AVERAGE(Table1[[#This Row],[Sales]]/Table1[[#This Row],[Quantity]])</f>
        <v>15.17</v>
      </c>
      <c r="K4596">
        <f>Table1[[#This Row],[Sales]]-Table1[[#This Row],[Profit]]</f>
        <v>62.2</v>
      </c>
    </row>
    <row r="4597" spans="1:11" ht="14.25" customHeight="1" x14ac:dyDescent="0.3">
      <c r="A4597" s="1">
        <v>45046</v>
      </c>
      <c r="B4597" s="2" t="s">
        <v>537</v>
      </c>
      <c r="C4597" s="2" t="s">
        <v>149</v>
      </c>
      <c r="D4597" s="2" t="s">
        <v>11</v>
      </c>
      <c r="E4597" s="2" t="s">
        <v>20</v>
      </c>
      <c r="F4597" s="2" t="s">
        <v>941</v>
      </c>
      <c r="G4597" s="2">
        <v>7.71</v>
      </c>
      <c r="H4597" s="2">
        <v>2</v>
      </c>
      <c r="I4597" s="2">
        <v>2.8</v>
      </c>
      <c r="J4597" s="2">
        <f>AVERAGE(Table1[[#This Row],[Sales]]/Table1[[#This Row],[Quantity]])</f>
        <v>3.855</v>
      </c>
      <c r="K4597">
        <f>Table1[[#This Row],[Sales]]-Table1[[#This Row],[Profit]]</f>
        <v>4.91</v>
      </c>
    </row>
    <row r="4598" spans="1:11" ht="14.25" customHeight="1" x14ac:dyDescent="0.3">
      <c r="A4598" s="1">
        <v>45046</v>
      </c>
      <c r="B4598" s="2" t="s">
        <v>530</v>
      </c>
      <c r="C4598" s="2" t="s">
        <v>10</v>
      </c>
      <c r="D4598" s="2" t="s">
        <v>34</v>
      </c>
      <c r="E4598" s="2" t="s">
        <v>47</v>
      </c>
      <c r="F4598" s="2" t="s">
        <v>2015</v>
      </c>
      <c r="G4598" s="2">
        <v>22.61</v>
      </c>
      <c r="H4598" s="2">
        <v>3</v>
      </c>
      <c r="I4598" s="2">
        <v>-10.17</v>
      </c>
      <c r="J4598" s="2">
        <f>AVERAGE(Table1[[#This Row],[Sales]]/Table1[[#This Row],[Quantity]])</f>
        <v>7.5366666666666662</v>
      </c>
      <c r="K4598">
        <f>Table1[[#This Row],[Sales]]-Table1[[#This Row],[Profit]]</f>
        <v>32.78</v>
      </c>
    </row>
    <row r="4599" spans="1:11" ht="14.25" customHeight="1" x14ac:dyDescent="0.3">
      <c r="A4599" s="1">
        <v>45046</v>
      </c>
      <c r="B4599" s="2" t="s">
        <v>2242</v>
      </c>
      <c r="C4599" s="2" t="s">
        <v>95</v>
      </c>
      <c r="D4599" s="2" t="s">
        <v>34</v>
      </c>
      <c r="E4599" s="2" t="s">
        <v>47</v>
      </c>
      <c r="F4599" s="2" t="s">
        <v>1735</v>
      </c>
      <c r="G4599" s="2">
        <v>111.89</v>
      </c>
      <c r="H4599" s="2">
        <v>7</v>
      </c>
      <c r="I4599" s="2">
        <v>22.38</v>
      </c>
      <c r="J4599" s="2">
        <f>AVERAGE(Table1[[#This Row],[Sales]]/Table1[[#This Row],[Quantity]])</f>
        <v>15.984285714285715</v>
      </c>
      <c r="K4599">
        <f>Table1[[#This Row],[Sales]]-Table1[[#This Row],[Profit]]</f>
        <v>89.51</v>
      </c>
    </row>
    <row r="4600" spans="1:11" ht="14.25" customHeight="1" x14ac:dyDescent="0.3">
      <c r="A4600" s="1">
        <v>45047</v>
      </c>
      <c r="B4600" s="2" t="s">
        <v>722</v>
      </c>
      <c r="C4600" s="2" t="s">
        <v>120</v>
      </c>
      <c r="D4600" s="2" t="s">
        <v>11</v>
      </c>
      <c r="E4600" s="2" t="s">
        <v>16</v>
      </c>
      <c r="F4600" s="2" t="s">
        <v>1336</v>
      </c>
      <c r="G4600" s="2">
        <v>3.98</v>
      </c>
      <c r="H4600" s="2">
        <v>1</v>
      </c>
      <c r="I4600" s="2">
        <v>1.29</v>
      </c>
      <c r="J4600" s="2">
        <f>AVERAGE(Table1[[#This Row],[Sales]]/Table1[[#This Row],[Quantity]])</f>
        <v>3.98</v>
      </c>
      <c r="K4600">
        <f>Table1[[#This Row],[Sales]]-Table1[[#This Row],[Profit]]</f>
        <v>2.69</v>
      </c>
    </row>
    <row r="4601" spans="1:11" ht="14.25" customHeight="1" x14ac:dyDescent="0.3">
      <c r="A4601" s="1">
        <v>45047</v>
      </c>
      <c r="B4601" s="2" t="s">
        <v>722</v>
      </c>
      <c r="C4601" s="2" t="s">
        <v>120</v>
      </c>
      <c r="D4601" s="2" t="s">
        <v>34</v>
      </c>
      <c r="E4601" s="2" t="s">
        <v>145</v>
      </c>
      <c r="F4601" s="2" t="s">
        <v>810</v>
      </c>
      <c r="G4601" s="2">
        <v>370.62</v>
      </c>
      <c r="H4601" s="2">
        <v>3</v>
      </c>
      <c r="I4601" s="2">
        <v>-142.07</v>
      </c>
      <c r="J4601" s="2">
        <f>AVERAGE(Table1[[#This Row],[Sales]]/Table1[[#This Row],[Quantity]])</f>
        <v>123.54</v>
      </c>
      <c r="K4601">
        <f>Table1[[#This Row],[Sales]]-Table1[[#This Row],[Profit]]</f>
        <v>512.69000000000005</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2">
        <f>AVERAGE(Table1[[#This Row],[Sales]]/Table1[[#This Row],[Quantity]])</f>
        <v>1.37</v>
      </c>
      <c r="K4602">
        <f>Table1[[#This Row],[Sales]]-Table1[[#This Row],[Profit]]</f>
        <v>4.75</v>
      </c>
    </row>
    <row r="4603" spans="1:11" ht="14.25" customHeight="1" x14ac:dyDescent="0.3">
      <c r="A4603" s="1">
        <v>45047</v>
      </c>
      <c r="B4603" s="2" t="s">
        <v>2504</v>
      </c>
      <c r="C4603" s="2" t="s">
        <v>101</v>
      </c>
      <c r="D4603" s="2" t="s">
        <v>11</v>
      </c>
      <c r="E4603" s="2" t="s">
        <v>12</v>
      </c>
      <c r="F4603" s="2" t="s">
        <v>2301</v>
      </c>
      <c r="G4603" s="2">
        <v>109.92</v>
      </c>
      <c r="H4603" s="2">
        <v>2</v>
      </c>
      <c r="I4603" s="2">
        <v>53.86</v>
      </c>
      <c r="J4603" s="2">
        <f>AVERAGE(Table1[[#This Row],[Sales]]/Table1[[#This Row],[Quantity]])</f>
        <v>54.96</v>
      </c>
      <c r="K4603">
        <f>Table1[[#This Row],[Sales]]-Table1[[#This Row],[Profit]]</f>
        <v>56.06</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2">
        <f>AVERAGE(Table1[[#This Row],[Sales]]/Table1[[#This Row],[Quantity]])</f>
        <v>6.48</v>
      </c>
      <c r="K4604">
        <f>Table1[[#This Row],[Sales]]-Table1[[#This Row],[Profit]]</f>
        <v>10.110000000000001</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2">
        <f>AVERAGE(Table1[[#This Row],[Sales]]/Table1[[#This Row],[Quantity]])</f>
        <v>5.58</v>
      </c>
      <c r="K4605">
        <f>Table1[[#This Row],[Sales]]-Table1[[#This Row],[Profit]]</f>
        <v>6.8100000000000005</v>
      </c>
    </row>
    <row r="4606" spans="1:11" ht="14.25" customHeight="1" x14ac:dyDescent="0.3">
      <c r="A4606" s="1">
        <v>45048</v>
      </c>
      <c r="B4606" s="2" t="s">
        <v>2456</v>
      </c>
      <c r="C4606" s="2" t="s">
        <v>10</v>
      </c>
      <c r="D4606" s="2" t="s">
        <v>11</v>
      </c>
      <c r="E4606" s="2" t="s">
        <v>24</v>
      </c>
      <c r="F4606" s="2" t="s">
        <v>2055</v>
      </c>
      <c r="G4606" s="2">
        <v>86.35</v>
      </c>
      <c r="H4606" s="2">
        <v>3</v>
      </c>
      <c r="I4606" s="2">
        <v>5.4</v>
      </c>
      <c r="J4606" s="2">
        <f>AVERAGE(Table1[[#This Row],[Sales]]/Table1[[#This Row],[Quantity]])</f>
        <v>28.783333333333331</v>
      </c>
      <c r="K4606">
        <f>Table1[[#This Row],[Sales]]-Table1[[#This Row],[Profit]]</f>
        <v>80.949999999999989</v>
      </c>
    </row>
    <row r="4607" spans="1:11" ht="14.25" customHeight="1" x14ac:dyDescent="0.3">
      <c r="A4607" s="1">
        <v>45048</v>
      </c>
      <c r="B4607" s="2" t="s">
        <v>672</v>
      </c>
      <c r="C4607" s="2" t="s">
        <v>149</v>
      </c>
      <c r="D4607" s="2" t="s">
        <v>11</v>
      </c>
      <c r="E4607" s="2" t="s">
        <v>18</v>
      </c>
      <c r="F4607" s="2" t="s">
        <v>2505</v>
      </c>
      <c r="G4607" s="2">
        <v>44.94</v>
      </c>
      <c r="H4607" s="2">
        <v>3</v>
      </c>
      <c r="I4607" s="2">
        <v>12.58</v>
      </c>
      <c r="J4607" s="2">
        <f>AVERAGE(Table1[[#This Row],[Sales]]/Table1[[#This Row],[Quantity]])</f>
        <v>14.979999999999999</v>
      </c>
      <c r="K4607">
        <f>Table1[[#This Row],[Sales]]-Table1[[#This Row],[Profit]]</f>
        <v>32.36</v>
      </c>
    </row>
    <row r="4608" spans="1:11" ht="14.25" customHeight="1" x14ac:dyDescent="0.3">
      <c r="A4608" s="1">
        <v>45048</v>
      </c>
      <c r="B4608" s="2" t="s">
        <v>672</v>
      </c>
      <c r="C4608" s="2" t="s">
        <v>149</v>
      </c>
      <c r="D4608" s="2" t="s">
        <v>11</v>
      </c>
      <c r="E4608" s="2" t="s">
        <v>20</v>
      </c>
      <c r="F4608" s="2" t="s">
        <v>1770</v>
      </c>
      <c r="G4608" s="2">
        <v>45.58</v>
      </c>
      <c r="H4608" s="2">
        <v>3</v>
      </c>
      <c r="I4608" s="2">
        <v>15.95</v>
      </c>
      <c r="J4608" s="2">
        <f>AVERAGE(Table1[[#This Row],[Sales]]/Table1[[#This Row],[Quantity]])</f>
        <v>15.193333333333333</v>
      </c>
      <c r="K4608">
        <f>Table1[[#This Row],[Sales]]-Table1[[#This Row],[Profit]]</f>
        <v>29.63</v>
      </c>
    </row>
    <row r="4609" spans="1:11" ht="14.25" customHeight="1" x14ac:dyDescent="0.3">
      <c r="A4609" s="1">
        <v>45048</v>
      </c>
      <c r="B4609" s="2" t="s">
        <v>884</v>
      </c>
      <c r="C4609" s="2" t="s">
        <v>245</v>
      </c>
      <c r="D4609" s="2" t="s">
        <v>34</v>
      </c>
      <c r="E4609" s="2" t="s">
        <v>35</v>
      </c>
      <c r="F4609" s="2" t="s">
        <v>416</v>
      </c>
      <c r="G4609" s="2">
        <v>187.06</v>
      </c>
      <c r="H4609" s="2">
        <v>9</v>
      </c>
      <c r="I4609" s="2">
        <v>11.69</v>
      </c>
      <c r="J4609" s="2">
        <f>AVERAGE(Table1[[#This Row],[Sales]]/Table1[[#This Row],[Quantity]])</f>
        <v>20.784444444444446</v>
      </c>
      <c r="K4609">
        <f>Table1[[#This Row],[Sales]]-Table1[[#This Row],[Profit]]</f>
        <v>175.37</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2">
        <f>AVERAGE(Table1[[#This Row],[Sales]]/Table1[[#This Row],[Quantity]])</f>
        <v>6.3133333333333335</v>
      </c>
      <c r="K4610">
        <f>Table1[[#This Row],[Sales]]-Table1[[#This Row],[Profit]]</f>
        <v>22.73</v>
      </c>
    </row>
    <row r="4611" spans="1:11" ht="14.25" customHeight="1" x14ac:dyDescent="0.3">
      <c r="A4611" s="1">
        <v>45048</v>
      </c>
      <c r="B4611" s="2" t="s">
        <v>1361</v>
      </c>
      <c r="C4611" s="2" t="s">
        <v>10</v>
      </c>
      <c r="D4611" s="2" t="s">
        <v>11</v>
      </c>
      <c r="E4611" s="2" t="s">
        <v>18</v>
      </c>
      <c r="F4611" s="2" t="s">
        <v>408</v>
      </c>
      <c r="G4611" s="2">
        <v>12.67</v>
      </c>
      <c r="H4611" s="2">
        <v>3</v>
      </c>
      <c r="I4611" s="2">
        <v>-3.17</v>
      </c>
      <c r="J4611" s="2">
        <f>AVERAGE(Table1[[#This Row],[Sales]]/Table1[[#This Row],[Quantity]])</f>
        <v>4.2233333333333336</v>
      </c>
      <c r="K4611">
        <f>Table1[[#This Row],[Sales]]-Table1[[#This Row],[Profit]]</f>
        <v>15.84</v>
      </c>
    </row>
    <row r="4612" spans="1:11" ht="14.25" customHeight="1" x14ac:dyDescent="0.3">
      <c r="A4612" s="1">
        <v>45048</v>
      </c>
      <c r="B4612" s="2" t="s">
        <v>1361</v>
      </c>
      <c r="C4612" s="2" t="s">
        <v>10</v>
      </c>
      <c r="D4612" s="2" t="s">
        <v>11</v>
      </c>
      <c r="E4612" s="2" t="s">
        <v>16</v>
      </c>
      <c r="F4612" s="2" t="s">
        <v>2506</v>
      </c>
      <c r="G4612" s="2">
        <v>5.04</v>
      </c>
      <c r="H4612" s="2">
        <v>2</v>
      </c>
      <c r="I4612" s="2">
        <v>1.76</v>
      </c>
      <c r="J4612" s="2">
        <f>AVERAGE(Table1[[#This Row],[Sales]]/Table1[[#This Row],[Quantity]])</f>
        <v>2.52</v>
      </c>
      <c r="K4612">
        <f>Table1[[#This Row],[Sales]]-Table1[[#This Row],[Profit]]</f>
        <v>3.2800000000000002</v>
      </c>
    </row>
    <row r="4613" spans="1:11" ht="14.25" customHeight="1" x14ac:dyDescent="0.3">
      <c r="A4613" s="1">
        <v>45048</v>
      </c>
      <c r="B4613" s="2" t="s">
        <v>789</v>
      </c>
      <c r="C4613" s="2" t="s">
        <v>10</v>
      </c>
      <c r="D4613" s="2" t="s">
        <v>34</v>
      </c>
      <c r="E4613" s="2" t="s">
        <v>35</v>
      </c>
      <c r="F4613" s="2" t="s">
        <v>1435</v>
      </c>
      <c r="G4613" s="2">
        <v>366.74</v>
      </c>
      <c r="H4613" s="2">
        <v>4</v>
      </c>
      <c r="I4613" s="2">
        <v>-110.02</v>
      </c>
      <c r="J4613" s="2">
        <f>AVERAGE(Table1[[#This Row],[Sales]]/Table1[[#This Row],[Quantity]])</f>
        <v>91.685000000000002</v>
      </c>
      <c r="K4613">
        <f>Table1[[#This Row],[Sales]]-Table1[[#This Row],[Profit]]</f>
        <v>476.76</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2">
        <f>AVERAGE(Table1[[#This Row],[Sales]]/Table1[[#This Row],[Quantity]])</f>
        <v>6.28</v>
      </c>
      <c r="K4614">
        <f>Table1[[#This Row],[Sales]]-Table1[[#This Row],[Profit]]</f>
        <v>8.5400000000000009</v>
      </c>
    </row>
    <row r="4615" spans="1:11" ht="14.25" customHeight="1" x14ac:dyDescent="0.3">
      <c r="A4615" s="1">
        <v>45048</v>
      </c>
      <c r="B4615" s="2" t="s">
        <v>525</v>
      </c>
      <c r="C4615" s="2" t="s">
        <v>149</v>
      </c>
      <c r="D4615" s="2" t="s">
        <v>11</v>
      </c>
      <c r="E4615" s="2" t="s">
        <v>20</v>
      </c>
      <c r="F4615" s="2" t="s">
        <v>911</v>
      </c>
      <c r="G4615" s="2">
        <v>90.48</v>
      </c>
      <c r="H4615" s="2">
        <v>3</v>
      </c>
      <c r="I4615" s="2">
        <v>33.93</v>
      </c>
      <c r="J4615" s="2">
        <f>AVERAGE(Table1[[#This Row],[Sales]]/Table1[[#This Row],[Quantity]])</f>
        <v>30.16</v>
      </c>
      <c r="K4615">
        <f>Table1[[#This Row],[Sales]]-Table1[[#This Row],[Profit]]</f>
        <v>56.550000000000004</v>
      </c>
    </row>
    <row r="4616" spans="1:11" ht="14.25" customHeight="1" x14ac:dyDescent="0.3">
      <c r="A4616" s="1">
        <v>45048</v>
      </c>
      <c r="B4616" s="2" t="s">
        <v>525</v>
      </c>
      <c r="C4616" s="2" t="s">
        <v>149</v>
      </c>
      <c r="D4616" s="2" t="s">
        <v>11</v>
      </c>
      <c r="E4616" s="2" t="s">
        <v>12</v>
      </c>
      <c r="F4616" s="2" t="s">
        <v>1403</v>
      </c>
      <c r="G4616" s="2">
        <v>13.08</v>
      </c>
      <c r="H4616" s="2">
        <v>2</v>
      </c>
      <c r="I4616" s="2">
        <v>6.02</v>
      </c>
      <c r="J4616" s="2">
        <f>AVERAGE(Table1[[#This Row],[Sales]]/Table1[[#This Row],[Quantity]])</f>
        <v>6.54</v>
      </c>
      <c r="K4616">
        <f>Table1[[#This Row],[Sales]]-Table1[[#This Row],[Profit]]</f>
        <v>7.0600000000000005</v>
      </c>
    </row>
    <row r="4617" spans="1:11" ht="14.25" customHeight="1" x14ac:dyDescent="0.3">
      <c r="A4617" s="1">
        <v>45048</v>
      </c>
      <c r="B4617" s="2" t="s">
        <v>525</v>
      </c>
      <c r="C4617" s="2" t="s">
        <v>149</v>
      </c>
      <c r="D4617" s="2" t="s">
        <v>34</v>
      </c>
      <c r="E4617" s="2" t="s">
        <v>47</v>
      </c>
      <c r="F4617" s="2" t="s">
        <v>1545</v>
      </c>
      <c r="G4617" s="2">
        <v>214.7</v>
      </c>
      <c r="H4617" s="2">
        <v>5</v>
      </c>
      <c r="I4617" s="2">
        <v>83.73</v>
      </c>
      <c r="J4617" s="2">
        <f>AVERAGE(Table1[[#This Row],[Sales]]/Table1[[#This Row],[Quantity]])</f>
        <v>42.94</v>
      </c>
      <c r="K4617">
        <f>Table1[[#This Row],[Sales]]-Table1[[#This Row],[Profit]]</f>
        <v>130.96999999999997</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2">
        <f>AVERAGE(Table1[[#This Row],[Sales]]/Table1[[#This Row],[Quantity]])</f>
        <v>2.1800000000000002</v>
      </c>
      <c r="K4618">
        <f>Table1[[#This Row],[Sales]]-Table1[[#This Row],[Profit]]</f>
        <v>5.78</v>
      </c>
    </row>
    <row r="4619" spans="1:11" ht="14.25" customHeight="1" x14ac:dyDescent="0.3">
      <c r="A4619" s="1">
        <v>45049</v>
      </c>
      <c r="B4619" s="2" t="s">
        <v>2318</v>
      </c>
      <c r="C4619" s="2" t="s">
        <v>15</v>
      </c>
      <c r="D4619" s="2" t="s">
        <v>11</v>
      </c>
      <c r="E4619" s="2" t="s">
        <v>24</v>
      </c>
      <c r="F4619" s="2" t="s">
        <v>1972</v>
      </c>
      <c r="G4619" s="2">
        <v>27.38</v>
      </c>
      <c r="H4619" s="2">
        <v>7</v>
      </c>
      <c r="I4619" s="2">
        <v>2.74</v>
      </c>
      <c r="J4619" s="2">
        <f>AVERAGE(Table1[[#This Row],[Sales]]/Table1[[#This Row],[Quantity]])</f>
        <v>3.9114285714285715</v>
      </c>
      <c r="K4619">
        <f>Table1[[#This Row],[Sales]]-Table1[[#This Row],[Profit]]</f>
        <v>24.64</v>
      </c>
    </row>
    <row r="4620" spans="1:11" ht="14.25" customHeight="1" x14ac:dyDescent="0.3">
      <c r="A4620" s="1">
        <v>45049</v>
      </c>
      <c r="B4620" s="2" t="s">
        <v>2318</v>
      </c>
      <c r="C4620" s="2" t="s">
        <v>15</v>
      </c>
      <c r="D4620" s="2" t="s">
        <v>11</v>
      </c>
      <c r="E4620" s="2" t="s">
        <v>92</v>
      </c>
      <c r="F4620" s="2" t="s">
        <v>1118</v>
      </c>
      <c r="G4620" s="2">
        <v>26.41</v>
      </c>
      <c r="H4620" s="2">
        <v>3</v>
      </c>
      <c r="I4620" s="2">
        <v>-71.3</v>
      </c>
      <c r="J4620" s="2">
        <f>AVERAGE(Table1[[#This Row],[Sales]]/Table1[[#This Row],[Quantity]])</f>
        <v>8.8033333333333328</v>
      </c>
      <c r="K4620">
        <f>Table1[[#This Row],[Sales]]-Table1[[#This Row],[Profit]]</f>
        <v>97.71</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2">
        <f>AVERAGE(Table1[[#This Row],[Sales]]/Table1[[#This Row],[Quantity]])</f>
        <v>26.504000000000001</v>
      </c>
      <c r="K4621">
        <f>Table1[[#This Row],[Sales]]-Table1[[#This Row],[Profit]]</f>
        <v>97.730000000000018</v>
      </c>
    </row>
    <row r="4622" spans="1:11" ht="14.25" customHeight="1" x14ac:dyDescent="0.3">
      <c r="A4622" s="1">
        <v>45049</v>
      </c>
      <c r="B4622" s="2" t="s">
        <v>2507</v>
      </c>
      <c r="C4622" s="2" t="s">
        <v>78</v>
      </c>
      <c r="D4622" s="2" t="s">
        <v>11</v>
      </c>
      <c r="E4622" s="2" t="s">
        <v>18</v>
      </c>
      <c r="F4622" s="2" t="s">
        <v>1870</v>
      </c>
      <c r="G4622" s="2">
        <v>195.64</v>
      </c>
      <c r="H4622" s="2">
        <v>5</v>
      </c>
      <c r="I4622" s="2">
        <v>-44.02</v>
      </c>
      <c r="J4622" s="2">
        <f>AVERAGE(Table1[[#This Row],[Sales]]/Table1[[#This Row],[Quantity]])</f>
        <v>39.128</v>
      </c>
      <c r="K4622">
        <f>Table1[[#This Row],[Sales]]-Table1[[#This Row],[Profit]]</f>
        <v>239.66</v>
      </c>
    </row>
    <row r="4623" spans="1:11" ht="14.25" customHeight="1" x14ac:dyDescent="0.3">
      <c r="A4623" s="1">
        <v>45049</v>
      </c>
      <c r="B4623" s="2" t="s">
        <v>2507</v>
      </c>
      <c r="C4623" s="2" t="s">
        <v>78</v>
      </c>
      <c r="D4623" s="2" t="s">
        <v>34</v>
      </c>
      <c r="E4623" s="2" t="s">
        <v>47</v>
      </c>
      <c r="F4623" s="2" t="s">
        <v>1362</v>
      </c>
      <c r="G4623" s="2">
        <v>51.97</v>
      </c>
      <c r="H4623" s="2">
        <v>2</v>
      </c>
      <c r="I4623" s="2">
        <v>10.39</v>
      </c>
      <c r="J4623" s="2">
        <f>AVERAGE(Table1[[#This Row],[Sales]]/Table1[[#This Row],[Quantity]])</f>
        <v>25.984999999999999</v>
      </c>
      <c r="K4623">
        <f>Table1[[#This Row],[Sales]]-Table1[[#This Row],[Profit]]</f>
        <v>41.58</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2">
        <f>AVERAGE(Table1[[#This Row],[Sales]]/Table1[[#This Row],[Quantity]])</f>
        <v>143.99333333333334</v>
      </c>
      <c r="K4624">
        <f>Table1[[#This Row],[Sales]]-Table1[[#This Row],[Profit]]</f>
        <v>507.58000000000004</v>
      </c>
    </row>
    <row r="4625" spans="1:11" ht="14.25" customHeight="1" x14ac:dyDescent="0.3">
      <c r="A4625" s="1">
        <v>45049</v>
      </c>
      <c r="B4625" s="2" t="s">
        <v>2507</v>
      </c>
      <c r="C4625" s="2" t="s">
        <v>78</v>
      </c>
      <c r="D4625" s="2" t="s">
        <v>39</v>
      </c>
      <c r="E4625" s="2" t="s">
        <v>302</v>
      </c>
      <c r="F4625" s="2" t="s">
        <v>2508</v>
      </c>
      <c r="G4625" s="2">
        <v>224.94</v>
      </c>
      <c r="H4625" s="2">
        <v>3</v>
      </c>
      <c r="I4625" s="2">
        <v>-164.95</v>
      </c>
      <c r="J4625" s="2">
        <f>AVERAGE(Table1[[#This Row],[Sales]]/Table1[[#This Row],[Quantity]])</f>
        <v>74.98</v>
      </c>
      <c r="K4625">
        <f>Table1[[#This Row],[Sales]]-Table1[[#This Row],[Profit]]</f>
        <v>389.89</v>
      </c>
    </row>
    <row r="4626" spans="1:11" ht="14.25" customHeight="1" x14ac:dyDescent="0.3">
      <c r="A4626" s="1">
        <v>45049</v>
      </c>
      <c r="B4626" s="2" t="s">
        <v>2507</v>
      </c>
      <c r="C4626" s="2" t="s">
        <v>78</v>
      </c>
      <c r="D4626" s="2" t="s">
        <v>11</v>
      </c>
      <c r="E4626" s="2" t="s">
        <v>16</v>
      </c>
      <c r="F4626" s="2" t="s">
        <v>2509</v>
      </c>
      <c r="G4626" s="2">
        <v>6</v>
      </c>
      <c r="H4626" s="2">
        <v>2</v>
      </c>
      <c r="I4626" s="2">
        <v>2.1</v>
      </c>
      <c r="J4626" s="2">
        <f>AVERAGE(Table1[[#This Row],[Sales]]/Table1[[#This Row],[Quantity]])</f>
        <v>3</v>
      </c>
      <c r="K4626">
        <f>Table1[[#This Row],[Sales]]-Table1[[#This Row],[Profit]]</f>
        <v>3.9</v>
      </c>
    </row>
    <row r="4627" spans="1:11" ht="14.25" customHeight="1" x14ac:dyDescent="0.3">
      <c r="A4627" s="1">
        <v>45051</v>
      </c>
      <c r="B4627" s="2" t="s">
        <v>69</v>
      </c>
      <c r="C4627" s="2" t="s">
        <v>33</v>
      </c>
      <c r="D4627" s="2" t="s">
        <v>11</v>
      </c>
      <c r="E4627" s="2" t="s">
        <v>12</v>
      </c>
      <c r="F4627" s="2" t="s">
        <v>335</v>
      </c>
      <c r="G4627" s="2">
        <v>79.14</v>
      </c>
      <c r="H4627" s="2">
        <v>3</v>
      </c>
      <c r="I4627" s="2">
        <v>36.4</v>
      </c>
      <c r="J4627" s="2">
        <f>AVERAGE(Table1[[#This Row],[Sales]]/Table1[[#This Row],[Quantity]])</f>
        <v>26.38</v>
      </c>
      <c r="K4627">
        <f>Table1[[#This Row],[Sales]]-Table1[[#This Row],[Profit]]</f>
        <v>42.74</v>
      </c>
    </row>
    <row r="4628" spans="1:11" ht="14.25" customHeight="1" x14ac:dyDescent="0.3">
      <c r="A4628" s="1">
        <v>45051</v>
      </c>
      <c r="B4628" s="2" t="s">
        <v>734</v>
      </c>
      <c r="C4628" s="2" t="s">
        <v>120</v>
      </c>
      <c r="D4628" s="2" t="s">
        <v>11</v>
      </c>
      <c r="E4628" s="2" t="s">
        <v>12</v>
      </c>
      <c r="F4628" s="2" t="s">
        <v>987</v>
      </c>
      <c r="G4628" s="2">
        <v>14.35</v>
      </c>
      <c r="H4628" s="2">
        <v>3</v>
      </c>
      <c r="I4628" s="2">
        <v>5.2</v>
      </c>
      <c r="J4628" s="2">
        <f>AVERAGE(Table1[[#This Row],[Sales]]/Table1[[#This Row],[Quantity]])</f>
        <v>4.7833333333333332</v>
      </c>
      <c r="K4628">
        <f>Table1[[#This Row],[Sales]]-Table1[[#This Row],[Profit]]</f>
        <v>9.1499999999999986</v>
      </c>
    </row>
    <row r="4629" spans="1:11" ht="14.25" customHeight="1" x14ac:dyDescent="0.3">
      <c r="A4629" s="1">
        <v>45051</v>
      </c>
      <c r="B4629" s="2" t="s">
        <v>1378</v>
      </c>
      <c r="C4629" s="2" t="s">
        <v>27</v>
      </c>
      <c r="D4629" s="2" t="s">
        <v>11</v>
      </c>
      <c r="E4629" s="2" t="s">
        <v>18</v>
      </c>
      <c r="F4629" s="2" t="s">
        <v>927</v>
      </c>
      <c r="G4629" s="2">
        <v>5.98</v>
      </c>
      <c r="H4629" s="2">
        <v>1</v>
      </c>
      <c r="I4629" s="2">
        <v>1.02</v>
      </c>
      <c r="J4629" s="2">
        <f>AVERAGE(Table1[[#This Row],[Sales]]/Table1[[#This Row],[Quantity]])</f>
        <v>5.98</v>
      </c>
      <c r="K4629">
        <f>Table1[[#This Row],[Sales]]-Table1[[#This Row],[Profit]]</f>
        <v>4.9600000000000009</v>
      </c>
    </row>
    <row r="4630" spans="1:11" ht="14.25" customHeight="1" x14ac:dyDescent="0.3">
      <c r="A4630" s="1">
        <v>45051</v>
      </c>
      <c r="B4630" s="2" t="s">
        <v>1378</v>
      </c>
      <c r="C4630" s="2" t="s">
        <v>27</v>
      </c>
      <c r="D4630" s="2" t="s">
        <v>39</v>
      </c>
      <c r="E4630" s="2" t="s">
        <v>40</v>
      </c>
      <c r="F4630" s="2" t="s">
        <v>2403</v>
      </c>
      <c r="G4630" s="2">
        <v>246.17</v>
      </c>
      <c r="H4630" s="2">
        <v>3</v>
      </c>
      <c r="I4630" s="2">
        <v>21.54</v>
      </c>
      <c r="J4630" s="2">
        <f>AVERAGE(Table1[[#This Row],[Sales]]/Table1[[#This Row],[Quantity]])</f>
        <v>82.056666666666658</v>
      </c>
      <c r="K4630">
        <f>Table1[[#This Row],[Sales]]-Table1[[#This Row],[Profit]]</f>
        <v>224.63</v>
      </c>
    </row>
    <row r="4631" spans="1:11" ht="14.25" customHeight="1" x14ac:dyDescent="0.3">
      <c r="A4631" s="1">
        <v>45051</v>
      </c>
      <c r="B4631" s="2" t="s">
        <v>1303</v>
      </c>
      <c r="C4631" s="2" t="s">
        <v>27</v>
      </c>
      <c r="D4631" s="2" t="s">
        <v>11</v>
      </c>
      <c r="E4631" s="2" t="s">
        <v>20</v>
      </c>
      <c r="F4631" s="2" t="s">
        <v>1486</v>
      </c>
      <c r="G4631" s="2">
        <v>6.72</v>
      </c>
      <c r="H4631" s="2">
        <v>5</v>
      </c>
      <c r="I4631" s="2">
        <v>2.35</v>
      </c>
      <c r="J4631" s="2">
        <f>AVERAGE(Table1[[#This Row],[Sales]]/Table1[[#This Row],[Quantity]])</f>
        <v>1.3439999999999999</v>
      </c>
      <c r="K4631">
        <f>Table1[[#This Row],[Sales]]-Table1[[#This Row],[Profit]]</f>
        <v>4.3699999999999992</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2">
        <f>AVERAGE(Table1[[#This Row],[Sales]]/Table1[[#This Row],[Quantity]])</f>
        <v>99.59333333333332</v>
      </c>
      <c r="K4632">
        <f>Table1[[#This Row],[Sales]]-Table1[[#This Row],[Profit]]</f>
        <v>291.30999999999995</v>
      </c>
    </row>
    <row r="4633" spans="1:11" ht="14.25" customHeight="1" x14ac:dyDescent="0.3">
      <c r="A4633" s="1">
        <v>45051</v>
      </c>
      <c r="B4633" s="2" t="s">
        <v>1183</v>
      </c>
      <c r="C4633" s="2" t="s">
        <v>120</v>
      </c>
      <c r="D4633" s="2" t="s">
        <v>34</v>
      </c>
      <c r="E4633" s="2" t="s">
        <v>47</v>
      </c>
      <c r="F4633" s="2" t="s">
        <v>1779</v>
      </c>
      <c r="G4633" s="2">
        <v>16.72</v>
      </c>
      <c r="H4633" s="2">
        <v>5</v>
      </c>
      <c r="I4633" s="2">
        <v>3.34</v>
      </c>
      <c r="J4633" s="2">
        <f>AVERAGE(Table1[[#This Row],[Sales]]/Table1[[#This Row],[Quantity]])</f>
        <v>3.3439999999999999</v>
      </c>
      <c r="K4633">
        <f>Table1[[#This Row],[Sales]]-Table1[[#This Row],[Profit]]</f>
        <v>13.379999999999999</v>
      </c>
    </row>
    <row r="4634" spans="1:11" ht="14.25" customHeight="1" x14ac:dyDescent="0.3">
      <c r="A4634" s="1">
        <v>45051</v>
      </c>
      <c r="B4634" s="2" t="s">
        <v>1885</v>
      </c>
      <c r="C4634" s="2" t="s">
        <v>27</v>
      </c>
      <c r="D4634" s="2" t="s">
        <v>34</v>
      </c>
      <c r="E4634" s="2" t="s">
        <v>145</v>
      </c>
      <c r="F4634" s="2" t="s">
        <v>1830</v>
      </c>
      <c r="G4634" s="2">
        <v>71.09</v>
      </c>
      <c r="H4634" s="2">
        <v>2</v>
      </c>
      <c r="I4634" s="2">
        <v>-1.78</v>
      </c>
      <c r="J4634" s="2">
        <f>AVERAGE(Table1[[#This Row],[Sales]]/Table1[[#This Row],[Quantity]])</f>
        <v>35.545000000000002</v>
      </c>
      <c r="K4634">
        <f>Table1[[#This Row],[Sales]]-Table1[[#This Row],[Profit]]</f>
        <v>72.87</v>
      </c>
    </row>
    <row r="4635" spans="1:11" ht="14.25" customHeight="1" x14ac:dyDescent="0.3">
      <c r="A4635" s="1">
        <v>45051</v>
      </c>
      <c r="B4635" s="2" t="s">
        <v>2510</v>
      </c>
      <c r="C4635" s="2" t="s">
        <v>126</v>
      </c>
      <c r="D4635" s="2" t="s">
        <v>34</v>
      </c>
      <c r="E4635" s="2" t="s">
        <v>145</v>
      </c>
      <c r="F4635" s="2" t="s">
        <v>2511</v>
      </c>
      <c r="G4635" s="2">
        <v>1685.88</v>
      </c>
      <c r="H4635" s="2">
        <v>6</v>
      </c>
      <c r="I4635" s="2">
        <v>320.32</v>
      </c>
      <c r="J4635" s="2">
        <f>AVERAGE(Table1[[#This Row],[Sales]]/Table1[[#This Row],[Quantity]])</f>
        <v>280.98</v>
      </c>
      <c r="K4635">
        <f>Table1[[#This Row],[Sales]]-Table1[[#This Row],[Profit]]</f>
        <v>1365.5600000000002</v>
      </c>
    </row>
    <row r="4636" spans="1:11" ht="14.25" customHeight="1" x14ac:dyDescent="0.3">
      <c r="A4636" s="1">
        <v>45051</v>
      </c>
      <c r="B4636" s="2" t="s">
        <v>2510</v>
      </c>
      <c r="C4636" s="2" t="s">
        <v>126</v>
      </c>
      <c r="D4636" s="2" t="s">
        <v>11</v>
      </c>
      <c r="E4636" s="2" t="s">
        <v>20</v>
      </c>
      <c r="F4636" s="2" t="s">
        <v>1302</v>
      </c>
      <c r="G4636" s="2">
        <v>5.73</v>
      </c>
      <c r="H4636" s="2">
        <v>2</v>
      </c>
      <c r="I4636" s="2">
        <v>2</v>
      </c>
      <c r="J4636" s="2">
        <f>AVERAGE(Table1[[#This Row],[Sales]]/Table1[[#This Row],[Quantity]])</f>
        <v>2.8650000000000002</v>
      </c>
      <c r="K4636">
        <f>Table1[[#This Row],[Sales]]-Table1[[#This Row],[Profit]]</f>
        <v>3.7300000000000004</v>
      </c>
    </row>
    <row r="4637" spans="1:11" ht="14.25" customHeight="1" x14ac:dyDescent="0.3">
      <c r="A4637" s="1">
        <v>45051</v>
      </c>
      <c r="B4637" s="2" t="s">
        <v>301</v>
      </c>
      <c r="C4637" s="2" t="s">
        <v>123</v>
      </c>
      <c r="D4637" s="2" t="s">
        <v>11</v>
      </c>
      <c r="E4637" s="2" t="s">
        <v>12</v>
      </c>
      <c r="F4637" s="2" t="s">
        <v>2512</v>
      </c>
      <c r="G4637" s="2">
        <v>93.25</v>
      </c>
      <c r="H4637" s="2">
        <v>4</v>
      </c>
      <c r="I4637" s="2">
        <v>31.47</v>
      </c>
      <c r="J4637" s="2">
        <f>AVERAGE(Table1[[#This Row],[Sales]]/Table1[[#This Row],[Quantity]])</f>
        <v>23.3125</v>
      </c>
      <c r="K4637">
        <f>Table1[[#This Row],[Sales]]-Table1[[#This Row],[Profit]]</f>
        <v>61.78</v>
      </c>
    </row>
    <row r="4638" spans="1:11" ht="14.25" customHeight="1" x14ac:dyDescent="0.3">
      <c r="A4638" s="1">
        <v>45051</v>
      </c>
      <c r="B4638" s="2" t="s">
        <v>301</v>
      </c>
      <c r="C4638" s="2" t="s">
        <v>123</v>
      </c>
      <c r="D4638" s="2" t="s">
        <v>39</v>
      </c>
      <c r="E4638" s="2" t="s">
        <v>40</v>
      </c>
      <c r="F4638" s="2" t="s">
        <v>2371</v>
      </c>
      <c r="G4638" s="2">
        <v>177.48</v>
      </c>
      <c r="H4638" s="2">
        <v>3</v>
      </c>
      <c r="I4638" s="2">
        <v>19.97</v>
      </c>
      <c r="J4638" s="2">
        <f>AVERAGE(Table1[[#This Row],[Sales]]/Table1[[#This Row],[Quantity]])</f>
        <v>59.16</v>
      </c>
      <c r="K4638">
        <f>Table1[[#This Row],[Sales]]-Table1[[#This Row],[Profit]]</f>
        <v>157.51</v>
      </c>
    </row>
    <row r="4639" spans="1:11" ht="14.25" customHeight="1" x14ac:dyDescent="0.3">
      <c r="A4639" s="1">
        <v>45052</v>
      </c>
      <c r="B4639" s="2" t="s">
        <v>2174</v>
      </c>
      <c r="C4639" s="2" t="s">
        <v>78</v>
      </c>
      <c r="D4639" s="2" t="s">
        <v>11</v>
      </c>
      <c r="E4639" s="2" t="s">
        <v>43</v>
      </c>
      <c r="F4639" s="2" t="s">
        <v>1806</v>
      </c>
      <c r="G4639" s="2">
        <v>7.22</v>
      </c>
      <c r="H4639" s="2">
        <v>2</v>
      </c>
      <c r="I4639" s="2">
        <v>1.71</v>
      </c>
      <c r="J4639" s="2">
        <f>AVERAGE(Table1[[#This Row],[Sales]]/Table1[[#This Row],[Quantity]])</f>
        <v>3.61</v>
      </c>
      <c r="K4639">
        <f>Table1[[#This Row],[Sales]]-Table1[[#This Row],[Profit]]</f>
        <v>5.51</v>
      </c>
    </row>
    <row r="4640" spans="1:11" ht="14.25" customHeight="1" x14ac:dyDescent="0.3">
      <c r="A4640" s="1">
        <v>45052</v>
      </c>
      <c r="B4640" s="2" t="s">
        <v>2174</v>
      </c>
      <c r="C4640" s="2" t="s">
        <v>78</v>
      </c>
      <c r="D4640" s="2" t="s">
        <v>11</v>
      </c>
      <c r="E4640" s="2" t="s">
        <v>12</v>
      </c>
      <c r="F4640" s="2" t="s">
        <v>370</v>
      </c>
      <c r="G4640" s="2">
        <v>49.57</v>
      </c>
      <c r="H4640" s="2">
        <v>2</v>
      </c>
      <c r="I4640" s="2">
        <v>15.49</v>
      </c>
      <c r="J4640" s="2">
        <f>AVERAGE(Table1[[#This Row],[Sales]]/Table1[[#This Row],[Quantity]])</f>
        <v>24.785</v>
      </c>
      <c r="K4640">
        <f>Table1[[#This Row],[Sales]]-Table1[[#This Row],[Profit]]</f>
        <v>34.08</v>
      </c>
    </row>
    <row r="4641" spans="1:11" ht="14.25" customHeight="1" x14ac:dyDescent="0.3">
      <c r="A4641" s="1">
        <v>45052</v>
      </c>
      <c r="B4641" s="2" t="s">
        <v>2174</v>
      </c>
      <c r="C4641" s="2" t="s">
        <v>78</v>
      </c>
      <c r="D4641" s="2" t="s">
        <v>34</v>
      </c>
      <c r="E4641" s="2" t="s">
        <v>47</v>
      </c>
      <c r="F4641" s="2" t="s">
        <v>2513</v>
      </c>
      <c r="G4641" s="2">
        <v>54.71</v>
      </c>
      <c r="H4641" s="2">
        <v>7</v>
      </c>
      <c r="I4641" s="2">
        <v>11.63</v>
      </c>
      <c r="J4641" s="2">
        <f>AVERAGE(Table1[[#This Row],[Sales]]/Table1[[#This Row],[Quantity]])</f>
        <v>7.8157142857142858</v>
      </c>
      <c r="K4641">
        <f>Table1[[#This Row],[Sales]]-Table1[[#This Row],[Profit]]</f>
        <v>43.08</v>
      </c>
    </row>
    <row r="4642" spans="1:11" ht="14.25" customHeight="1" x14ac:dyDescent="0.3">
      <c r="A4642" s="1">
        <v>45052</v>
      </c>
      <c r="B4642" s="2" t="s">
        <v>2383</v>
      </c>
      <c r="C4642" s="2" t="s">
        <v>15</v>
      </c>
      <c r="D4642" s="2" t="s">
        <v>11</v>
      </c>
      <c r="E4642" s="2" t="s">
        <v>20</v>
      </c>
      <c r="F4642" s="2" t="s">
        <v>310</v>
      </c>
      <c r="G4642" s="2">
        <v>3.21</v>
      </c>
      <c r="H4642" s="2">
        <v>2</v>
      </c>
      <c r="I4642" s="2">
        <v>-5.29</v>
      </c>
      <c r="J4642" s="2">
        <f>AVERAGE(Table1[[#This Row],[Sales]]/Table1[[#This Row],[Quantity]])</f>
        <v>1.605</v>
      </c>
      <c r="K4642">
        <f>Table1[[#This Row],[Sales]]-Table1[[#This Row],[Profit]]</f>
        <v>8.5</v>
      </c>
    </row>
    <row r="4643" spans="1:11" ht="14.25" customHeight="1" x14ac:dyDescent="0.3">
      <c r="A4643" s="1">
        <v>45052</v>
      </c>
      <c r="B4643" s="2" t="s">
        <v>2383</v>
      </c>
      <c r="C4643" s="2" t="s">
        <v>15</v>
      </c>
      <c r="D4643" s="2" t="s">
        <v>39</v>
      </c>
      <c r="E4643" s="2" t="s">
        <v>52</v>
      </c>
      <c r="F4643" s="2" t="s">
        <v>1068</v>
      </c>
      <c r="G4643" s="2">
        <v>26.18</v>
      </c>
      <c r="H4643" s="2">
        <v>2</v>
      </c>
      <c r="I4643" s="2">
        <v>-3.27</v>
      </c>
      <c r="J4643" s="2">
        <f>AVERAGE(Table1[[#This Row],[Sales]]/Table1[[#This Row],[Quantity]])</f>
        <v>13.09</v>
      </c>
      <c r="K4643">
        <f>Table1[[#This Row],[Sales]]-Table1[[#This Row],[Profit]]</f>
        <v>29.45</v>
      </c>
    </row>
    <row r="4644" spans="1:11" ht="14.25" customHeight="1" x14ac:dyDescent="0.3">
      <c r="A4644" s="1">
        <v>45052</v>
      </c>
      <c r="B4644" s="2" t="s">
        <v>2174</v>
      </c>
      <c r="C4644" s="2" t="s">
        <v>186</v>
      </c>
      <c r="D4644" s="2" t="s">
        <v>11</v>
      </c>
      <c r="E4644" s="2" t="s">
        <v>92</v>
      </c>
      <c r="F4644" s="2" t="s">
        <v>1888</v>
      </c>
      <c r="G4644" s="2">
        <v>54.48</v>
      </c>
      <c r="H4644" s="2">
        <v>1</v>
      </c>
      <c r="I4644" s="2">
        <v>15.25</v>
      </c>
      <c r="J4644" s="2">
        <f>AVERAGE(Table1[[#This Row],[Sales]]/Table1[[#This Row],[Quantity]])</f>
        <v>54.48</v>
      </c>
      <c r="K4644">
        <f>Table1[[#This Row],[Sales]]-Table1[[#This Row],[Profit]]</f>
        <v>39.229999999999997</v>
      </c>
    </row>
    <row r="4645" spans="1:11" ht="14.25" customHeight="1" x14ac:dyDescent="0.3">
      <c r="A4645" s="1">
        <v>45052</v>
      </c>
      <c r="B4645" s="2" t="s">
        <v>1104</v>
      </c>
      <c r="C4645" s="2" t="s">
        <v>27</v>
      </c>
      <c r="D4645" s="2" t="s">
        <v>34</v>
      </c>
      <c r="E4645" s="2" t="s">
        <v>47</v>
      </c>
      <c r="F4645" s="2" t="s">
        <v>2514</v>
      </c>
      <c r="G4645" s="2">
        <v>41.6</v>
      </c>
      <c r="H4645" s="2">
        <v>4</v>
      </c>
      <c r="I4645" s="2">
        <v>14.14</v>
      </c>
      <c r="J4645" s="2">
        <f>AVERAGE(Table1[[#This Row],[Sales]]/Table1[[#This Row],[Quantity]])</f>
        <v>10.4</v>
      </c>
      <c r="K4645">
        <f>Table1[[#This Row],[Sales]]-Table1[[#This Row],[Profit]]</f>
        <v>27.46</v>
      </c>
    </row>
    <row r="4646" spans="1:11" ht="14.25" customHeight="1" x14ac:dyDescent="0.3">
      <c r="A4646" s="1">
        <v>45053</v>
      </c>
      <c r="B4646" s="2" t="s">
        <v>2455</v>
      </c>
      <c r="C4646" s="2" t="s">
        <v>149</v>
      </c>
      <c r="D4646" s="2" t="s">
        <v>11</v>
      </c>
      <c r="E4646" s="2" t="s">
        <v>20</v>
      </c>
      <c r="F4646" s="2" t="s">
        <v>330</v>
      </c>
      <c r="G4646" s="2">
        <v>85.23</v>
      </c>
      <c r="H4646" s="2">
        <v>7</v>
      </c>
      <c r="I4646" s="2">
        <v>30.9</v>
      </c>
      <c r="J4646" s="2">
        <f>AVERAGE(Table1[[#This Row],[Sales]]/Table1[[#This Row],[Quantity]])</f>
        <v>12.175714285714287</v>
      </c>
      <c r="K4646">
        <f>Table1[[#This Row],[Sales]]-Table1[[#This Row],[Profit]]</f>
        <v>54.330000000000005</v>
      </c>
    </row>
    <row r="4647" spans="1:11" ht="14.25" customHeight="1" x14ac:dyDescent="0.3">
      <c r="A4647" s="1">
        <v>45053</v>
      </c>
      <c r="B4647" s="2" t="s">
        <v>2455</v>
      </c>
      <c r="C4647" s="2" t="s">
        <v>149</v>
      </c>
      <c r="D4647" s="2" t="s">
        <v>11</v>
      </c>
      <c r="E4647" s="2" t="s">
        <v>16</v>
      </c>
      <c r="F4647" s="2" t="s">
        <v>1259</v>
      </c>
      <c r="G4647" s="2">
        <v>44.4</v>
      </c>
      <c r="H4647" s="2">
        <v>3</v>
      </c>
      <c r="I4647" s="2">
        <v>22.2</v>
      </c>
      <c r="J4647" s="2">
        <f>AVERAGE(Table1[[#This Row],[Sales]]/Table1[[#This Row],[Quantity]])</f>
        <v>14.799999999999999</v>
      </c>
      <c r="K4647">
        <f>Table1[[#This Row],[Sales]]-Table1[[#This Row],[Profit]]</f>
        <v>22.2</v>
      </c>
    </row>
    <row r="4648" spans="1:11" ht="14.25" customHeight="1" x14ac:dyDescent="0.3">
      <c r="A4648" s="1">
        <v>45053</v>
      </c>
      <c r="B4648" s="2" t="s">
        <v>2455</v>
      </c>
      <c r="C4648" s="2" t="s">
        <v>149</v>
      </c>
      <c r="D4648" s="2" t="s">
        <v>34</v>
      </c>
      <c r="E4648" s="2" t="s">
        <v>35</v>
      </c>
      <c r="F4648" s="2" t="s">
        <v>1942</v>
      </c>
      <c r="G4648" s="2">
        <v>442.76</v>
      </c>
      <c r="H4648" s="2">
        <v>4</v>
      </c>
      <c r="I4648" s="2">
        <v>59.04</v>
      </c>
      <c r="J4648" s="2">
        <f>AVERAGE(Table1[[#This Row],[Sales]]/Table1[[#This Row],[Quantity]])</f>
        <v>110.69</v>
      </c>
      <c r="K4648">
        <f>Table1[[#This Row],[Sales]]-Table1[[#This Row],[Profit]]</f>
        <v>383.71999999999997</v>
      </c>
    </row>
    <row r="4649" spans="1:11" ht="14.25" customHeight="1" x14ac:dyDescent="0.3">
      <c r="A4649" s="1">
        <v>45053</v>
      </c>
      <c r="B4649" s="2" t="s">
        <v>2455</v>
      </c>
      <c r="C4649" s="2" t="s">
        <v>149</v>
      </c>
      <c r="D4649" s="2" t="s">
        <v>39</v>
      </c>
      <c r="E4649" s="2" t="s">
        <v>302</v>
      </c>
      <c r="F4649" s="2" t="s">
        <v>1904</v>
      </c>
      <c r="G4649" s="2">
        <v>3999.95</v>
      </c>
      <c r="H4649" s="2">
        <v>5</v>
      </c>
      <c r="I4649" s="2">
        <v>1159.99</v>
      </c>
      <c r="J4649" s="2">
        <f>AVERAGE(Table1[[#This Row],[Sales]]/Table1[[#This Row],[Quantity]])</f>
        <v>799.99</v>
      </c>
      <c r="K4649">
        <f>Table1[[#This Row],[Sales]]-Table1[[#This Row],[Profit]]</f>
        <v>2839.96</v>
      </c>
    </row>
    <row r="4650" spans="1:11" ht="14.25" customHeight="1" x14ac:dyDescent="0.3">
      <c r="A4650" s="1">
        <v>45053</v>
      </c>
      <c r="B4650" s="2" t="s">
        <v>2455</v>
      </c>
      <c r="C4650" s="2" t="s">
        <v>149</v>
      </c>
      <c r="D4650" s="2" t="s">
        <v>39</v>
      </c>
      <c r="E4650" s="2" t="s">
        <v>52</v>
      </c>
      <c r="F4650" s="2" t="s">
        <v>1086</v>
      </c>
      <c r="G4650" s="2">
        <v>199.95</v>
      </c>
      <c r="H4650" s="2">
        <v>5</v>
      </c>
      <c r="I4650" s="2">
        <v>21.99</v>
      </c>
      <c r="J4650" s="2">
        <f>AVERAGE(Table1[[#This Row],[Sales]]/Table1[[#This Row],[Quantity]])</f>
        <v>39.989999999999995</v>
      </c>
      <c r="K4650">
        <f>Table1[[#This Row],[Sales]]-Table1[[#This Row],[Profit]]</f>
        <v>177.95999999999998</v>
      </c>
    </row>
    <row r="4651" spans="1:11" ht="14.25" customHeight="1" x14ac:dyDescent="0.3">
      <c r="A4651" s="1">
        <v>45053</v>
      </c>
      <c r="B4651" s="2" t="s">
        <v>2455</v>
      </c>
      <c r="C4651" s="2" t="s">
        <v>149</v>
      </c>
      <c r="D4651" s="2" t="s">
        <v>34</v>
      </c>
      <c r="E4651" s="2" t="s">
        <v>47</v>
      </c>
      <c r="F4651" s="2" t="s">
        <v>1015</v>
      </c>
      <c r="G4651" s="2">
        <v>63.68</v>
      </c>
      <c r="H4651" s="2">
        <v>8</v>
      </c>
      <c r="I4651" s="2">
        <v>28.02</v>
      </c>
      <c r="J4651" s="2">
        <f>AVERAGE(Table1[[#This Row],[Sales]]/Table1[[#This Row],[Quantity]])</f>
        <v>7.96</v>
      </c>
      <c r="K4651">
        <f>Table1[[#This Row],[Sales]]-Table1[[#This Row],[Profit]]</f>
        <v>35.659999999999997</v>
      </c>
    </row>
    <row r="4652" spans="1:11" ht="14.25" customHeight="1" x14ac:dyDescent="0.3">
      <c r="A4652" s="1">
        <v>45054</v>
      </c>
      <c r="B4652" s="2" t="s">
        <v>583</v>
      </c>
      <c r="C4652" s="2" t="s">
        <v>59</v>
      </c>
      <c r="D4652" s="2" t="s">
        <v>34</v>
      </c>
      <c r="E4652" s="2" t="s">
        <v>47</v>
      </c>
      <c r="F4652" s="2" t="s">
        <v>2196</v>
      </c>
      <c r="G4652" s="2">
        <v>211.96</v>
      </c>
      <c r="H4652" s="2">
        <v>2</v>
      </c>
      <c r="I4652" s="2">
        <v>42.39</v>
      </c>
      <c r="J4652" s="2">
        <f>AVERAGE(Table1[[#This Row],[Sales]]/Table1[[#This Row],[Quantity]])</f>
        <v>105.98</v>
      </c>
      <c r="K4652">
        <f>Table1[[#This Row],[Sales]]-Table1[[#This Row],[Profit]]</f>
        <v>169.57</v>
      </c>
    </row>
    <row r="4653" spans="1:11" ht="14.25" customHeight="1" x14ac:dyDescent="0.3">
      <c r="A4653" s="1">
        <v>45054</v>
      </c>
      <c r="B4653" s="2" t="s">
        <v>256</v>
      </c>
      <c r="C4653" s="2" t="s">
        <v>78</v>
      </c>
      <c r="D4653" s="2" t="s">
        <v>11</v>
      </c>
      <c r="E4653" s="2" t="s">
        <v>18</v>
      </c>
      <c r="F4653" s="2" t="s">
        <v>1048</v>
      </c>
      <c r="G4653" s="2">
        <v>1006.06</v>
      </c>
      <c r="H4653" s="2">
        <v>3</v>
      </c>
      <c r="I4653" s="2">
        <v>88.03</v>
      </c>
      <c r="J4653" s="2">
        <f>AVERAGE(Table1[[#This Row],[Sales]]/Table1[[#This Row],[Quantity]])</f>
        <v>335.3533333333333</v>
      </c>
      <c r="K4653">
        <f>Table1[[#This Row],[Sales]]-Table1[[#This Row],[Profit]]</f>
        <v>918.03</v>
      </c>
    </row>
    <row r="4654" spans="1:11" ht="14.25" customHeight="1" x14ac:dyDescent="0.3">
      <c r="A4654" s="1">
        <v>45054</v>
      </c>
      <c r="B4654" s="2" t="s">
        <v>256</v>
      </c>
      <c r="C4654" s="2" t="s">
        <v>78</v>
      </c>
      <c r="D4654" s="2" t="s">
        <v>11</v>
      </c>
      <c r="E4654" s="2" t="s">
        <v>12</v>
      </c>
      <c r="F4654" s="2" t="s">
        <v>441</v>
      </c>
      <c r="G4654" s="2">
        <v>10.69</v>
      </c>
      <c r="H4654" s="2">
        <v>2</v>
      </c>
      <c r="I4654" s="2">
        <v>3.74</v>
      </c>
      <c r="J4654" s="2">
        <f>AVERAGE(Table1[[#This Row],[Sales]]/Table1[[#This Row],[Quantity]])</f>
        <v>5.3449999999999998</v>
      </c>
      <c r="K4654">
        <f>Table1[[#This Row],[Sales]]-Table1[[#This Row],[Profit]]</f>
        <v>6.9499999999999993</v>
      </c>
    </row>
    <row r="4655" spans="1:11" ht="14.25" customHeight="1" x14ac:dyDescent="0.3">
      <c r="A4655" s="1">
        <v>45054</v>
      </c>
      <c r="B4655" s="2" t="s">
        <v>256</v>
      </c>
      <c r="C4655" s="2" t="s">
        <v>78</v>
      </c>
      <c r="D4655" s="2" t="s">
        <v>11</v>
      </c>
      <c r="E4655" s="2" t="s">
        <v>12</v>
      </c>
      <c r="F4655" s="2" t="s">
        <v>2108</v>
      </c>
      <c r="G4655" s="2">
        <v>10.37</v>
      </c>
      <c r="H4655" s="2">
        <v>2</v>
      </c>
      <c r="I4655" s="2">
        <v>3.63</v>
      </c>
      <c r="J4655" s="2">
        <f>AVERAGE(Table1[[#This Row],[Sales]]/Table1[[#This Row],[Quantity]])</f>
        <v>5.1849999999999996</v>
      </c>
      <c r="K4655">
        <f>Table1[[#This Row],[Sales]]-Table1[[#This Row],[Profit]]</f>
        <v>6.7399999999999993</v>
      </c>
    </row>
    <row r="4656" spans="1:11" ht="14.25" customHeight="1" x14ac:dyDescent="0.3">
      <c r="A4656" s="1">
        <v>45054</v>
      </c>
      <c r="B4656" s="2" t="s">
        <v>256</v>
      </c>
      <c r="C4656" s="2" t="s">
        <v>78</v>
      </c>
      <c r="D4656" s="2" t="s">
        <v>11</v>
      </c>
      <c r="E4656" s="2" t="s">
        <v>18</v>
      </c>
      <c r="F4656" s="2" t="s">
        <v>2317</v>
      </c>
      <c r="G4656" s="2">
        <v>25.12</v>
      </c>
      <c r="H4656" s="2">
        <v>2</v>
      </c>
      <c r="I4656" s="2">
        <v>1.57</v>
      </c>
      <c r="J4656" s="2">
        <f>AVERAGE(Table1[[#This Row],[Sales]]/Table1[[#This Row],[Quantity]])</f>
        <v>12.56</v>
      </c>
      <c r="K4656">
        <f>Table1[[#This Row],[Sales]]-Table1[[#This Row],[Profit]]</f>
        <v>23.55</v>
      </c>
    </row>
    <row r="4657" spans="1:11" ht="14.25" customHeight="1" x14ac:dyDescent="0.3">
      <c r="A4657" s="1">
        <v>45054</v>
      </c>
      <c r="B4657" s="2" t="s">
        <v>256</v>
      </c>
      <c r="C4657" s="2" t="s">
        <v>78</v>
      </c>
      <c r="D4657" s="2" t="s">
        <v>39</v>
      </c>
      <c r="E4657" s="2" t="s">
        <v>52</v>
      </c>
      <c r="F4657" s="2" t="s">
        <v>652</v>
      </c>
      <c r="G4657" s="2">
        <v>58.11</v>
      </c>
      <c r="H4657" s="2">
        <v>2</v>
      </c>
      <c r="I4657" s="2">
        <v>7.26</v>
      </c>
      <c r="J4657" s="2">
        <f>AVERAGE(Table1[[#This Row],[Sales]]/Table1[[#This Row],[Quantity]])</f>
        <v>29.055</v>
      </c>
      <c r="K4657">
        <f>Table1[[#This Row],[Sales]]-Table1[[#This Row],[Profit]]</f>
        <v>50.85</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2">
        <f>AVERAGE(Table1[[#This Row],[Sales]]/Table1[[#This Row],[Quantity]])</f>
        <v>5.98</v>
      </c>
      <c r="K4658">
        <f>Table1[[#This Row],[Sales]]-Table1[[#This Row],[Profit]]</f>
        <v>9.870000000000001</v>
      </c>
    </row>
    <row r="4659" spans="1:11" ht="14.25" customHeight="1" x14ac:dyDescent="0.3">
      <c r="A4659" s="1">
        <v>45055</v>
      </c>
      <c r="B4659" s="2" t="s">
        <v>1067</v>
      </c>
      <c r="C4659" s="2" t="s">
        <v>164</v>
      </c>
      <c r="D4659" s="2" t="s">
        <v>39</v>
      </c>
      <c r="E4659" s="2" t="s">
        <v>52</v>
      </c>
      <c r="F4659" s="2" t="s">
        <v>2515</v>
      </c>
      <c r="G4659" s="2">
        <v>93.98</v>
      </c>
      <c r="H4659" s="2">
        <v>2</v>
      </c>
      <c r="I4659" s="2">
        <v>13.16</v>
      </c>
      <c r="J4659" s="2">
        <f>AVERAGE(Table1[[#This Row],[Sales]]/Table1[[#This Row],[Quantity]])</f>
        <v>46.99</v>
      </c>
      <c r="K4659">
        <f>Table1[[#This Row],[Sales]]-Table1[[#This Row],[Profit]]</f>
        <v>80.820000000000007</v>
      </c>
    </row>
    <row r="4660" spans="1:11" ht="14.25" customHeight="1" x14ac:dyDescent="0.3">
      <c r="A4660" s="1">
        <v>45055</v>
      </c>
      <c r="B4660" s="2" t="s">
        <v>1966</v>
      </c>
      <c r="C4660" s="2" t="s">
        <v>23</v>
      </c>
      <c r="D4660" s="2" t="s">
        <v>11</v>
      </c>
      <c r="E4660" s="2" t="s">
        <v>63</v>
      </c>
      <c r="F4660" s="2" t="s">
        <v>64</v>
      </c>
      <c r="G4660" s="2">
        <v>9.34</v>
      </c>
      <c r="H4660" s="2">
        <v>1</v>
      </c>
      <c r="I4660" s="2">
        <v>3.5</v>
      </c>
      <c r="J4660" s="2">
        <f>AVERAGE(Table1[[#This Row],[Sales]]/Table1[[#This Row],[Quantity]])</f>
        <v>9.34</v>
      </c>
      <c r="K4660">
        <f>Table1[[#This Row],[Sales]]-Table1[[#This Row],[Profit]]</f>
        <v>5.84</v>
      </c>
    </row>
    <row r="4661" spans="1:11" ht="14.25" customHeight="1" x14ac:dyDescent="0.3">
      <c r="A4661" s="1">
        <v>45055</v>
      </c>
      <c r="B4661" s="2" t="s">
        <v>1966</v>
      </c>
      <c r="C4661" s="2" t="s">
        <v>23</v>
      </c>
      <c r="D4661" s="2" t="s">
        <v>11</v>
      </c>
      <c r="E4661" s="2" t="s">
        <v>24</v>
      </c>
      <c r="F4661" s="2" t="s">
        <v>449</v>
      </c>
      <c r="G4661" s="2">
        <v>79.36</v>
      </c>
      <c r="H4661" s="2">
        <v>5</v>
      </c>
      <c r="I4661" s="2">
        <v>9.92</v>
      </c>
      <c r="J4661" s="2">
        <f>AVERAGE(Table1[[#This Row],[Sales]]/Table1[[#This Row],[Quantity]])</f>
        <v>15.872</v>
      </c>
      <c r="K4661">
        <f>Table1[[#This Row],[Sales]]-Table1[[#This Row],[Profit]]</f>
        <v>69.44</v>
      </c>
    </row>
    <row r="4662" spans="1:11" ht="14.25" customHeight="1" x14ac:dyDescent="0.3">
      <c r="A4662" s="1">
        <v>45055</v>
      </c>
      <c r="B4662" s="2" t="s">
        <v>533</v>
      </c>
      <c r="C4662" s="2" t="s">
        <v>149</v>
      </c>
      <c r="D4662" s="2" t="s">
        <v>11</v>
      </c>
      <c r="E4662" s="2" t="s">
        <v>24</v>
      </c>
      <c r="F4662" s="2" t="s">
        <v>2516</v>
      </c>
      <c r="G4662" s="2">
        <v>8</v>
      </c>
      <c r="H4662" s="2">
        <v>5</v>
      </c>
      <c r="I4662" s="2">
        <v>3.44</v>
      </c>
      <c r="J4662" s="2">
        <f>AVERAGE(Table1[[#This Row],[Sales]]/Table1[[#This Row],[Quantity]])</f>
        <v>1.6</v>
      </c>
      <c r="K4662">
        <f>Table1[[#This Row],[Sales]]-Table1[[#This Row],[Profit]]</f>
        <v>4.5600000000000005</v>
      </c>
    </row>
    <row r="4663" spans="1:11" ht="14.25" customHeight="1" x14ac:dyDescent="0.3">
      <c r="A4663" s="1">
        <v>45055</v>
      </c>
      <c r="B4663" s="2" t="s">
        <v>1070</v>
      </c>
      <c r="C4663" s="2" t="s">
        <v>27</v>
      </c>
      <c r="D4663" s="2" t="s">
        <v>11</v>
      </c>
      <c r="E4663" s="2" t="s">
        <v>12</v>
      </c>
      <c r="F4663" s="2" t="s">
        <v>2517</v>
      </c>
      <c r="G4663" s="2">
        <v>32.04</v>
      </c>
      <c r="H4663" s="2">
        <v>4</v>
      </c>
      <c r="I4663" s="2">
        <v>14.42</v>
      </c>
      <c r="J4663" s="2">
        <f>AVERAGE(Table1[[#This Row],[Sales]]/Table1[[#This Row],[Quantity]])</f>
        <v>8.01</v>
      </c>
      <c r="K4663">
        <f>Table1[[#This Row],[Sales]]-Table1[[#This Row],[Profit]]</f>
        <v>17.619999999999997</v>
      </c>
    </row>
    <row r="4664" spans="1:11" ht="14.25" customHeight="1" x14ac:dyDescent="0.3">
      <c r="A4664" s="1">
        <v>45055</v>
      </c>
      <c r="B4664" s="2" t="s">
        <v>22</v>
      </c>
      <c r="C4664" s="2" t="s">
        <v>10</v>
      </c>
      <c r="D4664" s="2" t="s">
        <v>39</v>
      </c>
      <c r="E4664" s="2" t="s">
        <v>40</v>
      </c>
      <c r="F4664" s="2" t="s">
        <v>735</v>
      </c>
      <c r="G4664" s="2">
        <v>19.14</v>
      </c>
      <c r="H4664" s="2">
        <v>2</v>
      </c>
      <c r="I4664" s="2">
        <v>1.91</v>
      </c>
      <c r="J4664" s="2">
        <f>AVERAGE(Table1[[#This Row],[Sales]]/Table1[[#This Row],[Quantity]])</f>
        <v>9.57</v>
      </c>
      <c r="K4664">
        <f>Table1[[#This Row],[Sales]]-Table1[[#This Row],[Profit]]</f>
        <v>17.23</v>
      </c>
    </row>
    <row r="4665" spans="1:11" ht="14.25" customHeight="1" x14ac:dyDescent="0.3">
      <c r="A4665" s="1">
        <v>45055</v>
      </c>
      <c r="B4665" s="2" t="s">
        <v>1392</v>
      </c>
      <c r="C4665" s="2" t="s">
        <v>55</v>
      </c>
      <c r="D4665" s="2" t="s">
        <v>11</v>
      </c>
      <c r="E4665" s="2" t="s">
        <v>24</v>
      </c>
      <c r="F4665" s="2" t="s">
        <v>76</v>
      </c>
      <c r="G4665" s="2">
        <v>27.86</v>
      </c>
      <c r="H4665" s="2">
        <v>7</v>
      </c>
      <c r="I4665" s="2">
        <v>9.19</v>
      </c>
      <c r="J4665" s="2">
        <f>AVERAGE(Table1[[#This Row],[Sales]]/Table1[[#This Row],[Quantity]])</f>
        <v>3.98</v>
      </c>
      <c r="K4665">
        <f>Table1[[#This Row],[Sales]]-Table1[[#This Row],[Profit]]</f>
        <v>18.670000000000002</v>
      </c>
    </row>
    <row r="4666" spans="1:11" ht="14.25" customHeight="1" x14ac:dyDescent="0.3">
      <c r="A4666" s="1">
        <v>45055</v>
      </c>
      <c r="B4666" s="2" t="s">
        <v>2518</v>
      </c>
      <c r="C4666" s="2" t="s">
        <v>10</v>
      </c>
      <c r="D4666" s="2" t="s">
        <v>11</v>
      </c>
      <c r="E4666" s="2" t="s">
        <v>18</v>
      </c>
      <c r="F4666" s="2" t="s">
        <v>308</v>
      </c>
      <c r="G4666" s="2">
        <v>856.66</v>
      </c>
      <c r="H4666" s="2">
        <v>6</v>
      </c>
      <c r="I4666" s="2">
        <v>107.08</v>
      </c>
      <c r="J4666" s="2">
        <f>AVERAGE(Table1[[#This Row],[Sales]]/Table1[[#This Row],[Quantity]])</f>
        <v>142.77666666666667</v>
      </c>
      <c r="K4666">
        <f>Table1[[#This Row],[Sales]]-Table1[[#This Row],[Profit]]</f>
        <v>749.57999999999993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2">
        <f>AVERAGE(Table1[[#This Row],[Sales]]/Table1[[#This Row],[Quantity]])</f>
        <v>3.2949999999999999</v>
      </c>
      <c r="K4667">
        <f>Table1[[#This Row],[Sales]]-Table1[[#This Row],[Profit]]</f>
        <v>33.620000000000005</v>
      </c>
    </row>
    <row r="4668" spans="1:11" ht="14.25" customHeight="1" x14ac:dyDescent="0.3">
      <c r="A4668" s="1">
        <v>45055</v>
      </c>
      <c r="B4668" s="2" t="s">
        <v>2518</v>
      </c>
      <c r="C4668" s="2" t="s">
        <v>10</v>
      </c>
      <c r="D4668" s="2" t="s">
        <v>11</v>
      </c>
      <c r="E4668" s="2" t="s">
        <v>92</v>
      </c>
      <c r="F4668" s="2" t="s">
        <v>2519</v>
      </c>
      <c r="G4668" s="2">
        <v>48.78</v>
      </c>
      <c r="H4668" s="2">
        <v>4</v>
      </c>
      <c r="I4668" s="2">
        <v>-131.72</v>
      </c>
      <c r="J4668" s="2">
        <f>AVERAGE(Table1[[#This Row],[Sales]]/Table1[[#This Row],[Quantity]])</f>
        <v>12.195</v>
      </c>
      <c r="K4668">
        <f>Table1[[#This Row],[Sales]]-Table1[[#This Row],[Profit]]</f>
        <v>180.5</v>
      </c>
    </row>
    <row r="4669" spans="1:11" ht="14.25" customHeight="1" x14ac:dyDescent="0.3">
      <c r="A4669" s="1">
        <v>45055</v>
      </c>
      <c r="B4669" s="2" t="s">
        <v>2518</v>
      </c>
      <c r="C4669" s="2" t="s">
        <v>10</v>
      </c>
      <c r="D4669" s="2" t="s">
        <v>11</v>
      </c>
      <c r="E4669" s="2" t="s">
        <v>12</v>
      </c>
      <c r="F4669" s="2" t="s">
        <v>2490</v>
      </c>
      <c r="G4669" s="2">
        <v>76.64</v>
      </c>
      <c r="H4669" s="2">
        <v>2</v>
      </c>
      <c r="I4669" s="2">
        <v>26.82</v>
      </c>
      <c r="J4669" s="2">
        <f>AVERAGE(Table1[[#This Row],[Sales]]/Table1[[#This Row],[Quantity]])</f>
        <v>38.32</v>
      </c>
      <c r="K4669">
        <f>Table1[[#This Row],[Sales]]-Table1[[#This Row],[Profit]]</f>
        <v>49.82</v>
      </c>
    </row>
    <row r="4670" spans="1:11" ht="14.25" customHeight="1" x14ac:dyDescent="0.3">
      <c r="A4670" s="1">
        <v>45055</v>
      </c>
      <c r="B4670" s="2" t="s">
        <v>2518</v>
      </c>
      <c r="C4670" s="2" t="s">
        <v>10</v>
      </c>
      <c r="D4670" s="2" t="s">
        <v>11</v>
      </c>
      <c r="E4670" s="2" t="s">
        <v>20</v>
      </c>
      <c r="F4670" s="2" t="s">
        <v>1509</v>
      </c>
      <c r="G4670" s="2">
        <v>18.53</v>
      </c>
      <c r="H4670" s="2">
        <v>6</v>
      </c>
      <c r="I4670" s="2">
        <v>-27.79</v>
      </c>
      <c r="J4670" s="2">
        <f>AVERAGE(Table1[[#This Row],[Sales]]/Table1[[#This Row],[Quantity]])</f>
        <v>3.0883333333333334</v>
      </c>
      <c r="K4670">
        <f>Table1[[#This Row],[Sales]]-Table1[[#This Row],[Profit]]</f>
        <v>46.32</v>
      </c>
    </row>
    <row r="4671" spans="1:11" ht="14.25" customHeight="1" x14ac:dyDescent="0.3">
      <c r="A4671" s="1">
        <v>45056</v>
      </c>
      <c r="B4671" s="2" t="s">
        <v>983</v>
      </c>
      <c r="C4671" s="2" t="s">
        <v>164</v>
      </c>
      <c r="D4671" s="2" t="s">
        <v>11</v>
      </c>
      <c r="E4671" s="2" t="s">
        <v>12</v>
      </c>
      <c r="F4671" s="2" t="s">
        <v>987</v>
      </c>
      <c r="G4671" s="2">
        <v>11.96</v>
      </c>
      <c r="H4671" s="2">
        <v>2</v>
      </c>
      <c r="I4671" s="2">
        <v>5.86</v>
      </c>
      <c r="J4671" s="2">
        <f>AVERAGE(Table1[[#This Row],[Sales]]/Table1[[#This Row],[Quantity]])</f>
        <v>5.98</v>
      </c>
      <c r="K4671">
        <f>Table1[[#This Row],[Sales]]-Table1[[#This Row],[Profit]]</f>
        <v>6.1000000000000005</v>
      </c>
    </row>
    <row r="4672" spans="1:11" ht="14.25" customHeight="1" x14ac:dyDescent="0.3">
      <c r="A4672" s="1">
        <v>45056</v>
      </c>
      <c r="B4672" s="2" t="s">
        <v>1383</v>
      </c>
      <c r="C4672" s="2" t="s">
        <v>23</v>
      </c>
      <c r="D4672" s="2" t="s">
        <v>39</v>
      </c>
      <c r="E4672" s="2" t="s">
        <v>40</v>
      </c>
      <c r="F4672" s="2" t="s">
        <v>1536</v>
      </c>
      <c r="G4672" s="2">
        <v>743.99</v>
      </c>
      <c r="H4672" s="2">
        <v>2</v>
      </c>
      <c r="I4672" s="2">
        <v>-124</v>
      </c>
      <c r="J4672" s="2">
        <f>AVERAGE(Table1[[#This Row],[Sales]]/Table1[[#This Row],[Quantity]])</f>
        <v>371.995</v>
      </c>
      <c r="K4672">
        <f>Table1[[#This Row],[Sales]]-Table1[[#This Row],[Profit]]</f>
        <v>867.99</v>
      </c>
    </row>
    <row r="4673" spans="1:11" ht="14.25" customHeight="1" x14ac:dyDescent="0.3">
      <c r="A4673" s="1">
        <v>45056</v>
      </c>
      <c r="B4673" s="2" t="s">
        <v>1104</v>
      </c>
      <c r="C4673" s="2" t="s">
        <v>15</v>
      </c>
      <c r="D4673" s="2" t="s">
        <v>11</v>
      </c>
      <c r="E4673" s="2" t="s">
        <v>63</v>
      </c>
      <c r="F4673" s="2" t="s">
        <v>2520</v>
      </c>
      <c r="G4673" s="2">
        <v>7.07</v>
      </c>
      <c r="H4673" s="2">
        <v>2</v>
      </c>
      <c r="I4673" s="2">
        <v>2.39</v>
      </c>
      <c r="J4673" s="2">
        <f>AVERAGE(Table1[[#This Row],[Sales]]/Table1[[#This Row],[Quantity]])</f>
        <v>3.5350000000000001</v>
      </c>
      <c r="K4673">
        <f>Table1[[#This Row],[Sales]]-Table1[[#This Row],[Profit]]</f>
        <v>4.68</v>
      </c>
    </row>
    <row r="4674" spans="1:11" ht="14.25" customHeight="1" x14ac:dyDescent="0.3">
      <c r="A4674" s="1">
        <v>45057</v>
      </c>
      <c r="B4674" s="2" t="s">
        <v>677</v>
      </c>
      <c r="C4674" s="2" t="s">
        <v>27</v>
      </c>
      <c r="D4674" s="2" t="s">
        <v>11</v>
      </c>
      <c r="E4674" s="2" t="s">
        <v>12</v>
      </c>
      <c r="F4674" s="2" t="s">
        <v>1913</v>
      </c>
      <c r="G4674" s="2">
        <v>5.98</v>
      </c>
      <c r="H4674" s="2">
        <v>1</v>
      </c>
      <c r="I4674" s="2">
        <v>2.69</v>
      </c>
      <c r="J4674" s="2">
        <f>AVERAGE(Table1[[#This Row],[Sales]]/Table1[[#This Row],[Quantity]])</f>
        <v>5.98</v>
      </c>
      <c r="K4674">
        <f>Table1[[#This Row],[Sales]]-Table1[[#This Row],[Profit]]</f>
        <v>3.2900000000000005</v>
      </c>
    </row>
    <row r="4675" spans="1:11" ht="14.25" customHeight="1" x14ac:dyDescent="0.3">
      <c r="A4675" s="1">
        <v>45058</v>
      </c>
      <c r="B4675" s="2" t="s">
        <v>1359</v>
      </c>
      <c r="C4675" s="2" t="s">
        <v>55</v>
      </c>
      <c r="D4675" s="2" t="s">
        <v>11</v>
      </c>
      <c r="E4675" s="2" t="s">
        <v>24</v>
      </c>
      <c r="F4675" s="2" t="s">
        <v>38</v>
      </c>
      <c r="G4675" s="2">
        <v>10.96</v>
      </c>
      <c r="H4675" s="2">
        <v>4</v>
      </c>
      <c r="I4675" s="2">
        <v>2.96</v>
      </c>
      <c r="J4675" s="2">
        <f>AVERAGE(Table1[[#This Row],[Sales]]/Table1[[#This Row],[Quantity]])</f>
        <v>2.74</v>
      </c>
      <c r="K4675">
        <f>Table1[[#This Row],[Sales]]-Table1[[#This Row],[Profit]]</f>
        <v>8</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2">
        <f>AVERAGE(Table1[[#This Row],[Sales]]/Table1[[#This Row],[Quantity]])</f>
        <v>41.185000000000002</v>
      </c>
      <c r="K4676">
        <f>Table1[[#This Row],[Sales]]-Table1[[#This Row],[Profit]]</f>
        <v>101.93</v>
      </c>
    </row>
    <row r="4677" spans="1:11" ht="14.25" customHeight="1" x14ac:dyDescent="0.3">
      <c r="A4677" s="1">
        <v>45058</v>
      </c>
      <c r="B4677" s="2" t="s">
        <v>2486</v>
      </c>
      <c r="C4677" s="2" t="s">
        <v>164</v>
      </c>
      <c r="D4677" s="2" t="s">
        <v>11</v>
      </c>
      <c r="E4677" s="2" t="s">
        <v>63</v>
      </c>
      <c r="F4677" s="2" t="s">
        <v>2521</v>
      </c>
      <c r="G4677" s="2">
        <v>54.9</v>
      </c>
      <c r="H4677" s="2">
        <v>5</v>
      </c>
      <c r="I4677" s="2">
        <v>26.9</v>
      </c>
      <c r="J4677" s="2">
        <f>AVERAGE(Table1[[#This Row],[Sales]]/Table1[[#This Row],[Quantity]])</f>
        <v>10.98</v>
      </c>
      <c r="K4677">
        <f>Table1[[#This Row],[Sales]]-Table1[[#This Row],[Profit]]</f>
        <v>28</v>
      </c>
    </row>
    <row r="4678" spans="1:11" ht="14.25" customHeight="1" x14ac:dyDescent="0.3">
      <c r="A4678" s="1">
        <v>45058</v>
      </c>
      <c r="B4678" s="2" t="s">
        <v>992</v>
      </c>
      <c r="C4678" s="2" t="s">
        <v>149</v>
      </c>
      <c r="D4678" s="2" t="s">
        <v>34</v>
      </c>
      <c r="E4678" s="2" t="s">
        <v>47</v>
      </c>
      <c r="F4678" s="2" t="s">
        <v>1570</v>
      </c>
      <c r="G4678" s="2">
        <v>10.02</v>
      </c>
      <c r="H4678" s="2">
        <v>3</v>
      </c>
      <c r="I4678" s="2">
        <v>4.41</v>
      </c>
      <c r="J4678" s="2">
        <f>AVERAGE(Table1[[#This Row],[Sales]]/Table1[[#This Row],[Quantity]])</f>
        <v>3.34</v>
      </c>
      <c r="K4678">
        <f>Table1[[#This Row],[Sales]]-Table1[[#This Row],[Profit]]</f>
        <v>5.6099999999999994</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2">
        <f>AVERAGE(Table1[[#This Row],[Sales]]/Table1[[#This Row],[Quantity]])</f>
        <v>157.99</v>
      </c>
      <c r="K4679">
        <f>Table1[[#This Row],[Sales]]-Table1[[#This Row],[Profit]]</f>
        <v>328.62000000000006</v>
      </c>
    </row>
    <row r="4680" spans="1:11" ht="14.25" customHeight="1" x14ac:dyDescent="0.3">
      <c r="A4680" s="1">
        <v>45058</v>
      </c>
      <c r="B4680" s="2" t="s">
        <v>372</v>
      </c>
      <c r="C4680" s="2" t="s">
        <v>27</v>
      </c>
      <c r="D4680" s="2" t="s">
        <v>39</v>
      </c>
      <c r="E4680" s="2" t="s">
        <v>52</v>
      </c>
      <c r="F4680" s="2" t="s">
        <v>2522</v>
      </c>
      <c r="G4680" s="2">
        <v>120</v>
      </c>
      <c r="H4680" s="2">
        <v>6</v>
      </c>
      <c r="I4680" s="2">
        <v>46.8</v>
      </c>
      <c r="J4680" s="2">
        <f>AVERAGE(Table1[[#This Row],[Sales]]/Table1[[#This Row],[Quantity]])</f>
        <v>20</v>
      </c>
      <c r="K4680">
        <f>Table1[[#This Row],[Sales]]-Table1[[#This Row],[Profit]]</f>
        <v>73.2</v>
      </c>
    </row>
    <row r="4681" spans="1:11" ht="14.25" customHeight="1" x14ac:dyDescent="0.3">
      <c r="A4681" s="1">
        <v>45058</v>
      </c>
      <c r="B4681" s="2" t="s">
        <v>372</v>
      </c>
      <c r="C4681" s="2" t="s">
        <v>27</v>
      </c>
      <c r="D4681" s="2" t="s">
        <v>11</v>
      </c>
      <c r="E4681" s="2" t="s">
        <v>92</v>
      </c>
      <c r="F4681" s="2" t="s">
        <v>658</v>
      </c>
      <c r="G4681" s="2">
        <v>8.67</v>
      </c>
      <c r="H4681" s="2">
        <v>1</v>
      </c>
      <c r="I4681" s="2">
        <v>2.34</v>
      </c>
      <c r="J4681" s="2">
        <f>AVERAGE(Table1[[#This Row],[Sales]]/Table1[[#This Row],[Quantity]])</f>
        <v>8.67</v>
      </c>
      <c r="K4681">
        <f>Table1[[#This Row],[Sales]]-Table1[[#This Row],[Profit]]</f>
        <v>6.33</v>
      </c>
    </row>
    <row r="4682" spans="1:11" ht="14.25" customHeight="1" x14ac:dyDescent="0.3">
      <c r="A4682" s="1">
        <v>45060</v>
      </c>
      <c r="B4682" s="2" t="s">
        <v>1778</v>
      </c>
      <c r="C4682" s="2" t="s">
        <v>78</v>
      </c>
      <c r="D4682" s="2" t="s">
        <v>34</v>
      </c>
      <c r="E4682" s="2" t="s">
        <v>47</v>
      </c>
      <c r="F4682" s="2" t="s">
        <v>2036</v>
      </c>
      <c r="G4682" s="2">
        <v>79.38</v>
      </c>
      <c r="H4682" s="2">
        <v>1</v>
      </c>
      <c r="I4682" s="2">
        <v>29.77</v>
      </c>
      <c r="J4682" s="2">
        <f>AVERAGE(Table1[[#This Row],[Sales]]/Table1[[#This Row],[Quantity]])</f>
        <v>79.38</v>
      </c>
      <c r="K4682">
        <f>Table1[[#This Row],[Sales]]-Table1[[#This Row],[Profit]]</f>
        <v>49.61</v>
      </c>
    </row>
    <row r="4683" spans="1:11" ht="14.25" customHeight="1" x14ac:dyDescent="0.3">
      <c r="A4683" s="1">
        <v>45060</v>
      </c>
      <c r="B4683" s="2" t="s">
        <v>1657</v>
      </c>
      <c r="C4683" s="2" t="s">
        <v>123</v>
      </c>
      <c r="D4683" s="2" t="s">
        <v>11</v>
      </c>
      <c r="E4683" s="2" t="s">
        <v>20</v>
      </c>
      <c r="F4683" s="2" t="s">
        <v>1136</v>
      </c>
      <c r="G4683" s="2">
        <v>57.58</v>
      </c>
      <c r="H4683" s="2">
        <v>3</v>
      </c>
      <c r="I4683" s="2">
        <v>-44.15</v>
      </c>
      <c r="J4683" s="2">
        <f>AVERAGE(Table1[[#This Row],[Sales]]/Table1[[#This Row],[Quantity]])</f>
        <v>19.193333333333332</v>
      </c>
      <c r="K4683">
        <f>Table1[[#This Row],[Sales]]-Table1[[#This Row],[Profit]]</f>
        <v>101.72999999999999</v>
      </c>
    </row>
    <row r="4684" spans="1:11" ht="14.25" customHeight="1" x14ac:dyDescent="0.3">
      <c r="A4684" s="1">
        <v>45060</v>
      </c>
      <c r="B4684" s="2" t="s">
        <v>1657</v>
      </c>
      <c r="C4684" s="2" t="s">
        <v>123</v>
      </c>
      <c r="D4684" s="2" t="s">
        <v>11</v>
      </c>
      <c r="E4684" s="2" t="s">
        <v>12</v>
      </c>
      <c r="F4684" s="2" t="s">
        <v>1170</v>
      </c>
      <c r="G4684" s="2">
        <v>31.1</v>
      </c>
      <c r="H4684" s="2">
        <v>6</v>
      </c>
      <c r="I4684" s="2">
        <v>10.89</v>
      </c>
      <c r="J4684" s="2">
        <f>AVERAGE(Table1[[#This Row],[Sales]]/Table1[[#This Row],[Quantity]])</f>
        <v>5.1833333333333336</v>
      </c>
      <c r="K4684">
        <f>Table1[[#This Row],[Sales]]-Table1[[#This Row],[Profit]]</f>
        <v>20.21</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2">
        <f>AVERAGE(Table1[[#This Row],[Sales]]/Table1[[#This Row],[Quantity]])</f>
        <v>10.063333333333334</v>
      </c>
      <c r="K4685">
        <f>Table1[[#This Row],[Sales]]-Table1[[#This Row],[Profit]]</f>
        <v>21.89</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2">
        <f>AVERAGE(Table1[[#This Row],[Sales]]/Table1[[#This Row],[Quantity]])</f>
        <v>8.7200000000000006</v>
      </c>
      <c r="K4686">
        <f>Table1[[#This Row],[Sales]]-Table1[[#This Row],[Profit]]</f>
        <v>39.24</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2">
        <f>AVERAGE(Table1[[#This Row],[Sales]]/Table1[[#This Row],[Quantity]])</f>
        <v>2.3849999999999998</v>
      </c>
      <c r="K4687">
        <f>Table1[[#This Row],[Sales]]-Table1[[#This Row],[Profit]]</f>
        <v>4.3499999999999996</v>
      </c>
    </row>
    <row r="4688" spans="1:11" ht="14.25" customHeight="1" x14ac:dyDescent="0.3">
      <c r="A4688" s="1">
        <v>45060</v>
      </c>
      <c r="B4688" s="2" t="s">
        <v>1657</v>
      </c>
      <c r="C4688" s="2" t="s">
        <v>123</v>
      </c>
      <c r="D4688" s="2" t="s">
        <v>11</v>
      </c>
      <c r="E4688" s="2" t="s">
        <v>20</v>
      </c>
      <c r="F4688" s="2" t="s">
        <v>2119</v>
      </c>
      <c r="G4688" s="2">
        <v>10.38</v>
      </c>
      <c r="H4688" s="2">
        <v>2</v>
      </c>
      <c r="I4688" s="2">
        <v>-7.61</v>
      </c>
      <c r="J4688" s="2">
        <f>AVERAGE(Table1[[#This Row],[Sales]]/Table1[[#This Row],[Quantity]])</f>
        <v>5.19</v>
      </c>
      <c r="K4688">
        <f>Table1[[#This Row],[Sales]]-Table1[[#This Row],[Profit]]</f>
        <v>17.990000000000002</v>
      </c>
    </row>
    <row r="4689" spans="1:11" ht="14.25" customHeight="1" x14ac:dyDescent="0.3">
      <c r="A4689" s="1">
        <v>45060</v>
      </c>
      <c r="B4689" s="2" t="s">
        <v>1657</v>
      </c>
      <c r="C4689" s="2" t="s">
        <v>123</v>
      </c>
      <c r="D4689" s="2" t="s">
        <v>11</v>
      </c>
      <c r="E4689" s="2" t="s">
        <v>20</v>
      </c>
      <c r="F4689" s="2" t="s">
        <v>1127</v>
      </c>
      <c r="G4689" s="2">
        <v>13.39</v>
      </c>
      <c r="H4689" s="2">
        <v>8</v>
      </c>
      <c r="I4689" s="2">
        <v>-9.82</v>
      </c>
      <c r="J4689" s="2">
        <f>AVERAGE(Table1[[#This Row],[Sales]]/Table1[[#This Row],[Quantity]])</f>
        <v>1.6737500000000001</v>
      </c>
      <c r="K4689">
        <f>Table1[[#This Row],[Sales]]-Table1[[#This Row],[Profit]]</f>
        <v>23.21</v>
      </c>
    </row>
    <row r="4690" spans="1:11" ht="14.25" customHeight="1" x14ac:dyDescent="0.3">
      <c r="A4690" s="1">
        <v>45060</v>
      </c>
      <c r="B4690" s="2" t="s">
        <v>1568</v>
      </c>
      <c r="C4690" s="2" t="s">
        <v>95</v>
      </c>
      <c r="D4690" s="2" t="s">
        <v>39</v>
      </c>
      <c r="E4690" s="2" t="s">
        <v>52</v>
      </c>
      <c r="F4690" s="2" t="s">
        <v>1615</v>
      </c>
      <c r="G4690" s="2">
        <v>185.53</v>
      </c>
      <c r="H4690" s="2">
        <v>7</v>
      </c>
      <c r="I4690" s="2">
        <v>48.7</v>
      </c>
      <c r="J4690" s="2">
        <f>AVERAGE(Table1[[#This Row],[Sales]]/Table1[[#This Row],[Quantity]])</f>
        <v>26.504285714285714</v>
      </c>
      <c r="K4690">
        <f>Table1[[#This Row],[Sales]]-Table1[[#This Row],[Profit]]</f>
        <v>136.82999999999998</v>
      </c>
    </row>
    <row r="4691" spans="1:11" ht="14.25" customHeight="1" x14ac:dyDescent="0.3">
      <c r="A4691" s="1">
        <v>45061</v>
      </c>
      <c r="B4691" s="2" t="s">
        <v>628</v>
      </c>
      <c r="C4691" s="2" t="s">
        <v>329</v>
      </c>
      <c r="D4691" s="2" t="s">
        <v>11</v>
      </c>
      <c r="E4691" s="2" t="s">
        <v>20</v>
      </c>
      <c r="F4691" s="2" t="s">
        <v>1136</v>
      </c>
      <c r="G4691" s="2">
        <v>511.84</v>
      </c>
      <c r="H4691" s="2">
        <v>8</v>
      </c>
      <c r="I4691" s="2">
        <v>240.56</v>
      </c>
      <c r="J4691" s="2">
        <f>AVERAGE(Table1[[#This Row],[Sales]]/Table1[[#This Row],[Quantity]])</f>
        <v>63.98</v>
      </c>
      <c r="K4691">
        <f>Table1[[#This Row],[Sales]]-Table1[[#This Row],[Profit]]</f>
        <v>271.27999999999997</v>
      </c>
    </row>
    <row r="4692" spans="1:11" ht="14.25" customHeight="1" x14ac:dyDescent="0.3">
      <c r="A4692" s="1">
        <v>45061</v>
      </c>
      <c r="B4692" s="2" t="s">
        <v>628</v>
      </c>
      <c r="C4692" s="2" t="s">
        <v>329</v>
      </c>
      <c r="D4692" s="2" t="s">
        <v>11</v>
      </c>
      <c r="E4692" s="2" t="s">
        <v>24</v>
      </c>
      <c r="F4692" s="2" t="s">
        <v>1069</v>
      </c>
      <c r="G4692" s="2">
        <v>91.96</v>
      </c>
      <c r="H4692" s="2">
        <v>4</v>
      </c>
      <c r="I4692" s="2">
        <v>25.75</v>
      </c>
      <c r="J4692" s="2">
        <f>AVERAGE(Table1[[#This Row],[Sales]]/Table1[[#This Row],[Quantity]])</f>
        <v>22.99</v>
      </c>
      <c r="K4692">
        <f>Table1[[#This Row],[Sales]]-Table1[[#This Row],[Profit]]</f>
        <v>66.209999999999994</v>
      </c>
    </row>
    <row r="4693" spans="1:11" ht="14.25" customHeight="1" x14ac:dyDescent="0.3">
      <c r="A4693" s="1">
        <v>45061</v>
      </c>
      <c r="B4693" s="2" t="s">
        <v>628</v>
      </c>
      <c r="C4693" s="2" t="s">
        <v>329</v>
      </c>
      <c r="D4693" s="2" t="s">
        <v>11</v>
      </c>
      <c r="E4693" s="2" t="s">
        <v>24</v>
      </c>
      <c r="F4693" s="2" t="s">
        <v>1949</v>
      </c>
      <c r="G4693" s="2">
        <v>8.34</v>
      </c>
      <c r="H4693" s="2">
        <v>3</v>
      </c>
      <c r="I4693" s="2">
        <v>2.17</v>
      </c>
      <c r="J4693" s="2">
        <f>AVERAGE(Table1[[#This Row],[Sales]]/Table1[[#This Row],[Quantity]])</f>
        <v>2.78</v>
      </c>
      <c r="K4693">
        <f>Table1[[#This Row],[Sales]]-Table1[[#This Row],[Profit]]</f>
        <v>6.17</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2">
        <f>AVERAGE(Table1[[#This Row],[Sales]]/Table1[[#This Row],[Quantity]])</f>
        <v>4.5933333333333328</v>
      </c>
      <c r="K4694">
        <f>Table1[[#This Row],[Sales]]-Table1[[#This Row],[Profit]]</f>
        <v>9.2999999999999989</v>
      </c>
    </row>
    <row r="4695" spans="1:11" ht="14.25" customHeight="1" x14ac:dyDescent="0.3">
      <c r="A4695" s="1">
        <v>45061</v>
      </c>
      <c r="B4695" s="2" t="s">
        <v>9</v>
      </c>
      <c r="C4695" s="2" t="s">
        <v>123</v>
      </c>
      <c r="D4695" s="2" t="s">
        <v>11</v>
      </c>
      <c r="E4695" s="2" t="s">
        <v>20</v>
      </c>
      <c r="F4695" s="2" t="s">
        <v>1367</v>
      </c>
      <c r="G4695" s="2">
        <v>7.76</v>
      </c>
      <c r="H4695" s="2">
        <v>4</v>
      </c>
      <c r="I4695" s="2">
        <v>-5.18</v>
      </c>
      <c r="J4695" s="2">
        <f>AVERAGE(Table1[[#This Row],[Sales]]/Table1[[#This Row],[Quantity]])</f>
        <v>1.94</v>
      </c>
      <c r="K4695">
        <f>Table1[[#This Row],[Sales]]-Table1[[#This Row],[Profit]]</f>
        <v>12.94</v>
      </c>
    </row>
    <row r="4696" spans="1:11" ht="14.25" customHeight="1" x14ac:dyDescent="0.3">
      <c r="A4696" s="1">
        <v>45061</v>
      </c>
      <c r="B4696" s="2" t="s">
        <v>204</v>
      </c>
      <c r="C4696" s="2" t="s">
        <v>78</v>
      </c>
      <c r="D4696" s="2" t="s">
        <v>11</v>
      </c>
      <c r="E4696" s="2" t="s">
        <v>12</v>
      </c>
      <c r="F4696" s="2" t="s">
        <v>2523</v>
      </c>
      <c r="G4696" s="2">
        <v>15.23</v>
      </c>
      <c r="H4696" s="2">
        <v>4</v>
      </c>
      <c r="I4696" s="2">
        <v>5.52</v>
      </c>
      <c r="J4696" s="2">
        <f>AVERAGE(Table1[[#This Row],[Sales]]/Table1[[#This Row],[Quantity]])</f>
        <v>3.8075000000000001</v>
      </c>
      <c r="K4696">
        <f>Table1[[#This Row],[Sales]]-Table1[[#This Row],[Profit]]</f>
        <v>9.7100000000000009</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2">
        <f>AVERAGE(Table1[[#This Row],[Sales]]/Table1[[#This Row],[Quantity]])</f>
        <v>138.13999999999999</v>
      </c>
      <c r="K4697">
        <f>Table1[[#This Row],[Sales]]-Table1[[#This Row],[Profit]]</f>
        <v>552.55999999999995</v>
      </c>
    </row>
    <row r="4698" spans="1:11" ht="14.25" customHeight="1" x14ac:dyDescent="0.3">
      <c r="A4698" s="1">
        <v>45062</v>
      </c>
      <c r="B4698" s="2" t="s">
        <v>1426</v>
      </c>
      <c r="C4698" s="2" t="s">
        <v>27</v>
      </c>
      <c r="D4698" s="2" t="s">
        <v>11</v>
      </c>
      <c r="E4698" s="2" t="s">
        <v>12</v>
      </c>
      <c r="F4698" s="2" t="s">
        <v>2295</v>
      </c>
      <c r="G4698" s="2">
        <v>17.34</v>
      </c>
      <c r="H4698" s="2">
        <v>3</v>
      </c>
      <c r="I4698" s="2">
        <v>8.5</v>
      </c>
      <c r="J4698" s="2">
        <f>AVERAGE(Table1[[#This Row],[Sales]]/Table1[[#This Row],[Quantity]])</f>
        <v>5.78</v>
      </c>
      <c r="K4698">
        <f>Table1[[#This Row],[Sales]]-Table1[[#This Row],[Profit]]</f>
        <v>8.84</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2">
        <f>AVERAGE(Table1[[#This Row],[Sales]]/Table1[[#This Row],[Quantity]])</f>
        <v>70.709999999999994</v>
      </c>
      <c r="K4699">
        <f>Table1[[#This Row],[Sales]]-Table1[[#This Row],[Profit]]</f>
        <v>263.03999999999996</v>
      </c>
    </row>
    <row r="4700" spans="1:11" ht="14.25" customHeight="1" x14ac:dyDescent="0.3">
      <c r="A4700" s="1">
        <v>45062</v>
      </c>
      <c r="B4700" s="2" t="s">
        <v>193</v>
      </c>
      <c r="C4700" s="2" t="s">
        <v>27</v>
      </c>
      <c r="D4700" s="2" t="s">
        <v>11</v>
      </c>
      <c r="E4700" s="2" t="s">
        <v>16</v>
      </c>
      <c r="F4700" s="2" t="s">
        <v>606</v>
      </c>
      <c r="G4700" s="2">
        <v>27.72</v>
      </c>
      <c r="H4700" s="2">
        <v>9</v>
      </c>
      <c r="I4700" s="2">
        <v>13.31</v>
      </c>
      <c r="J4700" s="2">
        <f>AVERAGE(Table1[[#This Row],[Sales]]/Table1[[#This Row],[Quantity]])</f>
        <v>3.08</v>
      </c>
      <c r="K4700">
        <f>Table1[[#This Row],[Sales]]-Table1[[#This Row],[Profit]]</f>
        <v>14.409999999999998</v>
      </c>
    </row>
    <row r="4701" spans="1:11" ht="14.25" customHeight="1" x14ac:dyDescent="0.3">
      <c r="A4701" s="1">
        <v>45063</v>
      </c>
      <c r="B4701" s="2" t="s">
        <v>468</v>
      </c>
      <c r="C4701" s="2" t="s">
        <v>123</v>
      </c>
      <c r="D4701" s="2" t="s">
        <v>11</v>
      </c>
      <c r="E4701" s="2" t="s">
        <v>20</v>
      </c>
      <c r="F4701" s="2" t="s">
        <v>1650</v>
      </c>
      <c r="G4701" s="2">
        <v>2.95</v>
      </c>
      <c r="H4701" s="2">
        <v>2</v>
      </c>
      <c r="I4701" s="2">
        <v>-2.16</v>
      </c>
      <c r="J4701" s="2">
        <f>AVERAGE(Table1[[#This Row],[Sales]]/Table1[[#This Row],[Quantity]])</f>
        <v>1.4750000000000001</v>
      </c>
      <c r="K4701">
        <f>Table1[[#This Row],[Sales]]-Table1[[#This Row],[Profit]]</f>
        <v>5.1100000000000003</v>
      </c>
    </row>
    <row r="4702" spans="1:11" ht="14.25" customHeight="1" x14ac:dyDescent="0.3">
      <c r="A4702" s="1">
        <v>45063</v>
      </c>
      <c r="B4702" s="2" t="s">
        <v>468</v>
      </c>
      <c r="C4702" s="2" t="s">
        <v>123</v>
      </c>
      <c r="D4702" s="2" t="s">
        <v>11</v>
      </c>
      <c r="E4702" s="2" t="s">
        <v>20</v>
      </c>
      <c r="F4702" s="2" t="s">
        <v>852</v>
      </c>
      <c r="G4702" s="2">
        <v>27.02</v>
      </c>
      <c r="H4702" s="2">
        <v>6</v>
      </c>
      <c r="I4702" s="2">
        <v>-21.61</v>
      </c>
      <c r="J4702" s="2">
        <f>AVERAGE(Table1[[#This Row],[Sales]]/Table1[[#This Row],[Quantity]])</f>
        <v>4.503333333333333</v>
      </c>
      <c r="K4702">
        <f>Table1[[#This Row],[Sales]]-Table1[[#This Row],[Profit]]</f>
        <v>48.629999999999995</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2">
        <f>AVERAGE(Table1[[#This Row],[Sales]]/Table1[[#This Row],[Quantity]])</f>
        <v>9.31</v>
      </c>
      <c r="K4703">
        <f>Table1[[#This Row],[Sales]]-Table1[[#This Row],[Profit]]</f>
        <v>46.27</v>
      </c>
    </row>
    <row r="4704" spans="1:11" ht="14.25" customHeight="1" x14ac:dyDescent="0.3">
      <c r="A4704" s="1">
        <v>45063</v>
      </c>
      <c r="B4704" s="2" t="s">
        <v>1005</v>
      </c>
      <c r="C4704" s="2" t="s">
        <v>613</v>
      </c>
      <c r="D4704" s="2" t="s">
        <v>11</v>
      </c>
      <c r="E4704" s="2" t="s">
        <v>16</v>
      </c>
      <c r="F4704" s="2" t="s">
        <v>1434</v>
      </c>
      <c r="G4704" s="2">
        <v>14.62</v>
      </c>
      <c r="H4704" s="2">
        <v>2</v>
      </c>
      <c r="I4704" s="2">
        <v>6.87</v>
      </c>
      <c r="J4704" s="2">
        <f>AVERAGE(Table1[[#This Row],[Sales]]/Table1[[#This Row],[Quantity]])</f>
        <v>7.31</v>
      </c>
      <c r="K4704">
        <f>Table1[[#This Row],[Sales]]-Table1[[#This Row],[Profit]]</f>
        <v>7.7499999999999991</v>
      </c>
    </row>
    <row r="4705" spans="1:11" ht="14.25" customHeight="1" x14ac:dyDescent="0.3">
      <c r="A4705" s="1">
        <v>45063</v>
      </c>
      <c r="B4705" s="2" t="s">
        <v>1005</v>
      </c>
      <c r="C4705" s="2" t="s">
        <v>613</v>
      </c>
      <c r="D4705" s="2" t="s">
        <v>34</v>
      </c>
      <c r="E4705" s="2" t="s">
        <v>47</v>
      </c>
      <c r="F4705" s="2" t="s">
        <v>1775</v>
      </c>
      <c r="G4705" s="2">
        <v>173.24</v>
      </c>
      <c r="H4705" s="2">
        <v>4</v>
      </c>
      <c r="I4705" s="2">
        <v>17.32</v>
      </c>
      <c r="J4705" s="2">
        <f>AVERAGE(Table1[[#This Row],[Sales]]/Table1[[#This Row],[Quantity]])</f>
        <v>43.31</v>
      </c>
      <c r="K4705">
        <f>Table1[[#This Row],[Sales]]-Table1[[#This Row],[Profit]]</f>
        <v>155.92000000000002</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2">
        <f>AVERAGE(Table1[[#This Row],[Sales]]/Table1[[#This Row],[Quantity]])</f>
        <v>2.89</v>
      </c>
      <c r="K4706">
        <f>Table1[[#This Row],[Sales]]-Table1[[#This Row],[Profit]]</f>
        <v>7.66</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2">
        <f>AVERAGE(Table1[[#This Row],[Sales]]/Table1[[#This Row],[Quantity]])</f>
        <v>2.6333333333333333</v>
      </c>
      <c r="K4707">
        <f>Table1[[#This Row],[Sales]]-Table1[[#This Row],[Profit]]</f>
        <v>5.43</v>
      </c>
    </row>
    <row r="4708" spans="1:11" ht="14.25" customHeight="1" x14ac:dyDescent="0.3">
      <c r="A4708" s="1">
        <v>45063</v>
      </c>
      <c r="B4708" s="2" t="s">
        <v>1286</v>
      </c>
      <c r="C4708" s="2" t="s">
        <v>15</v>
      </c>
      <c r="D4708" s="2" t="s">
        <v>34</v>
      </c>
      <c r="E4708" s="2" t="s">
        <v>47</v>
      </c>
      <c r="F4708" s="2" t="s">
        <v>2015</v>
      </c>
      <c r="G4708" s="2">
        <v>22.61</v>
      </c>
      <c r="H4708" s="2">
        <v>3</v>
      </c>
      <c r="I4708" s="2">
        <v>-10.17</v>
      </c>
      <c r="J4708" s="2">
        <f>AVERAGE(Table1[[#This Row],[Sales]]/Table1[[#This Row],[Quantity]])</f>
        <v>7.5366666666666662</v>
      </c>
      <c r="K4708">
        <f>Table1[[#This Row],[Sales]]-Table1[[#This Row],[Profit]]</f>
        <v>32.78</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2">
        <f>AVERAGE(Table1[[#This Row],[Sales]]/Table1[[#This Row],[Quantity]])</f>
        <v>3.8162500000000001</v>
      </c>
      <c r="K4709">
        <f>Table1[[#This Row],[Sales]]-Table1[[#This Row],[Profit]]</f>
        <v>20.990000000000002</v>
      </c>
    </row>
    <row r="4710" spans="1:11" ht="14.25" customHeight="1" x14ac:dyDescent="0.3">
      <c r="A4710" s="1">
        <v>45064</v>
      </c>
      <c r="B4710" s="2" t="s">
        <v>161</v>
      </c>
      <c r="C4710" s="2" t="s">
        <v>27</v>
      </c>
      <c r="D4710" s="2" t="s">
        <v>11</v>
      </c>
      <c r="E4710" s="2" t="s">
        <v>18</v>
      </c>
      <c r="F4710" s="2" t="s">
        <v>2338</v>
      </c>
      <c r="G4710" s="2">
        <v>104.28</v>
      </c>
      <c r="H4710" s="2">
        <v>3</v>
      </c>
      <c r="I4710" s="2">
        <v>26.07</v>
      </c>
      <c r="J4710" s="2">
        <f>AVERAGE(Table1[[#This Row],[Sales]]/Table1[[#This Row],[Quantity]])</f>
        <v>34.76</v>
      </c>
      <c r="K4710">
        <f>Table1[[#This Row],[Sales]]-Table1[[#This Row],[Profit]]</f>
        <v>78.210000000000008</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2">
        <f>AVERAGE(Table1[[#This Row],[Sales]]/Table1[[#This Row],[Quantity]])</f>
        <v>5.98</v>
      </c>
      <c r="K4711">
        <f>Table1[[#This Row],[Sales]]-Table1[[#This Row],[Profit]]</f>
        <v>9.1500000000000021</v>
      </c>
    </row>
    <row r="4712" spans="1:11" ht="14.25" customHeight="1" x14ac:dyDescent="0.3">
      <c r="A4712" s="1">
        <v>45065</v>
      </c>
      <c r="B4712" s="2" t="s">
        <v>732</v>
      </c>
      <c r="C4712" s="2" t="s">
        <v>55</v>
      </c>
      <c r="D4712" s="2" t="s">
        <v>34</v>
      </c>
      <c r="E4712" s="2" t="s">
        <v>35</v>
      </c>
      <c r="F4712" s="2" t="s">
        <v>1731</v>
      </c>
      <c r="G4712" s="2">
        <v>641.96</v>
      </c>
      <c r="H4712" s="2">
        <v>2</v>
      </c>
      <c r="I4712" s="2">
        <v>179.75</v>
      </c>
      <c r="J4712" s="2">
        <f>AVERAGE(Table1[[#This Row],[Sales]]/Table1[[#This Row],[Quantity]])</f>
        <v>320.98</v>
      </c>
      <c r="K4712">
        <f>Table1[[#This Row],[Sales]]-Table1[[#This Row],[Profit]]</f>
        <v>462.21000000000004</v>
      </c>
    </row>
    <row r="4713" spans="1:11" ht="14.25" customHeight="1" x14ac:dyDescent="0.3">
      <c r="A4713" s="1">
        <v>45065</v>
      </c>
      <c r="B4713" s="2" t="s">
        <v>314</v>
      </c>
      <c r="C4713" s="2" t="s">
        <v>149</v>
      </c>
      <c r="D4713" s="2" t="s">
        <v>11</v>
      </c>
      <c r="E4713" s="2" t="s">
        <v>92</v>
      </c>
      <c r="F4713" s="2" t="s">
        <v>1820</v>
      </c>
      <c r="G4713" s="2">
        <v>242.9</v>
      </c>
      <c r="H4713" s="2">
        <v>5</v>
      </c>
      <c r="I4713" s="2">
        <v>70.44</v>
      </c>
      <c r="J4713" s="2">
        <f>AVERAGE(Table1[[#This Row],[Sales]]/Table1[[#This Row],[Quantity]])</f>
        <v>48.58</v>
      </c>
      <c r="K4713">
        <f>Table1[[#This Row],[Sales]]-Table1[[#This Row],[Profit]]</f>
        <v>172.46</v>
      </c>
    </row>
    <row r="4714" spans="1:11" ht="14.25" customHeight="1" x14ac:dyDescent="0.3">
      <c r="A4714" s="1">
        <v>45065</v>
      </c>
      <c r="B4714" s="2" t="s">
        <v>314</v>
      </c>
      <c r="C4714" s="2" t="s">
        <v>149</v>
      </c>
      <c r="D4714" s="2" t="s">
        <v>11</v>
      </c>
      <c r="E4714" s="2" t="s">
        <v>18</v>
      </c>
      <c r="F4714" s="2" t="s">
        <v>838</v>
      </c>
      <c r="G4714" s="2">
        <v>454.9</v>
      </c>
      <c r="H4714" s="2">
        <v>5</v>
      </c>
      <c r="I4714" s="2">
        <v>0</v>
      </c>
      <c r="J4714" s="2">
        <f>AVERAGE(Table1[[#This Row],[Sales]]/Table1[[#This Row],[Quantity]])</f>
        <v>90.97999999999999</v>
      </c>
      <c r="K4714">
        <f>Table1[[#This Row],[Sales]]-Table1[[#This Row],[Profit]]</f>
        <v>454.9</v>
      </c>
    </row>
    <row r="4715" spans="1:11" ht="14.25" customHeight="1" x14ac:dyDescent="0.3">
      <c r="A4715" s="1">
        <v>45065</v>
      </c>
      <c r="B4715" s="2" t="s">
        <v>314</v>
      </c>
      <c r="C4715" s="2" t="s">
        <v>149</v>
      </c>
      <c r="D4715" s="2" t="s">
        <v>34</v>
      </c>
      <c r="E4715" s="2" t="s">
        <v>47</v>
      </c>
      <c r="F4715" s="2" t="s">
        <v>1092</v>
      </c>
      <c r="G4715" s="2">
        <v>35.92</v>
      </c>
      <c r="H4715" s="2">
        <v>4</v>
      </c>
      <c r="I4715" s="2">
        <v>15.09</v>
      </c>
      <c r="J4715" s="2">
        <f>AVERAGE(Table1[[#This Row],[Sales]]/Table1[[#This Row],[Quantity]])</f>
        <v>8.98</v>
      </c>
      <c r="K4715">
        <f>Table1[[#This Row],[Sales]]-Table1[[#This Row],[Profit]]</f>
        <v>20.830000000000002</v>
      </c>
    </row>
    <row r="4716" spans="1:11" ht="14.25" customHeight="1" x14ac:dyDescent="0.3">
      <c r="A4716" s="1">
        <v>45065</v>
      </c>
      <c r="B4716" s="2" t="s">
        <v>314</v>
      </c>
      <c r="C4716" s="2" t="s">
        <v>149</v>
      </c>
      <c r="D4716" s="2" t="s">
        <v>34</v>
      </c>
      <c r="E4716" s="2" t="s">
        <v>47</v>
      </c>
      <c r="F4716" s="2" t="s">
        <v>60</v>
      </c>
      <c r="G4716" s="2">
        <v>39.76</v>
      </c>
      <c r="H4716" s="2">
        <v>8</v>
      </c>
      <c r="I4716" s="2">
        <v>12.33</v>
      </c>
      <c r="J4716" s="2">
        <f>AVERAGE(Table1[[#This Row],[Sales]]/Table1[[#This Row],[Quantity]])</f>
        <v>4.97</v>
      </c>
      <c r="K4716">
        <f>Table1[[#This Row],[Sales]]-Table1[[#This Row],[Profit]]</f>
        <v>27.43</v>
      </c>
    </row>
    <row r="4717" spans="1:11" ht="14.25" customHeight="1" x14ac:dyDescent="0.3">
      <c r="A4717" s="1">
        <v>45065</v>
      </c>
      <c r="B4717" s="2" t="s">
        <v>314</v>
      </c>
      <c r="C4717" s="2" t="s">
        <v>149</v>
      </c>
      <c r="D4717" s="2" t="s">
        <v>11</v>
      </c>
      <c r="E4717" s="2" t="s">
        <v>20</v>
      </c>
      <c r="F4717" s="2" t="s">
        <v>1825</v>
      </c>
      <c r="G4717" s="2">
        <v>47.74</v>
      </c>
      <c r="H4717" s="2">
        <v>4</v>
      </c>
      <c r="I4717" s="2">
        <v>14.92</v>
      </c>
      <c r="J4717" s="2">
        <f>AVERAGE(Table1[[#This Row],[Sales]]/Table1[[#This Row],[Quantity]])</f>
        <v>11.935</v>
      </c>
      <c r="K4717">
        <f>Table1[[#This Row],[Sales]]-Table1[[#This Row],[Profit]]</f>
        <v>32.82</v>
      </c>
    </row>
    <row r="4718" spans="1:11" ht="14.25" customHeight="1" x14ac:dyDescent="0.3">
      <c r="A4718" s="1">
        <v>45065</v>
      </c>
      <c r="B4718" s="2" t="s">
        <v>1517</v>
      </c>
      <c r="C4718" s="2" t="s">
        <v>27</v>
      </c>
      <c r="D4718" s="2" t="s">
        <v>11</v>
      </c>
      <c r="E4718" s="2" t="s">
        <v>20</v>
      </c>
      <c r="F4718" s="2" t="s">
        <v>511</v>
      </c>
      <c r="G4718" s="2">
        <v>9.58</v>
      </c>
      <c r="H4718" s="2">
        <v>1</v>
      </c>
      <c r="I4718" s="2">
        <v>3.35</v>
      </c>
      <c r="J4718" s="2">
        <f>AVERAGE(Table1[[#This Row],[Sales]]/Table1[[#This Row],[Quantity]])</f>
        <v>9.58</v>
      </c>
      <c r="K4718">
        <f>Table1[[#This Row],[Sales]]-Table1[[#This Row],[Profit]]</f>
        <v>6.23</v>
      </c>
    </row>
    <row r="4719" spans="1:11" ht="14.25" customHeight="1" x14ac:dyDescent="0.3">
      <c r="A4719" s="1">
        <v>45065</v>
      </c>
      <c r="B4719" s="2" t="s">
        <v>468</v>
      </c>
      <c r="C4719" s="2" t="s">
        <v>129</v>
      </c>
      <c r="D4719" s="2" t="s">
        <v>11</v>
      </c>
      <c r="E4719" s="2" t="s">
        <v>24</v>
      </c>
      <c r="F4719" s="2" t="s">
        <v>845</v>
      </c>
      <c r="G4719" s="2">
        <v>21.4</v>
      </c>
      <c r="H4719" s="2">
        <v>5</v>
      </c>
      <c r="I4719" s="2">
        <v>6.21</v>
      </c>
      <c r="J4719" s="2">
        <f>AVERAGE(Table1[[#This Row],[Sales]]/Table1[[#This Row],[Quantity]])</f>
        <v>4.2799999999999994</v>
      </c>
      <c r="K4719">
        <f>Table1[[#This Row],[Sales]]-Table1[[#This Row],[Profit]]</f>
        <v>15.189999999999998</v>
      </c>
    </row>
    <row r="4720" spans="1:11" ht="14.25" customHeight="1" x14ac:dyDescent="0.3">
      <c r="A4720" s="1">
        <v>45065</v>
      </c>
      <c r="B4720" s="2" t="s">
        <v>443</v>
      </c>
      <c r="C4720" s="2" t="s">
        <v>27</v>
      </c>
      <c r="D4720" s="2" t="s">
        <v>11</v>
      </c>
      <c r="E4720" s="2" t="s">
        <v>92</v>
      </c>
      <c r="F4720" s="2" t="s">
        <v>658</v>
      </c>
      <c r="G4720" s="2">
        <v>87.84</v>
      </c>
      <c r="H4720" s="2">
        <v>8</v>
      </c>
      <c r="I4720" s="2">
        <v>23.72</v>
      </c>
      <c r="J4720" s="2">
        <f>AVERAGE(Table1[[#This Row],[Sales]]/Table1[[#This Row],[Quantity]])</f>
        <v>10.98</v>
      </c>
      <c r="K4720">
        <f>Table1[[#This Row],[Sales]]-Table1[[#This Row],[Profit]]</f>
        <v>64.12</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2">
        <f>AVERAGE(Table1[[#This Row],[Sales]]/Table1[[#This Row],[Quantity]])</f>
        <v>209.84</v>
      </c>
      <c r="K4721">
        <f>Table1[[#This Row],[Sales]]-Table1[[#This Row],[Profit]]</f>
        <v>776.41000000000008</v>
      </c>
    </row>
    <row r="4722" spans="1:11" ht="14.25" customHeight="1" x14ac:dyDescent="0.3">
      <c r="A4722" s="1">
        <v>45066</v>
      </c>
      <c r="B4722" s="2" t="s">
        <v>301</v>
      </c>
      <c r="C4722" s="2" t="s">
        <v>27</v>
      </c>
      <c r="D4722" s="2" t="s">
        <v>11</v>
      </c>
      <c r="E4722" s="2" t="s">
        <v>20</v>
      </c>
      <c r="F4722" s="2" t="s">
        <v>189</v>
      </c>
      <c r="G4722" s="2">
        <v>15.42</v>
      </c>
      <c r="H4722" s="2">
        <v>4</v>
      </c>
      <c r="I4722" s="2">
        <v>5.01</v>
      </c>
      <c r="J4722" s="2">
        <f>AVERAGE(Table1[[#This Row],[Sales]]/Table1[[#This Row],[Quantity]])</f>
        <v>3.855</v>
      </c>
      <c r="K4722">
        <f>Table1[[#This Row],[Sales]]-Table1[[#This Row],[Profit]]</f>
        <v>10.41</v>
      </c>
    </row>
    <row r="4723" spans="1:11" ht="14.25" customHeight="1" x14ac:dyDescent="0.3">
      <c r="A4723" s="1">
        <v>45066</v>
      </c>
      <c r="B4723" s="2" t="s">
        <v>1652</v>
      </c>
      <c r="C4723" s="2" t="s">
        <v>245</v>
      </c>
      <c r="D4723" s="2" t="s">
        <v>39</v>
      </c>
      <c r="E4723" s="2" t="s">
        <v>40</v>
      </c>
      <c r="F4723" s="2" t="s">
        <v>1100</v>
      </c>
      <c r="G4723" s="2">
        <v>1363.96</v>
      </c>
      <c r="H4723" s="2">
        <v>5</v>
      </c>
      <c r="I4723" s="2">
        <v>85.25</v>
      </c>
      <c r="J4723" s="2">
        <f>AVERAGE(Table1[[#This Row],[Sales]]/Table1[[#This Row],[Quantity]])</f>
        <v>272.79200000000003</v>
      </c>
      <c r="K4723">
        <f>Table1[[#This Row],[Sales]]-Table1[[#This Row],[Profit]]</f>
        <v>1278.71</v>
      </c>
    </row>
    <row r="4724" spans="1:11" ht="14.25" customHeight="1" x14ac:dyDescent="0.3">
      <c r="A4724" s="1">
        <v>45066</v>
      </c>
      <c r="B4724" s="2" t="s">
        <v>1968</v>
      </c>
      <c r="C4724" s="2" t="s">
        <v>123</v>
      </c>
      <c r="D4724" s="2" t="s">
        <v>11</v>
      </c>
      <c r="E4724" s="2" t="s">
        <v>20</v>
      </c>
      <c r="F4724" s="2" t="s">
        <v>451</v>
      </c>
      <c r="G4724" s="2">
        <v>2.69</v>
      </c>
      <c r="H4724" s="2">
        <v>2</v>
      </c>
      <c r="I4724" s="2">
        <v>-2.25</v>
      </c>
      <c r="J4724" s="2">
        <f>AVERAGE(Table1[[#This Row],[Sales]]/Table1[[#This Row],[Quantity]])</f>
        <v>1.345</v>
      </c>
      <c r="K4724">
        <f>Table1[[#This Row],[Sales]]-Table1[[#This Row],[Profit]]</f>
        <v>4.9399999999999995</v>
      </c>
    </row>
    <row r="4725" spans="1:11" ht="14.25" customHeight="1" x14ac:dyDescent="0.3">
      <c r="A4725" s="1">
        <v>45066</v>
      </c>
      <c r="B4725" s="2" t="s">
        <v>1494</v>
      </c>
      <c r="C4725" s="2" t="s">
        <v>278</v>
      </c>
      <c r="D4725" s="2" t="s">
        <v>11</v>
      </c>
      <c r="E4725" s="2" t="s">
        <v>20</v>
      </c>
      <c r="F4725" s="2" t="s">
        <v>548</v>
      </c>
      <c r="G4725" s="2">
        <v>40.64</v>
      </c>
      <c r="H4725" s="2">
        <v>7</v>
      </c>
      <c r="I4725" s="2">
        <v>-32.51</v>
      </c>
      <c r="J4725" s="2">
        <f>AVERAGE(Table1[[#This Row],[Sales]]/Table1[[#This Row],[Quantity]])</f>
        <v>5.805714285714286</v>
      </c>
      <c r="K4725">
        <f>Table1[[#This Row],[Sales]]-Table1[[#This Row],[Profit]]</f>
        <v>73.150000000000006</v>
      </c>
    </row>
    <row r="4726" spans="1:11" ht="14.25" customHeight="1" x14ac:dyDescent="0.3">
      <c r="A4726" s="1">
        <v>45067</v>
      </c>
      <c r="B4726" s="2" t="s">
        <v>1778</v>
      </c>
      <c r="C4726" s="2" t="s">
        <v>27</v>
      </c>
      <c r="D4726" s="2" t="s">
        <v>39</v>
      </c>
      <c r="E4726" s="2" t="s">
        <v>40</v>
      </c>
      <c r="F4726" s="2" t="s">
        <v>2275</v>
      </c>
      <c r="G4726" s="2">
        <v>55.18</v>
      </c>
      <c r="H4726" s="2">
        <v>3</v>
      </c>
      <c r="I4726" s="2">
        <v>-12.41</v>
      </c>
      <c r="J4726" s="2">
        <f>AVERAGE(Table1[[#This Row],[Sales]]/Table1[[#This Row],[Quantity]])</f>
        <v>18.393333333333334</v>
      </c>
      <c r="K4726">
        <f>Table1[[#This Row],[Sales]]-Table1[[#This Row],[Profit]]</f>
        <v>67.59</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2">
        <f>AVERAGE(Table1[[#This Row],[Sales]]/Table1[[#This Row],[Quantity]])</f>
        <v>33.130000000000003</v>
      </c>
      <c r="K4727">
        <f>Table1[[#This Row],[Sales]]-Table1[[#This Row],[Profit]]</f>
        <v>39.090000000000003</v>
      </c>
    </row>
    <row r="4728" spans="1:11" ht="14.25" customHeight="1" x14ac:dyDescent="0.3">
      <c r="A4728" s="1">
        <v>45067</v>
      </c>
      <c r="B4728" s="2" t="s">
        <v>212</v>
      </c>
      <c r="C4728" s="2" t="s">
        <v>126</v>
      </c>
      <c r="D4728" s="2" t="s">
        <v>39</v>
      </c>
      <c r="E4728" s="2" t="s">
        <v>302</v>
      </c>
      <c r="F4728" s="2" t="s">
        <v>2525</v>
      </c>
      <c r="G4728" s="2">
        <v>2396.4</v>
      </c>
      <c r="H4728" s="2">
        <v>10</v>
      </c>
      <c r="I4728" s="2">
        <v>179.73</v>
      </c>
      <c r="J4728" s="2">
        <f>AVERAGE(Table1[[#This Row],[Sales]]/Table1[[#This Row],[Quantity]])</f>
        <v>239.64000000000001</v>
      </c>
      <c r="K4728">
        <f>Table1[[#This Row],[Sales]]-Table1[[#This Row],[Profit]]</f>
        <v>2216.67</v>
      </c>
    </row>
    <row r="4729" spans="1:11" ht="14.25" customHeight="1" x14ac:dyDescent="0.3">
      <c r="A4729" s="1">
        <v>45067</v>
      </c>
      <c r="B4729" s="2" t="s">
        <v>319</v>
      </c>
      <c r="C4729" s="2" t="s">
        <v>1529</v>
      </c>
      <c r="D4729" s="2" t="s">
        <v>11</v>
      </c>
      <c r="E4729" s="2" t="s">
        <v>12</v>
      </c>
      <c r="F4729" s="2" t="s">
        <v>625</v>
      </c>
      <c r="G4729" s="2">
        <v>111.96</v>
      </c>
      <c r="H4729" s="2">
        <v>2</v>
      </c>
      <c r="I4729" s="2">
        <v>54.86</v>
      </c>
      <c r="J4729" s="2">
        <f>AVERAGE(Table1[[#This Row],[Sales]]/Table1[[#This Row],[Quantity]])</f>
        <v>55.98</v>
      </c>
      <c r="K4729">
        <f>Table1[[#This Row],[Sales]]-Table1[[#This Row],[Profit]]</f>
        <v>57.099999999999994</v>
      </c>
    </row>
    <row r="4730" spans="1:11" ht="14.25" customHeight="1" x14ac:dyDescent="0.3">
      <c r="A4730" s="1">
        <v>45067</v>
      </c>
      <c r="B4730" s="2" t="s">
        <v>2526</v>
      </c>
      <c r="C4730" s="2" t="s">
        <v>10</v>
      </c>
      <c r="D4730" s="2" t="s">
        <v>11</v>
      </c>
      <c r="E4730" s="2" t="s">
        <v>20</v>
      </c>
      <c r="F4730" s="2" t="s">
        <v>150</v>
      </c>
      <c r="G4730" s="2">
        <v>1.96</v>
      </c>
      <c r="H4730" s="2">
        <v>2</v>
      </c>
      <c r="I4730" s="2">
        <v>-3.24</v>
      </c>
      <c r="J4730" s="2">
        <f>AVERAGE(Table1[[#This Row],[Sales]]/Table1[[#This Row],[Quantity]])</f>
        <v>0.98</v>
      </c>
      <c r="K4730">
        <f>Table1[[#This Row],[Sales]]-Table1[[#This Row],[Profit]]</f>
        <v>5.2</v>
      </c>
    </row>
    <row r="4731" spans="1:11" ht="14.25" customHeight="1" x14ac:dyDescent="0.3">
      <c r="A4731" s="1">
        <v>45067</v>
      </c>
      <c r="B4731" s="2" t="s">
        <v>2526</v>
      </c>
      <c r="C4731" s="2" t="s">
        <v>10</v>
      </c>
      <c r="D4731" s="2" t="s">
        <v>11</v>
      </c>
      <c r="E4731" s="2" t="s">
        <v>12</v>
      </c>
      <c r="F4731" s="2" t="s">
        <v>1642</v>
      </c>
      <c r="G4731" s="2">
        <v>82.66</v>
      </c>
      <c r="H4731" s="2">
        <v>9</v>
      </c>
      <c r="I4731" s="2">
        <v>31</v>
      </c>
      <c r="J4731" s="2">
        <f>AVERAGE(Table1[[#This Row],[Sales]]/Table1[[#This Row],[Quantity]])</f>
        <v>9.1844444444444449</v>
      </c>
      <c r="K4731">
        <f>Table1[[#This Row],[Sales]]-Table1[[#This Row],[Profit]]</f>
        <v>51.66</v>
      </c>
    </row>
    <row r="4732" spans="1:11" ht="14.25" customHeight="1" x14ac:dyDescent="0.3">
      <c r="A4732" s="1">
        <v>45067</v>
      </c>
      <c r="B4732" s="2" t="s">
        <v>1771</v>
      </c>
      <c r="C4732" s="2" t="s">
        <v>15</v>
      </c>
      <c r="D4732" s="2" t="s">
        <v>11</v>
      </c>
      <c r="E4732" s="2" t="s">
        <v>20</v>
      </c>
      <c r="F4732" s="2" t="s">
        <v>248</v>
      </c>
      <c r="G4732" s="2">
        <v>3.8</v>
      </c>
      <c r="H4732" s="2">
        <v>3</v>
      </c>
      <c r="I4732" s="2">
        <v>-5.89</v>
      </c>
      <c r="J4732" s="2">
        <f>AVERAGE(Table1[[#This Row],[Sales]]/Table1[[#This Row],[Quantity]])</f>
        <v>1.2666666666666666</v>
      </c>
      <c r="K4732">
        <f>Table1[[#This Row],[Sales]]-Table1[[#This Row],[Profit]]</f>
        <v>9.69</v>
      </c>
    </row>
    <row r="4733" spans="1:11" ht="14.25" customHeight="1" x14ac:dyDescent="0.3">
      <c r="A4733" s="1">
        <v>45068</v>
      </c>
      <c r="B4733" s="2" t="s">
        <v>2383</v>
      </c>
      <c r="C4733" s="2" t="s">
        <v>177</v>
      </c>
      <c r="D4733" s="2" t="s">
        <v>39</v>
      </c>
      <c r="E4733" s="2" t="s">
        <v>40</v>
      </c>
      <c r="F4733" s="2" t="s">
        <v>87</v>
      </c>
      <c r="G4733" s="2">
        <v>345</v>
      </c>
      <c r="H4733" s="2">
        <v>5</v>
      </c>
      <c r="I4733" s="2">
        <v>86.25</v>
      </c>
      <c r="J4733" s="2">
        <f>AVERAGE(Table1[[#This Row],[Sales]]/Table1[[#This Row],[Quantity]])</f>
        <v>69</v>
      </c>
      <c r="K4733">
        <f>Table1[[#This Row],[Sales]]-Table1[[#This Row],[Profit]]</f>
        <v>258.75</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2">
        <f>AVERAGE(Table1[[#This Row],[Sales]]/Table1[[#This Row],[Quantity]])</f>
        <v>87.144999999999996</v>
      </c>
      <c r="K4734">
        <f>Table1[[#This Row],[Sales]]-Table1[[#This Row],[Profit]]</f>
        <v>194.20999999999998</v>
      </c>
    </row>
    <row r="4735" spans="1:11" ht="14.25" customHeight="1" x14ac:dyDescent="0.3">
      <c r="A4735" s="1">
        <v>45068</v>
      </c>
      <c r="B4735" s="2" t="s">
        <v>2383</v>
      </c>
      <c r="C4735" s="2" t="s">
        <v>177</v>
      </c>
      <c r="D4735" s="2" t="s">
        <v>11</v>
      </c>
      <c r="E4735" s="2" t="s">
        <v>92</v>
      </c>
      <c r="F4735" s="2" t="s">
        <v>1415</v>
      </c>
      <c r="G4735" s="2">
        <v>662.84</v>
      </c>
      <c r="H4735" s="2">
        <v>4</v>
      </c>
      <c r="I4735" s="2">
        <v>172.34</v>
      </c>
      <c r="J4735" s="2">
        <f>AVERAGE(Table1[[#This Row],[Sales]]/Table1[[#This Row],[Quantity]])</f>
        <v>165.71</v>
      </c>
      <c r="K4735">
        <f>Table1[[#This Row],[Sales]]-Table1[[#This Row],[Profit]]</f>
        <v>490.5</v>
      </c>
    </row>
    <row r="4736" spans="1:11" ht="14.25" customHeight="1" x14ac:dyDescent="0.3">
      <c r="A4736" s="1">
        <v>45068</v>
      </c>
      <c r="B4736" s="2" t="s">
        <v>2383</v>
      </c>
      <c r="C4736" s="2" t="s">
        <v>177</v>
      </c>
      <c r="D4736" s="2" t="s">
        <v>39</v>
      </c>
      <c r="E4736" s="2" t="s">
        <v>52</v>
      </c>
      <c r="F4736" s="2" t="s">
        <v>1169</v>
      </c>
      <c r="G4736" s="2">
        <v>95.1</v>
      </c>
      <c r="H4736" s="2">
        <v>5</v>
      </c>
      <c r="I4736" s="2">
        <v>30.43</v>
      </c>
      <c r="J4736" s="2">
        <f>AVERAGE(Table1[[#This Row],[Sales]]/Table1[[#This Row],[Quantity]])</f>
        <v>19.02</v>
      </c>
      <c r="K4736">
        <f>Table1[[#This Row],[Sales]]-Table1[[#This Row],[Profit]]</f>
        <v>64.669999999999987</v>
      </c>
    </row>
    <row r="4737" spans="1:11" ht="14.25" customHeight="1" x14ac:dyDescent="0.3">
      <c r="A4737" s="1">
        <v>45068</v>
      </c>
      <c r="B4737" s="2" t="s">
        <v>2383</v>
      </c>
      <c r="C4737" s="2" t="s">
        <v>177</v>
      </c>
      <c r="D4737" s="2" t="s">
        <v>11</v>
      </c>
      <c r="E4737" s="2" t="s">
        <v>63</v>
      </c>
      <c r="F4737" s="2" t="s">
        <v>2481</v>
      </c>
      <c r="G4737" s="2">
        <v>26.88</v>
      </c>
      <c r="H4737" s="2">
        <v>6</v>
      </c>
      <c r="I4737" s="2">
        <v>12.9</v>
      </c>
      <c r="J4737" s="2">
        <f>AVERAGE(Table1[[#This Row],[Sales]]/Table1[[#This Row],[Quantity]])</f>
        <v>4.4799999999999995</v>
      </c>
      <c r="K4737">
        <f>Table1[[#This Row],[Sales]]-Table1[[#This Row],[Profit]]</f>
        <v>13.979999999999999</v>
      </c>
    </row>
    <row r="4738" spans="1:11" ht="14.25" customHeight="1" x14ac:dyDescent="0.3">
      <c r="A4738" s="1">
        <v>45068</v>
      </c>
      <c r="B4738" s="2" t="s">
        <v>2383</v>
      </c>
      <c r="C4738" s="2" t="s">
        <v>177</v>
      </c>
      <c r="D4738" s="2" t="s">
        <v>39</v>
      </c>
      <c r="E4738" s="2" t="s">
        <v>40</v>
      </c>
      <c r="F4738" s="2" t="s">
        <v>1518</v>
      </c>
      <c r="G4738" s="2">
        <v>257.98</v>
      </c>
      <c r="H4738" s="2">
        <v>2</v>
      </c>
      <c r="I4738" s="2">
        <v>74.81</v>
      </c>
      <c r="J4738" s="2">
        <f>AVERAGE(Table1[[#This Row],[Sales]]/Table1[[#This Row],[Quantity]])</f>
        <v>128.99</v>
      </c>
      <c r="K4738">
        <f>Table1[[#This Row],[Sales]]-Table1[[#This Row],[Profit]]</f>
        <v>183.17000000000002</v>
      </c>
    </row>
    <row r="4739" spans="1:11" ht="14.25" customHeight="1" x14ac:dyDescent="0.3">
      <c r="A4739" s="1">
        <v>45068</v>
      </c>
      <c r="B4739" s="2" t="s">
        <v>1487</v>
      </c>
      <c r="C4739" s="2" t="s">
        <v>30</v>
      </c>
      <c r="D4739" s="2" t="s">
        <v>11</v>
      </c>
      <c r="E4739" s="2" t="s">
        <v>16</v>
      </c>
      <c r="F4739" s="2" t="s">
        <v>2502</v>
      </c>
      <c r="G4739" s="2">
        <v>14.73</v>
      </c>
      <c r="H4739" s="2">
        <v>3</v>
      </c>
      <c r="I4739" s="2">
        <v>7.22</v>
      </c>
      <c r="J4739" s="2">
        <f>AVERAGE(Table1[[#This Row],[Sales]]/Table1[[#This Row],[Quantity]])</f>
        <v>4.91</v>
      </c>
      <c r="K4739">
        <f>Table1[[#This Row],[Sales]]-Table1[[#This Row],[Profit]]</f>
        <v>7.5100000000000007</v>
      </c>
    </row>
    <row r="4740" spans="1:11" ht="14.25" customHeight="1" x14ac:dyDescent="0.3">
      <c r="A4740" s="1">
        <v>45068</v>
      </c>
      <c r="B4740" s="2" t="s">
        <v>1466</v>
      </c>
      <c r="C4740" s="2" t="s">
        <v>27</v>
      </c>
      <c r="D4740" s="2" t="s">
        <v>39</v>
      </c>
      <c r="E4740" s="2" t="s">
        <v>40</v>
      </c>
      <c r="F4740" s="2" t="s">
        <v>2527</v>
      </c>
      <c r="G4740" s="2">
        <v>222.38</v>
      </c>
      <c r="H4740" s="2">
        <v>2</v>
      </c>
      <c r="I4740" s="2">
        <v>22.24</v>
      </c>
      <c r="J4740" s="2">
        <f>AVERAGE(Table1[[#This Row],[Sales]]/Table1[[#This Row],[Quantity]])</f>
        <v>111.19</v>
      </c>
      <c r="K4740">
        <f>Table1[[#This Row],[Sales]]-Table1[[#This Row],[Profit]]</f>
        <v>200.14</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2">
        <f>AVERAGE(Table1[[#This Row],[Sales]]/Table1[[#This Row],[Quantity]])</f>
        <v>12.35</v>
      </c>
      <c r="K4741">
        <f>Table1[[#This Row],[Sales]]-Table1[[#This Row],[Profit]]</f>
        <v>20.749999999999996</v>
      </c>
    </row>
    <row r="4742" spans="1:11" ht="14.25" customHeight="1" x14ac:dyDescent="0.3">
      <c r="A4742" s="1">
        <v>45069</v>
      </c>
      <c r="B4742" s="2" t="s">
        <v>1012</v>
      </c>
      <c r="C4742" s="2" t="s">
        <v>15</v>
      </c>
      <c r="D4742" s="2" t="s">
        <v>39</v>
      </c>
      <c r="E4742" s="2" t="s">
        <v>40</v>
      </c>
      <c r="F4742" s="2" t="s">
        <v>2143</v>
      </c>
      <c r="G4742" s="2">
        <v>1979.93</v>
      </c>
      <c r="H4742" s="2">
        <v>9</v>
      </c>
      <c r="I4742" s="2">
        <v>148.49</v>
      </c>
      <c r="J4742" s="2">
        <f>AVERAGE(Table1[[#This Row],[Sales]]/Table1[[#This Row],[Quantity]])</f>
        <v>219.99222222222224</v>
      </c>
      <c r="K4742">
        <f>Table1[[#This Row],[Sales]]-Table1[[#This Row],[Profit]]</f>
        <v>1831.44</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2">
        <f>AVERAGE(Table1[[#This Row],[Sales]]/Table1[[#This Row],[Quantity]])</f>
        <v>4.9800000000000004</v>
      </c>
      <c r="K4743">
        <f>Table1[[#This Row],[Sales]]-Table1[[#This Row],[Profit]]</f>
        <v>2.5400000000000005</v>
      </c>
    </row>
    <row r="4744" spans="1:11" ht="14.25" customHeight="1" x14ac:dyDescent="0.3">
      <c r="A4744" s="1">
        <v>45069</v>
      </c>
      <c r="B4744" s="2" t="s">
        <v>2528</v>
      </c>
      <c r="C4744" s="2" t="s">
        <v>23</v>
      </c>
      <c r="D4744" s="2" t="s">
        <v>39</v>
      </c>
      <c r="E4744" s="2" t="s">
        <v>603</v>
      </c>
      <c r="F4744" s="2" t="s">
        <v>2529</v>
      </c>
      <c r="G4744" s="2">
        <v>8399.98</v>
      </c>
      <c r="H4744" s="2">
        <v>4</v>
      </c>
      <c r="I4744" s="2">
        <v>1120</v>
      </c>
      <c r="J4744" s="2">
        <f>AVERAGE(Table1[[#This Row],[Sales]]/Table1[[#This Row],[Quantity]])</f>
        <v>2099.9949999999999</v>
      </c>
      <c r="K4744">
        <f>Table1[[#This Row],[Sales]]-Table1[[#This Row],[Profit]]</f>
        <v>7279.98</v>
      </c>
    </row>
    <row r="4745" spans="1:11" ht="14.25" customHeight="1" x14ac:dyDescent="0.3">
      <c r="A4745" s="1">
        <v>45069</v>
      </c>
      <c r="B4745" s="2" t="s">
        <v>2528</v>
      </c>
      <c r="C4745" s="2" t="s">
        <v>23</v>
      </c>
      <c r="D4745" s="2" t="s">
        <v>11</v>
      </c>
      <c r="E4745" s="2" t="s">
        <v>20</v>
      </c>
      <c r="F4745" s="2" t="s">
        <v>1232</v>
      </c>
      <c r="G4745" s="2">
        <v>6.29</v>
      </c>
      <c r="H4745" s="2">
        <v>1</v>
      </c>
      <c r="I4745" s="2">
        <v>-4.2</v>
      </c>
      <c r="J4745" s="2">
        <f>AVERAGE(Table1[[#This Row],[Sales]]/Table1[[#This Row],[Quantity]])</f>
        <v>6.29</v>
      </c>
      <c r="K4745">
        <f>Table1[[#This Row],[Sales]]-Table1[[#This Row],[Profit]]</f>
        <v>10.49</v>
      </c>
    </row>
    <row r="4746" spans="1:11" ht="14.25" customHeight="1" x14ac:dyDescent="0.3">
      <c r="A4746" s="1">
        <v>45069</v>
      </c>
      <c r="B4746" s="2" t="s">
        <v>2528</v>
      </c>
      <c r="C4746" s="2" t="s">
        <v>23</v>
      </c>
      <c r="D4746" s="2" t="s">
        <v>11</v>
      </c>
      <c r="E4746" s="2" t="s">
        <v>12</v>
      </c>
      <c r="F4746" s="2" t="s">
        <v>507</v>
      </c>
      <c r="G4746" s="2">
        <v>10.37</v>
      </c>
      <c r="H4746" s="2">
        <v>2</v>
      </c>
      <c r="I4746" s="2">
        <v>3.63</v>
      </c>
      <c r="J4746" s="2">
        <f>AVERAGE(Table1[[#This Row],[Sales]]/Table1[[#This Row],[Quantity]])</f>
        <v>5.1849999999999996</v>
      </c>
      <c r="K4746">
        <f>Table1[[#This Row],[Sales]]-Table1[[#This Row],[Profit]]</f>
        <v>6.7399999999999993</v>
      </c>
    </row>
    <row r="4747" spans="1:11" ht="14.25" customHeight="1" x14ac:dyDescent="0.3">
      <c r="A4747" s="1">
        <v>45069</v>
      </c>
      <c r="B4747" s="2" t="s">
        <v>2528</v>
      </c>
      <c r="C4747" s="2" t="s">
        <v>23</v>
      </c>
      <c r="D4747" s="2" t="s">
        <v>39</v>
      </c>
      <c r="E4747" s="2" t="s">
        <v>40</v>
      </c>
      <c r="F4747" s="2" t="s">
        <v>2427</v>
      </c>
      <c r="G4747" s="2">
        <v>122.38</v>
      </c>
      <c r="H4747" s="2">
        <v>3</v>
      </c>
      <c r="I4747" s="2">
        <v>-24.48</v>
      </c>
      <c r="J4747" s="2">
        <f>AVERAGE(Table1[[#This Row],[Sales]]/Table1[[#This Row],[Quantity]])</f>
        <v>40.793333333333329</v>
      </c>
      <c r="K4747">
        <f>Table1[[#This Row],[Sales]]-Table1[[#This Row],[Profit]]</f>
        <v>146.85999999999999</v>
      </c>
    </row>
    <row r="4748" spans="1:11" ht="14.25" customHeight="1" x14ac:dyDescent="0.3">
      <c r="A4748" s="1">
        <v>45070</v>
      </c>
      <c r="B4748" s="2" t="s">
        <v>1494</v>
      </c>
      <c r="C4748" s="2" t="s">
        <v>55</v>
      </c>
      <c r="D4748" s="2" t="s">
        <v>11</v>
      </c>
      <c r="E4748" s="2" t="s">
        <v>200</v>
      </c>
      <c r="F4748" s="2" t="s">
        <v>1458</v>
      </c>
      <c r="G4748" s="2">
        <v>69.5</v>
      </c>
      <c r="H4748" s="2">
        <v>5</v>
      </c>
      <c r="I4748" s="2">
        <v>20.16</v>
      </c>
      <c r="J4748" s="2">
        <f>AVERAGE(Table1[[#This Row],[Sales]]/Table1[[#This Row],[Quantity]])</f>
        <v>13.9</v>
      </c>
      <c r="K4748">
        <f>Table1[[#This Row],[Sales]]-Table1[[#This Row],[Profit]]</f>
        <v>49.34</v>
      </c>
    </row>
    <row r="4749" spans="1:11" ht="14.25" customHeight="1" x14ac:dyDescent="0.3">
      <c r="A4749" s="1">
        <v>45070</v>
      </c>
      <c r="B4749" s="2" t="s">
        <v>1494</v>
      </c>
      <c r="C4749" s="2" t="s">
        <v>55</v>
      </c>
      <c r="D4749" s="2" t="s">
        <v>11</v>
      </c>
      <c r="E4749" s="2" t="s">
        <v>12</v>
      </c>
      <c r="F4749" s="2" t="s">
        <v>2490</v>
      </c>
      <c r="G4749" s="2">
        <v>191.6</v>
      </c>
      <c r="H4749" s="2">
        <v>4</v>
      </c>
      <c r="I4749" s="2">
        <v>91.97</v>
      </c>
      <c r="J4749" s="2">
        <f>AVERAGE(Table1[[#This Row],[Sales]]/Table1[[#This Row],[Quantity]])</f>
        <v>47.9</v>
      </c>
      <c r="K4749">
        <f>Table1[[#This Row],[Sales]]-Table1[[#This Row],[Profit]]</f>
        <v>99.63</v>
      </c>
    </row>
    <row r="4750" spans="1:11" ht="14.25" customHeight="1" x14ac:dyDescent="0.3">
      <c r="A4750" s="1">
        <v>45070</v>
      </c>
      <c r="B4750" s="2" t="s">
        <v>910</v>
      </c>
      <c r="C4750" s="2" t="s">
        <v>23</v>
      </c>
      <c r="D4750" s="2" t="s">
        <v>11</v>
      </c>
      <c r="E4750" s="2" t="s">
        <v>24</v>
      </c>
      <c r="F4750" s="2" t="s">
        <v>2530</v>
      </c>
      <c r="G4750" s="2">
        <v>16.66</v>
      </c>
      <c r="H4750" s="2">
        <v>3</v>
      </c>
      <c r="I4750" s="2">
        <v>3.33</v>
      </c>
      <c r="J4750" s="2">
        <f>AVERAGE(Table1[[#This Row],[Sales]]/Table1[[#This Row],[Quantity]])</f>
        <v>5.5533333333333337</v>
      </c>
      <c r="K4750">
        <f>Table1[[#This Row],[Sales]]-Table1[[#This Row],[Profit]]</f>
        <v>13.33</v>
      </c>
    </row>
    <row r="4751" spans="1:11" ht="14.25" customHeight="1" x14ac:dyDescent="0.3">
      <c r="A4751" s="1">
        <v>45071</v>
      </c>
      <c r="B4751" s="2" t="s">
        <v>2057</v>
      </c>
      <c r="C4751" s="2" t="s">
        <v>30</v>
      </c>
      <c r="D4751" s="2" t="s">
        <v>34</v>
      </c>
      <c r="E4751" s="2" t="s">
        <v>47</v>
      </c>
      <c r="F4751" s="2" t="s">
        <v>2531</v>
      </c>
      <c r="G4751" s="2">
        <v>24.96</v>
      </c>
      <c r="H4751" s="2">
        <v>4</v>
      </c>
      <c r="I4751" s="2">
        <v>6.24</v>
      </c>
      <c r="J4751" s="2">
        <f>AVERAGE(Table1[[#This Row],[Sales]]/Table1[[#This Row],[Quantity]])</f>
        <v>6.24</v>
      </c>
      <c r="K4751">
        <f>Table1[[#This Row],[Sales]]-Table1[[#This Row],[Profit]]</f>
        <v>18.72</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2">
        <f>AVERAGE(Table1[[#This Row],[Sales]]/Table1[[#This Row],[Quantity]])</f>
        <v>9.68</v>
      </c>
      <c r="K4752">
        <f>Table1[[#This Row],[Sales]]-Table1[[#This Row],[Profit]]</f>
        <v>10.07</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2">
        <f>AVERAGE(Table1[[#This Row],[Sales]]/Table1[[#This Row],[Quantity]])</f>
        <v>140.85000000000002</v>
      </c>
      <c r="K4753">
        <f>Table1[[#This Row],[Sales]]-Table1[[#This Row],[Profit]]</f>
        <v>1115.5300000000002</v>
      </c>
    </row>
    <row r="4754" spans="1:11" ht="14.25" customHeight="1" x14ac:dyDescent="0.3">
      <c r="A4754" s="1">
        <v>45072</v>
      </c>
      <c r="B4754" s="2" t="s">
        <v>380</v>
      </c>
      <c r="C4754" s="2" t="s">
        <v>10</v>
      </c>
      <c r="D4754" s="2" t="s">
        <v>11</v>
      </c>
      <c r="E4754" s="2" t="s">
        <v>12</v>
      </c>
      <c r="F4754" s="2" t="s">
        <v>2172</v>
      </c>
      <c r="G4754" s="2">
        <v>10.37</v>
      </c>
      <c r="H4754" s="2">
        <v>2</v>
      </c>
      <c r="I4754" s="2">
        <v>3.63</v>
      </c>
      <c r="J4754" s="2">
        <f>AVERAGE(Table1[[#This Row],[Sales]]/Table1[[#This Row],[Quantity]])</f>
        <v>5.1849999999999996</v>
      </c>
      <c r="K4754">
        <f>Table1[[#This Row],[Sales]]-Table1[[#This Row],[Profit]]</f>
        <v>6.7399999999999993</v>
      </c>
    </row>
    <row r="4755" spans="1:11" ht="14.25" customHeight="1" x14ac:dyDescent="0.3">
      <c r="A4755" s="1">
        <v>45072</v>
      </c>
      <c r="B4755" s="2" t="s">
        <v>380</v>
      </c>
      <c r="C4755" s="2" t="s">
        <v>10</v>
      </c>
      <c r="D4755" s="2" t="s">
        <v>34</v>
      </c>
      <c r="E4755" s="2" t="s">
        <v>35</v>
      </c>
      <c r="F4755" s="2" t="s">
        <v>1685</v>
      </c>
      <c r="G4755" s="2">
        <v>388.43</v>
      </c>
      <c r="H4755" s="2">
        <v>5</v>
      </c>
      <c r="I4755" s="2">
        <v>-88.78</v>
      </c>
      <c r="J4755" s="2">
        <f>AVERAGE(Table1[[#This Row],[Sales]]/Table1[[#This Row],[Quantity]])</f>
        <v>77.686000000000007</v>
      </c>
      <c r="K4755">
        <f>Table1[[#This Row],[Sales]]-Table1[[#This Row],[Profit]]</f>
        <v>477.21000000000004</v>
      </c>
    </row>
    <row r="4756" spans="1:11" ht="14.25" customHeight="1" x14ac:dyDescent="0.3">
      <c r="A4756" s="1">
        <v>45072</v>
      </c>
      <c r="B4756" s="2" t="s">
        <v>380</v>
      </c>
      <c r="C4756" s="2" t="s">
        <v>10</v>
      </c>
      <c r="D4756" s="2" t="s">
        <v>11</v>
      </c>
      <c r="E4756" s="2" t="s">
        <v>12</v>
      </c>
      <c r="F4756" s="2" t="s">
        <v>2133</v>
      </c>
      <c r="G4756" s="2">
        <v>14.35</v>
      </c>
      <c r="H4756" s="2">
        <v>3</v>
      </c>
      <c r="I4756" s="2">
        <v>5.2</v>
      </c>
      <c r="J4756" s="2">
        <f>AVERAGE(Table1[[#This Row],[Sales]]/Table1[[#This Row],[Quantity]])</f>
        <v>4.7833333333333332</v>
      </c>
      <c r="K4756">
        <f>Table1[[#This Row],[Sales]]-Table1[[#This Row],[Profit]]</f>
        <v>9.1499999999999986</v>
      </c>
    </row>
    <row r="4757" spans="1:11" ht="14.25" customHeight="1" x14ac:dyDescent="0.3">
      <c r="A4757" s="1">
        <v>45072</v>
      </c>
      <c r="B4757" s="2" t="s">
        <v>380</v>
      </c>
      <c r="C4757" s="2" t="s">
        <v>10</v>
      </c>
      <c r="D4757" s="2" t="s">
        <v>39</v>
      </c>
      <c r="E4757" s="2" t="s">
        <v>52</v>
      </c>
      <c r="F4757" s="2" t="s">
        <v>2532</v>
      </c>
      <c r="G4757" s="2">
        <v>63.99</v>
      </c>
      <c r="H4757" s="2">
        <v>1</v>
      </c>
      <c r="I4757" s="2">
        <v>-7.2</v>
      </c>
      <c r="J4757" s="2">
        <f>AVERAGE(Table1[[#This Row],[Sales]]/Table1[[#This Row],[Quantity]])</f>
        <v>63.99</v>
      </c>
      <c r="K4757">
        <f>Table1[[#This Row],[Sales]]-Table1[[#This Row],[Profit]]</f>
        <v>71.19</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2">
        <f>AVERAGE(Table1[[#This Row],[Sales]]/Table1[[#This Row],[Quantity]])</f>
        <v>6.48</v>
      </c>
      <c r="K4758">
        <f>Table1[[#This Row],[Sales]]-Table1[[#This Row],[Profit]]</f>
        <v>10.110000000000001</v>
      </c>
    </row>
    <row r="4759" spans="1:11" ht="14.25" customHeight="1" x14ac:dyDescent="0.3">
      <c r="A4759" s="1">
        <v>45072</v>
      </c>
      <c r="B4759" s="2" t="s">
        <v>853</v>
      </c>
      <c r="C4759" s="2" t="s">
        <v>2044</v>
      </c>
      <c r="D4759" s="2" t="s">
        <v>11</v>
      </c>
      <c r="E4759" s="2" t="s">
        <v>20</v>
      </c>
      <c r="F4759" s="2" t="s">
        <v>189</v>
      </c>
      <c r="G4759" s="2">
        <v>9.64</v>
      </c>
      <c r="H4759" s="2">
        <v>2</v>
      </c>
      <c r="I4759" s="2">
        <v>4.43</v>
      </c>
      <c r="J4759" s="2">
        <f>AVERAGE(Table1[[#This Row],[Sales]]/Table1[[#This Row],[Quantity]])</f>
        <v>4.82</v>
      </c>
      <c r="K4759">
        <f>Table1[[#This Row],[Sales]]-Table1[[#This Row],[Profit]]</f>
        <v>5.2100000000000009</v>
      </c>
    </row>
    <row r="4760" spans="1:11" ht="14.25" customHeight="1" x14ac:dyDescent="0.3">
      <c r="A4760" s="1">
        <v>45072</v>
      </c>
      <c r="B4760" s="2" t="s">
        <v>853</v>
      </c>
      <c r="C4760" s="2" t="s">
        <v>2044</v>
      </c>
      <c r="D4760" s="2" t="s">
        <v>11</v>
      </c>
      <c r="E4760" s="2" t="s">
        <v>12</v>
      </c>
      <c r="F4760" s="2" t="s">
        <v>2533</v>
      </c>
      <c r="G4760" s="2">
        <v>12.7</v>
      </c>
      <c r="H4760" s="2">
        <v>2</v>
      </c>
      <c r="I4760" s="2">
        <v>5.84</v>
      </c>
      <c r="J4760" s="2">
        <f>AVERAGE(Table1[[#This Row],[Sales]]/Table1[[#This Row],[Quantity]])</f>
        <v>6.35</v>
      </c>
      <c r="K4760">
        <f>Table1[[#This Row],[Sales]]-Table1[[#This Row],[Profit]]</f>
        <v>6.8599999999999994</v>
      </c>
    </row>
    <row r="4761" spans="1:11" ht="14.25" customHeight="1" x14ac:dyDescent="0.3">
      <c r="A4761" s="1">
        <v>45072</v>
      </c>
      <c r="B4761" s="2" t="s">
        <v>853</v>
      </c>
      <c r="C4761" s="2" t="s">
        <v>2044</v>
      </c>
      <c r="D4761" s="2" t="s">
        <v>34</v>
      </c>
      <c r="E4761" s="2" t="s">
        <v>47</v>
      </c>
      <c r="F4761" s="2" t="s">
        <v>931</v>
      </c>
      <c r="G4761" s="2">
        <v>41.37</v>
      </c>
      <c r="H4761" s="2">
        <v>3</v>
      </c>
      <c r="I4761" s="2">
        <v>17.38</v>
      </c>
      <c r="J4761" s="2">
        <f>AVERAGE(Table1[[#This Row],[Sales]]/Table1[[#This Row],[Quantity]])</f>
        <v>13.79</v>
      </c>
      <c r="K4761">
        <f>Table1[[#This Row],[Sales]]-Table1[[#This Row],[Profit]]</f>
        <v>23.99</v>
      </c>
    </row>
    <row r="4762" spans="1:11" ht="14.25" customHeight="1" x14ac:dyDescent="0.3">
      <c r="A4762" s="1">
        <v>45072</v>
      </c>
      <c r="B4762" s="2" t="s">
        <v>1568</v>
      </c>
      <c r="C4762" s="2" t="s">
        <v>23</v>
      </c>
      <c r="D4762" s="2" t="s">
        <v>11</v>
      </c>
      <c r="E4762" s="2" t="s">
        <v>24</v>
      </c>
      <c r="F4762" s="2" t="s">
        <v>844</v>
      </c>
      <c r="G4762" s="2">
        <v>1.5</v>
      </c>
      <c r="H4762" s="2">
        <v>1</v>
      </c>
      <c r="I4762" s="2">
        <v>0.17</v>
      </c>
      <c r="J4762" s="2">
        <f>AVERAGE(Table1[[#This Row],[Sales]]/Table1[[#This Row],[Quantity]])</f>
        <v>1.5</v>
      </c>
      <c r="K4762">
        <f>Table1[[#This Row],[Sales]]-Table1[[#This Row],[Profit]]</f>
        <v>1.33</v>
      </c>
    </row>
    <row r="4763" spans="1:11" ht="14.25" customHeight="1" x14ac:dyDescent="0.3">
      <c r="A4763" s="1">
        <v>45072</v>
      </c>
      <c r="B4763" s="2" t="s">
        <v>1568</v>
      </c>
      <c r="C4763" s="2" t="s">
        <v>23</v>
      </c>
      <c r="D4763" s="2" t="s">
        <v>11</v>
      </c>
      <c r="E4763" s="2" t="s">
        <v>92</v>
      </c>
      <c r="F4763" s="2" t="s">
        <v>2273</v>
      </c>
      <c r="G4763" s="2">
        <v>34.85</v>
      </c>
      <c r="H4763" s="2">
        <v>2</v>
      </c>
      <c r="I4763" s="2">
        <v>6.53</v>
      </c>
      <c r="J4763" s="2">
        <f>AVERAGE(Table1[[#This Row],[Sales]]/Table1[[#This Row],[Quantity]])</f>
        <v>17.425000000000001</v>
      </c>
      <c r="K4763">
        <f>Table1[[#This Row],[Sales]]-Table1[[#This Row],[Profit]]</f>
        <v>28.32</v>
      </c>
    </row>
    <row r="4764" spans="1:11" ht="14.25" customHeight="1" x14ac:dyDescent="0.3">
      <c r="A4764" s="1">
        <v>45072</v>
      </c>
      <c r="B4764" s="2" t="s">
        <v>523</v>
      </c>
      <c r="C4764" s="2" t="s">
        <v>27</v>
      </c>
      <c r="D4764" s="2" t="s">
        <v>11</v>
      </c>
      <c r="E4764" s="2" t="s">
        <v>43</v>
      </c>
      <c r="F4764" s="2" t="s">
        <v>130</v>
      </c>
      <c r="G4764" s="2">
        <v>5.94</v>
      </c>
      <c r="H4764" s="2">
        <v>3</v>
      </c>
      <c r="I4764" s="2">
        <v>0</v>
      </c>
      <c r="J4764" s="2">
        <f>AVERAGE(Table1[[#This Row],[Sales]]/Table1[[#This Row],[Quantity]])</f>
        <v>1.9800000000000002</v>
      </c>
      <c r="K4764">
        <f>Table1[[#This Row],[Sales]]-Table1[[#This Row],[Profit]]</f>
        <v>5.94</v>
      </c>
    </row>
    <row r="4765" spans="1:11" ht="14.25" customHeight="1" x14ac:dyDescent="0.3">
      <c r="A4765" s="1">
        <v>45072</v>
      </c>
      <c r="B4765" s="2" t="s">
        <v>523</v>
      </c>
      <c r="C4765" s="2" t="s">
        <v>27</v>
      </c>
      <c r="D4765" s="2" t="s">
        <v>11</v>
      </c>
      <c r="E4765" s="2" t="s">
        <v>12</v>
      </c>
      <c r="F4765" s="2" t="s">
        <v>2279</v>
      </c>
      <c r="G4765" s="2">
        <v>45.36</v>
      </c>
      <c r="H4765" s="2">
        <v>7</v>
      </c>
      <c r="I4765" s="2">
        <v>21.77</v>
      </c>
      <c r="J4765" s="2">
        <f>AVERAGE(Table1[[#This Row],[Sales]]/Table1[[#This Row],[Quantity]])</f>
        <v>6.4799999999999995</v>
      </c>
      <c r="K4765">
        <f>Table1[[#This Row],[Sales]]-Table1[[#This Row],[Profit]]</f>
        <v>23.59</v>
      </c>
    </row>
    <row r="4766" spans="1:11" ht="14.25" customHeight="1" x14ac:dyDescent="0.3">
      <c r="A4766" s="1">
        <v>45072</v>
      </c>
      <c r="B4766" s="2" t="s">
        <v>523</v>
      </c>
      <c r="C4766" s="2" t="s">
        <v>27</v>
      </c>
      <c r="D4766" s="2" t="s">
        <v>39</v>
      </c>
      <c r="E4766" s="2" t="s">
        <v>40</v>
      </c>
      <c r="F4766" s="2" t="s">
        <v>930</v>
      </c>
      <c r="G4766" s="2">
        <v>211.17</v>
      </c>
      <c r="H4766" s="2">
        <v>4</v>
      </c>
      <c r="I4766" s="2">
        <v>23.76</v>
      </c>
      <c r="J4766" s="2">
        <f>AVERAGE(Table1[[#This Row],[Sales]]/Table1[[#This Row],[Quantity]])</f>
        <v>52.792499999999997</v>
      </c>
      <c r="K4766">
        <f>Table1[[#This Row],[Sales]]-Table1[[#This Row],[Profit]]</f>
        <v>187.41</v>
      </c>
    </row>
    <row r="4767" spans="1:11" ht="14.25" customHeight="1" x14ac:dyDescent="0.3">
      <c r="A4767" s="1">
        <v>45072</v>
      </c>
      <c r="B4767" s="2" t="s">
        <v>523</v>
      </c>
      <c r="C4767" s="2" t="s">
        <v>27</v>
      </c>
      <c r="D4767" s="2" t="s">
        <v>34</v>
      </c>
      <c r="E4767" s="2" t="s">
        <v>35</v>
      </c>
      <c r="F4767" s="2" t="s">
        <v>1819</v>
      </c>
      <c r="G4767" s="2">
        <v>484.7</v>
      </c>
      <c r="H4767" s="2">
        <v>6</v>
      </c>
      <c r="I4767" s="2">
        <v>-84.82</v>
      </c>
      <c r="J4767" s="2">
        <f>AVERAGE(Table1[[#This Row],[Sales]]/Table1[[#This Row],[Quantity]])</f>
        <v>80.783333333333331</v>
      </c>
      <c r="K4767">
        <f>Table1[[#This Row],[Sales]]-Table1[[#This Row],[Profit]]</f>
        <v>569.52</v>
      </c>
    </row>
    <row r="4768" spans="1:11" ht="14.25" customHeight="1" x14ac:dyDescent="0.3">
      <c r="A4768" s="1">
        <v>45072</v>
      </c>
      <c r="B4768" s="2" t="s">
        <v>523</v>
      </c>
      <c r="C4768" s="2" t="s">
        <v>27</v>
      </c>
      <c r="D4768" s="2" t="s">
        <v>39</v>
      </c>
      <c r="E4768" s="2" t="s">
        <v>302</v>
      </c>
      <c r="F4768" s="2" t="s">
        <v>2150</v>
      </c>
      <c r="G4768" s="2">
        <v>371.98</v>
      </c>
      <c r="H4768" s="2">
        <v>3</v>
      </c>
      <c r="I4768" s="2">
        <v>116.24</v>
      </c>
      <c r="J4768" s="2">
        <f>AVERAGE(Table1[[#This Row],[Sales]]/Table1[[#This Row],[Quantity]])</f>
        <v>123.99333333333334</v>
      </c>
      <c r="K4768">
        <f>Table1[[#This Row],[Sales]]-Table1[[#This Row],[Profit]]</f>
        <v>255.74</v>
      </c>
    </row>
    <row r="4769" spans="1:11" ht="14.25" customHeight="1" x14ac:dyDescent="0.3">
      <c r="A4769" s="1">
        <v>45072</v>
      </c>
      <c r="B4769" s="2" t="s">
        <v>1744</v>
      </c>
      <c r="C4769" s="2" t="s">
        <v>123</v>
      </c>
      <c r="D4769" s="2" t="s">
        <v>11</v>
      </c>
      <c r="E4769" s="2" t="s">
        <v>18</v>
      </c>
      <c r="F4769" s="2" t="s">
        <v>1087</v>
      </c>
      <c r="G4769" s="2">
        <v>184.7</v>
      </c>
      <c r="H4769" s="2">
        <v>6</v>
      </c>
      <c r="I4769" s="2">
        <v>13.85</v>
      </c>
      <c r="J4769" s="2">
        <f>AVERAGE(Table1[[#This Row],[Sales]]/Table1[[#This Row],[Quantity]])</f>
        <v>30.783333333333331</v>
      </c>
      <c r="K4769">
        <f>Table1[[#This Row],[Sales]]-Table1[[#This Row],[Profit]]</f>
        <v>170.85</v>
      </c>
    </row>
    <row r="4770" spans="1:11" ht="14.25" customHeight="1" x14ac:dyDescent="0.3">
      <c r="A4770" s="1">
        <v>45072</v>
      </c>
      <c r="B4770" s="2" t="s">
        <v>1744</v>
      </c>
      <c r="C4770" s="2" t="s">
        <v>123</v>
      </c>
      <c r="D4770" s="2" t="s">
        <v>39</v>
      </c>
      <c r="E4770" s="2" t="s">
        <v>52</v>
      </c>
      <c r="F4770" s="2" t="s">
        <v>1737</v>
      </c>
      <c r="G4770" s="2">
        <v>47.92</v>
      </c>
      <c r="H4770" s="2">
        <v>2</v>
      </c>
      <c r="I4770" s="2">
        <v>11.98</v>
      </c>
      <c r="J4770" s="2">
        <f>AVERAGE(Table1[[#This Row],[Sales]]/Table1[[#This Row],[Quantity]])</f>
        <v>23.96</v>
      </c>
      <c r="K4770">
        <f>Table1[[#This Row],[Sales]]-Table1[[#This Row],[Profit]]</f>
        <v>35.94</v>
      </c>
    </row>
    <row r="4771" spans="1:11" ht="14.25" customHeight="1" x14ac:dyDescent="0.3">
      <c r="A4771" s="1">
        <v>45072</v>
      </c>
      <c r="B4771" s="2" t="s">
        <v>2504</v>
      </c>
      <c r="C4771" s="2" t="s">
        <v>157</v>
      </c>
      <c r="D4771" s="2" t="s">
        <v>34</v>
      </c>
      <c r="E4771" s="2" t="s">
        <v>47</v>
      </c>
      <c r="F4771" s="2" t="s">
        <v>1092</v>
      </c>
      <c r="G4771" s="2">
        <v>26.94</v>
      </c>
      <c r="H4771" s="2">
        <v>3</v>
      </c>
      <c r="I4771" s="2">
        <v>11.31</v>
      </c>
      <c r="J4771" s="2">
        <f>AVERAGE(Table1[[#This Row],[Sales]]/Table1[[#This Row],[Quantity]])</f>
        <v>8.98</v>
      </c>
      <c r="K4771">
        <f>Table1[[#This Row],[Sales]]-Table1[[#This Row],[Profit]]</f>
        <v>15.63</v>
      </c>
    </row>
    <row r="4772" spans="1:11" ht="14.25" customHeight="1" x14ac:dyDescent="0.3">
      <c r="A4772" s="1">
        <v>45073</v>
      </c>
      <c r="B4772" s="2" t="s">
        <v>593</v>
      </c>
      <c r="C4772" s="2" t="s">
        <v>110</v>
      </c>
      <c r="D4772" s="2" t="s">
        <v>34</v>
      </c>
      <c r="E4772" s="2" t="s">
        <v>35</v>
      </c>
      <c r="F4772" s="2" t="s">
        <v>976</v>
      </c>
      <c r="G4772" s="2">
        <v>3504.9</v>
      </c>
      <c r="H4772" s="2">
        <v>5</v>
      </c>
      <c r="I4772" s="2">
        <v>700.98</v>
      </c>
      <c r="J4772" s="2">
        <f>AVERAGE(Table1[[#This Row],[Sales]]/Table1[[#This Row],[Quantity]])</f>
        <v>700.98</v>
      </c>
      <c r="K4772">
        <f>Table1[[#This Row],[Sales]]-Table1[[#This Row],[Profit]]</f>
        <v>2803.92</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2">
        <f>AVERAGE(Table1[[#This Row],[Sales]]/Table1[[#This Row],[Quantity]])</f>
        <v>48.04</v>
      </c>
      <c r="K4773">
        <f>Table1[[#This Row],[Sales]]-Table1[[#This Row],[Profit]]</f>
        <v>74.94</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2">
        <f>AVERAGE(Table1[[#This Row],[Sales]]/Table1[[#This Row],[Quantity]])</f>
        <v>104.85000000000001</v>
      </c>
      <c r="K4774">
        <f>Table1[[#This Row],[Sales]]-Table1[[#This Row],[Profit]]</f>
        <v>163.57000000000002</v>
      </c>
    </row>
    <row r="4775" spans="1:11" ht="14.25" customHeight="1" x14ac:dyDescent="0.3">
      <c r="A4775" s="1">
        <v>45073</v>
      </c>
      <c r="B4775" s="2" t="s">
        <v>866</v>
      </c>
      <c r="C4775" s="2" t="s">
        <v>15</v>
      </c>
      <c r="D4775" s="2" t="s">
        <v>34</v>
      </c>
      <c r="E4775" s="2" t="s">
        <v>47</v>
      </c>
      <c r="F4775" s="2" t="s">
        <v>1936</v>
      </c>
      <c r="G4775" s="2">
        <v>25.18</v>
      </c>
      <c r="H4775" s="2">
        <v>3</v>
      </c>
      <c r="I4775" s="2">
        <v>-33.36</v>
      </c>
      <c r="J4775" s="2">
        <f>AVERAGE(Table1[[#This Row],[Sales]]/Table1[[#This Row],[Quantity]])</f>
        <v>8.3933333333333326</v>
      </c>
      <c r="K4775">
        <f>Table1[[#This Row],[Sales]]-Table1[[#This Row],[Profit]]</f>
        <v>58.54</v>
      </c>
    </row>
    <row r="4776" spans="1:11" ht="14.25" customHeight="1" x14ac:dyDescent="0.3">
      <c r="A4776" s="1">
        <v>45073</v>
      </c>
      <c r="B4776" s="2" t="s">
        <v>866</v>
      </c>
      <c r="C4776" s="2" t="s">
        <v>15</v>
      </c>
      <c r="D4776" s="2" t="s">
        <v>34</v>
      </c>
      <c r="E4776" s="2" t="s">
        <v>47</v>
      </c>
      <c r="F4776" s="2" t="s">
        <v>563</v>
      </c>
      <c r="G4776" s="2">
        <v>5.58</v>
      </c>
      <c r="H4776" s="2">
        <v>2</v>
      </c>
      <c r="I4776" s="2">
        <v>-1.68</v>
      </c>
      <c r="J4776" s="2">
        <f>AVERAGE(Table1[[#This Row],[Sales]]/Table1[[#This Row],[Quantity]])</f>
        <v>2.79</v>
      </c>
      <c r="K4776">
        <f>Table1[[#This Row],[Sales]]-Table1[[#This Row],[Profit]]</f>
        <v>7.26</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2">
        <f>AVERAGE(Table1[[#This Row],[Sales]]/Table1[[#This Row],[Quantity]])</f>
        <v>144.15222222222221</v>
      </c>
      <c r="K4777">
        <f>Table1[[#This Row],[Sales]]-Table1[[#This Row],[Profit]]</f>
        <v>1200.07</v>
      </c>
    </row>
    <row r="4778" spans="1:11" ht="14.25" customHeight="1" x14ac:dyDescent="0.3">
      <c r="A4778" s="1">
        <v>45073</v>
      </c>
      <c r="B4778" s="2" t="s">
        <v>1475</v>
      </c>
      <c r="C4778" s="2" t="s">
        <v>27</v>
      </c>
      <c r="D4778" s="2" t="s">
        <v>11</v>
      </c>
      <c r="E4778" s="2" t="s">
        <v>12</v>
      </c>
      <c r="F4778" s="2" t="s">
        <v>1701</v>
      </c>
      <c r="G4778" s="2">
        <v>13.38</v>
      </c>
      <c r="H4778" s="2">
        <v>2</v>
      </c>
      <c r="I4778" s="2">
        <v>6.15</v>
      </c>
      <c r="J4778" s="2">
        <f>AVERAGE(Table1[[#This Row],[Sales]]/Table1[[#This Row],[Quantity]])</f>
        <v>6.69</v>
      </c>
      <c r="K4778">
        <f>Table1[[#This Row],[Sales]]-Table1[[#This Row],[Profit]]</f>
        <v>7.23</v>
      </c>
    </row>
    <row r="4779" spans="1:11" ht="14.25" customHeight="1" x14ac:dyDescent="0.3">
      <c r="A4779" s="1">
        <v>45074</v>
      </c>
      <c r="B4779" s="2" t="s">
        <v>1055</v>
      </c>
      <c r="C4779" s="2" t="s">
        <v>329</v>
      </c>
      <c r="D4779" s="2" t="s">
        <v>11</v>
      </c>
      <c r="E4779" s="2" t="s">
        <v>24</v>
      </c>
      <c r="F4779" s="2" t="s">
        <v>1852</v>
      </c>
      <c r="G4779" s="2">
        <v>185.88</v>
      </c>
      <c r="H4779" s="2">
        <v>6</v>
      </c>
      <c r="I4779" s="2">
        <v>50.19</v>
      </c>
      <c r="J4779" s="2">
        <f>AVERAGE(Table1[[#This Row],[Sales]]/Table1[[#This Row],[Quantity]])</f>
        <v>30.98</v>
      </c>
      <c r="K4779">
        <f>Table1[[#This Row],[Sales]]-Table1[[#This Row],[Profit]]</f>
        <v>135.69</v>
      </c>
    </row>
    <row r="4780" spans="1:11" ht="14.25" customHeight="1" x14ac:dyDescent="0.3">
      <c r="A4780" s="1">
        <v>45074</v>
      </c>
      <c r="B4780" s="2" t="s">
        <v>1783</v>
      </c>
      <c r="C4780" s="2" t="s">
        <v>123</v>
      </c>
      <c r="D4780" s="2" t="s">
        <v>34</v>
      </c>
      <c r="E4780" s="2" t="s">
        <v>35</v>
      </c>
      <c r="F4780" s="2" t="s">
        <v>1128</v>
      </c>
      <c r="G4780" s="2">
        <v>390.27</v>
      </c>
      <c r="H4780" s="2">
        <v>8</v>
      </c>
      <c r="I4780" s="2">
        <v>-24.39</v>
      </c>
      <c r="J4780" s="2">
        <f>AVERAGE(Table1[[#This Row],[Sales]]/Table1[[#This Row],[Quantity]])</f>
        <v>48.783749999999998</v>
      </c>
      <c r="K4780">
        <f>Table1[[#This Row],[Sales]]-Table1[[#This Row],[Profit]]</f>
        <v>414.65999999999997</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2">
        <f>AVERAGE(Table1[[#This Row],[Sales]]/Table1[[#This Row],[Quantity]])</f>
        <v>4.7838461538461541</v>
      </c>
      <c r="K4781">
        <f>Table1[[#This Row],[Sales]]-Table1[[#This Row],[Profit]]</f>
        <v>42.75</v>
      </c>
    </row>
    <row r="4782" spans="1:11" ht="14.25" customHeight="1" x14ac:dyDescent="0.3">
      <c r="A4782" s="1">
        <v>45074</v>
      </c>
      <c r="B4782" s="2" t="s">
        <v>256</v>
      </c>
      <c r="C4782" s="2" t="s">
        <v>27</v>
      </c>
      <c r="D4782" s="2" t="s">
        <v>11</v>
      </c>
      <c r="E4782" s="2" t="s">
        <v>92</v>
      </c>
      <c r="F4782" s="2" t="s">
        <v>1296</v>
      </c>
      <c r="G4782" s="2">
        <v>262.24</v>
      </c>
      <c r="H4782" s="2">
        <v>2</v>
      </c>
      <c r="I4782" s="2">
        <v>78.67</v>
      </c>
      <c r="J4782" s="2">
        <f>AVERAGE(Table1[[#This Row],[Sales]]/Table1[[#This Row],[Quantity]])</f>
        <v>131.12</v>
      </c>
      <c r="K4782">
        <f>Table1[[#This Row],[Sales]]-Table1[[#This Row],[Profit]]</f>
        <v>183.57</v>
      </c>
    </row>
    <row r="4783" spans="1:11" ht="14.25" customHeight="1" x14ac:dyDescent="0.3">
      <c r="A4783" s="1">
        <v>45074</v>
      </c>
      <c r="B4783" s="2" t="s">
        <v>256</v>
      </c>
      <c r="C4783" s="2" t="s">
        <v>27</v>
      </c>
      <c r="D4783" s="2" t="s">
        <v>11</v>
      </c>
      <c r="E4783" s="2" t="s">
        <v>12</v>
      </c>
      <c r="F4783" s="2" t="s">
        <v>1901</v>
      </c>
      <c r="G4783" s="2">
        <v>182.72</v>
      </c>
      <c r="H4783" s="2">
        <v>8</v>
      </c>
      <c r="I4783" s="2">
        <v>84.05</v>
      </c>
      <c r="J4783" s="2">
        <f>AVERAGE(Table1[[#This Row],[Sales]]/Table1[[#This Row],[Quantity]])</f>
        <v>22.84</v>
      </c>
      <c r="K4783">
        <f>Table1[[#This Row],[Sales]]-Table1[[#This Row],[Profit]]</f>
        <v>98.67</v>
      </c>
    </row>
    <row r="4784" spans="1:11" ht="14.25" customHeight="1" x14ac:dyDescent="0.3">
      <c r="A4784" s="1">
        <v>45074</v>
      </c>
      <c r="B4784" s="2" t="s">
        <v>256</v>
      </c>
      <c r="C4784" s="2" t="s">
        <v>27</v>
      </c>
      <c r="D4784" s="2" t="s">
        <v>39</v>
      </c>
      <c r="E4784" s="2" t="s">
        <v>52</v>
      </c>
      <c r="F4784" s="2" t="s">
        <v>673</v>
      </c>
      <c r="G4784" s="2">
        <v>131.6</v>
      </c>
      <c r="H4784" s="2">
        <v>7</v>
      </c>
      <c r="I4784" s="2">
        <v>7.9</v>
      </c>
      <c r="J4784" s="2">
        <f>AVERAGE(Table1[[#This Row],[Sales]]/Table1[[#This Row],[Quantity]])</f>
        <v>18.8</v>
      </c>
      <c r="K4784">
        <f>Table1[[#This Row],[Sales]]-Table1[[#This Row],[Profit]]</f>
        <v>123.69999999999999</v>
      </c>
    </row>
    <row r="4785" spans="1:11" ht="14.25" customHeight="1" x14ac:dyDescent="0.3">
      <c r="A4785" s="1">
        <v>45074</v>
      </c>
      <c r="B4785" s="2" t="s">
        <v>256</v>
      </c>
      <c r="C4785" s="2" t="s">
        <v>27</v>
      </c>
      <c r="D4785" s="2" t="s">
        <v>11</v>
      </c>
      <c r="E4785" s="2" t="s">
        <v>20</v>
      </c>
      <c r="F4785" s="2" t="s">
        <v>1185</v>
      </c>
      <c r="G4785" s="2">
        <v>22.72</v>
      </c>
      <c r="H4785" s="2">
        <v>4</v>
      </c>
      <c r="I4785" s="2">
        <v>7.38</v>
      </c>
      <c r="J4785" s="2">
        <f>AVERAGE(Table1[[#This Row],[Sales]]/Table1[[#This Row],[Quantity]])</f>
        <v>5.68</v>
      </c>
      <c r="K4785">
        <f>Table1[[#This Row],[Sales]]-Table1[[#This Row],[Profit]]</f>
        <v>15.34</v>
      </c>
    </row>
    <row r="4786" spans="1:11" ht="14.25" customHeight="1" x14ac:dyDescent="0.3">
      <c r="A4786" s="1">
        <v>45074</v>
      </c>
      <c r="B4786" s="2" t="s">
        <v>256</v>
      </c>
      <c r="C4786" s="2" t="s">
        <v>27</v>
      </c>
      <c r="D4786" s="2" t="s">
        <v>39</v>
      </c>
      <c r="E4786" s="2" t="s">
        <v>302</v>
      </c>
      <c r="F4786" s="2" t="s">
        <v>837</v>
      </c>
      <c r="G4786" s="2">
        <v>558.4</v>
      </c>
      <c r="H4786" s="2">
        <v>2</v>
      </c>
      <c r="I4786" s="2">
        <v>41.88</v>
      </c>
      <c r="J4786" s="2">
        <f>AVERAGE(Table1[[#This Row],[Sales]]/Table1[[#This Row],[Quantity]])</f>
        <v>279.2</v>
      </c>
      <c r="K4786">
        <f>Table1[[#This Row],[Sales]]-Table1[[#This Row],[Profit]]</f>
        <v>516.52</v>
      </c>
    </row>
    <row r="4787" spans="1:11" ht="14.25" customHeight="1" x14ac:dyDescent="0.3">
      <c r="A4787" s="1">
        <v>45074</v>
      </c>
      <c r="B4787" s="2" t="s">
        <v>525</v>
      </c>
      <c r="C4787" s="2" t="s">
        <v>149</v>
      </c>
      <c r="D4787" s="2" t="s">
        <v>11</v>
      </c>
      <c r="E4787" s="2" t="s">
        <v>200</v>
      </c>
      <c r="F4787" s="2" t="s">
        <v>2215</v>
      </c>
      <c r="G4787" s="2">
        <v>54.9</v>
      </c>
      <c r="H4787" s="2">
        <v>5</v>
      </c>
      <c r="I4787" s="2">
        <v>15.37</v>
      </c>
      <c r="J4787" s="2">
        <f>AVERAGE(Table1[[#This Row],[Sales]]/Table1[[#This Row],[Quantity]])</f>
        <v>10.98</v>
      </c>
      <c r="K4787">
        <f>Table1[[#This Row],[Sales]]-Table1[[#This Row],[Profit]]</f>
        <v>39.53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2">
        <f>AVERAGE(Table1[[#This Row],[Sales]]/Table1[[#This Row],[Quantity]])</f>
        <v>286.39999999999998</v>
      </c>
      <c r="K4788">
        <f>Table1[[#This Row],[Sales]]-Table1[[#This Row],[Profit]]</f>
        <v>261.33999999999997</v>
      </c>
    </row>
    <row r="4789" spans="1:11" ht="14.25" customHeight="1" x14ac:dyDescent="0.3">
      <c r="A4789" s="1">
        <v>45075</v>
      </c>
      <c r="B4789" s="2" t="s">
        <v>1751</v>
      </c>
      <c r="C4789" s="2" t="s">
        <v>488</v>
      </c>
      <c r="D4789" s="2" t="s">
        <v>39</v>
      </c>
      <c r="E4789" s="2" t="s">
        <v>40</v>
      </c>
      <c r="F4789" s="2" t="s">
        <v>287</v>
      </c>
      <c r="G4789" s="2">
        <v>979.95</v>
      </c>
      <c r="H4789" s="2">
        <v>5</v>
      </c>
      <c r="I4789" s="2">
        <v>274.39</v>
      </c>
      <c r="J4789" s="2">
        <f>AVERAGE(Table1[[#This Row],[Sales]]/Table1[[#This Row],[Quantity]])</f>
        <v>195.99</v>
      </c>
      <c r="K4789">
        <f>Table1[[#This Row],[Sales]]-Table1[[#This Row],[Profit]]</f>
        <v>705.56000000000006</v>
      </c>
    </row>
    <row r="4790" spans="1:11" ht="14.25" customHeight="1" x14ac:dyDescent="0.3">
      <c r="A4790" s="1">
        <v>45075</v>
      </c>
      <c r="B4790" s="2" t="s">
        <v>1751</v>
      </c>
      <c r="C4790" s="2" t="s">
        <v>488</v>
      </c>
      <c r="D4790" s="2" t="s">
        <v>11</v>
      </c>
      <c r="E4790" s="2" t="s">
        <v>20</v>
      </c>
      <c r="F4790" s="2" t="s">
        <v>787</v>
      </c>
      <c r="G4790" s="2">
        <v>22.75</v>
      </c>
      <c r="H4790" s="2">
        <v>5</v>
      </c>
      <c r="I4790" s="2">
        <v>11.38</v>
      </c>
      <c r="J4790" s="2">
        <f>AVERAGE(Table1[[#This Row],[Sales]]/Table1[[#This Row],[Quantity]])</f>
        <v>4.55</v>
      </c>
      <c r="K4790">
        <f>Table1[[#This Row],[Sales]]-Table1[[#This Row],[Profit]]</f>
        <v>11.37</v>
      </c>
    </row>
    <row r="4791" spans="1:11" ht="14.25" customHeight="1" x14ac:dyDescent="0.3">
      <c r="A4791" s="1">
        <v>45075</v>
      </c>
      <c r="B4791" s="2" t="s">
        <v>2474</v>
      </c>
      <c r="C4791" s="2" t="s">
        <v>120</v>
      </c>
      <c r="D4791" s="2" t="s">
        <v>11</v>
      </c>
      <c r="E4791" s="2" t="s">
        <v>20</v>
      </c>
      <c r="F4791" s="2" t="s">
        <v>2487</v>
      </c>
      <c r="G4791" s="2">
        <v>11.28</v>
      </c>
      <c r="H4791" s="2">
        <v>3</v>
      </c>
      <c r="I4791" s="2">
        <v>-8.65</v>
      </c>
      <c r="J4791" s="2">
        <f>AVERAGE(Table1[[#This Row],[Sales]]/Table1[[#This Row],[Quantity]])</f>
        <v>3.76</v>
      </c>
      <c r="K4791">
        <f>Table1[[#This Row],[Sales]]-Table1[[#This Row],[Profit]]</f>
        <v>19.93</v>
      </c>
    </row>
    <row r="4792" spans="1:11" ht="14.25" customHeight="1" x14ac:dyDescent="0.3">
      <c r="A4792" s="1">
        <v>45075</v>
      </c>
      <c r="B4792" s="2" t="s">
        <v>2474</v>
      </c>
      <c r="C4792" s="2" t="s">
        <v>120</v>
      </c>
      <c r="D4792" s="2" t="s">
        <v>11</v>
      </c>
      <c r="E4792" s="2" t="s">
        <v>24</v>
      </c>
      <c r="F4792" s="2" t="s">
        <v>326</v>
      </c>
      <c r="G4792" s="2">
        <v>4.45</v>
      </c>
      <c r="H4792" s="2">
        <v>2</v>
      </c>
      <c r="I4792" s="2">
        <v>0.33</v>
      </c>
      <c r="J4792" s="2">
        <f>AVERAGE(Table1[[#This Row],[Sales]]/Table1[[#This Row],[Quantity]])</f>
        <v>2.2250000000000001</v>
      </c>
      <c r="K4792">
        <f>Table1[[#This Row],[Sales]]-Table1[[#This Row],[Profit]]</f>
        <v>4.12</v>
      </c>
    </row>
    <row r="4793" spans="1:11" ht="14.25" customHeight="1" x14ac:dyDescent="0.3">
      <c r="A4793" s="1">
        <v>45075</v>
      </c>
      <c r="B4793" s="2" t="s">
        <v>2474</v>
      </c>
      <c r="C4793" s="2" t="s">
        <v>120</v>
      </c>
      <c r="D4793" s="2" t="s">
        <v>34</v>
      </c>
      <c r="E4793" s="2" t="s">
        <v>47</v>
      </c>
      <c r="F4793" s="2" t="s">
        <v>1990</v>
      </c>
      <c r="G4793" s="2">
        <v>44.76</v>
      </c>
      <c r="H4793" s="2">
        <v>3</v>
      </c>
      <c r="I4793" s="2">
        <v>14.55</v>
      </c>
      <c r="J4793" s="2">
        <f>AVERAGE(Table1[[#This Row],[Sales]]/Table1[[#This Row],[Quantity]])</f>
        <v>14.92</v>
      </c>
      <c r="K4793">
        <f>Table1[[#This Row],[Sales]]-Table1[[#This Row],[Profit]]</f>
        <v>30.209999999999997</v>
      </c>
    </row>
    <row r="4794" spans="1:11" ht="14.25" customHeight="1" x14ac:dyDescent="0.3">
      <c r="A4794" s="1">
        <v>45076</v>
      </c>
      <c r="B4794" s="2" t="s">
        <v>2298</v>
      </c>
      <c r="C4794" s="2" t="s">
        <v>278</v>
      </c>
      <c r="D4794" s="2" t="s">
        <v>11</v>
      </c>
      <c r="E4794" s="2" t="s">
        <v>20</v>
      </c>
      <c r="F4794" s="2" t="s">
        <v>911</v>
      </c>
      <c r="G4794" s="2">
        <v>22.62</v>
      </c>
      <c r="H4794" s="2">
        <v>2</v>
      </c>
      <c r="I4794" s="2">
        <v>-15.08</v>
      </c>
      <c r="J4794" s="2">
        <f>AVERAGE(Table1[[#This Row],[Sales]]/Table1[[#This Row],[Quantity]])</f>
        <v>11.31</v>
      </c>
      <c r="K4794">
        <f>Table1[[#This Row],[Sales]]-Table1[[#This Row],[Profit]]</f>
        <v>37.700000000000003</v>
      </c>
    </row>
    <row r="4795" spans="1:11" ht="14.25" customHeight="1" x14ac:dyDescent="0.3">
      <c r="A4795" s="1">
        <v>45076</v>
      </c>
      <c r="B4795" s="2" t="s">
        <v>2298</v>
      </c>
      <c r="C4795" s="2" t="s">
        <v>278</v>
      </c>
      <c r="D4795" s="2" t="s">
        <v>11</v>
      </c>
      <c r="E4795" s="2" t="s">
        <v>20</v>
      </c>
      <c r="F4795" s="2" t="s">
        <v>765</v>
      </c>
      <c r="G4795" s="2">
        <v>14.95</v>
      </c>
      <c r="H4795" s="2">
        <v>2</v>
      </c>
      <c r="I4795" s="2">
        <v>-11.96</v>
      </c>
      <c r="J4795" s="2">
        <f>AVERAGE(Table1[[#This Row],[Sales]]/Table1[[#This Row],[Quantity]])</f>
        <v>7.4749999999999996</v>
      </c>
      <c r="K4795">
        <f>Table1[[#This Row],[Sales]]-Table1[[#This Row],[Profit]]</f>
        <v>26.91</v>
      </c>
    </row>
    <row r="4796" spans="1:11" ht="14.25" customHeight="1" x14ac:dyDescent="0.3">
      <c r="A4796" s="1">
        <v>45076</v>
      </c>
      <c r="B4796" s="2" t="s">
        <v>2298</v>
      </c>
      <c r="C4796" s="2" t="s">
        <v>278</v>
      </c>
      <c r="D4796" s="2" t="s">
        <v>34</v>
      </c>
      <c r="E4796" s="2" t="s">
        <v>35</v>
      </c>
      <c r="F4796" s="2" t="s">
        <v>991</v>
      </c>
      <c r="G4796" s="2">
        <v>801.57</v>
      </c>
      <c r="H4796" s="2">
        <v>2</v>
      </c>
      <c r="I4796" s="2">
        <v>50.1</v>
      </c>
      <c r="J4796" s="2">
        <f>AVERAGE(Table1[[#This Row],[Sales]]/Table1[[#This Row],[Quantity]])</f>
        <v>400.78500000000003</v>
      </c>
      <c r="K4796">
        <f>Table1[[#This Row],[Sales]]-Table1[[#This Row],[Profit]]</f>
        <v>751.47</v>
      </c>
    </row>
    <row r="4797" spans="1:11" ht="14.25" customHeight="1" x14ac:dyDescent="0.3">
      <c r="A4797" s="1">
        <v>45076</v>
      </c>
      <c r="B4797" s="2" t="s">
        <v>2298</v>
      </c>
      <c r="C4797" s="2" t="s">
        <v>278</v>
      </c>
      <c r="D4797" s="2" t="s">
        <v>11</v>
      </c>
      <c r="E4797" s="2" t="s">
        <v>20</v>
      </c>
      <c r="F4797" s="2" t="s">
        <v>2483</v>
      </c>
      <c r="G4797" s="2">
        <v>2.38</v>
      </c>
      <c r="H4797" s="2">
        <v>3</v>
      </c>
      <c r="I4797" s="2">
        <v>-1.9</v>
      </c>
      <c r="J4797" s="2">
        <f>AVERAGE(Table1[[#This Row],[Sales]]/Table1[[#This Row],[Quantity]])</f>
        <v>0.79333333333333333</v>
      </c>
      <c r="K4797">
        <f>Table1[[#This Row],[Sales]]-Table1[[#This Row],[Profit]]</f>
        <v>4.2799999999999994</v>
      </c>
    </row>
    <row r="4798" spans="1:11" ht="14.25" customHeight="1" x14ac:dyDescent="0.3">
      <c r="A4798" s="1">
        <v>45076</v>
      </c>
      <c r="B4798" s="2" t="s">
        <v>2298</v>
      </c>
      <c r="C4798" s="2" t="s">
        <v>278</v>
      </c>
      <c r="D4798" s="2" t="s">
        <v>11</v>
      </c>
      <c r="E4798" s="2" t="s">
        <v>12</v>
      </c>
      <c r="F4798" s="2" t="s">
        <v>1989</v>
      </c>
      <c r="G4798" s="2">
        <v>32.79</v>
      </c>
      <c r="H4798" s="2">
        <v>1</v>
      </c>
      <c r="I4798" s="2">
        <v>11.89</v>
      </c>
      <c r="J4798" s="2">
        <f>AVERAGE(Table1[[#This Row],[Sales]]/Table1[[#This Row],[Quantity]])</f>
        <v>32.79</v>
      </c>
      <c r="K4798">
        <f>Table1[[#This Row],[Sales]]-Table1[[#This Row],[Profit]]</f>
        <v>20.9</v>
      </c>
    </row>
    <row r="4799" spans="1:11" ht="14.25" customHeight="1" x14ac:dyDescent="0.3">
      <c r="A4799" s="1">
        <v>45076</v>
      </c>
      <c r="B4799" s="2" t="s">
        <v>2534</v>
      </c>
      <c r="C4799" s="2" t="s">
        <v>245</v>
      </c>
      <c r="D4799" s="2" t="s">
        <v>11</v>
      </c>
      <c r="E4799" s="2" t="s">
        <v>20</v>
      </c>
      <c r="F4799" s="2" t="s">
        <v>705</v>
      </c>
      <c r="G4799" s="2">
        <v>3.28</v>
      </c>
      <c r="H4799" s="2">
        <v>2</v>
      </c>
      <c r="I4799" s="2">
        <v>-2.63</v>
      </c>
      <c r="J4799" s="2">
        <f>AVERAGE(Table1[[#This Row],[Sales]]/Table1[[#This Row],[Quantity]])</f>
        <v>1.64</v>
      </c>
      <c r="K4799">
        <f>Table1[[#This Row],[Sales]]-Table1[[#This Row],[Profit]]</f>
        <v>5.91</v>
      </c>
    </row>
    <row r="4800" spans="1:11" ht="14.25" customHeight="1" x14ac:dyDescent="0.3">
      <c r="A4800" s="1">
        <v>45076</v>
      </c>
      <c r="B4800" s="2" t="s">
        <v>657</v>
      </c>
      <c r="C4800" s="2" t="s">
        <v>78</v>
      </c>
      <c r="D4800" s="2" t="s">
        <v>39</v>
      </c>
      <c r="E4800" s="2" t="s">
        <v>603</v>
      </c>
      <c r="F4800" s="2" t="s">
        <v>916</v>
      </c>
      <c r="G4800" s="2">
        <v>839.99</v>
      </c>
      <c r="H4800" s="2">
        <v>2</v>
      </c>
      <c r="I4800" s="2">
        <v>70</v>
      </c>
      <c r="J4800" s="2">
        <f>AVERAGE(Table1[[#This Row],[Sales]]/Table1[[#This Row],[Quantity]])</f>
        <v>419.995</v>
      </c>
      <c r="K4800">
        <f>Table1[[#This Row],[Sales]]-Table1[[#This Row],[Profit]]</f>
        <v>769.99</v>
      </c>
    </row>
    <row r="4801" spans="1:11" ht="14.25" customHeight="1" x14ac:dyDescent="0.3">
      <c r="A4801" s="1">
        <v>45076</v>
      </c>
      <c r="B4801" s="2" t="s">
        <v>443</v>
      </c>
      <c r="C4801" s="2" t="s">
        <v>55</v>
      </c>
      <c r="D4801" s="2" t="s">
        <v>34</v>
      </c>
      <c r="E4801" s="2" t="s">
        <v>145</v>
      </c>
      <c r="F4801" s="2" t="s">
        <v>1786</v>
      </c>
      <c r="G4801" s="2">
        <v>2275.5</v>
      </c>
      <c r="H4801" s="2">
        <v>10</v>
      </c>
      <c r="I4801" s="2">
        <v>386.84</v>
      </c>
      <c r="J4801" s="2">
        <f>AVERAGE(Table1[[#This Row],[Sales]]/Table1[[#This Row],[Quantity]])</f>
        <v>227.55</v>
      </c>
      <c r="K4801">
        <f>Table1[[#This Row],[Sales]]-Table1[[#This Row],[Profit]]</f>
        <v>1888.66</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2">
        <f>AVERAGE(Table1[[#This Row],[Sales]]/Table1[[#This Row],[Quantity]])</f>
        <v>329.95</v>
      </c>
      <c r="K4802">
        <f>Table1[[#This Row],[Sales]]-Table1[[#This Row],[Profit]]</f>
        <v>1326.4</v>
      </c>
    </row>
    <row r="4803" spans="1:11" ht="14.25" customHeight="1" x14ac:dyDescent="0.3">
      <c r="A4803" s="1">
        <v>45076</v>
      </c>
      <c r="B4803" s="2" t="s">
        <v>443</v>
      </c>
      <c r="C4803" s="2" t="s">
        <v>55</v>
      </c>
      <c r="D4803" s="2" t="s">
        <v>11</v>
      </c>
      <c r="E4803" s="2" t="s">
        <v>16</v>
      </c>
      <c r="F4803" s="2" t="s">
        <v>2476</v>
      </c>
      <c r="G4803" s="2">
        <v>62.1</v>
      </c>
      <c r="H4803" s="2">
        <v>6</v>
      </c>
      <c r="I4803" s="2">
        <v>29.81</v>
      </c>
      <c r="J4803" s="2">
        <f>AVERAGE(Table1[[#This Row],[Sales]]/Table1[[#This Row],[Quantity]])</f>
        <v>10.35</v>
      </c>
      <c r="K4803">
        <f>Table1[[#This Row],[Sales]]-Table1[[#This Row],[Profit]]</f>
        <v>32.290000000000006</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2">
        <f>AVERAGE(Table1[[#This Row],[Sales]]/Table1[[#This Row],[Quantity]])</f>
        <v>24.783999999999999</v>
      </c>
      <c r="K4804">
        <f>Table1[[#This Row],[Sales]]-Table1[[#This Row],[Profit]]</f>
        <v>114.63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2">
        <f>AVERAGE(Table1[[#This Row],[Sales]]/Table1[[#This Row],[Quantity]])</f>
        <v>6.48</v>
      </c>
      <c r="K4805">
        <f>Table1[[#This Row],[Sales]]-Table1[[#This Row],[Profit]]</f>
        <v>20.220000000000002</v>
      </c>
    </row>
    <row r="4806" spans="1:11" ht="14.25" customHeight="1" x14ac:dyDescent="0.3">
      <c r="A4806" s="1">
        <v>45076</v>
      </c>
      <c r="B4806" s="2" t="s">
        <v>971</v>
      </c>
      <c r="C4806" s="2" t="s">
        <v>157</v>
      </c>
      <c r="D4806" s="2" t="s">
        <v>11</v>
      </c>
      <c r="E4806" s="2" t="s">
        <v>92</v>
      </c>
      <c r="F4806" s="2" t="s">
        <v>2152</v>
      </c>
      <c r="G4806" s="2">
        <v>364.74</v>
      </c>
      <c r="H4806" s="2">
        <v>3</v>
      </c>
      <c r="I4806" s="2">
        <v>109.42</v>
      </c>
      <c r="J4806" s="2">
        <f>AVERAGE(Table1[[#This Row],[Sales]]/Table1[[#This Row],[Quantity]])</f>
        <v>121.58</v>
      </c>
      <c r="K4806">
        <f>Table1[[#This Row],[Sales]]-Table1[[#This Row],[Profit]]</f>
        <v>255.32</v>
      </c>
    </row>
    <row r="4807" spans="1:11" ht="14.25" customHeight="1" x14ac:dyDescent="0.3">
      <c r="A4807" s="1">
        <v>45076</v>
      </c>
      <c r="B4807" s="2" t="s">
        <v>971</v>
      </c>
      <c r="C4807" s="2" t="s">
        <v>157</v>
      </c>
      <c r="D4807" s="2" t="s">
        <v>34</v>
      </c>
      <c r="E4807" s="2" t="s">
        <v>47</v>
      </c>
      <c r="F4807" s="2" t="s">
        <v>2000</v>
      </c>
      <c r="G4807" s="2">
        <v>47.4</v>
      </c>
      <c r="H4807" s="2">
        <v>5</v>
      </c>
      <c r="I4807" s="2">
        <v>21.33</v>
      </c>
      <c r="J4807" s="2">
        <f>AVERAGE(Table1[[#This Row],[Sales]]/Table1[[#This Row],[Quantity]])</f>
        <v>9.48</v>
      </c>
      <c r="K4807">
        <f>Table1[[#This Row],[Sales]]-Table1[[#This Row],[Profit]]</f>
        <v>26.07</v>
      </c>
    </row>
    <row r="4808" spans="1:11" ht="14.25" customHeight="1" x14ac:dyDescent="0.3">
      <c r="A4808" s="1">
        <v>45076</v>
      </c>
      <c r="B4808" s="2" t="s">
        <v>971</v>
      </c>
      <c r="C4808" s="2" t="s">
        <v>157</v>
      </c>
      <c r="D4808" s="2" t="s">
        <v>11</v>
      </c>
      <c r="E4808" s="2" t="s">
        <v>18</v>
      </c>
      <c r="F4808" s="2" t="s">
        <v>516</v>
      </c>
      <c r="G4808" s="2">
        <v>49.76</v>
      </c>
      <c r="H4808" s="2">
        <v>4</v>
      </c>
      <c r="I4808" s="2">
        <v>13.93</v>
      </c>
      <c r="J4808" s="2">
        <f>AVERAGE(Table1[[#This Row],[Sales]]/Table1[[#This Row],[Quantity]])</f>
        <v>12.44</v>
      </c>
      <c r="K4808">
        <f>Table1[[#This Row],[Sales]]-Table1[[#This Row],[Profit]]</f>
        <v>35.83</v>
      </c>
    </row>
    <row r="4809" spans="1:11" ht="14.25" customHeight="1" x14ac:dyDescent="0.3">
      <c r="A4809" s="1">
        <v>45076</v>
      </c>
      <c r="B4809" s="2" t="s">
        <v>971</v>
      </c>
      <c r="C4809" s="2" t="s">
        <v>157</v>
      </c>
      <c r="D4809" s="2" t="s">
        <v>11</v>
      </c>
      <c r="E4809" s="2" t="s">
        <v>24</v>
      </c>
      <c r="F4809" s="2" t="s">
        <v>326</v>
      </c>
      <c r="G4809" s="2">
        <v>5.56</v>
      </c>
      <c r="H4809" s="2">
        <v>2</v>
      </c>
      <c r="I4809" s="2">
        <v>1.45</v>
      </c>
      <c r="J4809" s="2">
        <f>AVERAGE(Table1[[#This Row],[Sales]]/Table1[[#This Row],[Quantity]])</f>
        <v>2.78</v>
      </c>
      <c r="K4809">
        <f>Table1[[#This Row],[Sales]]-Table1[[#This Row],[Profit]]</f>
        <v>4.1099999999999994</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2">
        <f>AVERAGE(Table1[[#This Row],[Sales]]/Table1[[#This Row],[Quantity]])</f>
        <v>104.85000000000001</v>
      </c>
      <c r="K4810">
        <f>Table1[[#This Row],[Sales]]-Table1[[#This Row],[Profit]]</f>
        <v>327.13</v>
      </c>
    </row>
    <row r="4811" spans="1:11" ht="14.25" customHeight="1" x14ac:dyDescent="0.3">
      <c r="A4811" s="1">
        <v>45076</v>
      </c>
      <c r="B4811" s="2" t="s">
        <v>971</v>
      </c>
      <c r="C4811" s="2" t="s">
        <v>157</v>
      </c>
      <c r="D4811" s="2" t="s">
        <v>11</v>
      </c>
      <c r="E4811" s="2" t="s">
        <v>24</v>
      </c>
      <c r="F4811" s="2" t="s">
        <v>1569</v>
      </c>
      <c r="G4811" s="2">
        <v>14.7</v>
      </c>
      <c r="H4811" s="2">
        <v>5</v>
      </c>
      <c r="I4811" s="2">
        <v>3.97</v>
      </c>
      <c r="J4811" s="2">
        <f>AVERAGE(Table1[[#This Row],[Sales]]/Table1[[#This Row],[Quantity]])</f>
        <v>2.94</v>
      </c>
      <c r="K4811">
        <f>Table1[[#This Row],[Sales]]-Table1[[#This Row],[Profit]]</f>
        <v>10.729999999999999</v>
      </c>
    </row>
    <row r="4812" spans="1:11" ht="14.25" customHeight="1" x14ac:dyDescent="0.3">
      <c r="A4812" s="1">
        <v>45076</v>
      </c>
      <c r="B4812" s="2" t="s">
        <v>971</v>
      </c>
      <c r="C4812" s="2" t="s">
        <v>157</v>
      </c>
      <c r="D4812" s="2" t="s">
        <v>11</v>
      </c>
      <c r="E4812" s="2" t="s">
        <v>12</v>
      </c>
      <c r="F4812" s="2" t="s">
        <v>1365</v>
      </c>
      <c r="G4812" s="2">
        <v>45.36</v>
      </c>
      <c r="H4812" s="2">
        <v>7</v>
      </c>
      <c r="I4812" s="2">
        <v>21.77</v>
      </c>
      <c r="J4812" s="2">
        <f>AVERAGE(Table1[[#This Row],[Sales]]/Table1[[#This Row],[Quantity]])</f>
        <v>6.4799999999999995</v>
      </c>
      <c r="K4812">
        <f>Table1[[#This Row],[Sales]]-Table1[[#This Row],[Profit]]</f>
        <v>23.59</v>
      </c>
    </row>
    <row r="4813" spans="1:11" ht="14.25" customHeight="1" x14ac:dyDescent="0.3">
      <c r="A4813" s="1">
        <v>45076</v>
      </c>
      <c r="B4813" s="2" t="s">
        <v>971</v>
      </c>
      <c r="C4813" s="2" t="s">
        <v>157</v>
      </c>
      <c r="D4813" s="2" t="s">
        <v>39</v>
      </c>
      <c r="E4813" s="2" t="s">
        <v>40</v>
      </c>
      <c r="F4813" s="2" t="s">
        <v>720</v>
      </c>
      <c r="G4813" s="2">
        <v>125.99</v>
      </c>
      <c r="H4813" s="2">
        <v>1</v>
      </c>
      <c r="I4813" s="2">
        <v>35.28</v>
      </c>
      <c r="J4813" s="2">
        <f>AVERAGE(Table1[[#This Row],[Sales]]/Table1[[#This Row],[Quantity]])</f>
        <v>125.99</v>
      </c>
      <c r="K4813">
        <f>Table1[[#This Row],[Sales]]-Table1[[#This Row],[Profit]]</f>
        <v>90.71</v>
      </c>
    </row>
    <row r="4814" spans="1:11" ht="14.25" customHeight="1" x14ac:dyDescent="0.3">
      <c r="A4814" s="1">
        <v>45076</v>
      </c>
      <c r="B4814" s="2" t="s">
        <v>2450</v>
      </c>
      <c r="C4814" s="2" t="s">
        <v>27</v>
      </c>
      <c r="D4814" s="2" t="s">
        <v>34</v>
      </c>
      <c r="E4814" s="2" t="s">
        <v>47</v>
      </c>
      <c r="F4814" s="2" t="s">
        <v>1936</v>
      </c>
      <c r="G4814" s="2">
        <v>167.84</v>
      </c>
      <c r="H4814" s="2">
        <v>8</v>
      </c>
      <c r="I4814" s="2">
        <v>11.75</v>
      </c>
      <c r="J4814" s="2">
        <f>AVERAGE(Table1[[#This Row],[Sales]]/Table1[[#This Row],[Quantity]])</f>
        <v>20.98</v>
      </c>
      <c r="K4814">
        <f>Table1[[#This Row],[Sales]]-Table1[[#This Row],[Profit]]</f>
        <v>156.09</v>
      </c>
    </row>
    <row r="4815" spans="1:11" ht="14.25" customHeight="1" x14ac:dyDescent="0.3">
      <c r="A4815" s="1">
        <v>45076</v>
      </c>
      <c r="B4815" s="2" t="s">
        <v>1946</v>
      </c>
      <c r="C4815" s="2" t="s">
        <v>55</v>
      </c>
      <c r="D4815" s="2" t="s">
        <v>11</v>
      </c>
      <c r="E4815" s="2" t="s">
        <v>63</v>
      </c>
      <c r="F4815" s="2" t="s">
        <v>1165</v>
      </c>
      <c r="G4815" s="2">
        <v>26.55</v>
      </c>
      <c r="H4815" s="2">
        <v>9</v>
      </c>
      <c r="I4815" s="2">
        <v>12.74</v>
      </c>
      <c r="J4815" s="2">
        <f>AVERAGE(Table1[[#This Row],[Sales]]/Table1[[#This Row],[Quantity]])</f>
        <v>2.95</v>
      </c>
      <c r="K4815">
        <f>Table1[[#This Row],[Sales]]-Table1[[#This Row],[Profit]]</f>
        <v>13.81</v>
      </c>
    </row>
    <row r="4816" spans="1:11" ht="14.25" customHeight="1" x14ac:dyDescent="0.3">
      <c r="A4816" s="1">
        <v>45076</v>
      </c>
      <c r="B4816" s="2" t="s">
        <v>1946</v>
      </c>
      <c r="C4816" s="2" t="s">
        <v>55</v>
      </c>
      <c r="D4816" s="2" t="s">
        <v>39</v>
      </c>
      <c r="E4816" s="2" t="s">
        <v>52</v>
      </c>
      <c r="F4816" s="2" t="s">
        <v>636</v>
      </c>
      <c r="G4816" s="2">
        <v>111.98</v>
      </c>
      <c r="H4816" s="2">
        <v>2</v>
      </c>
      <c r="I4816" s="2">
        <v>26.88</v>
      </c>
      <c r="J4816" s="2">
        <f>AVERAGE(Table1[[#This Row],[Sales]]/Table1[[#This Row],[Quantity]])</f>
        <v>55.99</v>
      </c>
      <c r="K4816">
        <f>Table1[[#This Row],[Sales]]-Table1[[#This Row],[Profit]]</f>
        <v>85.100000000000009</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2">
        <f>AVERAGE(Table1[[#This Row],[Sales]]/Table1[[#This Row],[Quantity]])</f>
        <v>15.991999999999999</v>
      </c>
      <c r="K4817">
        <f>Table1[[#This Row],[Sales]]-Table1[[#This Row],[Profit]]</f>
        <v>71.959999999999994</v>
      </c>
    </row>
    <row r="4818" spans="1:11" ht="14.25" customHeight="1" x14ac:dyDescent="0.3">
      <c r="A4818" s="1">
        <v>45076</v>
      </c>
      <c r="B4818" s="2" t="s">
        <v>1196</v>
      </c>
      <c r="C4818" s="2" t="s">
        <v>10</v>
      </c>
      <c r="D4818" s="2" t="s">
        <v>39</v>
      </c>
      <c r="E4818" s="2" t="s">
        <v>52</v>
      </c>
      <c r="F4818" s="2" t="s">
        <v>636</v>
      </c>
      <c r="G4818" s="2">
        <v>223.96</v>
      </c>
      <c r="H4818" s="2">
        <v>5</v>
      </c>
      <c r="I4818" s="2">
        <v>11.2</v>
      </c>
      <c r="J4818" s="2">
        <f>AVERAGE(Table1[[#This Row],[Sales]]/Table1[[#This Row],[Quantity]])</f>
        <v>44.792000000000002</v>
      </c>
      <c r="K4818">
        <f>Table1[[#This Row],[Sales]]-Table1[[#This Row],[Profit]]</f>
        <v>212.76000000000002</v>
      </c>
    </row>
    <row r="4819" spans="1:11" ht="14.25" customHeight="1" x14ac:dyDescent="0.3">
      <c r="A4819" s="1">
        <v>45077</v>
      </c>
      <c r="B4819" s="2" t="s">
        <v>1423</v>
      </c>
      <c r="C4819" s="2" t="s">
        <v>15</v>
      </c>
      <c r="D4819" s="2" t="s">
        <v>34</v>
      </c>
      <c r="E4819" s="2" t="s">
        <v>47</v>
      </c>
      <c r="F4819" s="2" t="s">
        <v>2535</v>
      </c>
      <c r="G4819" s="2">
        <v>32.06</v>
      </c>
      <c r="H4819" s="2">
        <v>3</v>
      </c>
      <c r="I4819" s="2">
        <v>-12.83</v>
      </c>
      <c r="J4819" s="2">
        <f>AVERAGE(Table1[[#This Row],[Sales]]/Table1[[#This Row],[Quantity]])</f>
        <v>10.686666666666667</v>
      </c>
      <c r="K4819">
        <f>Table1[[#This Row],[Sales]]-Table1[[#This Row],[Profit]]</f>
        <v>44.89</v>
      </c>
    </row>
    <row r="4820" spans="1:11" ht="14.25" customHeight="1" x14ac:dyDescent="0.3">
      <c r="A4820" s="1">
        <v>45077</v>
      </c>
      <c r="B4820" s="2" t="s">
        <v>1423</v>
      </c>
      <c r="C4820" s="2" t="s">
        <v>15</v>
      </c>
      <c r="D4820" s="2" t="s">
        <v>11</v>
      </c>
      <c r="E4820" s="2" t="s">
        <v>12</v>
      </c>
      <c r="F4820" s="2" t="s">
        <v>1147</v>
      </c>
      <c r="G4820" s="2">
        <v>18.5</v>
      </c>
      <c r="H4820" s="2">
        <v>4</v>
      </c>
      <c r="I4820" s="2">
        <v>6.7</v>
      </c>
      <c r="J4820" s="2">
        <f>AVERAGE(Table1[[#This Row],[Sales]]/Table1[[#This Row],[Quantity]])</f>
        <v>4.625</v>
      </c>
      <c r="K4820">
        <f>Table1[[#This Row],[Sales]]-Table1[[#This Row],[Profit]]</f>
        <v>11.8</v>
      </c>
    </row>
    <row r="4821" spans="1:11" ht="14.25" customHeight="1" x14ac:dyDescent="0.3">
      <c r="A4821" s="1">
        <v>45077</v>
      </c>
      <c r="B4821" s="2" t="s">
        <v>1423</v>
      </c>
      <c r="C4821" s="2" t="s">
        <v>15</v>
      </c>
      <c r="D4821" s="2" t="s">
        <v>34</v>
      </c>
      <c r="E4821" s="2" t="s">
        <v>35</v>
      </c>
      <c r="F4821" s="2" t="s">
        <v>71</v>
      </c>
      <c r="G4821" s="2">
        <v>191.08</v>
      </c>
      <c r="H4821" s="2">
        <v>3</v>
      </c>
      <c r="I4821" s="2">
        <v>-38.22</v>
      </c>
      <c r="J4821" s="2">
        <f>AVERAGE(Table1[[#This Row],[Sales]]/Table1[[#This Row],[Quantity]])</f>
        <v>63.693333333333335</v>
      </c>
      <c r="K4821">
        <f>Table1[[#This Row],[Sales]]-Table1[[#This Row],[Profit]]</f>
        <v>229.3</v>
      </c>
    </row>
    <row r="4822" spans="1:11" ht="14.25" customHeight="1" x14ac:dyDescent="0.3">
      <c r="A4822" s="1">
        <v>45077</v>
      </c>
      <c r="B4822" s="2" t="s">
        <v>1423</v>
      </c>
      <c r="C4822" s="2" t="s">
        <v>15</v>
      </c>
      <c r="D4822" s="2" t="s">
        <v>11</v>
      </c>
      <c r="E4822" s="2" t="s">
        <v>12</v>
      </c>
      <c r="F4822" s="2" t="s">
        <v>2172</v>
      </c>
      <c r="G4822" s="2">
        <v>10.37</v>
      </c>
      <c r="H4822" s="2">
        <v>2</v>
      </c>
      <c r="I4822" s="2">
        <v>3.63</v>
      </c>
      <c r="J4822" s="2">
        <f>AVERAGE(Table1[[#This Row],[Sales]]/Table1[[#This Row],[Quantity]])</f>
        <v>5.1849999999999996</v>
      </c>
      <c r="K4822">
        <f>Table1[[#This Row],[Sales]]-Table1[[#This Row],[Profit]]</f>
        <v>6.7399999999999993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2">
        <f>AVERAGE(Table1[[#This Row],[Sales]]/Table1[[#This Row],[Quantity]])</f>
        <v>2.3833333333333333</v>
      </c>
      <c r="K4823">
        <f>Table1[[#This Row],[Sales]]-Table1[[#This Row],[Profit]]</f>
        <v>4.83</v>
      </c>
    </row>
    <row r="4824" spans="1:11" ht="14.25" customHeight="1" x14ac:dyDescent="0.3">
      <c r="A4824" s="1">
        <v>45077</v>
      </c>
      <c r="B4824" s="2" t="s">
        <v>2230</v>
      </c>
      <c r="C4824" s="2" t="s">
        <v>149</v>
      </c>
      <c r="D4824" s="2" t="s">
        <v>39</v>
      </c>
      <c r="E4824" s="2" t="s">
        <v>40</v>
      </c>
      <c r="F4824" s="2" t="s">
        <v>1932</v>
      </c>
      <c r="G4824" s="2">
        <v>179.7</v>
      </c>
      <c r="H4824" s="2">
        <v>6</v>
      </c>
      <c r="I4824" s="2">
        <v>88.05</v>
      </c>
      <c r="J4824" s="2">
        <f>AVERAGE(Table1[[#This Row],[Sales]]/Table1[[#This Row],[Quantity]])</f>
        <v>29.95</v>
      </c>
      <c r="K4824">
        <f>Table1[[#This Row],[Sales]]-Table1[[#This Row],[Profit]]</f>
        <v>91.649999999999991</v>
      </c>
    </row>
    <row r="4825" spans="1:11" ht="14.25" customHeight="1" x14ac:dyDescent="0.3">
      <c r="A4825" s="1">
        <v>45079</v>
      </c>
      <c r="B4825" s="2" t="s">
        <v>1242</v>
      </c>
      <c r="C4825" s="2" t="s">
        <v>23</v>
      </c>
      <c r="D4825" s="2" t="s">
        <v>11</v>
      </c>
      <c r="E4825" s="2" t="s">
        <v>18</v>
      </c>
      <c r="F4825" s="2" t="s">
        <v>297</v>
      </c>
      <c r="G4825" s="2">
        <v>64.78</v>
      </c>
      <c r="H4825" s="2">
        <v>1</v>
      </c>
      <c r="I4825" s="2">
        <v>-12.96</v>
      </c>
      <c r="J4825" s="2">
        <f>AVERAGE(Table1[[#This Row],[Sales]]/Table1[[#This Row],[Quantity]])</f>
        <v>64.78</v>
      </c>
      <c r="K4825">
        <f>Table1[[#This Row],[Sales]]-Table1[[#This Row],[Profit]]</f>
        <v>77.740000000000009</v>
      </c>
    </row>
    <row r="4826" spans="1:11" ht="14.25" customHeight="1" x14ac:dyDescent="0.3">
      <c r="A4826" s="1">
        <v>45079</v>
      </c>
      <c r="B4826" s="2" t="s">
        <v>525</v>
      </c>
      <c r="C4826" s="2" t="s">
        <v>164</v>
      </c>
      <c r="D4826" s="2" t="s">
        <v>11</v>
      </c>
      <c r="E4826" s="2" t="s">
        <v>12</v>
      </c>
      <c r="F4826" s="2" t="s">
        <v>1141</v>
      </c>
      <c r="G4826" s="2">
        <v>30.18</v>
      </c>
      <c r="H4826" s="2">
        <v>3</v>
      </c>
      <c r="I4826" s="2">
        <v>13.88</v>
      </c>
      <c r="J4826" s="2">
        <f>AVERAGE(Table1[[#This Row],[Sales]]/Table1[[#This Row],[Quantity]])</f>
        <v>10.06</v>
      </c>
      <c r="K4826">
        <f>Table1[[#This Row],[Sales]]-Table1[[#This Row],[Profit]]</f>
        <v>16.299999999999997</v>
      </c>
    </row>
    <row r="4827" spans="1:11" ht="14.25" customHeight="1" x14ac:dyDescent="0.3">
      <c r="A4827" s="1">
        <v>45079</v>
      </c>
      <c r="B4827" s="2" t="s">
        <v>525</v>
      </c>
      <c r="C4827" s="2" t="s">
        <v>164</v>
      </c>
      <c r="D4827" s="2" t="s">
        <v>11</v>
      </c>
      <c r="E4827" s="2" t="s">
        <v>20</v>
      </c>
      <c r="F4827" s="2" t="s">
        <v>631</v>
      </c>
      <c r="G4827" s="2">
        <v>51.65</v>
      </c>
      <c r="H4827" s="2">
        <v>12</v>
      </c>
      <c r="I4827" s="2">
        <v>18.72</v>
      </c>
      <c r="J4827" s="2">
        <f>AVERAGE(Table1[[#This Row],[Sales]]/Table1[[#This Row],[Quantity]])</f>
        <v>4.3041666666666663</v>
      </c>
      <c r="K4827">
        <f>Table1[[#This Row],[Sales]]-Table1[[#This Row],[Profit]]</f>
        <v>32.93</v>
      </c>
    </row>
    <row r="4828" spans="1:11" ht="14.25" customHeight="1" x14ac:dyDescent="0.3">
      <c r="A4828" s="1">
        <v>45079</v>
      </c>
      <c r="B4828" s="2" t="s">
        <v>525</v>
      </c>
      <c r="C4828" s="2" t="s">
        <v>164</v>
      </c>
      <c r="D4828" s="2" t="s">
        <v>11</v>
      </c>
      <c r="E4828" s="2" t="s">
        <v>20</v>
      </c>
      <c r="F4828" s="2" t="s">
        <v>1120</v>
      </c>
      <c r="G4828" s="2">
        <v>11.23</v>
      </c>
      <c r="H4828" s="2">
        <v>3</v>
      </c>
      <c r="I4828" s="2">
        <v>3.93</v>
      </c>
      <c r="J4828" s="2">
        <f>AVERAGE(Table1[[#This Row],[Sales]]/Table1[[#This Row],[Quantity]])</f>
        <v>3.7433333333333336</v>
      </c>
      <c r="K4828">
        <f>Table1[[#This Row],[Sales]]-Table1[[#This Row],[Profit]]</f>
        <v>7.3000000000000007</v>
      </c>
    </row>
    <row r="4829" spans="1:11" ht="14.25" customHeight="1" x14ac:dyDescent="0.3">
      <c r="A4829" s="1">
        <v>45080</v>
      </c>
      <c r="B4829" s="2" t="s">
        <v>319</v>
      </c>
      <c r="C4829" s="2" t="s">
        <v>27</v>
      </c>
      <c r="D4829" s="2" t="s">
        <v>34</v>
      </c>
      <c r="E4829" s="2" t="s">
        <v>145</v>
      </c>
      <c r="F4829" s="2" t="s">
        <v>1830</v>
      </c>
      <c r="G4829" s="2">
        <v>71.09</v>
      </c>
      <c r="H4829" s="2">
        <v>2</v>
      </c>
      <c r="I4829" s="2">
        <v>-1.78</v>
      </c>
      <c r="J4829" s="2">
        <f>AVERAGE(Table1[[#This Row],[Sales]]/Table1[[#This Row],[Quantity]])</f>
        <v>35.545000000000002</v>
      </c>
      <c r="K4829">
        <f>Table1[[#This Row],[Sales]]-Table1[[#This Row],[Profit]]</f>
        <v>72.87</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2">
        <f>AVERAGE(Table1[[#This Row],[Sales]]/Table1[[#This Row],[Quantity]])</f>
        <v>37.94</v>
      </c>
      <c r="K4830">
        <f>Table1[[#This Row],[Sales]]-Table1[[#This Row],[Profit]]</f>
        <v>40.22</v>
      </c>
    </row>
    <row r="4831" spans="1:11" ht="14.25" customHeight="1" x14ac:dyDescent="0.3">
      <c r="A4831" s="1">
        <v>45081</v>
      </c>
      <c r="B4831" s="2" t="s">
        <v>1012</v>
      </c>
      <c r="C4831" s="2" t="s">
        <v>15</v>
      </c>
      <c r="D4831" s="2" t="s">
        <v>11</v>
      </c>
      <c r="E4831" s="2" t="s">
        <v>12</v>
      </c>
      <c r="F4831" s="2" t="s">
        <v>331</v>
      </c>
      <c r="G4831" s="2">
        <v>25.92</v>
      </c>
      <c r="H4831" s="2">
        <v>5</v>
      </c>
      <c r="I4831" s="2">
        <v>9.4</v>
      </c>
      <c r="J4831" s="2">
        <f>AVERAGE(Table1[[#This Row],[Sales]]/Table1[[#This Row],[Quantity]])</f>
        <v>5.1840000000000002</v>
      </c>
      <c r="K4831">
        <f>Table1[[#This Row],[Sales]]-Table1[[#This Row],[Profit]]</f>
        <v>16.520000000000003</v>
      </c>
    </row>
    <row r="4832" spans="1:11" ht="14.25" customHeight="1" x14ac:dyDescent="0.3">
      <c r="A4832" s="1">
        <v>45081</v>
      </c>
      <c r="B4832" s="2" t="s">
        <v>1012</v>
      </c>
      <c r="C4832" s="2" t="s">
        <v>15</v>
      </c>
      <c r="D4832" s="2" t="s">
        <v>34</v>
      </c>
      <c r="E4832" s="2" t="s">
        <v>47</v>
      </c>
      <c r="F4832" s="2" t="s">
        <v>2372</v>
      </c>
      <c r="G4832" s="2">
        <v>419.68</v>
      </c>
      <c r="H4832" s="2">
        <v>5</v>
      </c>
      <c r="I4832" s="2">
        <v>-356.73</v>
      </c>
      <c r="J4832" s="2">
        <f>AVERAGE(Table1[[#This Row],[Sales]]/Table1[[#This Row],[Quantity]])</f>
        <v>83.936000000000007</v>
      </c>
      <c r="K4832">
        <f>Table1[[#This Row],[Sales]]-Table1[[#This Row],[Profit]]</f>
        <v>776.41000000000008</v>
      </c>
    </row>
    <row r="4833" spans="1:11" ht="14.25" customHeight="1" x14ac:dyDescent="0.3">
      <c r="A4833" s="1">
        <v>45081</v>
      </c>
      <c r="B4833" s="2" t="s">
        <v>1012</v>
      </c>
      <c r="C4833" s="2" t="s">
        <v>15</v>
      </c>
      <c r="D4833" s="2" t="s">
        <v>34</v>
      </c>
      <c r="E4833" s="2" t="s">
        <v>47</v>
      </c>
      <c r="F4833" s="2" t="s">
        <v>1015</v>
      </c>
      <c r="G4833" s="2">
        <v>11.69</v>
      </c>
      <c r="H4833" s="2">
        <v>3</v>
      </c>
      <c r="I4833" s="2">
        <v>-4.68</v>
      </c>
      <c r="J4833" s="2">
        <f>AVERAGE(Table1[[#This Row],[Sales]]/Table1[[#This Row],[Quantity]])</f>
        <v>3.8966666666666665</v>
      </c>
      <c r="K4833">
        <f>Table1[[#This Row],[Sales]]-Table1[[#This Row],[Profit]]</f>
        <v>16.369999999999997</v>
      </c>
    </row>
    <row r="4834" spans="1:11" ht="14.25" customHeight="1" x14ac:dyDescent="0.3">
      <c r="A4834" s="1">
        <v>45081</v>
      </c>
      <c r="B4834" s="2" t="s">
        <v>1012</v>
      </c>
      <c r="C4834" s="2" t="s">
        <v>15</v>
      </c>
      <c r="D4834" s="2" t="s">
        <v>39</v>
      </c>
      <c r="E4834" s="2" t="s">
        <v>40</v>
      </c>
      <c r="F4834" s="2" t="s">
        <v>1988</v>
      </c>
      <c r="G4834" s="2">
        <v>31.98</v>
      </c>
      <c r="H4834" s="2">
        <v>2</v>
      </c>
      <c r="I4834" s="2">
        <v>11.19</v>
      </c>
      <c r="J4834" s="2">
        <f>AVERAGE(Table1[[#This Row],[Sales]]/Table1[[#This Row],[Quantity]])</f>
        <v>15.99</v>
      </c>
      <c r="K4834">
        <f>Table1[[#This Row],[Sales]]-Table1[[#This Row],[Profit]]</f>
        <v>20.79</v>
      </c>
    </row>
    <row r="4835" spans="1:11" ht="14.25" customHeight="1" x14ac:dyDescent="0.3">
      <c r="A4835" s="1">
        <v>45081</v>
      </c>
      <c r="B4835" s="2" t="s">
        <v>1012</v>
      </c>
      <c r="C4835" s="2" t="s">
        <v>15</v>
      </c>
      <c r="D4835" s="2" t="s">
        <v>34</v>
      </c>
      <c r="E4835" s="2" t="s">
        <v>145</v>
      </c>
      <c r="F4835" s="2" t="s">
        <v>728</v>
      </c>
      <c r="G4835" s="2">
        <v>177.23</v>
      </c>
      <c r="H4835" s="2">
        <v>5</v>
      </c>
      <c r="I4835" s="2">
        <v>-120.51</v>
      </c>
      <c r="J4835" s="2">
        <f>AVERAGE(Table1[[#This Row],[Sales]]/Table1[[#This Row],[Quantity]])</f>
        <v>35.445999999999998</v>
      </c>
      <c r="K4835">
        <f>Table1[[#This Row],[Sales]]-Table1[[#This Row],[Profit]]</f>
        <v>297.74</v>
      </c>
    </row>
    <row r="4836" spans="1:11" ht="14.25" customHeight="1" x14ac:dyDescent="0.3">
      <c r="A4836" s="1">
        <v>45081</v>
      </c>
      <c r="B4836" s="2" t="s">
        <v>1012</v>
      </c>
      <c r="C4836" s="2" t="s">
        <v>15</v>
      </c>
      <c r="D4836" s="2" t="s">
        <v>34</v>
      </c>
      <c r="E4836" s="2" t="s">
        <v>47</v>
      </c>
      <c r="F4836" s="2" t="s">
        <v>1627</v>
      </c>
      <c r="G4836" s="2">
        <v>4.04</v>
      </c>
      <c r="H4836" s="2">
        <v>3</v>
      </c>
      <c r="I4836" s="2">
        <v>-2.83</v>
      </c>
      <c r="J4836" s="2">
        <f>AVERAGE(Table1[[#This Row],[Sales]]/Table1[[#This Row],[Quantity]])</f>
        <v>1.3466666666666667</v>
      </c>
      <c r="K4836">
        <f>Table1[[#This Row],[Sales]]-Table1[[#This Row],[Profit]]</f>
        <v>6.87</v>
      </c>
    </row>
    <row r="4837" spans="1:11" ht="14.25" customHeight="1" x14ac:dyDescent="0.3">
      <c r="A4837" s="1">
        <v>45081</v>
      </c>
      <c r="B4837" s="2" t="s">
        <v>1012</v>
      </c>
      <c r="C4837" s="2" t="s">
        <v>15</v>
      </c>
      <c r="D4837" s="2" t="s">
        <v>11</v>
      </c>
      <c r="E4837" s="2" t="s">
        <v>24</v>
      </c>
      <c r="F4837" s="2" t="s">
        <v>353</v>
      </c>
      <c r="G4837" s="2">
        <v>7.41</v>
      </c>
      <c r="H4837" s="2">
        <v>2</v>
      </c>
      <c r="I4837" s="2">
        <v>1.2</v>
      </c>
      <c r="J4837" s="2">
        <f>AVERAGE(Table1[[#This Row],[Sales]]/Table1[[#This Row],[Quantity]])</f>
        <v>3.7050000000000001</v>
      </c>
      <c r="K4837">
        <f>Table1[[#This Row],[Sales]]-Table1[[#This Row],[Profit]]</f>
        <v>6.21</v>
      </c>
    </row>
    <row r="4838" spans="1:11" ht="14.25" customHeight="1" x14ac:dyDescent="0.3">
      <c r="A4838" s="1">
        <v>45081</v>
      </c>
      <c r="B4838" s="2" t="s">
        <v>2088</v>
      </c>
      <c r="C4838" s="2" t="s">
        <v>149</v>
      </c>
      <c r="D4838" s="2" t="s">
        <v>11</v>
      </c>
      <c r="E4838" s="2" t="s">
        <v>12</v>
      </c>
      <c r="F4838" s="2" t="s">
        <v>625</v>
      </c>
      <c r="G4838" s="2">
        <v>14.94</v>
      </c>
      <c r="H4838" s="2">
        <v>3</v>
      </c>
      <c r="I4838" s="2">
        <v>7.02</v>
      </c>
      <c r="J4838" s="2">
        <f>AVERAGE(Table1[[#This Row],[Sales]]/Table1[[#This Row],[Quantity]])</f>
        <v>4.9799999999999995</v>
      </c>
      <c r="K4838">
        <f>Table1[[#This Row],[Sales]]-Table1[[#This Row],[Profit]]</f>
        <v>7.92</v>
      </c>
    </row>
    <row r="4839" spans="1:11" ht="14.25" customHeight="1" x14ac:dyDescent="0.3">
      <c r="A4839" s="1">
        <v>45081</v>
      </c>
      <c r="B4839" s="2" t="s">
        <v>2088</v>
      </c>
      <c r="C4839" s="2" t="s">
        <v>149</v>
      </c>
      <c r="D4839" s="2" t="s">
        <v>39</v>
      </c>
      <c r="E4839" s="2" t="s">
        <v>302</v>
      </c>
      <c r="F4839" s="2" t="s">
        <v>2536</v>
      </c>
      <c r="G4839" s="2">
        <v>1349.85</v>
      </c>
      <c r="H4839" s="2">
        <v>3</v>
      </c>
      <c r="I4839" s="2">
        <v>364.46</v>
      </c>
      <c r="J4839" s="2">
        <f>AVERAGE(Table1[[#This Row],[Sales]]/Table1[[#This Row],[Quantity]])</f>
        <v>449.95</v>
      </c>
      <c r="K4839">
        <f>Table1[[#This Row],[Sales]]-Table1[[#This Row],[Profit]]</f>
        <v>985.38999999999987</v>
      </c>
    </row>
    <row r="4840" spans="1:11" ht="14.25" customHeight="1" x14ac:dyDescent="0.3">
      <c r="A4840" s="1">
        <v>45081</v>
      </c>
      <c r="B4840" s="2" t="s">
        <v>2088</v>
      </c>
      <c r="C4840" s="2" t="s">
        <v>149</v>
      </c>
      <c r="D4840" s="2" t="s">
        <v>34</v>
      </c>
      <c r="E4840" s="2" t="s">
        <v>74</v>
      </c>
      <c r="F4840" s="2" t="s">
        <v>719</v>
      </c>
      <c r="G4840" s="2">
        <v>136.78</v>
      </c>
      <c r="H4840" s="2">
        <v>1</v>
      </c>
      <c r="I4840" s="2">
        <v>5.13</v>
      </c>
      <c r="J4840" s="2">
        <f>AVERAGE(Table1[[#This Row],[Sales]]/Table1[[#This Row],[Quantity]])</f>
        <v>136.78</v>
      </c>
      <c r="K4840">
        <f>Table1[[#This Row],[Sales]]-Table1[[#This Row],[Profit]]</f>
        <v>131.65</v>
      </c>
    </row>
    <row r="4841" spans="1:11" ht="14.25" customHeight="1" x14ac:dyDescent="0.3">
      <c r="A4841" s="1">
        <v>45081</v>
      </c>
      <c r="B4841" s="2" t="s">
        <v>2088</v>
      </c>
      <c r="C4841" s="2" t="s">
        <v>149</v>
      </c>
      <c r="D4841" s="2" t="s">
        <v>34</v>
      </c>
      <c r="E4841" s="2" t="s">
        <v>47</v>
      </c>
      <c r="F4841" s="2" t="s">
        <v>1732</v>
      </c>
      <c r="G4841" s="2">
        <v>61.12</v>
      </c>
      <c r="H4841" s="2">
        <v>4</v>
      </c>
      <c r="I4841" s="2">
        <v>20.78</v>
      </c>
      <c r="J4841" s="2">
        <f>AVERAGE(Table1[[#This Row],[Sales]]/Table1[[#This Row],[Quantity]])</f>
        <v>15.28</v>
      </c>
      <c r="K4841">
        <f>Table1[[#This Row],[Sales]]-Table1[[#This Row],[Profit]]</f>
        <v>40.339999999999996</v>
      </c>
    </row>
    <row r="4842" spans="1:11" ht="14.25" customHeight="1" x14ac:dyDescent="0.3">
      <c r="A4842" s="1">
        <v>45082</v>
      </c>
      <c r="B4842" s="2" t="s">
        <v>605</v>
      </c>
      <c r="C4842" s="2" t="s">
        <v>23</v>
      </c>
      <c r="D4842" s="2" t="s">
        <v>11</v>
      </c>
      <c r="E4842" s="2" t="s">
        <v>18</v>
      </c>
      <c r="F4842" s="2" t="s">
        <v>1482</v>
      </c>
      <c r="G4842" s="2">
        <v>124.61</v>
      </c>
      <c r="H4842" s="2">
        <v>4</v>
      </c>
      <c r="I4842" s="2">
        <v>-23.36</v>
      </c>
      <c r="J4842" s="2">
        <f>AVERAGE(Table1[[#This Row],[Sales]]/Table1[[#This Row],[Quantity]])</f>
        <v>31.1525</v>
      </c>
      <c r="K4842">
        <f>Table1[[#This Row],[Sales]]-Table1[[#This Row],[Profit]]</f>
        <v>147.97</v>
      </c>
    </row>
    <row r="4843" spans="1:11" ht="14.25" customHeight="1" x14ac:dyDescent="0.3">
      <c r="A4843" s="1">
        <v>45082</v>
      </c>
      <c r="B4843" s="2" t="s">
        <v>605</v>
      </c>
      <c r="C4843" s="2" t="s">
        <v>23</v>
      </c>
      <c r="D4843" s="2" t="s">
        <v>11</v>
      </c>
      <c r="E4843" s="2" t="s">
        <v>16</v>
      </c>
      <c r="F4843" s="2" t="s">
        <v>2506</v>
      </c>
      <c r="G4843" s="2">
        <v>7.56</v>
      </c>
      <c r="H4843" s="2">
        <v>3</v>
      </c>
      <c r="I4843" s="2">
        <v>2.65</v>
      </c>
      <c r="J4843" s="2">
        <f>AVERAGE(Table1[[#This Row],[Sales]]/Table1[[#This Row],[Quantity]])</f>
        <v>2.52</v>
      </c>
      <c r="K4843">
        <f>Table1[[#This Row],[Sales]]-Table1[[#This Row],[Profit]]</f>
        <v>4.91</v>
      </c>
    </row>
    <row r="4844" spans="1:11" ht="14.25" customHeight="1" x14ac:dyDescent="0.3">
      <c r="A4844" s="1">
        <v>45082</v>
      </c>
      <c r="B4844" s="2" t="s">
        <v>714</v>
      </c>
      <c r="C4844" s="2" t="s">
        <v>59</v>
      </c>
      <c r="D4844" s="2" t="s">
        <v>11</v>
      </c>
      <c r="E4844" s="2" t="s">
        <v>18</v>
      </c>
      <c r="F4844" s="2" t="s">
        <v>1757</v>
      </c>
      <c r="G4844" s="2">
        <v>360.38</v>
      </c>
      <c r="H4844" s="2">
        <v>2</v>
      </c>
      <c r="I4844" s="2">
        <v>93.7</v>
      </c>
      <c r="J4844" s="2">
        <f>AVERAGE(Table1[[#This Row],[Sales]]/Table1[[#This Row],[Quantity]])</f>
        <v>180.19</v>
      </c>
      <c r="K4844">
        <f>Table1[[#This Row],[Sales]]-Table1[[#This Row],[Profit]]</f>
        <v>266.68</v>
      </c>
    </row>
    <row r="4845" spans="1:11" ht="14.25" customHeight="1" x14ac:dyDescent="0.3">
      <c r="A4845" s="1">
        <v>45082</v>
      </c>
      <c r="B4845" s="2" t="s">
        <v>714</v>
      </c>
      <c r="C4845" s="2" t="s">
        <v>59</v>
      </c>
      <c r="D4845" s="2" t="s">
        <v>11</v>
      </c>
      <c r="E4845" s="2" t="s">
        <v>24</v>
      </c>
      <c r="F4845" s="2" t="s">
        <v>527</v>
      </c>
      <c r="G4845" s="2">
        <v>11.16</v>
      </c>
      <c r="H4845" s="2">
        <v>2</v>
      </c>
      <c r="I4845" s="2">
        <v>2.79</v>
      </c>
      <c r="J4845" s="2">
        <f>AVERAGE(Table1[[#This Row],[Sales]]/Table1[[#This Row],[Quantity]])</f>
        <v>5.58</v>
      </c>
      <c r="K4845">
        <f>Table1[[#This Row],[Sales]]-Table1[[#This Row],[Profit]]</f>
        <v>8.370000000000001</v>
      </c>
    </row>
    <row r="4846" spans="1:11" ht="14.25" customHeight="1" x14ac:dyDescent="0.3">
      <c r="A4846" s="1">
        <v>45082</v>
      </c>
      <c r="B4846" s="2" t="s">
        <v>714</v>
      </c>
      <c r="C4846" s="2" t="s">
        <v>59</v>
      </c>
      <c r="D4846" s="2" t="s">
        <v>11</v>
      </c>
      <c r="E4846" s="2" t="s">
        <v>16</v>
      </c>
      <c r="F4846" s="2" t="s">
        <v>1588</v>
      </c>
      <c r="G4846" s="2">
        <v>14.94</v>
      </c>
      <c r="H4846" s="2">
        <v>3</v>
      </c>
      <c r="I4846" s="2">
        <v>6.87</v>
      </c>
      <c r="J4846" s="2">
        <f>AVERAGE(Table1[[#This Row],[Sales]]/Table1[[#This Row],[Quantity]])</f>
        <v>4.9799999999999995</v>
      </c>
      <c r="K4846">
        <f>Table1[[#This Row],[Sales]]-Table1[[#This Row],[Profit]]</f>
        <v>8.07</v>
      </c>
    </row>
    <row r="4847" spans="1:11" ht="14.25" customHeight="1" x14ac:dyDescent="0.3">
      <c r="A4847" s="1">
        <v>45082</v>
      </c>
      <c r="B4847" s="2" t="s">
        <v>280</v>
      </c>
      <c r="C4847" s="2" t="s">
        <v>27</v>
      </c>
      <c r="D4847" s="2" t="s">
        <v>11</v>
      </c>
      <c r="E4847" s="2" t="s">
        <v>20</v>
      </c>
      <c r="F4847" s="2" t="s">
        <v>451</v>
      </c>
      <c r="G4847" s="2">
        <v>21.55</v>
      </c>
      <c r="H4847" s="2">
        <v>6</v>
      </c>
      <c r="I4847" s="2">
        <v>7</v>
      </c>
      <c r="J4847" s="2">
        <f>AVERAGE(Table1[[#This Row],[Sales]]/Table1[[#This Row],[Quantity]])</f>
        <v>3.5916666666666668</v>
      </c>
      <c r="K4847">
        <f>Table1[[#This Row],[Sales]]-Table1[[#This Row],[Profit]]</f>
        <v>14.55</v>
      </c>
    </row>
    <row r="4848" spans="1:11" ht="14.25" customHeight="1" x14ac:dyDescent="0.3">
      <c r="A4848" s="1">
        <v>45082</v>
      </c>
      <c r="B4848" s="2" t="s">
        <v>280</v>
      </c>
      <c r="C4848" s="2" t="s">
        <v>27</v>
      </c>
      <c r="D4848" s="2" t="s">
        <v>11</v>
      </c>
      <c r="E4848" s="2" t="s">
        <v>92</v>
      </c>
      <c r="F4848" s="2" t="s">
        <v>764</v>
      </c>
      <c r="G4848" s="2">
        <v>58.24</v>
      </c>
      <c r="H4848" s="2">
        <v>4</v>
      </c>
      <c r="I4848" s="2">
        <v>15.72</v>
      </c>
      <c r="J4848" s="2">
        <f>AVERAGE(Table1[[#This Row],[Sales]]/Table1[[#This Row],[Quantity]])</f>
        <v>14.56</v>
      </c>
      <c r="K4848">
        <f>Table1[[#This Row],[Sales]]-Table1[[#This Row],[Profit]]</f>
        <v>42.52</v>
      </c>
    </row>
    <row r="4849" spans="1:11" ht="14.25" customHeight="1" x14ac:dyDescent="0.3">
      <c r="A4849" s="1">
        <v>45082</v>
      </c>
      <c r="B4849" s="2" t="s">
        <v>1866</v>
      </c>
      <c r="C4849" s="2" t="s">
        <v>164</v>
      </c>
      <c r="D4849" s="2" t="s">
        <v>11</v>
      </c>
      <c r="E4849" s="2" t="s">
        <v>200</v>
      </c>
      <c r="F4849" s="2" t="s">
        <v>1053</v>
      </c>
      <c r="G4849" s="2">
        <v>61.38</v>
      </c>
      <c r="H4849" s="2">
        <v>6</v>
      </c>
      <c r="I4849" s="2">
        <v>15.96</v>
      </c>
      <c r="J4849" s="2">
        <f>AVERAGE(Table1[[#This Row],[Sales]]/Table1[[#This Row],[Quantity]])</f>
        <v>10.23</v>
      </c>
      <c r="K4849">
        <f>Table1[[#This Row],[Sales]]-Table1[[#This Row],[Profit]]</f>
        <v>45.42</v>
      </c>
    </row>
    <row r="4850" spans="1:11" ht="14.25" customHeight="1" x14ac:dyDescent="0.3">
      <c r="A4850" s="1">
        <v>45083</v>
      </c>
      <c r="B4850" s="2" t="s">
        <v>1747</v>
      </c>
      <c r="C4850" s="2" t="s">
        <v>15</v>
      </c>
      <c r="D4850" s="2" t="s">
        <v>39</v>
      </c>
      <c r="E4850" s="2" t="s">
        <v>40</v>
      </c>
      <c r="F4850" s="2" t="s">
        <v>2403</v>
      </c>
      <c r="G4850" s="2">
        <v>328.22</v>
      </c>
      <c r="H4850" s="2">
        <v>4</v>
      </c>
      <c r="I4850" s="2">
        <v>28.72</v>
      </c>
      <c r="J4850" s="2">
        <f>AVERAGE(Table1[[#This Row],[Sales]]/Table1[[#This Row],[Quantity]])</f>
        <v>82.055000000000007</v>
      </c>
      <c r="K4850">
        <f>Table1[[#This Row],[Sales]]-Table1[[#This Row],[Profit]]</f>
        <v>299.5</v>
      </c>
    </row>
    <row r="4851" spans="1:11" ht="14.25" customHeight="1" x14ac:dyDescent="0.3">
      <c r="A4851" s="1">
        <v>45083</v>
      </c>
      <c r="B4851" s="2" t="s">
        <v>227</v>
      </c>
      <c r="C4851" s="2" t="s">
        <v>434</v>
      </c>
      <c r="D4851" s="2" t="s">
        <v>11</v>
      </c>
      <c r="E4851" s="2" t="s">
        <v>18</v>
      </c>
      <c r="F4851" s="2" t="s">
        <v>974</v>
      </c>
      <c r="G4851" s="2">
        <v>714.3</v>
      </c>
      <c r="H4851" s="2">
        <v>5</v>
      </c>
      <c r="I4851" s="2">
        <v>207.15</v>
      </c>
      <c r="J4851" s="2">
        <f>AVERAGE(Table1[[#This Row],[Sales]]/Table1[[#This Row],[Quantity]])</f>
        <v>142.85999999999999</v>
      </c>
      <c r="K4851">
        <f>Table1[[#This Row],[Sales]]-Table1[[#This Row],[Profit]]</f>
        <v>507.15</v>
      </c>
    </row>
    <row r="4852" spans="1:11" ht="14.25" customHeight="1" x14ac:dyDescent="0.3">
      <c r="A4852" s="1">
        <v>45083</v>
      </c>
      <c r="B4852" s="2" t="s">
        <v>2537</v>
      </c>
      <c r="C4852" s="2" t="s">
        <v>434</v>
      </c>
      <c r="D4852" s="2" t="s">
        <v>11</v>
      </c>
      <c r="E4852" s="2" t="s">
        <v>12</v>
      </c>
      <c r="F4852" s="2" t="s">
        <v>2377</v>
      </c>
      <c r="G4852" s="2">
        <v>105.52</v>
      </c>
      <c r="H4852" s="2">
        <v>4</v>
      </c>
      <c r="I4852" s="2">
        <v>48.54</v>
      </c>
      <c r="J4852" s="2">
        <f>AVERAGE(Table1[[#This Row],[Sales]]/Table1[[#This Row],[Quantity]])</f>
        <v>26.38</v>
      </c>
      <c r="K4852">
        <f>Table1[[#This Row],[Sales]]-Table1[[#This Row],[Profit]]</f>
        <v>56.98</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2">
        <f>AVERAGE(Table1[[#This Row],[Sales]]/Table1[[#This Row],[Quantity]])</f>
        <v>29.99</v>
      </c>
      <c r="K4853">
        <f>Table1[[#This Row],[Sales]]-Table1[[#This Row],[Profit]]</f>
        <v>104.37</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2">
        <f>AVERAGE(Table1[[#This Row],[Sales]]/Table1[[#This Row],[Quantity]])</f>
        <v>8.9500000000000011</v>
      </c>
      <c r="K4854">
        <f>Table1[[#This Row],[Sales]]-Table1[[#This Row],[Profit]]</f>
        <v>21.75</v>
      </c>
    </row>
    <row r="4855" spans="1:11" ht="14.25" customHeight="1" x14ac:dyDescent="0.3">
      <c r="A4855" s="1">
        <v>45083</v>
      </c>
      <c r="B4855" s="2" t="s">
        <v>1840</v>
      </c>
      <c r="C4855" s="2" t="s">
        <v>101</v>
      </c>
      <c r="D4855" s="2" t="s">
        <v>39</v>
      </c>
      <c r="E4855" s="2" t="s">
        <v>52</v>
      </c>
      <c r="F4855" s="2" t="s">
        <v>66</v>
      </c>
      <c r="G4855" s="2">
        <v>323.37</v>
      </c>
      <c r="H4855" s="2">
        <v>3</v>
      </c>
      <c r="I4855" s="2">
        <v>129.35</v>
      </c>
      <c r="J4855" s="2">
        <f>AVERAGE(Table1[[#This Row],[Sales]]/Table1[[#This Row],[Quantity]])</f>
        <v>107.79</v>
      </c>
      <c r="K4855">
        <f>Table1[[#This Row],[Sales]]-Table1[[#This Row],[Profit]]</f>
        <v>194.02</v>
      </c>
    </row>
    <row r="4856" spans="1:11" ht="14.25" customHeight="1" x14ac:dyDescent="0.3">
      <c r="A4856" s="1">
        <v>45083</v>
      </c>
      <c r="B4856" s="2" t="s">
        <v>1840</v>
      </c>
      <c r="C4856" s="2" t="s">
        <v>101</v>
      </c>
      <c r="D4856" s="2" t="s">
        <v>11</v>
      </c>
      <c r="E4856" s="2" t="s">
        <v>12</v>
      </c>
      <c r="F4856" s="2" t="s">
        <v>2202</v>
      </c>
      <c r="G4856" s="2">
        <v>59.94</v>
      </c>
      <c r="H4856" s="2">
        <v>3</v>
      </c>
      <c r="I4856" s="2">
        <v>28.17</v>
      </c>
      <c r="J4856" s="2">
        <f>AVERAGE(Table1[[#This Row],[Sales]]/Table1[[#This Row],[Quantity]])</f>
        <v>19.98</v>
      </c>
      <c r="K4856">
        <f>Table1[[#This Row],[Sales]]-Table1[[#This Row],[Profit]]</f>
        <v>31.769999999999996</v>
      </c>
    </row>
    <row r="4857" spans="1:11" ht="14.25" customHeight="1" x14ac:dyDescent="0.3">
      <c r="A4857" s="1">
        <v>45083</v>
      </c>
      <c r="B4857" s="2" t="s">
        <v>1840</v>
      </c>
      <c r="C4857" s="2" t="s">
        <v>101</v>
      </c>
      <c r="D4857" s="2" t="s">
        <v>11</v>
      </c>
      <c r="E4857" s="2" t="s">
        <v>20</v>
      </c>
      <c r="F4857" s="2" t="s">
        <v>1309</v>
      </c>
      <c r="G4857" s="2">
        <v>64.14</v>
      </c>
      <c r="H4857" s="2">
        <v>3</v>
      </c>
      <c r="I4857" s="2">
        <v>30.79</v>
      </c>
      <c r="J4857" s="2">
        <f>AVERAGE(Table1[[#This Row],[Sales]]/Table1[[#This Row],[Quantity]])</f>
        <v>21.38</v>
      </c>
      <c r="K4857">
        <f>Table1[[#This Row],[Sales]]-Table1[[#This Row],[Profit]]</f>
        <v>33.35</v>
      </c>
    </row>
    <row r="4858" spans="1:11" ht="14.25" customHeight="1" x14ac:dyDescent="0.3">
      <c r="A4858" s="1">
        <v>45083</v>
      </c>
      <c r="B4858" s="2" t="s">
        <v>1840</v>
      </c>
      <c r="C4858" s="2" t="s">
        <v>101</v>
      </c>
      <c r="D4858" s="2" t="s">
        <v>11</v>
      </c>
      <c r="E4858" s="2" t="s">
        <v>20</v>
      </c>
      <c r="F4858" s="2" t="s">
        <v>1792</v>
      </c>
      <c r="G4858" s="2">
        <v>11.67</v>
      </c>
      <c r="H4858" s="2">
        <v>3</v>
      </c>
      <c r="I4858" s="2">
        <v>5.6</v>
      </c>
      <c r="J4858" s="2">
        <f>AVERAGE(Table1[[#This Row],[Sales]]/Table1[[#This Row],[Quantity]])</f>
        <v>3.89</v>
      </c>
      <c r="K4858">
        <f>Table1[[#This Row],[Sales]]-Table1[[#This Row],[Profit]]</f>
        <v>6.07</v>
      </c>
    </row>
    <row r="4859" spans="1:11" ht="14.25" customHeight="1" x14ac:dyDescent="0.3">
      <c r="A4859" s="1">
        <v>45083</v>
      </c>
      <c r="B4859" s="2" t="s">
        <v>1840</v>
      </c>
      <c r="C4859" s="2" t="s">
        <v>101</v>
      </c>
      <c r="D4859" s="2" t="s">
        <v>11</v>
      </c>
      <c r="E4859" s="2" t="s">
        <v>12</v>
      </c>
      <c r="F4859" s="2" t="s">
        <v>2538</v>
      </c>
      <c r="G4859" s="2">
        <v>12.96</v>
      </c>
      <c r="H4859" s="2">
        <v>2</v>
      </c>
      <c r="I4859" s="2">
        <v>6.22</v>
      </c>
      <c r="J4859" s="2">
        <f>AVERAGE(Table1[[#This Row],[Sales]]/Table1[[#This Row],[Quantity]])</f>
        <v>6.48</v>
      </c>
      <c r="K4859">
        <f>Table1[[#This Row],[Sales]]-Table1[[#This Row],[Profit]]</f>
        <v>6.7400000000000011</v>
      </c>
    </row>
    <row r="4860" spans="1:11" ht="14.25" customHeight="1" x14ac:dyDescent="0.3">
      <c r="A4860" s="1">
        <v>45083</v>
      </c>
      <c r="B4860" s="2" t="s">
        <v>769</v>
      </c>
      <c r="C4860" s="2" t="s">
        <v>27</v>
      </c>
      <c r="D4860" s="2" t="s">
        <v>11</v>
      </c>
      <c r="E4860" s="2" t="s">
        <v>16</v>
      </c>
      <c r="F4860" s="2" t="s">
        <v>582</v>
      </c>
      <c r="G4860" s="2">
        <v>22.05</v>
      </c>
      <c r="H4860" s="2">
        <v>7</v>
      </c>
      <c r="I4860" s="2">
        <v>10.58</v>
      </c>
      <c r="J4860" s="2">
        <f>AVERAGE(Table1[[#This Row],[Sales]]/Table1[[#This Row],[Quantity]])</f>
        <v>3.15</v>
      </c>
      <c r="K4860">
        <f>Table1[[#This Row],[Sales]]-Table1[[#This Row],[Profit]]</f>
        <v>11.47</v>
      </c>
    </row>
    <row r="4861" spans="1:11" ht="14.25" customHeight="1" x14ac:dyDescent="0.3">
      <c r="A4861" s="1">
        <v>45083</v>
      </c>
      <c r="B4861" s="2" t="s">
        <v>769</v>
      </c>
      <c r="C4861" s="2" t="s">
        <v>27</v>
      </c>
      <c r="D4861" s="2" t="s">
        <v>11</v>
      </c>
      <c r="E4861" s="2" t="s">
        <v>12</v>
      </c>
      <c r="F4861" s="2" t="s">
        <v>2539</v>
      </c>
      <c r="G4861" s="2">
        <v>99.9</v>
      </c>
      <c r="H4861" s="2">
        <v>5</v>
      </c>
      <c r="I4861" s="2">
        <v>46.95</v>
      </c>
      <c r="J4861" s="2">
        <f>AVERAGE(Table1[[#This Row],[Sales]]/Table1[[#This Row],[Quantity]])</f>
        <v>19.98</v>
      </c>
      <c r="K4861">
        <f>Table1[[#This Row],[Sales]]-Table1[[#This Row],[Profit]]</f>
        <v>52.95</v>
      </c>
    </row>
    <row r="4862" spans="1:11" ht="14.25" customHeight="1" x14ac:dyDescent="0.3">
      <c r="A4862" s="1">
        <v>45083</v>
      </c>
      <c r="B4862" s="2" t="s">
        <v>32</v>
      </c>
      <c r="C4862" s="2" t="s">
        <v>27</v>
      </c>
      <c r="D4862" s="2" t="s">
        <v>39</v>
      </c>
      <c r="E4862" s="2" t="s">
        <v>40</v>
      </c>
      <c r="F4862" s="2" t="s">
        <v>588</v>
      </c>
      <c r="G4862" s="2">
        <v>3023.93</v>
      </c>
      <c r="H4862" s="2">
        <v>9</v>
      </c>
      <c r="I4862" s="2">
        <v>226.79</v>
      </c>
      <c r="J4862" s="2">
        <f>AVERAGE(Table1[[#This Row],[Sales]]/Table1[[#This Row],[Quantity]])</f>
        <v>335.99222222222221</v>
      </c>
      <c r="K4862">
        <f>Table1[[#This Row],[Sales]]-Table1[[#This Row],[Profit]]</f>
        <v>2797.14</v>
      </c>
    </row>
    <row r="4863" spans="1:11" ht="14.25" customHeight="1" x14ac:dyDescent="0.3">
      <c r="A4863" s="1">
        <v>45083</v>
      </c>
      <c r="B4863" s="2" t="s">
        <v>32</v>
      </c>
      <c r="C4863" s="2" t="s">
        <v>27</v>
      </c>
      <c r="D4863" s="2" t="s">
        <v>39</v>
      </c>
      <c r="E4863" s="2" t="s">
        <v>52</v>
      </c>
      <c r="F4863" s="2" t="s">
        <v>1265</v>
      </c>
      <c r="G4863" s="2">
        <v>26.96</v>
      </c>
      <c r="H4863" s="2">
        <v>2</v>
      </c>
      <c r="I4863" s="2">
        <v>3.77</v>
      </c>
      <c r="J4863" s="2">
        <f>AVERAGE(Table1[[#This Row],[Sales]]/Table1[[#This Row],[Quantity]])</f>
        <v>13.48</v>
      </c>
      <c r="K4863">
        <f>Table1[[#This Row],[Sales]]-Table1[[#This Row],[Profit]]</f>
        <v>23.19</v>
      </c>
    </row>
    <row r="4864" spans="1:11" ht="14.25" customHeight="1" x14ac:dyDescent="0.3">
      <c r="A4864" s="1">
        <v>45083</v>
      </c>
      <c r="B4864" s="2" t="s">
        <v>32</v>
      </c>
      <c r="C4864" s="2" t="s">
        <v>27</v>
      </c>
      <c r="D4864" s="2" t="s">
        <v>39</v>
      </c>
      <c r="E4864" s="2" t="s">
        <v>40</v>
      </c>
      <c r="F4864" s="2" t="s">
        <v>1419</v>
      </c>
      <c r="G4864" s="2">
        <v>477.6</v>
      </c>
      <c r="H4864" s="2">
        <v>3</v>
      </c>
      <c r="I4864" s="2">
        <v>161.19</v>
      </c>
      <c r="J4864" s="2">
        <f>AVERAGE(Table1[[#This Row],[Sales]]/Table1[[#This Row],[Quantity]])</f>
        <v>159.20000000000002</v>
      </c>
      <c r="K4864">
        <f>Table1[[#This Row],[Sales]]-Table1[[#This Row],[Profit]]</f>
        <v>316.41000000000003</v>
      </c>
    </row>
    <row r="4865" spans="1:11" ht="14.25" customHeight="1" x14ac:dyDescent="0.3">
      <c r="A4865" s="1">
        <v>45083</v>
      </c>
      <c r="B4865" s="2" t="s">
        <v>2540</v>
      </c>
      <c r="C4865" s="2" t="s">
        <v>78</v>
      </c>
      <c r="D4865" s="2" t="s">
        <v>34</v>
      </c>
      <c r="E4865" s="2" t="s">
        <v>47</v>
      </c>
      <c r="F4865" s="2" t="s">
        <v>670</v>
      </c>
      <c r="G4865" s="2">
        <v>466.32</v>
      </c>
      <c r="H4865" s="2">
        <v>3</v>
      </c>
      <c r="I4865" s="2">
        <v>34.97</v>
      </c>
      <c r="J4865" s="2">
        <f>AVERAGE(Table1[[#This Row],[Sales]]/Table1[[#This Row],[Quantity]])</f>
        <v>155.44</v>
      </c>
      <c r="K4865">
        <f>Table1[[#This Row],[Sales]]-Table1[[#This Row],[Profit]]</f>
        <v>431.35</v>
      </c>
    </row>
    <row r="4866" spans="1:11" ht="14.25" customHeight="1" x14ac:dyDescent="0.3">
      <c r="A4866" s="1">
        <v>45083</v>
      </c>
      <c r="B4866" s="2" t="s">
        <v>2540</v>
      </c>
      <c r="C4866" s="2" t="s">
        <v>78</v>
      </c>
      <c r="D4866" s="2" t="s">
        <v>34</v>
      </c>
      <c r="E4866" s="2" t="s">
        <v>47</v>
      </c>
      <c r="F4866" s="2" t="s">
        <v>1897</v>
      </c>
      <c r="G4866" s="2">
        <v>82.64</v>
      </c>
      <c r="H4866" s="2">
        <v>2</v>
      </c>
      <c r="I4866" s="2">
        <v>0</v>
      </c>
      <c r="J4866" s="2">
        <f>AVERAGE(Table1[[#This Row],[Sales]]/Table1[[#This Row],[Quantity]])</f>
        <v>41.32</v>
      </c>
      <c r="K4866">
        <f>Table1[[#This Row],[Sales]]-Table1[[#This Row],[Profit]]</f>
        <v>82.64</v>
      </c>
    </row>
    <row r="4867" spans="1:11" ht="14.25" customHeight="1" x14ac:dyDescent="0.3">
      <c r="A4867" s="1">
        <v>45084</v>
      </c>
      <c r="B4867" s="2" t="s">
        <v>1513</v>
      </c>
      <c r="C4867" s="2" t="s">
        <v>149</v>
      </c>
      <c r="D4867" s="2" t="s">
        <v>11</v>
      </c>
      <c r="E4867" s="2" t="s">
        <v>12</v>
      </c>
      <c r="F4867" s="2" t="s">
        <v>493</v>
      </c>
      <c r="G4867" s="2">
        <v>32.4</v>
      </c>
      <c r="H4867" s="2">
        <v>5</v>
      </c>
      <c r="I4867" s="2">
        <v>15.55</v>
      </c>
      <c r="J4867" s="2">
        <f>AVERAGE(Table1[[#This Row],[Sales]]/Table1[[#This Row],[Quantity]])</f>
        <v>6.4799999999999995</v>
      </c>
      <c r="K4867">
        <f>Table1[[#This Row],[Sales]]-Table1[[#This Row],[Profit]]</f>
        <v>16.849999999999998</v>
      </c>
    </row>
    <row r="4868" spans="1:11" ht="14.25" customHeight="1" x14ac:dyDescent="0.3">
      <c r="A4868" s="1">
        <v>45084</v>
      </c>
      <c r="B4868" s="2" t="s">
        <v>1177</v>
      </c>
      <c r="C4868" s="2" t="s">
        <v>27</v>
      </c>
      <c r="D4868" s="2" t="s">
        <v>11</v>
      </c>
      <c r="E4868" s="2" t="s">
        <v>20</v>
      </c>
      <c r="F4868" s="2" t="s">
        <v>1859</v>
      </c>
      <c r="G4868" s="2">
        <v>4.78</v>
      </c>
      <c r="H4868" s="2">
        <v>1</v>
      </c>
      <c r="I4868" s="2">
        <v>1.55</v>
      </c>
      <c r="J4868" s="2">
        <f>AVERAGE(Table1[[#This Row],[Sales]]/Table1[[#This Row],[Quantity]])</f>
        <v>4.78</v>
      </c>
      <c r="K4868">
        <f>Table1[[#This Row],[Sales]]-Table1[[#This Row],[Profit]]</f>
        <v>3.2300000000000004</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2">
        <f>AVERAGE(Table1[[#This Row],[Sales]]/Table1[[#This Row],[Quantity]])</f>
        <v>4.7300000000000004</v>
      </c>
      <c r="K4869">
        <f>Table1[[#This Row],[Sales]]-Table1[[#This Row],[Profit]]</f>
        <v>2.4100000000000006</v>
      </c>
    </row>
    <row r="4870" spans="1:11" ht="14.25" customHeight="1" x14ac:dyDescent="0.3">
      <c r="A4870" s="1">
        <v>45084</v>
      </c>
      <c r="B4870" s="2" t="s">
        <v>2541</v>
      </c>
      <c r="C4870" s="2" t="s">
        <v>23</v>
      </c>
      <c r="D4870" s="2" t="s">
        <v>11</v>
      </c>
      <c r="E4870" s="2" t="s">
        <v>43</v>
      </c>
      <c r="F4870" s="2" t="s">
        <v>1246</v>
      </c>
      <c r="G4870" s="2">
        <v>9.65</v>
      </c>
      <c r="H4870" s="2">
        <v>6</v>
      </c>
      <c r="I4870" s="2">
        <v>3.5</v>
      </c>
      <c r="J4870" s="2">
        <f>AVERAGE(Table1[[#This Row],[Sales]]/Table1[[#This Row],[Quantity]])</f>
        <v>1.6083333333333334</v>
      </c>
      <c r="K4870">
        <f>Table1[[#This Row],[Sales]]-Table1[[#This Row],[Profit]]</f>
        <v>6.15</v>
      </c>
    </row>
    <row r="4871" spans="1:11" ht="14.25" customHeight="1" x14ac:dyDescent="0.3">
      <c r="A4871" s="1">
        <v>45086</v>
      </c>
      <c r="B4871" s="2" t="s">
        <v>646</v>
      </c>
      <c r="C4871" s="2" t="s">
        <v>27</v>
      </c>
      <c r="D4871" s="2" t="s">
        <v>39</v>
      </c>
      <c r="E4871" s="2" t="s">
        <v>40</v>
      </c>
      <c r="F4871" s="2" t="s">
        <v>2371</v>
      </c>
      <c r="G4871" s="2">
        <v>177.48</v>
      </c>
      <c r="H4871" s="2">
        <v>3</v>
      </c>
      <c r="I4871" s="2">
        <v>19.97</v>
      </c>
      <c r="J4871" s="2">
        <f>AVERAGE(Table1[[#This Row],[Sales]]/Table1[[#This Row],[Quantity]])</f>
        <v>59.16</v>
      </c>
      <c r="K4871">
        <f>Table1[[#This Row],[Sales]]-Table1[[#This Row],[Profit]]</f>
        <v>157.51</v>
      </c>
    </row>
    <row r="4872" spans="1:11" ht="14.25" customHeight="1" x14ac:dyDescent="0.3">
      <c r="A4872" s="1">
        <v>45086</v>
      </c>
      <c r="B4872" s="2" t="s">
        <v>1471</v>
      </c>
      <c r="C4872" s="2" t="s">
        <v>123</v>
      </c>
      <c r="D4872" s="2" t="s">
        <v>39</v>
      </c>
      <c r="E4872" s="2" t="s">
        <v>302</v>
      </c>
      <c r="F4872" s="2" t="s">
        <v>2542</v>
      </c>
      <c r="G4872" s="2">
        <v>695.7</v>
      </c>
      <c r="H4872" s="2">
        <v>2</v>
      </c>
      <c r="I4872" s="2">
        <v>-27.83</v>
      </c>
      <c r="J4872" s="2">
        <f>AVERAGE(Table1[[#This Row],[Sales]]/Table1[[#This Row],[Quantity]])</f>
        <v>347.85</v>
      </c>
      <c r="K4872">
        <f>Table1[[#This Row],[Sales]]-Table1[[#This Row],[Profit]]</f>
        <v>723.53000000000009</v>
      </c>
    </row>
    <row r="4873" spans="1:11" ht="14.25" customHeight="1" x14ac:dyDescent="0.3">
      <c r="A4873" s="1">
        <v>45086</v>
      </c>
      <c r="B4873" s="2" t="s">
        <v>1968</v>
      </c>
      <c r="C4873" s="2" t="s">
        <v>27</v>
      </c>
      <c r="D4873" s="2" t="s">
        <v>34</v>
      </c>
      <c r="E4873" s="2" t="s">
        <v>35</v>
      </c>
      <c r="F4873" s="2" t="s">
        <v>1425</v>
      </c>
      <c r="G4873" s="2">
        <v>122.35</v>
      </c>
      <c r="H4873" s="2">
        <v>3</v>
      </c>
      <c r="I4873" s="2">
        <v>13.76</v>
      </c>
      <c r="J4873" s="2">
        <f>AVERAGE(Table1[[#This Row],[Sales]]/Table1[[#This Row],[Quantity]])</f>
        <v>40.783333333333331</v>
      </c>
      <c r="K4873">
        <f>Table1[[#This Row],[Sales]]-Table1[[#This Row],[Profit]]</f>
        <v>108.58999999999999</v>
      </c>
    </row>
    <row r="4874" spans="1:11" ht="14.25" customHeight="1" x14ac:dyDescent="0.3">
      <c r="A4874" s="1">
        <v>45086</v>
      </c>
      <c r="B4874" s="2" t="s">
        <v>1584</v>
      </c>
      <c r="C4874" s="2" t="s">
        <v>315</v>
      </c>
      <c r="D4874" s="2" t="s">
        <v>34</v>
      </c>
      <c r="E4874" s="2" t="s">
        <v>145</v>
      </c>
      <c r="F4874" s="2" t="s">
        <v>2543</v>
      </c>
      <c r="G4874" s="2">
        <v>692.94</v>
      </c>
      <c r="H4874" s="2">
        <v>3</v>
      </c>
      <c r="I4874" s="2">
        <v>173.24</v>
      </c>
      <c r="J4874" s="2">
        <f>AVERAGE(Table1[[#This Row],[Sales]]/Table1[[#This Row],[Quantity]])</f>
        <v>230.98000000000002</v>
      </c>
      <c r="K4874">
        <f>Table1[[#This Row],[Sales]]-Table1[[#This Row],[Profit]]</f>
        <v>519.70000000000005</v>
      </c>
    </row>
    <row r="4875" spans="1:11" ht="14.25" customHeight="1" x14ac:dyDescent="0.3">
      <c r="A4875" s="1">
        <v>45087</v>
      </c>
      <c r="B4875" s="2" t="s">
        <v>2037</v>
      </c>
      <c r="C4875" s="2" t="s">
        <v>27</v>
      </c>
      <c r="D4875" s="2" t="s">
        <v>11</v>
      </c>
      <c r="E4875" s="2" t="s">
        <v>16</v>
      </c>
      <c r="F4875" s="2" t="s">
        <v>2476</v>
      </c>
      <c r="G4875" s="2">
        <v>20.7</v>
      </c>
      <c r="H4875" s="2">
        <v>2</v>
      </c>
      <c r="I4875" s="2">
        <v>9.94</v>
      </c>
      <c r="J4875" s="2">
        <f>AVERAGE(Table1[[#This Row],[Sales]]/Table1[[#This Row],[Quantity]])</f>
        <v>10.35</v>
      </c>
      <c r="K4875">
        <f>Table1[[#This Row],[Sales]]-Table1[[#This Row],[Profit]]</f>
        <v>10.76</v>
      </c>
    </row>
    <row r="4876" spans="1:11" ht="14.25" customHeight="1" x14ac:dyDescent="0.3">
      <c r="A4876" s="1">
        <v>45087</v>
      </c>
      <c r="B4876" s="2" t="s">
        <v>2037</v>
      </c>
      <c r="C4876" s="2" t="s">
        <v>27</v>
      </c>
      <c r="D4876" s="2" t="s">
        <v>34</v>
      </c>
      <c r="E4876" s="2" t="s">
        <v>145</v>
      </c>
      <c r="F4876" s="2" t="s">
        <v>2441</v>
      </c>
      <c r="G4876" s="2">
        <v>1335.68</v>
      </c>
      <c r="H4876" s="2">
        <v>4</v>
      </c>
      <c r="I4876" s="2">
        <v>-217.05</v>
      </c>
      <c r="J4876" s="2">
        <f>AVERAGE(Table1[[#This Row],[Sales]]/Table1[[#This Row],[Quantity]])</f>
        <v>333.92</v>
      </c>
      <c r="K4876">
        <f>Table1[[#This Row],[Sales]]-Table1[[#This Row],[Profit]]</f>
        <v>1552.73</v>
      </c>
    </row>
    <row r="4877" spans="1:11" ht="14.25" customHeight="1" x14ac:dyDescent="0.3">
      <c r="A4877" s="1">
        <v>45087</v>
      </c>
      <c r="B4877" s="2" t="s">
        <v>2037</v>
      </c>
      <c r="C4877" s="2" t="s">
        <v>27</v>
      </c>
      <c r="D4877" s="2" t="s">
        <v>11</v>
      </c>
      <c r="E4877" s="2" t="s">
        <v>12</v>
      </c>
      <c r="F4877" s="2" t="s">
        <v>493</v>
      </c>
      <c r="G4877" s="2">
        <v>32.4</v>
      </c>
      <c r="H4877" s="2">
        <v>5</v>
      </c>
      <c r="I4877" s="2">
        <v>15.55</v>
      </c>
      <c r="J4877" s="2">
        <f>AVERAGE(Table1[[#This Row],[Sales]]/Table1[[#This Row],[Quantity]])</f>
        <v>6.4799999999999995</v>
      </c>
      <c r="K4877">
        <f>Table1[[#This Row],[Sales]]-Table1[[#This Row],[Profit]]</f>
        <v>16.849999999999998</v>
      </c>
    </row>
    <row r="4878" spans="1:11" ht="14.25" customHeight="1" x14ac:dyDescent="0.3">
      <c r="A4878" s="1">
        <v>45087</v>
      </c>
      <c r="B4878" s="2" t="s">
        <v>2429</v>
      </c>
      <c r="C4878" s="2" t="s">
        <v>23</v>
      </c>
      <c r="D4878" s="2" t="s">
        <v>11</v>
      </c>
      <c r="E4878" s="2" t="s">
        <v>16</v>
      </c>
      <c r="F4878" s="2" t="s">
        <v>1818</v>
      </c>
      <c r="G4878" s="2">
        <v>23.62</v>
      </c>
      <c r="H4878" s="2">
        <v>8</v>
      </c>
      <c r="I4878" s="2">
        <v>7.97</v>
      </c>
      <c r="J4878" s="2">
        <f>AVERAGE(Table1[[#This Row],[Sales]]/Table1[[#This Row],[Quantity]])</f>
        <v>2.9525000000000001</v>
      </c>
      <c r="K4878">
        <f>Table1[[#This Row],[Sales]]-Table1[[#This Row],[Profit]]</f>
        <v>15.650000000000002</v>
      </c>
    </row>
    <row r="4879" spans="1:11" ht="14.25" customHeight="1" x14ac:dyDescent="0.3">
      <c r="A4879" s="1">
        <v>45088</v>
      </c>
      <c r="B4879" s="2" t="s">
        <v>450</v>
      </c>
      <c r="C4879" s="2" t="s">
        <v>10</v>
      </c>
      <c r="D4879" s="2" t="s">
        <v>11</v>
      </c>
      <c r="E4879" s="2" t="s">
        <v>20</v>
      </c>
      <c r="F4879" s="2" t="s">
        <v>1486</v>
      </c>
      <c r="G4879" s="2">
        <v>1.34</v>
      </c>
      <c r="H4879" s="2">
        <v>4</v>
      </c>
      <c r="I4879" s="2">
        <v>-2.15</v>
      </c>
      <c r="J4879" s="2">
        <f>AVERAGE(Table1[[#This Row],[Sales]]/Table1[[#This Row],[Quantity]])</f>
        <v>0.33500000000000002</v>
      </c>
      <c r="K4879">
        <f>Table1[[#This Row],[Sales]]-Table1[[#This Row],[Profit]]</f>
        <v>3.49</v>
      </c>
    </row>
    <row r="4880" spans="1:11" ht="14.25" customHeight="1" x14ac:dyDescent="0.3">
      <c r="A4880" s="1">
        <v>45088</v>
      </c>
      <c r="B4880" s="2" t="s">
        <v>450</v>
      </c>
      <c r="C4880" s="2" t="s">
        <v>10</v>
      </c>
      <c r="D4880" s="2" t="s">
        <v>11</v>
      </c>
      <c r="E4880" s="2" t="s">
        <v>20</v>
      </c>
      <c r="F4880" s="2" t="s">
        <v>263</v>
      </c>
      <c r="G4880" s="2">
        <v>8.27</v>
      </c>
      <c r="H4880" s="2">
        <v>4</v>
      </c>
      <c r="I4880" s="2">
        <v>-13.65</v>
      </c>
      <c r="J4880" s="2">
        <f>AVERAGE(Table1[[#This Row],[Sales]]/Table1[[#This Row],[Quantity]])</f>
        <v>2.0674999999999999</v>
      </c>
      <c r="K4880">
        <f>Table1[[#This Row],[Sales]]-Table1[[#This Row],[Profit]]</f>
        <v>21.92</v>
      </c>
    </row>
    <row r="4881" spans="1:11" ht="14.25" customHeight="1" x14ac:dyDescent="0.3">
      <c r="A4881" s="1">
        <v>45088</v>
      </c>
      <c r="B4881" s="2" t="s">
        <v>450</v>
      </c>
      <c r="C4881" s="2" t="s">
        <v>10</v>
      </c>
      <c r="D4881" s="2" t="s">
        <v>34</v>
      </c>
      <c r="E4881" s="2" t="s">
        <v>47</v>
      </c>
      <c r="F4881" s="2" t="s">
        <v>489</v>
      </c>
      <c r="G4881" s="2">
        <v>12.54</v>
      </c>
      <c r="H4881" s="2">
        <v>7</v>
      </c>
      <c r="I4881" s="2">
        <v>-9.09</v>
      </c>
      <c r="J4881" s="2">
        <f>AVERAGE(Table1[[#This Row],[Sales]]/Table1[[#This Row],[Quantity]])</f>
        <v>1.7914285714285714</v>
      </c>
      <c r="K4881">
        <f>Table1[[#This Row],[Sales]]-Table1[[#This Row],[Profit]]</f>
        <v>21.63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2">
        <f>AVERAGE(Table1[[#This Row],[Sales]]/Table1[[#This Row],[Quantity]])</f>
        <v>79.989999999999995</v>
      </c>
      <c r="K4882">
        <f>Table1[[#This Row],[Sales]]-Table1[[#This Row],[Profit]]</f>
        <v>167.98000000000002</v>
      </c>
    </row>
    <row r="4883" spans="1:11" ht="14.25" customHeight="1" x14ac:dyDescent="0.3">
      <c r="A4883" s="1">
        <v>45088</v>
      </c>
      <c r="B4883" s="2" t="s">
        <v>509</v>
      </c>
      <c r="C4883" s="2" t="s">
        <v>164</v>
      </c>
      <c r="D4883" s="2" t="s">
        <v>11</v>
      </c>
      <c r="E4883" s="2" t="s">
        <v>16</v>
      </c>
      <c r="F4883" s="2" t="s">
        <v>2030</v>
      </c>
      <c r="G4883" s="2">
        <v>14.62</v>
      </c>
      <c r="H4883" s="2">
        <v>2</v>
      </c>
      <c r="I4883" s="2">
        <v>6.87</v>
      </c>
      <c r="J4883" s="2">
        <f>AVERAGE(Table1[[#This Row],[Sales]]/Table1[[#This Row],[Quantity]])</f>
        <v>7.31</v>
      </c>
      <c r="K4883">
        <f>Table1[[#This Row],[Sales]]-Table1[[#This Row],[Profit]]</f>
        <v>7.7499999999999991</v>
      </c>
    </row>
    <row r="4884" spans="1:11" ht="14.25" customHeight="1" x14ac:dyDescent="0.3">
      <c r="A4884" s="1">
        <v>45088</v>
      </c>
      <c r="B4884" s="2" t="s">
        <v>509</v>
      </c>
      <c r="C4884" s="2" t="s">
        <v>164</v>
      </c>
      <c r="D4884" s="2" t="s">
        <v>11</v>
      </c>
      <c r="E4884" s="2" t="s">
        <v>20</v>
      </c>
      <c r="F4884" s="2" t="s">
        <v>189</v>
      </c>
      <c r="G4884" s="2">
        <v>53.98</v>
      </c>
      <c r="H4884" s="2">
        <v>14</v>
      </c>
      <c r="I4884" s="2">
        <v>17.54</v>
      </c>
      <c r="J4884" s="2">
        <f>AVERAGE(Table1[[#This Row],[Sales]]/Table1[[#This Row],[Quantity]])</f>
        <v>3.8557142857142854</v>
      </c>
      <c r="K4884">
        <f>Table1[[#This Row],[Sales]]-Table1[[#This Row],[Profit]]</f>
        <v>36.44</v>
      </c>
    </row>
    <row r="4885" spans="1:11" ht="14.25" customHeight="1" x14ac:dyDescent="0.3">
      <c r="A4885" s="1">
        <v>45088</v>
      </c>
      <c r="B4885" s="2" t="s">
        <v>509</v>
      </c>
      <c r="C4885" s="2" t="s">
        <v>164</v>
      </c>
      <c r="D4885" s="2" t="s">
        <v>39</v>
      </c>
      <c r="E4885" s="2" t="s">
        <v>52</v>
      </c>
      <c r="F4885" s="2" t="s">
        <v>2081</v>
      </c>
      <c r="G4885" s="2">
        <v>389.97</v>
      </c>
      <c r="H4885" s="2">
        <v>3</v>
      </c>
      <c r="I4885" s="2">
        <v>132.59</v>
      </c>
      <c r="J4885" s="2">
        <f>AVERAGE(Table1[[#This Row],[Sales]]/Table1[[#This Row],[Quantity]])</f>
        <v>129.99</v>
      </c>
      <c r="K4885">
        <f>Table1[[#This Row],[Sales]]-Table1[[#This Row],[Profit]]</f>
        <v>257.38</v>
      </c>
    </row>
    <row r="4886" spans="1:11" ht="14.25" customHeight="1" x14ac:dyDescent="0.3">
      <c r="A4886" s="1">
        <v>45088</v>
      </c>
      <c r="B4886" s="2" t="s">
        <v>58</v>
      </c>
      <c r="C4886" s="2" t="s">
        <v>27</v>
      </c>
      <c r="D4886" s="2" t="s">
        <v>34</v>
      </c>
      <c r="E4886" s="2" t="s">
        <v>145</v>
      </c>
      <c r="F4886" s="2" t="s">
        <v>320</v>
      </c>
      <c r="G4886" s="2">
        <v>902.71</v>
      </c>
      <c r="H4886" s="2">
        <v>3</v>
      </c>
      <c r="I4886" s="2">
        <v>33.85</v>
      </c>
      <c r="J4886" s="2">
        <f>AVERAGE(Table1[[#This Row],[Sales]]/Table1[[#This Row],[Quantity]])</f>
        <v>300.90333333333336</v>
      </c>
      <c r="K4886">
        <f>Table1[[#This Row],[Sales]]-Table1[[#This Row],[Profit]]</f>
        <v>868.86</v>
      </c>
    </row>
    <row r="4887" spans="1:11" ht="14.25" customHeight="1" x14ac:dyDescent="0.3">
      <c r="A4887" s="1">
        <v>45089</v>
      </c>
      <c r="B4887" s="2" t="s">
        <v>2544</v>
      </c>
      <c r="C4887" s="2" t="s">
        <v>27</v>
      </c>
      <c r="D4887" s="2" t="s">
        <v>11</v>
      </c>
      <c r="E4887" s="2" t="s">
        <v>16</v>
      </c>
      <c r="F4887" s="2" t="s">
        <v>1040</v>
      </c>
      <c r="G4887" s="2">
        <v>14.62</v>
      </c>
      <c r="H4887" s="2">
        <v>2</v>
      </c>
      <c r="I4887" s="2">
        <v>6.87</v>
      </c>
      <c r="J4887" s="2">
        <f>AVERAGE(Table1[[#This Row],[Sales]]/Table1[[#This Row],[Quantity]])</f>
        <v>7.31</v>
      </c>
      <c r="K4887">
        <f>Table1[[#This Row],[Sales]]-Table1[[#This Row],[Profit]]</f>
        <v>7.7499999999999991</v>
      </c>
    </row>
    <row r="4888" spans="1:11" ht="14.25" customHeight="1" x14ac:dyDescent="0.3">
      <c r="A4888" s="1">
        <v>45089</v>
      </c>
      <c r="B4888" s="2" t="s">
        <v>2124</v>
      </c>
      <c r="C4888" s="2" t="s">
        <v>488</v>
      </c>
      <c r="D4888" s="2" t="s">
        <v>11</v>
      </c>
      <c r="E4888" s="2" t="s">
        <v>92</v>
      </c>
      <c r="F4888" s="2" t="s">
        <v>711</v>
      </c>
      <c r="G4888" s="2">
        <v>208.16</v>
      </c>
      <c r="H4888" s="2">
        <v>1</v>
      </c>
      <c r="I4888" s="2">
        <v>56.2</v>
      </c>
      <c r="J4888" s="2">
        <f>AVERAGE(Table1[[#This Row],[Sales]]/Table1[[#This Row],[Quantity]])</f>
        <v>208.16</v>
      </c>
      <c r="K4888">
        <f>Table1[[#This Row],[Sales]]-Table1[[#This Row],[Profit]]</f>
        <v>151.95999999999998</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2">
        <f>AVERAGE(Table1[[#This Row],[Sales]]/Table1[[#This Row],[Quantity]])</f>
        <v>5.5799999999999992</v>
      </c>
      <c r="K4889">
        <f>Table1[[#This Row],[Sales]]-Table1[[#This Row],[Profit]]</f>
        <v>8.6999999999999993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2">
        <f>AVERAGE(Table1[[#This Row],[Sales]]/Table1[[#This Row],[Quantity]])</f>
        <v>15.68</v>
      </c>
      <c r="K4890">
        <f>Table1[[#This Row],[Sales]]-Table1[[#This Row],[Profit]]</f>
        <v>28.689999999999998</v>
      </c>
    </row>
    <row r="4891" spans="1:11" ht="14.25" customHeight="1" x14ac:dyDescent="0.3">
      <c r="A4891" s="1">
        <v>45089</v>
      </c>
      <c r="B4891" s="2" t="s">
        <v>768</v>
      </c>
      <c r="C4891" s="2" t="s">
        <v>59</v>
      </c>
      <c r="D4891" s="2" t="s">
        <v>11</v>
      </c>
      <c r="E4891" s="2" t="s">
        <v>20</v>
      </c>
      <c r="F4891" s="2" t="s">
        <v>800</v>
      </c>
      <c r="G4891" s="2">
        <v>30.84</v>
      </c>
      <c r="H4891" s="2">
        <v>4</v>
      </c>
      <c r="I4891" s="2">
        <v>13.88</v>
      </c>
      <c r="J4891" s="2">
        <f>AVERAGE(Table1[[#This Row],[Sales]]/Table1[[#This Row],[Quantity]])</f>
        <v>7.71</v>
      </c>
      <c r="K4891">
        <f>Table1[[#This Row],[Sales]]-Table1[[#This Row],[Profit]]</f>
        <v>16.96</v>
      </c>
    </row>
    <row r="4892" spans="1:11" ht="14.25" customHeight="1" x14ac:dyDescent="0.3">
      <c r="A4892" s="1">
        <v>45089</v>
      </c>
      <c r="B4892" s="2" t="s">
        <v>768</v>
      </c>
      <c r="C4892" s="2" t="s">
        <v>59</v>
      </c>
      <c r="D4892" s="2" t="s">
        <v>11</v>
      </c>
      <c r="E4892" s="2" t="s">
        <v>18</v>
      </c>
      <c r="F4892" s="2" t="s">
        <v>1761</v>
      </c>
      <c r="G4892" s="2">
        <v>226.56</v>
      </c>
      <c r="H4892" s="2">
        <v>6</v>
      </c>
      <c r="I4892" s="2">
        <v>63.44</v>
      </c>
      <c r="J4892" s="2">
        <f>AVERAGE(Table1[[#This Row],[Sales]]/Table1[[#This Row],[Quantity]])</f>
        <v>37.76</v>
      </c>
      <c r="K4892">
        <f>Table1[[#This Row],[Sales]]-Table1[[#This Row],[Profit]]</f>
        <v>163.12</v>
      </c>
    </row>
    <row r="4893" spans="1:11" ht="14.25" customHeight="1" x14ac:dyDescent="0.3">
      <c r="A4893" s="1">
        <v>45089</v>
      </c>
      <c r="B4893" s="2" t="s">
        <v>768</v>
      </c>
      <c r="C4893" s="2" t="s">
        <v>59</v>
      </c>
      <c r="D4893" s="2" t="s">
        <v>11</v>
      </c>
      <c r="E4893" s="2" t="s">
        <v>63</v>
      </c>
      <c r="F4893" s="2" t="s">
        <v>1091</v>
      </c>
      <c r="G4893" s="2">
        <v>115.02</v>
      </c>
      <c r="H4893" s="2">
        <v>9</v>
      </c>
      <c r="I4893" s="2">
        <v>51.76</v>
      </c>
      <c r="J4893" s="2">
        <f>AVERAGE(Table1[[#This Row],[Sales]]/Table1[[#This Row],[Quantity]])</f>
        <v>12.78</v>
      </c>
      <c r="K4893">
        <f>Table1[[#This Row],[Sales]]-Table1[[#This Row],[Profit]]</f>
        <v>63.26</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2">
        <f>AVERAGE(Table1[[#This Row],[Sales]]/Table1[[#This Row],[Quantity]])</f>
        <v>9.7200000000000006</v>
      </c>
      <c r="K4894">
        <f>Table1[[#This Row],[Sales]]-Table1[[#This Row],[Profit]]</f>
        <v>48.31</v>
      </c>
    </row>
    <row r="4895" spans="1:11" ht="14.25" customHeight="1" x14ac:dyDescent="0.3">
      <c r="A4895" s="1">
        <v>45089</v>
      </c>
      <c r="B4895" s="2" t="s">
        <v>2188</v>
      </c>
      <c r="C4895" s="2" t="s">
        <v>15</v>
      </c>
      <c r="D4895" s="2" t="s">
        <v>39</v>
      </c>
      <c r="E4895" s="2" t="s">
        <v>302</v>
      </c>
      <c r="F4895" s="2" t="s">
        <v>2545</v>
      </c>
      <c r="G4895" s="2">
        <v>1007.98</v>
      </c>
      <c r="H4895" s="2">
        <v>3</v>
      </c>
      <c r="I4895" s="2">
        <v>43.2</v>
      </c>
      <c r="J4895" s="2">
        <f>AVERAGE(Table1[[#This Row],[Sales]]/Table1[[#This Row],[Quantity]])</f>
        <v>335.99333333333334</v>
      </c>
      <c r="K4895">
        <f>Table1[[#This Row],[Sales]]-Table1[[#This Row],[Profit]]</f>
        <v>964.78</v>
      </c>
    </row>
    <row r="4896" spans="1:11" ht="14.25" customHeight="1" x14ac:dyDescent="0.3">
      <c r="A4896" s="1">
        <v>45089</v>
      </c>
      <c r="B4896" s="2" t="s">
        <v>2188</v>
      </c>
      <c r="C4896" s="2" t="s">
        <v>15</v>
      </c>
      <c r="D4896" s="2" t="s">
        <v>11</v>
      </c>
      <c r="E4896" s="2" t="s">
        <v>12</v>
      </c>
      <c r="F4896" s="2" t="s">
        <v>2220</v>
      </c>
      <c r="G4896" s="2">
        <v>313.49</v>
      </c>
      <c r="H4896" s="2">
        <v>7</v>
      </c>
      <c r="I4896" s="2">
        <v>113.64</v>
      </c>
      <c r="J4896" s="2">
        <f>AVERAGE(Table1[[#This Row],[Sales]]/Table1[[#This Row],[Quantity]])</f>
        <v>44.784285714285716</v>
      </c>
      <c r="K4896">
        <f>Table1[[#This Row],[Sales]]-Table1[[#This Row],[Profit]]</f>
        <v>199.85000000000002</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2">
        <f>AVERAGE(Table1[[#This Row],[Sales]]/Table1[[#This Row],[Quantity]])</f>
        <v>4.6240000000000006</v>
      </c>
      <c r="K4897">
        <f>Table1[[#This Row],[Sales]]-Table1[[#This Row],[Profit]]</f>
        <v>14.74</v>
      </c>
    </row>
    <row r="4898" spans="1:11" ht="14.25" customHeight="1" x14ac:dyDescent="0.3">
      <c r="A4898" s="1">
        <v>45089</v>
      </c>
      <c r="B4898" s="2" t="s">
        <v>2318</v>
      </c>
      <c r="C4898" s="2" t="s">
        <v>149</v>
      </c>
      <c r="D4898" s="2" t="s">
        <v>11</v>
      </c>
      <c r="E4898" s="2" t="s">
        <v>12</v>
      </c>
      <c r="F4898" s="2" t="s">
        <v>2546</v>
      </c>
      <c r="G4898" s="2">
        <v>92.94</v>
      </c>
      <c r="H4898" s="2">
        <v>3</v>
      </c>
      <c r="I4898" s="2">
        <v>41.82</v>
      </c>
      <c r="J4898" s="2">
        <f>AVERAGE(Table1[[#This Row],[Sales]]/Table1[[#This Row],[Quantity]])</f>
        <v>30.98</v>
      </c>
      <c r="K4898">
        <f>Table1[[#This Row],[Sales]]-Table1[[#This Row],[Profit]]</f>
        <v>51.12</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2">
        <f>AVERAGE(Table1[[#This Row],[Sales]]/Table1[[#This Row],[Quantity]])</f>
        <v>17.52</v>
      </c>
      <c r="K4899">
        <f>Table1[[#This Row],[Sales]]-Table1[[#This Row],[Profit]]</f>
        <v>34.160000000000004</v>
      </c>
    </row>
    <row r="4900" spans="1:11" ht="14.25" customHeight="1" x14ac:dyDescent="0.3">
      <c r="A4900" s="1">
        <v>45089</v>
      </c>
      <c r="B4900" s="2" t="s">
        <v>1287</v>
      </c>
      <c r="C4900" s="2" t="s">
        <v>27</v>
      </c>
      <c r="D4900" s="2" t="s">
        <v>11</v>
      </c>
      <c r="E4900" s="2" t="s">
        <v>12</v>
      </c>
      <c r="F4900" s="2" t="s">
        <v>2546</v>
      </c>
      <c r="G4900" s="2">
        <v>185.88</v>
      </c>
      <c r="H4900" s="2">
        <v>6</v>
      </c>
      <c r="I4900" s="2">
        <v>83.65</v>
      </c>
      <c r="J4900" s="2">
        <f>AVERAGE(Table1[[#This Row],[Sales]]/Table1[[#This Row],[Quantity]])</f>
        <v>30.98</v>
      </c>
      <c r="K4900">
        <f>Table1[[#This Row],[Sales]]-Table1[[#This Row],[Profit]]</f>
        <v>102.22999999999999</v>
      </c>
    </row>
    <row r="4901" spans="1:11" ht="14.25" customHeight="1" x14ac:dyDescent="0.3">
      <c r="A4901" s="1">
        <v>45089</v>
      </c>
      <c r="B4901" s="2" t="s">
        <v>1287</v>
      </c>
      <c r="C4901" s="2" t="s">
        <v>27</v>
      </c>
      <c r="D4901" s="2" t="s">
        <v>11</v>
      </c>
      <c r="E4901" s="2" t="s">
        <v>12</v>
      </c>
      <c r="F4901" s="2" t="s">
        <v>2169</v>
      </c>
      <c r="G4901" s="2">
        <v>12.96</v>
      </c>
      <c r="H4901" s="2">
        <v>2</v>
      </c>
      <c r="I4901" s="2">
        <v>6.22</v>
      </c>
      <c r="J4901" s="2">
        <f>AVERAGE(Table1[[#This Row],[Sales]]/Table1[[#This Row],[Quantity]])</f>
        <v>6.48</v>
      </c>
      <c r="K4901">
        <f>Table1[[#This Row],[Sales]]-Table1[[#This Row],[Profit]]</f>
        <v>6.7400000000000011</v>
      </c>
    </row>
    <row r="4902" spans="1:11" ht="14.25" customHeight="1" x14ac:dyDescent="0.3">
      <c r="A4902" s="1">
        <v>45089</v>
      </c>
      <c r="B4902" s="2" t="s">
        <v>951</v>
      </c>
      <c r="C4902" s="2" t="s">
        <v>10</v>
      </c>
      <c r="D4902" s="2" t="s">
        <v>11</v>
      </c>
      <c r="E4902" s="2" t="s">
        <v>92</v>
      </c>
      <c r="F4902" s="2" t="s">
        <v>1640</v>
      </c>
      <c r="G4902" s="2">
        <v>64.38</v>
      </c>
      <c r="H4902" s="2">
        <v>4</v>
      </c>
      <c r="I4902" s="2">
        <v>-160.96</v>
      </c>
      <c r="J4902" s="2">
        <f>AVERAGE(Table1[[#This Row],[Sales]]/Table1[[#This Row],[Quantity]])</f>
        <v>16.094999999999999</v>
      </c>
      <c r="K4902">
        <f>Table1[[#This Row],[Sales]]-Table1[[#This Row],[Profit]]</f>
        <v>225.34</v>
      </c>
    </row>
    <row r="4903" spans="1:11" ht="14.25" customHeight="1" x14ac:dyDescent="0.3">
      <c r="A4903" s="1">
        <v>45089</v>
      </c>
      <c r="B4903" s="2" t="s">
        <v>951</v>
      </c>
      <c r="C4903" s="2" t="s">
        <v>10</v>
      </c>
      <c r="D4903" s="2" t="s">
        <v>34</v>
      </c>
      <c r="E4903" s="2" t="s">
        <v>47</v>
      </c>
      <c r="F4903" s="2" t="s">
        <v>591</v>
      </c>
      <c r="G4903" s="2">
        <v>6.98</v>
      </c>
      <c r="H4903" s="2">
        <v>2</v>
      </c>
      <c r="I4903" s="2">
        <v>-4.54</v>
      </c>
      <c r="J4903" s="2">
        <f>AVERAGE(Table1[[#This Row],[Sales]]/Table1[[#This Row],[Quantity]])</f>
        <v>3.49</v>
      </c>
      <c r="K4903">
        <f>Table1[[#This Row],[Sales]]-Table1[[#This Row],[Profit]]</f>
        <v>11.52</v>
      </c>
    </row>
    <row r="4904" spans="1:11" ht="14.25" customHeight="1" x14ac:dyDescent="0.3">
      <c r="A4904" s="1">
        <v>45089</v>
      </c>
      <c r="B4904" s="2" t="s">
        <v>951</v>
      </c>
      <c r="C4904" s="2" t="s">
        <v>10</v>
      </c>
      <c r="D4904" s="2" t="s">
        <v>11</v>
      </c>
      <c r="E4904" s="2" t="s">
        <v>24</v>
      </c>
      <c r="F4904" s="2" t="s">
        <v>841</v>
      </c>
      <c r="G4904" s="2">
        <v>11.26</v>
      </c>
      <c r="H4904" s="2">
        <v>8</v>
      </c>
      <c r="I4904" s="2">
        <v>3.94</v>
      </c>
      <c r="J4904" s="2">
        <f>AVERAGE(Table1[[#This Row],[Sales]]/Table1[[#This Row],[Quantity]])</f>
        <v>1.4075</v>
      </c>
      <c r="K4904">
        <f>Table1[[#This Row],[Sales]]-Table1[[#This Row],[Profit]]</f>
        <v>7.32</v>
      </c>
    </row>
    <row r="4905" spans="1:11" ht="14.25" customHeight="1" x14ac:dyDescent="0.3">
      <c r="A4905" s="1">
        <v>45089</v>
      </c>
      <c r="B4905" s="2" t="s">
        <v>951</v>
      </c>
      <c r="C4905" s="2" t="s">
        <v>10</v>
      </c>
      <c r="D4905" s="2" t="s">
        <v>11</v>
      </c>
      <c r="E4905" s="2" t="s">
        <v>12</v>
      </c>
      <c r="F4905" s="2" t="s">
        <v>2547</v>
      </c>
      <c r="G4905" s="2">
        <v>15.55</v>
      </c>
      <c r="H4905" s="2">
        <v>3</v>
      </c>
      <c r="I4905" s="2">
        <v>5.64</v>
      </c>
      <c r="J4905" s="2">
        <f>AVERAGE(Table1[[#This Row],[Sales]]/Table1[[#This Row],[Quantity]])</f>
        <v>5.1833333333333336</v>
      </c>
      <c r="K4905">
        <f>Table1[[#This Row],[Sales]]-Table1[[#This Row],[Profit]]</f>
        <v>9.91</v>
      </c>
    </row>
    <row r="4906" spans="1:11" ht="14.25" customHeight="1" x14ac:dyDescent="0.3">
      <c r="A4906" s="1">
        <v>45089</v>
      </c>
      <c r="B4906" s="2" t="s">
        <v>951</v>
      </c>
      <c r="C4906" s="2" t="s">
        <v>10</v>
      </c>
      <c r="D4906" s="2" t="s">
        <v>34</v>
      </c>
      <c r="E4906" s="2" t="s">
        <v>35</v>
      </c>
      <c r="F4906" s="2" t="s">
        <v>1454</v>
      </c>
      <c r="G4906" s="2">
        <v>379.37</v>
      </c>
      <c r="H4906" s="2">
        <v>2</v>
      </c>
      <c r="I4906" s="2">
        <v>-119.23</v>
      </c>
      <c r="J4906" s="2">
        <f>AVERAGE(Table1[[#This Row],[Sales]]/Table1[[#This Row],[Quantity]])</f>
        <v>189.685</v>
      </c>
      <c r="K4906">
        <f>Table1[[#This Row],[Sales]]-Table1[[#This Row],[Profit]]</f>
        <v>498.6</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2">
        <f>AVERAGE(Table1[[#This Row],[Sales]]/Table1[[#This Row],[Quantity]])</f>
        <v>7.5044444444444451</v>
      </c>
      <c r="K4907">
        <f>Table1[[#This Row],[Sales]]-Table1[[#This Row],[Profit]]</f>
        <v>60.790000000000006</v>
      </c>
    </row>
    <row r="4908" spans="1:11" ht="14.25" customHeight="1" x14ac:dyDescent="0.3">
      <c r="A4908" s="1">
        <v>45089</v>
      </c>
      <c r="B4908" s="2" t="s">
        <v>951</v>
      </c>
      <c r="C4908" s="2" t="s">
        <v>10</v>
      </c>
      <c r="D4908" s="2" t="s">
        <v>11</v>
      </c>
      <c r="E4908" s="2" t="s">
        <v>20</v>
      </c>
      <c r="F4908" s="2" t="s">
        <v>575</v>
      </c>
      <c r="G4908" s="2">
        <v>1.52</v>
      </c>
      <c r="H4908" s="2">
        <v>2</v>
      </c>
      <c r="I4908" s="2">
        <v>-2.67</v>
      </c>
      <c r="J4908" s="2">
        <f>AVERAGE(Table1[[#This Row],[Sales]]/Table1[[#This Row],[Quantity]])</f>
        <v>0.76</v>
      </c>
      <c r="K4908">
        <f>Table1[[#This Row],[Sales]]-Table1[[#This Row],[Profit]]</f>
        <v>4.1899999999999995</v>
      </c>
    </row>
    <row r="4909" spans="1:11" ht="14.25" customHeight="1" x14ac:dyDescent="0.3">
      <c r="A4909" s="1">
        <v>45090</v>
      </c>
      <c r="B4909" s="2" t="s">
        <v>343</v>
      </c>
      <c r="C4909" s="2" t="s">
        <v>110</v>
      </c>
      <c r="D4909" s="2" t="s">
        <v>39</v>
      </c>
      <c r="E4909" s="2" t="s">
        <v>40</v>
      </c>
      <c r="F4909" s="2" t="s">
        <v>375</v>
      </c>
      <c r="G4909" s="2">
        <v>377.97</v>
      </c>
      <c r="H4909" s="2">
        <v>3</v>
      </c>
      <c r="I4909" s="2">
        <v>94.49</v>
      </c>
      <c r="J4909" s="2">
        <f>AVERAGE(Table1[[#This Row],[Sales]]/Table1[[#This Row],[Quantity]])</f>
        <v>125.99000000000001</v>
      </c>
      <c r="K4909">
        <f>Table1[[#This Row],[Sales]]-Table1[[#This Row],[Profit]]</f>
        <v>283.48</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2">
        <f>AVERAGE(Table1[[#This Row],[Sales]]/Table1[[#This Row],[Quantity]])</f>
        <v>6.3</v>
      </c>
      <c r="K4910">
        <f>Table1[[#This Row],[Sales]]-Table1[[#This Row],[Profit]]</f>
        <v>10.209999999999999</v>
      </c>
    </row>
    <row r="4911" spans="1:11" ht="14.25" customHeight="1" x14ac:dyDescent="0.3">
      <c r="A4911" s="1">
        <v>45090</v>
      </c>
      <c r="B4911" s="2" t="s">
        <v>709</v>
      </c>
      <c r="C4911" s="2" t="s">
        <v>149</v>
      </c>
      <c r="D4911" s="2" t="s">
        <v>11</v>
      </c>
      <c r="E4911" s="2" t="s">
        <v>20</v>
      </c>
      <c r="F4911" s="2" t="s">
        <v>1123</v>
      </c>
      <c r="G4911" s="2">
        <v>33.57</v>
      </c>
      <c r="H4911" s="2">
        <v>2</v>
      </c>
      <c r="I4911" s="2">
        <v>11.75</v>
      </c>
      <c r="J4911" s="2">
        <f>AVERAGE(Table1[[#This Row],[Sales]]/Table1[[#This Row],[Quantity]])</f>
        <v>16.785</v>
      </c>
      <c r="K4911">
        <f>Table1[[#This Row],[Sales]]-Table1[[#This Row],[Profit]]</f>
        <v>21.82</v>
      </c>
    </row>
    <row r="4912" spans="1:11" ht="14.25" customHeight="1" x14ac:dyDescent="0.3">
      <c r="A4912" s="1">
        <v>45091</v>
      </c>
      <c r="B4912" s="2" t="s">
        <v>947</v>
      </c>
      <c r="C4912" s="2" t="s">
        <v>27</v>
      </c>
      <c r="D4912" s="2" t="s">
        <v>11</v>
      </c>
      <c r="E4912" s="2" t="s">
        <v>24</v>
      </c>
      <c r="F4912" s="2" t="s">
        <v>2390</v>
      </c>
      <c r="G4912" s="2">
        <v>7.04</v>
      </c>
      <c r="H4912" s="2">
        <v>4</v>
      </c>
      <c r="I4912" s="2">
        <v>2.04</v>
      </c>
      <c r="J4912" s="2">
        <f>AVERAGE(Table1[[#This Row],[Sales]]/Table1[[#This Row],[Quantity]])</f>
        <v>1.76</v>
      </c>
      <c r="K4912">
        <f>Table1[[#This Row],[Sales]]-Table1[[#This Row],[Profit]]</f>
        <v>5</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2">
        <f>AVERAGE(Table1[[#This Row],[Sales]]/Table1[[#This Row],[Quantity]])</f>
        <v>2.91</v>
      </c>
      <c r="K4913">
        <f>Table1[[#This Row],[Sales]]-Table1[[#This Row],[Profit]]</f>
        <v>4.6300000000000008</v>
      </c>
    </row>
    <row r="4914" spans="1:11" ht="14.25" customHeight="1" x14ac:dyDescent="0.3">
      <c r="A4914" s="1">
        <v>45091</v>
      </c>
      <c r="B4914" s="2" t="s">
        <v>947</v>
      </c>
      <c r="C4914" s="2" t="s">
        <v>27</v>
      </c>
      <c r="D4914" s="2" t="s">
        <v>39</v>
      </c>
      <c r="E4914" s="2" t="s">
        <v>52</v>
      </c>
      <c r="F4914" s="2" t="s">
        <v>656</v>
      </c>
      <c r="G4914" s="2">
        <v>29.29</v>
      </c>
      <c r="H4914" s="2">
        <v>1</v>
      </c>
      <c r="I4914" s="2">
        <v>9.67</v>
      </c>
      <c r="J4914" s="2">
        <f>AVERAGE(Table1[[#This Row],[Sales]]/Table1[[#This Row],[Quantity]])</f>
        <v>29.29</v>
      </c>
      <c r="K4914">
        <f>Table1[[#This Row],[Sales]]-Table1[[#This Row],[Profit]]</f>
        <v>19.619999999999997</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2">
        <f>AVERAGE(Table1[[#This Row],[Sales]]/Table1[[#This Row],[Quantity]])</f>
        <v>2.8800000000000003</v>
      </c>
      <c r="K4915">
        <f>Table1[[#This Row],[Sales]]-Table1[[#This Row],[Profit]]</f>
        <v>6.1300000000000008</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2">
        <f>AVERAGE(Table1[[#This Row],[Sales]]/Table1[[#This Row],[Quantity]])</f>
        <v>119.83399999999999</v>
      </c>
      <c r="K4916">
        <f>Table1[[#This Row],[Sales]]-Table1[[#This Row],[Profit]]</f>
        <v>563.91999999999996</v>
      </c>
    </row>
    <row r="4917" spans="1:11" ht="14.25" customHeight="1" x14ac:dyDescent="0.3">
      <c r="A4917" s="1">
        <v>45091</v>
      </c>
      <c r="B4917" s="2" t="s">
        <v>922</v>
      </c>
      <c r="C4917" s="2" t="s">
        <v>27</v>
      </c>
      <c r="D4917" s="2" t="s">
        <v>34</v>
      </c>
      <c r="E4917" s="2" t="s">
        <v>145</v>
      </c>
      <c r="F4917" s="2" t="s">
        <v>2543</v>
      </c>
      <c r="G4917" s="2">
        <v>1293.49</v>
      </c>
      <c r="H4917" s="2">
        <v>7</v>
      </c>
      <c r="I4917" s="2">
        <v>80.84</v>
      </c>
      <c r="J4917" s="2">
        <f>AVERAGE(Table1[[#This Row],[Sales]]/Table1[[#This Row],[Quantity]])</f>
        <v>184.78428571428572</v>
      </c>
      <c r="K4917">
        <f>Table1[[#This Row],[Sales]]-Table1[[#This Row],[Profit]]</f>
        <v>1212.6500000000001</v>
      </c>
    </row>
    <row r="4918" spans="1:11" ht="14.25" customHeight="1" x14ac:dyDescent="0.3">
      <c r="A4918" s="1">
        <v>45091</v>
      </c>
      <c r="B4918" s="2" t="s">
        <v>2548</v>
      </c>
      <c r="C4918" s="2" t="s">
        <v>23</v>
      </c>
      <c r="D4918" s="2" t="s">
        <v>34</v>
      </c>
      <c r="E4918" s="2" t="s">
        <v>145</v>
      </c>
      <c r="F4918" s="2" t="s">
        <v>2511</v>
      </c>
      <c r="G4918" s="2">
        <v>337.18</v>
      </c>
      <c r="H4918" s="2">
        <v>2</v>
      </c>
      <c r="I4918" s="2">
        <v>-118.01</v>
      </c>
      <c r="J4918" s="2">
        <f>AVERAGE(Table1[[#This Row],[Sales]]/Table1[[#This Row],[Quantity]])</f>
        <v>168.59</v>
      </c>
      <c r="K4918">
        <f>Table1[[#This Row],[Sales]]-Table1[[#This Row],[Profit]]</f>
        <v>455.19</v>
      </c>
    </row>
    <row r="4919" spans="1:11" ht="14.25" customHeight="1" x14ac:dyDescent="0.3">
      <c r="A4919" s="1">
        <v>45091</v>
      </c>
      <c r="B4919" s="2" t="s">
        <v>372</v>
      </c>
      <c r="C4919" s="2" t="s">
        <v>123</v>
      </c>
      <c r="D4919" s="2" t="s">
        <v>11</v>
      </c>
      <c r="E4919" s="2" t="s">
        <v>20</v>
      </c>
      <c r="F4919" s="2" t="s">
        <v>2075</v>
      </c>
      <c r="G4919" s="2">
        <v>39.94</v>
      </c>
      <c r="H4919" s="2">
        <v>4</v>
      </c>
      <c r="I4919" s="2">
        <v>-26.62</v>
      </c>
      <c r="J4919" s="2">
        <f>AVERAGE(Table1[[#This Row],[Sales]]/Table1[[#This Row],[Quantity]])</f>
        <v>9.9849999999999994</v>
      </c>
      <c r="K4919">
        <f>Table1[[#This Row],[Sales]]-Table1[[#This Row],[Profit]]</f>
        <v>66.56</v>
      </c>
    </row>
    <row r="4920" spans="1:11" ht="14.25" customHeight="1" x14ac:dyDescent="0.3">
      <c r="A4920" s="1">
        <v>45091</v>
      </c>
      <c r="B4920" s="2" t="s">
        <v>372</v>
      </c>
      <c r="C4920" s="2" t="s">
        <v>123</v>
      </c>
      <c r="D4920" s="2" t="s">
        <v>39</v>
      </c>
      <c r="E4920" s="2" t="s">
        <v>52</v>
      </c>
      <c r="F4920" s="2" t="s">
        <v>2288</v>
      </c>
      <c r="G4920" s="2">
        <v>18.46</v>
      </c>
      <c r="H4920" s="2">
        <v>2</v>
      </c>
      <c r="I4920" s="2">
        <v>2.31</v>
      </c>
      <c r="J4920" s="2">
        <f>AVERAGE(Table1[[#This Row],[Sales]]/Table1[[#This Row],[Quantity]])</f>
        <v>9.23</v>
      </c>
      <c r="K4920">
        <f>Table1[[#This Row],[Sales]]-Table1[[#This Row],[Profit]]</f>
        <v>16.150000000000002</v>
      </c>
    </row>
    <row r="4921" spans="1:11" ht="14.25" customHeight="1" x14ac:dyDescent="0.3">
      <c r="A4921" s="1">
        <v>45091</v>
      </c>
      <c r="B4921" s="2" t="s">
        <v>891</v>
      </c>
      <c r="C4921" s="2" t="s">
        <v>164</v>
      </c>
      <c r="D4921" s="2" t="s">
        <v>34</v>
      </c>
      <c r="E4921" s="2" t="s">
        <v>145</v>
      </c>
      <c r="F4921" s="2" t="s">
        <v>1774</v>
      </c>
      <c r="G4921" s="2">
        <v>1115.17</v>
      </c>
      <c r="H4921" s="2">
        <v>7</v>
      </c>
      <c r="I4921" s="2">
        <v>334.55</v>
      </c>
      <c r="J4921" s="2">
        <f>AVERAGE(Table1[[#This Row],[Sales]]/Table1[[#This Row],[Quantity]])</f>
        <v>159.31</v>
      </c>
      <c r="K4921">
        <f>Table1[[#This Row],[Sales]]-Table1[[#This Row],[Profit]]</f>
        <v>780.62000000000012</v>
      </c>
    </row>
    <row r="4922" spans="1:11" ht="14.25" customHeight="1" x14ac:dyDescent="0.3">
      <c r="A4922" s="1">
        <v>45092</v>
      </c>
      <c r="B4922" s="2" t="s">
        <v>1475</v>
      </c>
      <c r="C4922" s="2" t="s">
        <v>10</v>
      </c>
      <c r="D4922" s="2" t="s">
        <v>11</v>
      </c>
      <c r="E4922" s="2" t="s">
        <v>12</v>
      </c>
      <c r="F4922" s="2" t="s">
        <v>2032</v>
      </c>
      <c r="G4922" s="2">
        <v>173.49</v>
      </c>
      <c r="H4922" s="2">
        <v>7</v>
      </c>
      <c r="I4922" s="2">
        <v>54.22</v>
      </c>
      <c r="J4922" s="2">
        <f>AVERAGE(Table1[[#This Row],[Sales]]/Table1[[#This Row],[Quantity]])</f>
        <v>24.784285714285716</v>
      </c>
      <c r="K4922">
        <f>Table1[[#This Row],[Sales]]-Table1[[#This Row],[Profit]]</f>
        <v>119.27000000000001</v>
      </c>
    </row>
    <row r="4923" spans="1:11" ht="14.25" customHeight="1" x14ac:dyDescent="0.3">
      <c r="A4923" s="1">
        <v>45093</v>
      </c>
      <c r="B4923" s="2" t="s">
        <v>2094</v>
      </c>
      <c r="C4923" s="2" t="s">
        <v>27</v>
      </c>
      <c r="D4923" s="2" t="s">
        <v>11</v>
      </c>
      <c r="E4923" s="2" t="s">
        <v>12</v>
      </c>
      <c r="F4923" s="2" t="s">
        <v>1608</v>
      </c>
      <c r="G4923" s="2">
        <v>46.35</v>
      </c>
      <c r="H4923" s="2">
        <v>5</v>
      </c>
      <c r="I4923" s="2">
        <v>21.78</v>
      </c>
      <c r="J4923" s="2">
        <f>AVERAGE(Table1[[#This Row],[Sales]]/Table1[[#This Row],[Quantity]])</f>
        <v>9.27</v>
      </c>
      <c r="K4923">
        <f>Table1[[#This Row],[Sales]]-Table1[[#This Row],[Profit]]</f>
        <v>24.57</v>
      </c>
    </row>
    <row r="4924" spans="1:11" ht="14.25" customHeight="1" x14ac:dyDescent="0.3">
      <c r="A4924" s="1">
        <v>45093</v>
      </c>
      <c r="B4924" s="2" t="s">
        <v>1877</v>
      </c>
      <c r="C4924" s="2" t="s">
        <v>120</v>
      </c>
      <c r="D4924" s="2" t="s">
        <v>39</v>
      </c>
      <c r="E4924" s="2" t="s">
        <v>302</v>
      </c>
      <c r="F4924" s="2" t="s">
        <v>2549</v>
      </c>
      <c r="G4924" s="2">
        <v>91.48</v>
      </c>
      <c r="H4924" s="2">
        <v>1</v>
      </c>
      <c r="I4924" s="2">
        <v>-1.83</v>
      </c>
      <c r="J4924" s="2">
        <f>AVERAGE(Table1[[#This Row],[Sales]]/Table1[[#This Row],[Quantity]])</f>
        <v>91.48</v>
      </c>
      <c r="K4924">
        <f>Table1[[#This Row],[Sales]]-Table1[[#This Row],[Profit]]</f>
        <v>93.31</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2">
        <f>AVERAGE(Table1[[#This Row],[Sales]]/Table1[[#This Row],[Quantity]])</f>
        <v>3.15</v>
      </c>
      <c r="K4925">
        <f>Table1[[#This Row],[Sales]]-Table1[[#This Row],[Profit]]</f>
        <v>4.9099999999999993</v>
      </c>
    </row>
    <row r="4926" spans="1:11" ht="14.25" customHeight="1" x14ac:dyDescent="0.3">
      <c r="A4926" s="1">
        <v>45094</v>
      </c>
      <c r="B4926" s="2" t="s">
        <v>2550</v>
      </c>
      <c r="C4926" s="2" t="s">
        <v>149</v>
      </c>
      <c r="D4926" s="2" t="s">
        <v>11</v>
      </c>
      <c r="E4926" s="2" t="s">
        <v>18</v>
      </c>
      <c r="F4926" s="2" t="s">
        <v>2338</v>
      </c>
      <c r="G4926" s="2">
        <v>208.56</v>
      </c>
      <c r="H4926" s="2">
        <v>6</v>
      </c>
      <c r="I4926" s="2">
        <v>52.14</v>
      </c>
      <c r="J4926" s="2">
        <f>AVERAGE(Table1[[#This Row],[Sales]]/Table1[[#This Row],[Quantity]])</f>
        <v>34.76</v>
      </c>
      <c r="K4926">
        <f>Table1[[#This Row],[Sales]]-Table1[[#This Row],[Profit]]</f>
        <v>156.42000000000002</v>
      </c>
    </row>
    <row r="4927" spans="1:11" ht="14.25" customHeight="1" x14ac:dyDescent="0.3">
      <c r="A4927" s="1">
        <v>45094</v>
      </c>
      <c r="B4927" s="2" t="s">
        <v>2550</v>
      </c>
      <c r="C4927" s="2" t="s">
        <v>149</v>
      </c>
      <c r="D4927" s="2" t="s">
        <v>11</v>
      </c>
      <c r="E4927" s="2" t="s">
        <v>12</v>
      </c>
      <c r="F4927" s="2" t="s">
        <v>549</v>
      </c>
      <c r="G4927" s="2">
        <v>32.4</v>
      </c>
      <c r="H4927" s="2">
        <v>5</v>
      </c>
      <c r="I4927" s="2">
        <v>15.55</v>
      </c>
      <c r="J4927" s="2">
        <f>AVERAGE(Table1[[#This Row],[Sales]]/Table1[[#This Row],[Quantity]])</f>
        <v>6.4799999999999995</v>
      </c>
      <c r="K4927">
        <f>Table1[[#This Row],[Sales]]-Table1[[#This Row],[Profit]]</f>
        <v>16.849999999999998</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2">
        <f>AVERAGE(Table1[[#This Row],[Sales]]/Table1[[#This Row],[Quantity]])</f>
        <v>63.882000000000005</v>
      </c>
      <c r="K4928">
        <f>Table1[[#This Row],[Sales]]-Table1[[#This Row],[Profit]]</f>
        <v>312.31</v>
      </c>
    </row>
    <row r="4929" spans="1:11" ht="14.25" customHeight="1" x14ac:dyDescent="0.3">
      <c r="A4929" s="1">
        <v>45094</v>
      </c>
      <c r="B4929" s="2" t="s">
        <v>2550</v>
      </c>
      <c r="C4929" s="2" t="s">
        <v>149</v>
      </c>
      <c r="D4929" s="2" t="s">
        <v>11</v>
      </c>
      <c r="E4929" s="2" t="s">
        <v>12</v>
      </c>
      <c r="F4929" s="2" t="s">
        <v>240</v>
      </c>
      <c r="G4929" s="2">
        <v>14.56</v>
      </c>
      <c r="H4929" s="2">
        <v>2</v>
      </c>
      <c r="I4929" s="2">
        <v>6.99</v>
      </c>
      <c r="J4929" s="2">
        <f>AVERAGE(Table1[[#This Row],[Sales]]/Table1[[#This Row],[Quantity]])</f>
        <v>7.28</v>
      </c>
      <c r="K4929">
        <f>Table1[[#This Row],[Sales]]-Table1[[#This Row],[Profit]]</f>
        <v>7.57</v>
      </c>
    </row>
    <row r="4930" spans="1:11" ht="14.25" customHeight="1" x14ac:dyDescent="0.3">
      <c r="A4930" s="1">
        <v>45094</v>
      </c>
      <c r="B4930" s="2" t="s">
        <v>2550</v>
      </c>
      <c r="C4930" s="2" t="s">
        <v>149</v>
      </c>
      <c r="D4930" s="2" t="s">
        <v>39</v>
      </c>
      <c r="E4930" s="2" t="s">
        <v>52</v>
      </c>
      <c r="F4930" s="2" t="s">
        <v>1011</v>
      </c>
      <c r="G4930" s="2">
        <v>30</v>
      </c>
      <c r="H4930" s="2">
        <v>2</v>
      </c>
      <c r="I4930" s="2">
        <v>3.3</v>
      </c>
      <c r="J4930" s="2">
        <f>AVERAGE(Table1[[#This Row],[Sales]]/Table1[[#This Row],[Quantity]])</f>
        <v>15</v>
      </c>
      <c r="K4930">
        <f>Table1[[#This Row],[Sales]]-Table1[[#This Row],[Profit]]</f>
        <v>26.7</v>
      </c>
    </row>
    <row r="4931" spans="1:11" ht="14.25" customHeight="1" x14ac:dyDescent="0.3">
      <c r="A4931" s="1">
        <v>45094</v>
      </c>
      <c r="B4931" s="2" t="s">
        <v>2550</v>
      </c>
      <c r="C4931" s="2" t="s">
        <v>149</v>
      </c>
      <c r="D4931" s="2" t="s">
        <v>11</v>
      </c>
      <c r="E4931" s="2" t="s">
        <v>20</v>
      </c>
      <c r="F4931" s="2" t="s">
        <v>1503</v>
      </c>
      <c r="G4931" s="2">
        <v>48.48</v>
      </c>
      <c r="H4931" s="2">
        <v>4</v>
      </c>
      <c r="I4931" s="2">
        <v>16.36</v>
      </c>
      <c r="J4931" s="2">
        <f>AVERAGE(Table1[[#This Row],[Sales]]/Table1[[#This Row],[Quantity]])</f>
        <v>12.12</v>
      </c>
      <c r="K4931">
        <f>Table1[[#This Row],[Sales]]-Table1[[#This Row],[Profit]]</f>
        <v>32.119999999999997</v>
      </c>
    </row>
    <row r="4932" spans="1:11" ht="14.25" customHeight="1" x14ac:dyDescent="0.3">
      <c r="A4932" s="1">
        <v>45094</v>
      </c>
      <c r="B4932" s="2" t="s">
        <v>2550</v>
      </c>
      <c r="C4932" s="2" t="s">
        <v>149</v>
      </c>
      <c r="D4932" s="2" t="s">
        <v>11</v>
      </c>
      <c r="E4932" s="2" t="s">
        <v>24</v>
      </c>
      <c r="F4932" s="2" t="s">
        <v>541</v>
      </c>
      <c r="G4932" s="2">
        <v>1.68</v>
      </c>
      <c r="H4932" s="2">
        <v>1</v>
      </c>
      <c r="I4932" s="2">
        <v>0.84</v>
      </c>
      <c r="J4932" s="2">
        <f>AVERAGE(Table1[[#This Row],[Sales]]/Table1[[#This Row],[Quantity]])</f>
        <v>1.68</v>
      </c>
      <c r="K4932">
        <f>Table1[[#This Row],[Sales]]-Table1[[#This Row],[Profit]]</f>
        <v>0.84</v>
      </c>
    </row>
    <row r="4933" spans="1:11" ht="14.25" customHeight="1" x14ac:dyDescent="0.3">
      <c r="A4933" s="1">
        <v>45094</v>
      </c>
      <c r="B4933" s="2" t="s">
        <v>1485</v>
      </c>
      <c r="C4933" s="2" t="s">
        <v>27</v>
      </c>
      <c r="D4933" s="2" t="s">
        <v>11</v>
      </c>
      <c r="E4933" s="2" t="s">
        <v>12</v>
      </c>
      <c r="F4933" s="2" t="s">
        <v>1057</v>
      </c>
      <c r="G4933" s="2">
        <v>111.96</v>
      </c>
      <c r="H4933" s="2">
        <v>2</v>
      </c>
      <c r="I4933" s="2">
        <v>54.86</v>
      </c>
      <c r="J4933" s="2">
        <f>AVERAGE(Table1[[#This Row],[Sales]]/Table1[[#This Row],[Quantity]])</f>
        <v>55.98</v>
      </c>
      <c r="K4933">
        <f>Table1[[#This Row],[Sales]]-Table1[[#This Row],[Profit]]</f>
        <v>57.099999999999994</v>
      </c>
    </row>
    <row r="4934" spans="1:11" ht="14.25" customHeight="1" x14ac:dyDescent="0.3">
      <c r="A4934" s="1">
        <v>45094</v>
      </c>
      <c r="B4934" s="2" t="s">
        <v>2156</v>
      </c>
      <c r="C4934" s="2" t="s">
        <v>149</v>
      </c>
      <c r="D4934" s="2" t="s">
        <v>11</v>
      </c>
      <c r="E4934" s="2" t="s">
        <v>18</v>
      </c>
      <c r="F4934" s="2" t="s">
        <v>1810</v>
      </c>
      <c r="G4934" s="2">
        <v>40.74</v>
      </c>
      <c r="H4934" s="2">
        <v>3</v>
      </c>
      <c r="I4934" s="2">
        <v>0.41</v>
      </c>
      <c r="J4934" s="2">
        <f>AVERAGE(Table1[[#This Row],[Sales]]/Table1[[#This Row],[Quantity]])</f>
        <v>13.58</v>
      </c>
      <c r="K4934">
        <f>Table1[[#This Row],[Sales]]-Table1[[#This Row],[Profit]]</f>
        <v>40.330000000000005</v>
      </c>
    </row>
    <row r="4935" spans="1:11" ht="14.25" customHeight="1" x14ac:dyDescent="0.3">
      <c r="A4935" s="1">
        <v>45094</v>
      </c>
      <c r="B4935" s="2" t="s">
        <v>151</v>
      </c>
      <c r="C4935" s="2" t="s">
        <v>27</v>
      </c>
      <c r="D4935" s="2" t="s">
        <v>34</v>
      </c>
      <c r="E4935" s="2" t="s">
        <v>74</v>
      </c>
      <c r="F4935" s="2" t="s">
        <v>342</v>
      </c>
      <c r="G4935" s="2">
        <v>239.67</v>
      </c>
      <c r="H4935" s="2">
        <v>2</v>
      </c>
      <c r="I4935" s="2">
        <v>14.1</v>
      </c>
      <c r="J4935" s="2">
        <f>AVERAGE(Table1[[#This Row],[Sales]]/Table1[[#This Row],[Quantity]])</f>
        <v>119.83499999999999</v>
      </c>
      <c r="K4935">
        <f>Table1[[#This Row],[Sales]]-Table1[[#This Row],[Profit]]</f>
        <v>225.57</v>
      </c>
    </row>
    <row r="4936" spans="1:11" ht="14.25" customHeight="1" x14ac:dyDescent="0.3">
      <c r="A4936" s="1">
        <v>45094</v>
      </c>
      <c r="B4936" s="2" t="s">
        <v>151</v>
      </c>
      <c r="C4936" s="2" t="s">
        <v>27</v>
      </c>
      <c r="D4936" s="2" t="s">
        <v>11</v>
      </c>
      <c r="E4936" s="2" t="s">
        <v>16</v>
      </c>
      <c r="F4936" s="2" t="s">
        <v>2509</v>
      </c>
      <c r="G4936" s="2">
        <v>22.5</v>
      </c>
      <c r="H4936" s="2">
        <v>6</v>
      </c>
      <c r="I4936" s="2">
        <v>10.8</v>
      </c>
      <c r="J4936" s="2">
        <f>AVERAGE(Table1[[#This Row],[Sales]]/Table1[[#This Row],[Quantity]])</f>
        <v>3.75</v>
      </c>
      <c r="K4936">
        <f>Table1[[#This Row],[Sales]]-Table1[[#This Row],[Profit]]</f>
        <v>11.7</v>
      </c>
    </row>
    <row r="4937" spans="1:11" ht="14.25" customHeight="1" x14ac:dyDescent="0.3">
      <c r="A4937" s="1">
        <v>45094</v>
      </c>
      <c r="B4937" s="2" t="s">
        <v>151</v>
      </c>
      <c r="C4937" s="2" t="s">
        <v>27</v>
      </c>
      <c r="D4937" s="2" t="s">
        <v>11</v>
      </c>
      <c r="E4937" s="2" t="s">
        <v>12</v>
      </c>
      <c r="F4937" s="2" t="s">
        <v>2301</v>
      </c>
      <c r="G4937" s="2">
        <v>219.84</v>
      </c>
      <c r="H4937" s="2">
        <v>4</v>
      </c>
      <c r="I4937" s="2">
        <v>107.72</v>
      </c>
      <c r="J4937" s="2">
        <f>AVERAGE(Table1[[#This Row],[Sales]]/Table1[[#This Row],[Quantity]])</f>
        <v>54.96</v>
      </c>
      <c r="K4937">
        <f>Table1[[#This Row],[Sales]]-Table1[[#This Row],[Profit]]</f>
        <v>112.12</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2">
        <f>AVERAGE(Table1[[#This Row],[Sales]]/Table1[[#This Row],[Quantity]])</f>
        <v>88.783333333333346</v>
      </c>
      <c r="K4938">
        <f>Table1[[#This Row],[Sales]]-Table1[[#This Row],[Profit]]</f>
        <v>279.67</v>
      </c>
    </row>
    <row r="4939" spans="1:11" ht="14.25" customHeight="1" x14ac:dyDescent="0.3">
      <c r="A4939" s="1">
        <v>45094</v>
      </c>
      <c r="B4939" s="2" t="s">
        <v>567</v>
      </c>
      <c r="C4939" s="2" t="s">
        <v>278</v>
      </c>
      <c r="D4939" s="2" t="s">
        <v>34</v>
      </c>
      <c r="E4939" s="2" t="s">
        <v>35</v>
      </c>
      <c r="F4939" s="2" t="s">
        <v>2159</v>
      </c>
      <c r="G4939" s="2">
        <v>483.14</v>
      </c>
      <c r="H4939" s="2">
        <v>4</v>
      </c>
      <c r="I4939" s="2">
        <v>54.35</v>
      </c>
      <c r="J4939" s="2">
        <f>AVERAGE(Table1[[#This Row],[Sales]]/Table1[[#This Row],[Quantity]])</f>
        <v>120.785</v>
      </c>
      <c r="K4939">
        <f>Table1[[#This Row],[Sales]]-Table1[[#This Row],[Profit]]</f>
        <v>428.78999999999996</v>
      </c>
    </row>
    <row r="4940" spans="1:11" ht="14.25" customHeight="1" x14ac:dyDescent="0.3">
      <c r="A4940" s="1">
        <v>45094</v>
      </c>
      <c r="B4940" s="2" t="s">
        <v>319</v>
      </c>
      <c r="C4940" s="2" t="s">
        <v>613</v>
      </c>
      <c r="D4940" s="2" t="s">
        <v>11</v>
      </c>
      <c r="E4940" s="2" t="s">
        <v>20</v>
      </c>
      <c r="F4940" s="2" t="s">
        <v>2173</v>
      </c>
      <c r="G4940" s="2">
        <v>7.96</v>
      </c>
      <c r="H4940" s="2">
        <v>2</v>
      </c>
      <c r="I4940" s="2">
        <v>3.74</v>
      </c>
      <c r="J4940" s="2">
        <f>AVERAGE(Table1[[#This Row],[Sales]]/Table1[[#This Row],[Quantity]])</f>
        <v>3.98</v>
      </c>
      <c r="K4940">
        <f>Table1[[#This Row],[Sales]]-Table1[[#This Row],[Profit]]</f>
        <v>4.22</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2">
        <f>AVERAGE(Table1[[#This Row],[Sales]]/Table1[[#This Row],[Quantity]])</f>
        <v>188.99</v>
      </c>
      <c r="K4941">
        <f>Table1[[#This Row],[Sales]]-Table1[[#This Row],[Profit]]</f>
        <v>413.89</v>
      </c>
    </row>
    <row r="4942" spans="1:11" ht="14.25" customHeight="1" x14ac:dyDescent="0.3">
      <c r="A4942" s="1">
        <v>45094</v>
      </c>
      <c r="B4942" s="2" t="s">
        <v>319</v>
      </c>
      <c r="C4942" s="2" t="s">
        <v>613</v>
      </c>
      <c r="D4942" s="2" t="s">
        <v>11</v>
      </c>
      <c r="E4942" s="2" t="s">
        <v>24</v>
      </c>
      <c r="F4942" s="2" t="s">
        <v>317</v>
      </c>
      <c r="G4942" s="2">
        <v>9.84</v>
      </c>
      <c r="H4942" s="2">
        <v>3</v>
      </c>
      <c r="I4942" s="2">
        <v>2.85</v>
      </c>
      <c r="J4942" s="2">
        <f>AVERAGE(Table1[[#This Row],[Sales]]/Table1[[#This Row],[Quantity]])</f>
        <v>3.28</v>
      </c>
      <c r="K4942">
        <f>Table1[[#This Row],[Sales]]-Table1[[#This Row],[Profit]]</f>
        <v>6.99</v>
      </c>
    </row>
    <row r="4943" spans="1:11" ht="14.25" customHeight="1" x14ac:dyDescent="0.3">
      <c r="A4943" s="1">
        <v>45094</v>
      </c>
      <c r="B4943" s="2" t="s">
        <v>1555</v>
      </c>
      <c r="C4943" s="2" t="s">
        <v>149</v>
      </c>
      <c r="D4943" s="2" t="s">
        <v>34</v>
      </c>
      <c r="E4943" s="2" t="s">
        <v>145</v>
      </c>
      <c r="F4943" s="2" t="s">
        <v>183</v>
      </c>
      <c r="G4943" s="2">
        <v>376.87</v>
      </c>
      <c r="H4943" s="2">
        <v>3</v>
      </c>
      <c r="I4943" s="2">
        <v>-213.56</v>
      </c>
      <c r="J4943" s="2">
        <f>AVERAGE(Table1[[#This Row],[Sales]]/Table1[[#This Row],[Quantity]])</f>
        <v>125.62333333333333</v>
      </c>
      <c r="K4943">
        <f>Table1[[#This Row],[Sales]]-Table1[[#This Row],[Profit]]</f>
        <v>590.43000000000006</v>
      </c>
    </row>
    <row r="4944" spans="1:11" ht="14.25" customHeight="1" x14ac:dyDescent="0.3">
      <c r="A4944" s="1">
        <v>45095</v>
      </c>
      <c r="B4944" s="2" t="s">
        <v>774</v>
      </c>
      <c r="C4944" s="2" t="s">
        <v>15</v>
      </c>
      <c r="D4944" s="2" t="s">
        <v>11</v>
      </c>
      <c r="E4944" s="2" t="s">
        <v>12</v>
      </c>
      <c r="F4944" s="2" t="s">
        <v>2082</v>
      </c>
      <c r="G4944" s="2">
        <v>76.86</v>
      </c>
      <c r="H4944" s="2">
        <v>2</v>
      </c>
      <c r="I4944" s="2">
        <v>26.9</v>
      </c>
      <c r="J4944" s="2">
        <f>AVERAGE(Table1[[#This Row],[Sales]]/Table1[[#This Row],[Quantity]])</f>
        <v>38.43</v>
      </c>
      <c r="K4944">
        <f>Table1[[#This Row],[Sales]]-Table1[[#This Row],[Profit]]</f>
        <v>49.96</v>
      </c>
    </row>
    <row r="4945" spans="1:11" ht="14.25" customHeight="1" x14ac:dyDescent="0.3">
      <c r="A4945" s="1">
        <v>45095</v>
      </c>
      <c r="B4945" s="2" t="s">
        <v>2124</v>
      </c>
      <c r="C4945" s="2" t="s">
        <v>23</v>
      </c>
      <c r="D4945" s="2" t="s">
        <v>11</v>
      </c>
      <c r="E4945" s="2" t="s">
        <v>12</v>
      </c>
      <c r="F4945" s="2" t="s">
        <v>1308</v>
      </c>
      <c r="G4945" s="2">
        <v>6.85</v>
      </c>
      <c r="H4945" s="2">
        <v>2</v>
      </c>
      <c r="I4945" s="2">
        <v>2.14</v>
      </c>
      <c r="J4945" s="2">
        <f>AVERAGE(Table1[[#This Row],[Sales]]/Table1[[#This Row],[Quantity]])</f>
        <v>3.4249999999999998</v>
      </c>
      <c r="K4945">
        <f>Table1[[#This Row],[Sales]]-Table1[[#This Row],[Profit]]</f>
        <v>4.7099999999999991</v>
      </c>
    </row>
    <row r="4946" spans="1:11" ht="14.25" customHeight="1" x14ac:dyDescent="0.3">
      <c r="A4946" s="1">
        <v>45095</v>
      </c>
      <c r="B4946" s="2" t="s">
        <v>2124</v>
      </c>
      <c r="C4946" s="2" t="s">
        <v>23</v>
      </c>
      <c r="D4946" s="2" t="s">
        <v>11</v>
      </c>
      <c r="E4946" s="2" t="s">
        <v>20</v>
      </c>
      <c r="F4946" s="2" t="s">
        <v>800</v>
      </c>
      <c r="G4946" s="2">
        <v>4.63</v>
      </c>
      <c r="H4946" s="2">
        <v>2</v>
      </c>
      <c r="I4946" s="2">
        <v>-3.86</v>
      </c>
      <c r="J4946" s="2">
        <f>AVERAGE(Table1[[#This Row],[Sales]]/Table1[[#This Row],[Quantity]])</f>
        <v>2.3149999999999999</v>
      </c>
      <c r="K4946">
        <f>Table1[[#This Row],[Sales]]-Table1[[#This Row],[Profit]]</f>
        <v>8.49</v>
      </c>
    </row>
    <row r="4947" spans="1:11" ht="14.25" customHeight="1" x14ac:dyDescent="0.3">
      <c r="A4947" s="1">
        <v>45095</v>
      </c>
      <c r="B4947" s="2" t="s">
        <v>2124</v>
      </c>
      <c r="C4947" s="2" t="s">
        <v>23</v>
      </c>
      <c r="D4947" s="2" t="s">
        <v>11</v>
      </c>
      <c r="E4947" s="2" t="s">
        <v>92</v>
      </c>
      <c r="F4947" s="2" t="s">
        <v>715</v>
      </c>
      <c r="G4947" s="2">
        <v>453.6</v>
      </c>
      <c r="H4947" s="2">
        <v>3</v>
      </c>
      <c r="I4947" s="2">
        <v>90.72</v>
      </c>
      <c r="J4947" s="2">
        <f>AVERAGE(Table1[[#This Row],[Sales]]/Table1[[#This Row],[Quantity]])</f>
        <v>151.20000000000002</v>
      </c>
      <c r="K4947">
        <f>Table1[[#This Row],[Sales]]-Table1[[#This Row],[Profit]]</f>
        <v>362.88</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2">
        <f>AVERAGE(Table1[[#This Row],[Sales]]/Table1[[#This Row],[Quantity]])</f>
        <v>8.56</v>
      </c>
      <c r="K4948">
        <f>Table1[[#This Row],[Sales]]-Table1[[#This Row],[Profit]]</f>
        <v>9.07</v>
      </c>
    </row>
    <row r="4949" spans="1:11" ht="14.25" customHeight="1" x14ac:dyDescent="0.3">
      <c r="A4949" s="1">
        <v>45097</v>
      </c>
      <c r="B4949" s="2" t="s">
        <v>1138</v>
      </c>
      <c r="C4949" s="2" t="s">
        <v>59</v>
      </c>
      <c r="D4949" s="2" t="s">
        <v>39</v>
      </c>
      <c r="E4949" s="2" t="s">
        <v>52</v>
      </c>
      <c r="F4949" s="2" t="s">
        <v>1011</v>
      </c>
      <c r="G4949" s="2">
        <v>45</v>
      </c>
      <c r="H4949" s="2">
        <v>3</v>
      </c>
      <c r="I4949" s="2">
        <v>4.95</v>
      </c>
      <c r="J4949" s="2">
        <f>AVERAGE(Table1[[#This Row],[Sales]]/Table1[[#This Row],[Quantity]])</f>
        <v>15</v>
      </c>
      <c r="K4949">
        <f>Table1[[#This Row],[Sales]]-Table1[[#This Row],[Profit]]</f>
        <v>40.049999999999997</v>
      </c>
    </row>
    <row r="4950" spans="1:11" ht="14.25" customHeight="1" x14ac:dyDescent="0.3">
      <c r="A4950" s="1">
        <v>45097</v>
      </c>
      <c r="B4950" s="2" t="s">
        <v>1138</v>
      </c>
      <c r="C4950" s="2" t="s">
        <v>59</v>
      </c>
      <c r="D4950" s="2" t="s">
        <v>39</v>
      </c>
      <c r="E4950" s="2" t="s">
        <v>40</v>
      </c>
      <c r="F4950" s="2" t="s">
        <v>642</v>
      </c>
      <c r="G4950" s="2">
        <v>21.8</v>
      </c>
      <c r="H4950" s="2">
        <v>2</v>
      </c>
      <c r="I4950" s="2">
        <v>6.1</v>
      </c>
      <c r="J4950" s="2">
        <f>AVERAGE(Table1[[#This Row],[Sales]]/Table1[[#This Row],[Quantity]])</f>
        <v>10.9</v>
      </c>
      <c r="K4950">
        <f>Table1[[#This Row],[Sales]]-Table1[[#This Row],[Profit]]</f>
        <v>15.700000000000001</v>
      </c>
    </row>
    <row r="4951" spans="1:11" ht="14.25" customHeight="1" x14ac:dyDescent="0.3">
      <c r="A4951" s="1">
        <v>45097</v>
      </c>
      <c r="B4951" s="2" t="s">
        <v>2205</v>
      </c>
      <c r="C4951" s="2" t="s">
        <v>27</v>
      </c>
      <c r="D4951" s="2" t="s">
        <v>11</v>
      </c>
      <c r="E4951" s="2" t="s">
        <v>24</v>
      </c>
      <c r="F4951" s="2" t="s">
        <v>811</v>
      </c>
      <c r="G4951" s="2">
        <v>5.16</v>
      </c>
      <c r="H4951" s="2">
        <v>2</v>
      </c>
      <c r="I4951" s="2">
        <v>1.34</v>
      </c>
      <c r="J4951" s="2">
        <f>AVERAGE(Table1[[#This Row],[Sales]]/Table1[[#This Row],[Quantity]])</f>
        <v>2.58</v>
      </c>
      <c r="K4951">
        <f>Table1[[#This Row],[Sales]]-Table1[[#This Row],[Profit]]</f>
        <v>3.8200000000000003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2">
        <f>AVERAGE(Table1[[#This Row],[Sales]]/Table1[[#This Row],[Quantity]])</f>
        <v>6.48</v>
      </c>
      <c r="K4952">
        <f>Table1[[#This Row],[Sales]]-Table1[[#This Row],[Profit]]</f>
        <v>20.220000000000002</v>
      </c>
    </row>
    <row r="4953" spans="1:11" ht="14.25" customHeight="1" x14ac:dyDescent="0.3">
      <c r="A4953" s="1">
        <v>45097</v>
      </c>
      <c r="B4953" s="2" t="s">
        <v>2100</v>
      </c>
      <c r="C4953" s="2" t="s">
        <v>23</v>
      </c>
      <c r="D4953" s="2" t="s">
        <v>11</v>
      </c>
      <c r="E4953" s="2" t="s">
        <v>12</v>
      </c>
      <c r="F4953" s="2" t="s">
        <v>2551</v>
      </c>
      <c r="G4953" s="2">
        <v>45.06</v>
      </c>
      <c r="H4953" s="2">
        <v>8</v>
      </c>
      <c r="I4953" s="2">
        <v>15.21</v>
      </c>
      <c r="J4953" s="2">
        <f>AVERAGE(Table1[[#This Row],[Sales]]/Table1[[#This Row],[Quantity]])</f>
        <v>5.6325000000000003</v>
      </c>
      <c r="K4953">
        <f>Table1[[#This Row],[Sales]]-Table1[[#This Row],[Profit]]</f>
        <v>29.85</v>
      </c>
    </row>
    <row r="4954" spans="1:11" ht="14.25" customHeight="1" x14ac:dyDescent="0.3">
      <c r="A4954" s="1">
        <v>45097</v>
      </c>
      <c r="B4954" s="2" t="s">
        <v>2100</v>
      </c>
      <c r="C4954" s="2" t="s">
        <v>23</v>
      </c>
      <c r="D4954" s="2" t="s">
        <v>11</v>
      </c>
      <c r="E4954" s="2" t="s">
        <v>20</v>
      </c>
      <c r="F4954" s="2" t="s">
        <v>2120</v>
      </c>
      <c r="G4954" s="2">
        <v>29.72</v>
      </c>
      <c r="H4954" s="2">
        <v>6</v>
      </c>
      <c r="I4954" s="2">
        <v>-21.79</v>
      </c>
      <c r="J4954" s="2">
        <f>AVERAGE(Table1[[#This Row],[Sales]]/Table1[[#This Row],[Quantity]])</f>
        <v>4.9533333333333331</v>
      </c>
      <c r="K4954">
        <f>Table1[[#This Row],[Sales]]-Table1[[#This Row],[Profit]]</f>
        <v>51.51</v>
      </c>
    </row>
    <row r="4955" spans="1:11" ht="14.25" customHeight="1" x14ac:dyDescent="0.3">
      <c r="A4955" s="1">
        <v>45097</v>
      </c>
      <c r="B4955" s="2" t="s">
        <v>2100</v>
      </c>
      <c r="C4955" s="2" t="s">
        <v>23</v>
      </c>
      <c r="D4955" s="2" t="s">
        <v>11</v>
      </c>
      <c r="E4955" s="2" t="s">
        <v>12</v>
      </c>
      <c r="F4955" s="2" t="s">
        <v>2114</v>
      </c>
      <c r="G4955" s="2">
        <v>15.55</v>
      </c>
      <c r="H4955" s="2">
        <v>3</v>
      </c>
      <c r="I4955" s="2">
        <v>5.44</v>
      </c>
      <c r="J4955" s="2">
        <f>AVERAGE(Table1[[#This Row],[Sales]]/Table1[[#This Row],[Quantity]])</f>
        <v>5.1833333333333336</v>
      </c>
      <c r="K4955">
        <f>Table1[[#This Row],[Sales]]-Table1[[#This Row],[Profit]]</f>
        <v>10.11</v>
      </c>
    </row>
    <row r="4956" spans="1:11" ht="14.25" customHeight="1" x14ac:dyDescent="0.3">
      <c r="A4956" s="1">
        <v>45097</v>
      </c>
      <c r="B4956" s="2" t="s">
        <v>2100</v>
      </c>
      <c r="C4956" s="2" t="s">
        <v>23</v>
      </c>
      <c r="D4956" s="2" t="s">
        <v>11</v>
      </c>
      <c r="E4956" s="2" t="s">
        <v>92</v>
      </c>
      <c r="F4956" s="2" t="s">
        <v>2552</v>
      </c>
      <c r="G4956" s="2">
        <v>447.7</v>
      </c>
      <c r="H4956" s="2">
        <v>2</v>
      </c>
      <c r="I4956" s="2">
        <v>33.58</v>
      </c>
      <c r="J4956" s="2">
        <f>AVERAGE(Table1[[#This Row],[Sales]]/Table1[[#This Row],[Quantity]])</f>
        <v>223.85</v>
      </c>
      <c r="K4956">
        <f>Table1[[#This Row],[Sales]]-Table1[[#This Row],[Profit]]</f>
        <v>414.12</v>
      </c>
    </row>
    <row r="4957" spans="1:11" ht="14.25" customHeight="1" x14ac:dyDescent="0.3">
      <c r="A4957" s="1">
        <v>45097</v>
      </c>
      <c r="B4957" s="2" t="s">
        <v>1747</v>
      </c>
      <c r="C4957" s="2" t="s">
        <v>27</v>
      </c>
      <c r="D4957" s="2" t="s">
        <v>11</v>
      </c>
      <c r="E4957" s="2" t="s">
        <v>12</v>
      </c>
      <c r="F4957" s="2" t="s">
        <v>441</v>
      </c>
      <c r="G4957" s="2">
        <v>46.76</v>
      </c>
      <c r="H4957" s="2">
        <v>7</v>
      </c>
      <c r="I4957" s="2">
        <v>22.44</v>
      </c>
      <c r="J4957" s="2">
        <f>AVERAGE(Table1[[#This Row],[Sales]]/Table1[[#This Row],[Quantity]])</f>
        <v>6.68</v>
      </c>
      <c r="K4957">
        <f>Table1[[#This Row],[Sales]]-Table1[[#This Row],[Profit]]</f>
        <v>24.319999999999997</v>
      </c>
    </row>
    <row r="4958" spans="1:11" ht="14.25" customHeight="1" x14ac:dyDescent="0.3">
      <c r="A4958" s="1">
        <v>45097</v>
      </c>
      <c r="B4958" s="2" t="s">
        <v>1747</v>
      </c>
      <c r="C4958" s="2" t="s">
        <v>27</v>
      </c>
      <c r="D4958" s="2" t="s">
        <v>11</v>
      </c>
      <c r="E4958" s="2" t="s">
        <v>20</v>
      </c>
      <c r="F4958" s="2" t="s">
        <v>222</v>
      </c>
      <c r="G4958" s="2">
        <v>17.71</v>
      </c>
      <c r="H4958" s="2">
        <v>3</v>
      </c>
      <c r="I4958" s="2">
        <v>6.42</v>
      </c>
      <c r="J4958" s="2">
        <f>AVERAGE(Table1[[#This Row],[Sales]]/Table1[[#This Row],[Quantity]])</f>
        <v>5.9033333333333333</v>
      </c>
      <c r="K4958">
        <f>Table1[[#This Row],[Sales]]-Table1[[#This Row],[Profit]]</f>
        <v>11.290000000000001</v>
      </c>
    </row>
    <row r="4959" spans="1:11" ht="14.25" customHeight="1" x14ac:dyDescent="0.3">
      <c r="A4959" s="1">
        <v>45097</v>
      </c>
      <c r="B4959" s="2" t="s">
        <v>1747</v>
      </c>
      <c r="C4959" s="2" t="s">
        <v>27</v>
      </c>
      <c r="D4959" s="2" t="s">
        <v>11</v>
      </c>
      <c r="E4959" s="2" t="s">
        <v>92</v>
      </c>
      <c r="F4959" s="2" t="s">
        <v>333</v>
      </c>
      <c r="G4959" s="2">
        <v>21.78</v>
      </c>
      <c r="H4959" s="2">
        <v>2</v>
      </c>
      <c r="I4959" s="2">
        <v>5.66</v>
      </c>
      <c r="J4959" s="2">
        <f>AVERAGE(Table1[[#This Row],[Sales]]/Table1[[#This Row],[Quantity]])</f>
        <v>10.89</v>
      </c>
      <c r="K4959">
        <f>Table1[[#This Row],[Sales]]-Table1[[#This Row],[Profit]]</f>
        <v>16.12</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2">
        <f>AVERAGE(Table1[[#This Row],[Sales]]/Table1[[#This Row],[Quantity]])</f>
        <v>53.98</v>
      </c>
      <c r="K4960">
        <f>Table1[[#This Row],[Sales]]-Table1[[#This Row],[Profit]]</f>
        <v>152.22</v>
      </c>
    </row>
    <row r="4961" spans="1:11" ht="14.25" customHeight="1" x14ac:dyDescent="0.3">
      <c r="A4961" s="1">
        <v>45097</v>
      </c>
      <c r="B4961" s="2" t="s">
        <v>1747</v>
      </c>
      <c r="C4961" s="2" t="s">
        <v>27</v>
      </c>
      <c r="D4961" s="2" t="s">
        <v>34</v>
      </c>
      <c r="E4961" s="2" t="s">
        <v>35</v>
      </c>
      <c r="F4961" s="2" t="s">
        <v>2404</v>
      </c>
      <c r="G4961" s="2">
        <v>161.57</v>
      </c>
      <c r="H4961" s="2">
        <v>2</v>
      </c>
      <c r="I4961" s="2">
        <v>-8.08</v>
      </c>
      <c r="J4961" s="2">
        <f>AVERAGE(Table1[[#This Row],[Sales]]/Table1[[#This Row],[Quantity]])</f>
        <v>80.784999999999997</v>
      </c>
      <c r="K4961">
        <f>Table1[[#This Row],[Sales]]-Table1[[#This Row],[Profit]]</f>
        <v>169.65</v>
      </c>
    </row>
    <row r="4962" spans="1:11" ht="14.25" customHeight="1" x14ac:dyDescent="0.3">
      <c r="A4962" s="1">
        <v>45097</v>
      </c>
      <c r="B4962" s="2" t="s">
        <v>1287</v>
      </c>
      <c r="C4962" s="2" t="s">
        <v>10</v>
      </c>
      <c r="D4962" s="2" t="s">
        <v>39</v>
      </c>
      <c r="E4962" s="2" t="s">
        <v>52</v>
      </c>
      <c r="F4962" s="2" t="s">
        <v>1314</v>
      </c>
      <c r="G4962" s="2">
        <v>95.97</v>
      </c>
      <c r="H4962" s="2">
        <v>4</v>
      </c>
      <c r="I4962" s="2">
        <v>26.39</v>
      </c>
      <c r="J4962" s="2">
        <f>AVERAGE(Table1[[#This Row],[Sales]]/Table1[[#This Row],[Quantity]])</f>
        <v>23.9925</v>
      </c>
      <c r="K4962">
        <f>Table1[[#This Row],[Sales]]-Table1[[#This Row],[Profit]]</f>
        <v>69.58</v>
      </c>
    </row>
    <row r="4963" spans="1:11" ht="14.25" customHeight="1" x14ac:dyDescent="0.3">
      <c r="A4963" s="1">
        <v>45097</v>
      </c>
      <c r="B4963" s="2" t="s">
        <v>1287</v>
      </c>
      <c r="C4963" s="2" t="s">
        <v>10</v>
      </c>
      <c r="D4963" s="2" t="s">
        <v>11</v>
      </c>
      <c r="E4963" s="2" t="s">
        <v>12</v>
      </c>
      <c r="F4963" s="2" t="s">
        <v>2208</v>
      </c>
      <c r="G4963" s="2">
        <v>10.37</v>
      </c>
      <c r="H4963" s="2">
        <v>2</v>
      </c>
      <c r="I4963" s="2">
        <v>3.63</v>
      </c>
      <c r="J4963" s="2">
        <f>AVERAGE(Table1[[#This Row],[Sales]]/Table1[[#This Row],[Quantity]])</f>
        <v>5.1849999999999996</v>
      </c>
      <c r="K4963">
        <f>Table1[[#This Row],[Sales]]-Table1[[#This Row],[Profit]]</f>
        <v>6.7399999999999993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2">
        <f>AVERAGE(Table1[[#This Row],[Sales]]/Table1[[#This Row],[Quantity]])</f>
        <v>6.9</v>
      </c>
      <c r="K4964">
        <f>Table1[[#This Row],[Sales]]-Table1[[#This Row],[Profit]]</f>
        <v>6.3500000000000005</v>
      </c>
    </row>
    <row r="4965" spans="1:11" ht="14.25" customHeight="1" x14ac:dyDescent="0.3">
      <c r="A4965" s="1">
        <v>45097</v>
      </c>
      <c r="B4965" s="2" t="s">
        <v>615</v>
      </c>
      <c r="C4965" s="2" t="s">
        <v>840</v>
      </c>
      <c r="D4965" s="2" t="s">
        <v>34</v>
      </c>
      <c r="E4965" s="2" t="s">
        <v>47</v>
      </c>
      <c r="F4965" s="2" t="s">
        <v>339</v>
      </c>
      <c r="G4965" s="2">
        <v>57.69</v>
      </c>
      <c r="H4965" s="2">
        <v>3</v>
      </c>
      <c r="I4965" s="2">
        <v>23.65</v>
      </c>
      <c r="J4965" s="2">
        <f>AVERAGE(Table1[[#This Row],[Sales]]/Table1[[#This Row],[Quantity]])</f>
        <v>19.23</v>
      </c>
      <c r="K4965">
        <f>Table1[[#This Row],[Sales]]-Table1[[#This Row],[Profit]]</f>
        <v>34.04</v>
      </c>
    </row>
    <row r="4966" spans="1:11" ht="14.25" customHeight="1" x14ac:dyDescent="0.3">
      <c r="A4966" s="1">
        <v>45098</v>
      </c>
      <c r="B4966" s="2" t="s">
        <v>1361</v>
      </c>
      <c r="C4966" s="2" t="s">
        <v>149</v>
      </c>
      <c r="D4966" s="2" t="s">
        <v>11</v>
      </c>
      <c r="E4966" s="2" t="s">
        <v>20</v>
      </c>
      <c r="F4966" s="2" t="s">
        <v>865</v>
      </c>
      <c r="G4966" s="2">
        <v>36.56</v>
      </c>
      <c r="H4966" s="2">
        <v>5</v>
      </c>
      <c r="I4966" s="2">
        <v>12.8</v>
      </c>
      <c r="J4966" s="2">
        <f>AVERAGE(Table1[[#This Row],[Sales]]/Table1[[#This Row],[Quantity]])</f>
        <v>7.3120000000000003</v>
      </c>
      <c r="K4966">
        <f>Table1[[#This Row],[Sales]]-Table1[[#This Row],[Profit]]</f>
        <v>23.76</v>
      </c>
    </row>
    <row r="4967" spans="1:11" ht="14.25" customHeight="1" x14ac:dyDescent="0.3">
      <c r="A4967" s="1">
        <v>45098</v>
      </c>
      <c r="B4967" s="2" t="s">
        <v>1361</v>
      </c>
      <c r="C4967" s="2" t="s">
        <v>149</v>
      </c>
      <c r="D4967" s="2" t="s">
        <v>11</v>
      </c>
      <c r="E4967" s="2" t="s">
        <v>20</v>
      </c>
      <c r="F4967" s="2" t="s">
        <v>300</v>
      </c>
      <c r="G4967" s="2">
        <v>186.14</v>
      </c>
      <c r="H4967" s="2">
        <v>6</v>
      </c>
      <c r="I4967" s="2">
        <v>60.5</v>
      </c>
      <c r="J4967" s="2">
        <f>AVERAGE(Table1[[#This Row],[Sales]]/Table1[[#This Row],[Quantity]])</f>
        <v>31.02333333333333</v>
      </c>
      <c r="K4967">
        <f>Table1[[#This Row],[Sales]]-Table1[[#This Row],[Profit]]</f>
        <v>125.63999999999999</v>
      </c>
    </row>
    <row r="4968" spans="1:11" ht="14.25" customHeight="1" x14ac:dyDescent="0.3">
      <c r="A4968" s="1">
        <v>45098</v>
      </c>
      <c r="B4968" s="2" t="s">
        <v>1361</v>
      </c>
      <c r="C4968" s="2" t="s">
        <v>149</v>
      </c>
      <c r="D4968" s="2" t="s">
        <v>34</v>
      </c>
      <c r="E4968" s="2" t="s">
        <v>74</v>
      </c>
      <c r="F4968" s="2" t="s">
        <v>777</v>
      </c>
      <c r="G4968" s="2">
        <v>353.57</v>
      </c>
      <c r="H4968" s="2">
        <v>2</v>
      </c>
      <c r="I4968" s="2">
        <v>-44.2</v>
      </c>
      <c r="J4968" s="2">
        <f>AVERAGE(Table1[[#This Row],[Sales]]/Table1[[#This Row],[Quantity]])</f>
        <v>176.785</v>
      </c>
      <c r="K4968">
        <f>Table1[[#This Row],[Sales]]-Table1[[#This Row],[Profit]]</f>
        <v>397.77</v>
      </c>
    </row>
    <row r="4969" spans="1:11" ht="14.25" customHeight="1" x14ac:dyDescent="0.3">
      <c r="A4969" s="1">
        <v>45098</v>
      </c>
      <c r="B4969" s="2" t="s">
        <v>1866</v>
      </c>
      <c r="C4969" s="2" t="s">
        <v>15</v>
      </c>
      <c r="D4969" s="2" t="s">
        <v>11</v>
      </c>
      <c r="E4969" s="2" t="s">
        <v>20</v>
      </c>
      <c r="F4969" s="2" t="s">
        <v>1491</v>
      </c>
      <c r="G4969" s="2">
        <v>0.84</v>
      </c>
      <c r="H4969" s="2">
        <v>1</v>
      </c>
      <c r="I4969" s="2">
        <v>-1.34</v>
      </c>
      <c r="J4969" s="2">
        <f>AVERAGE(Table1[[#This Row],[Sales]]/Table1[[#This Row],[Quantity]])</f>
        <v>0.84</v>
      </c>
      <c r="K4969">
        <f>Table1[[#This Row],[Sales]]-Table1[[#This Row],[Profit]]</f>
        <v>2.1800000000000002</v>
      </c>
    </row>
    <row r="4970" spans="1:11" ht="14.25" customHeight="1" x14ac:dyDescent="0.3">
      <c r="A4970" s="1">
        <v>45100</v>
      </c>
      <c r="B4970" s="2" t="s">
        <v>1803</v>
      </c>
      <c r="C4970" s="2" t="s">
        <v>149</v>
      </c>
      <c r="D4970" s="2" t="s">
        <v>11</v>
      </c>
      <c r="E4970" s="2" t="s">
        <v>16</v>
      </c>
      <c r="F4970" s="2" t="s">
        <v>1500</v>
      </c>
      <c r="G4970" s="2">
        <v>122.12</v>
      </c>
      <c r="H4970" s="2">
        <v>4</v>
      </c>
      <c r="I4970" s="2">
        <v>56.18</v>
      </c>
      <c r="J4970" s="2">
        <f>AVERAGE(Table1[[#This Row],[Sales]]/Table1[[#This Row],[Quantity]])</f>
        <v>30.53</v>
      </c>
      <c r="K4970">
        <f>Table1[[#This Row],[Sales]]-Table1[[#This Row],[Profit]]</f>
        <v>65.94</v>
      </c>
    </row>
    <row r="4971" spans="1:11" ht="14.25" customHeight="1" x14ac:dyDescent="0.3">
      <c r="A4971" s="1">
        <v>45100</v>
      </c>
      <c r="B4971" s="2" t="s">
        <v>1803</v>
      </c>
      <c r="C4971" s="2" t="s">
        <v>149</v>
      </c>
      <c r="D4971" s="2" t="s">
        <v>11</v>
      </c>
      <c r="E4971" s="2" t="s">
        <v>16</v>
      </c>
      <c r="F4971" s="2" t="s">
        <v>1704</v>
      </c>
      <c r="G4971" s="2">
        <v>18.45</v>
      </c>
      <c r="H4971" s="2">
        <v>5</v>
      </c>
      <c r="I4971" s="2">
        <v>8.67</v>
      </c>
      <c r="J4971" s="2">
        <f>AVERAGE(Table1[[#This Row],[Sales]]/Table1[[#This Row],[Quantity]])</f>
        <v>3.69</v>
      </c>
      <c r="K4971">
        <f>Table1[[#This Row],[Sales]]-Table1[[#This Row],[Profit]]</f>
        <v>9.7799999999999994</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2">
        <f>AVERAGE(Table1[[#This Row],[Sales]]/Table1[[#This Row],[Quantity]])</f>
        <v>64.97999999999999</v>
      </c>
      <c r="K4972">
        <f>Table1[[#This Row],[Sales]]-Table1[[#This Row],[Profit]]</f>
        <v>285.90999999999997</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2">
        <f>AVERAGE(Table1[[#This Row],[Sales]]/Table1[[#This Row],[Quantity]])</f>
        <v>48.91</v>
      </c>
      <c r="K4973">
        <f>Table1[[#This Row],[Sales]]-Table1[[#This Row],[Profit]]</f>
        <v>77.77</v>
      </c>
    </row>
    <row r="4974" spans="1:11" ht="14.25" customHeight="1" x14ac:dyDescent="0.3">
      <c r="A4974" s="1">
        <v>45100</v>
      </c>
      <c r="B4974" s="2" t="s">
        <v>1803</v>
      </c>
      <c r="C4974" s="2" t="s">
        <v>149</v>
      </c>
      <c r="D4974" s="2" t="s">
        <v>11</v>
      </c>
      <c r="E4974" s="2" t="s">
        <v>43</v>
      </c>
      <c r="F4974" s="2" t="s">
        <v>2553</v>
      </c>
      <c r="G4974" s="2">
        <v>3.96</v>
      </c>
      <c r="H4974" s="2">
        <v>2</v>
      </c>
      <c r="I4974" s="2">
        <v>1.47</v>
      </c>
      <c r="J4974" s="2">
        <f>AVERAGE(Table1[[#This Row],[Sales]]/Table1[[#This Row],[Quantity]])</f>
        <v>1.98</v>
      </c>
      <c r="K4974">
        <f>Table1[[#This Row],[Sales]]-Table1[[#This Row],[Profit]]</f>
        <v>2.4900000000000002</v>
      </c>
    </row>
    <row r="4975" spans="1:11" ht="14.25" customHeight="1" x14ac:dyDescent="0.3">
      <c r="A4975" s="1">
        <v>45100</v>
      </c>
      <c r="B4975" s="2" t="s">
        <v>1842</v>
      </c>
      <c r="C4975" s="2" t="s">
        <v>149</v>
      </c>
      <c r="D4975" s="2" t="s">
        <v>11</v>
      </c>
      <c r="E4975" s="2" t="s">
        <v>200</v>
      </c>
      <c r="F4975" s="2" t="s">
        <v>201</v>
      </c>
      <c r="G4975" s="2">
        <v>835.17</v>
      </c>
      <c r="H4975" s="2">
        <v>7</v>
      </c>
      <c r="I4975" s="2">
        <v>16.7</v>
      </c>
      <c r="J4975" s="2">
        <f>AVERAGE(Table1[[#This Row],[Sales]]/Table1[[#This Row],[Quantity]])</f>
        <v>119.30999999999999</v>
      </c>
      <c r="K4975">
        <f>Table1[[#This Row],[Sales]]-Table1[[#This Row],[Profit]]</f>
        <v>818.46999999999991</v>
      </c>
    </row>
    <row r="4976" spans="1:11" ht="14.25" customHeight="1" x14ac:dyDescent="0.3">
      <c r="A4976" s="1">
        <v>45100</v>
      </c>
      <c r="B4976" s="2" t="s">
        <v>465</v>
      </c>
      <c r="C4976" s="2" t="s">
        <v>27</v>
      </c>
      <c r="D4976" s="2" t="s">
        <v>11</v>
      </c>
      <c r="E4976" s="2" t="s">
        <v>18</v>
      </c>
      <c r="F4976" s="2" t="s">
        <v>2191</v>
      </c>
      <c r="G4976" s="2">
        <v>93.68</v>
      </c>
      <c r="H4976" s="2">
        <v>4</v>
      </c>
      <c r="I4976" s="2">
        <v>25.29</v>
      </c>
      <c r="J4976" s="2">
        <f>AVERAGE(Table1[[#This Row],[Sales]]/Table1[[#This Row],[Quantity]])</f>
        <v>23.42</v>
      </c>
      <c r="K4976">
        <f>Table1[[#This Row],[Sales]]-Table1[[#This Row],[Profit]]</f>
        <v>68.390000000000015</v>
      </c>
    </row>
    <row r="4977" spans="1:11" ht="14.25" customHeight="1" x14ac:dyDescent="0.3">
      <c r="A4977" s="1">
        <v>45100</v>
      </c>
      <c r="B4977" s="2" t="s">
        <v>465</v>
      </c>
      <c r="C4977" s="2" t="s">
        <v>27</v>
      </c>
      <c r="D4977" s="2" t="s">
        <v>11</v>
      </c>
      <c r="E4977" s="2" t="s">
        <v>16</v>
      </c>
      <c r="F4977" s="2" t="s">
        <v>906</v>
      </c>
      <c r="G4977" s="2">
        <v>21.93</v>
      </c>
      <c r="H4977" s="2">
        <v>3</v>
      </c>
      <c r="I4977" s="2">
        <v>10.31</v>
      </c>
      <c r="J4977" s="2">
        <f>AVERAGE(Table1[[#This Row],[Sales]]/Table1[[#This Row],[Quantity]])</f>
        <v>7.31</v>
      </c>
      <c r="K4977">
        <f>Table1[[#This Row],[Sales]]-Table1[[#This Row],[Profit]]</f>
        <v>11.62</v>
      </c>
    </row>
    <row r="4978" spans="1:11" ht="14.25" customHeight="1" x14ac:dyDescent="0.3">
      <c r="A4978" s="1">
        <v>45100</v>
      </c>
      <c r="B4978" s="2" t="s">
        <v>465</v>
      </c>
      <c r="C4978" s="2" t="s">
        <v>27</v>
      </c>
      <c r="D4978" s="2" t="s">
        <v>39</v>
      </c>
      <c r="E4978" s="2" t="s">
        <v>40</v>
      </c>
      <c r="F4978" s="2" t="s">
        <v>1347</v>
      </c>
      <c r="G4978" s="2">
        <v>862.34</v>
      </c>
      <c r="H4978" s="2">
        <v>7</v>
      </c>
      <c r="I4978" s="2">
        <v>97.01</v>
      </c>
      <c r="J4978" s="2">
        <f>AVERAGE(Table1[[#This Row],[Sales]]/Table1[[#This Row],[Quantity]])</f>
        <v>123.19142857142857</v>
      </c>
      <c r="K4978">
        <f>Table1[[#This Row],[Sales]]-Table1[[#This Row],[Profit]]</f>
        <v>765.33</v>
      </c>
    </row>
    <row r="4979" spans="1:11" ht="14.25" customHeight="1" x14ac:dyDescent="0.3">
      <c r="A4979" s="1">
        <v>45100</v>
      </c>
      <c r="B4979" s="2" t="s">
        <v>465</v>
      </c>
      <c r="C4979" s="2" t="s">
        <v>27</v>
      </c>
      <c r="D4979" s="2" t="s">
        <v>11</v>
      </c>
      <c r="E4979" s="2" t="s">
        <v>12</v>
      </c>
      <c r="F4979" s="2" t="s">
        <v>1052</v>
      </c>
      <c r="G4979" s="2">
        <v>19.98</v>
      </c>
      <c r="H4979" s="2">
        <v>1</v>
      </c>
      <c r="I4979" s="2">
        <v>9.39</v>
      </c>
      <c r="J4979" s="2">
        <f>AVERAGE(Table1[[#This Row],[Sales]]/Table1[[#This Row],[Quantity]])</f>
        <v>19.98</v>
      </c>
      <c r="K4979">
        <f>Table1[[#This Row],[Sales]]-Table1[[#This Row],[Profit]]</f>
        <v>10.59</v>
      </c>
    </row>
    <row r="4980" spans="1:11" ht="14.25" customHeight="1" x14ac:dyDescent="0.3">
      <c r="A4980" s="1">
        <v>45100</v>
      </c>
      <c r="B4980" s="2" t="s">
        <v>1684</v>
      </c>
      <c r="C4980" s="2" t="s">
        <v>149</v>
      </c>
      <c r="D4980" s="2" t="s">
        <v>11</v>
      </c>
      <c r="E4980" s="2" t="s">
        <v>16</v>
      </c>
      <c r="F4980" s="2" t="s">
        <v>1818</v>
      </c>
      <c r="G4980" s="2">
        <v>25.83</v>
      </c>
      <c r="H4980" s="2">
        <v>7</v>
      </c>
      <c r="I4980" s="2">
        <v>12.14</v>
      </c>
      <c r="J4980" s="2">
        <f>AVERAGE(Table1[[#This Row],[Sales]]/Table1[[#This Row],[Quantity]])</f>
        <v>3.69</v>
      </c>
      <c r="K4980">
        <f>Table1[[#This Row],[Sales]]-Table1[[#This Row],[Profit]]</f>
        <v>13.689999999999998</v>
      </c>
    </row>
    <row r="4981" spans="1:11" ht="14.25" customHeight="1" x14ac:dyDescent="0.3">
      <c r="A4981" s="1">
        <v>45101</v>
      </c>
      <c r="B4981" s="2" t="s">
        <v>2094</v>
      </c>
      <c r="C4981" s="2" t="s">
        <v>27</v>
      </c>
      <c r="D4981" s="2" t="s">
        <v>39</v>
      </c>
      <c r="E4981" s="2" t="s">
        <v>40</v>
      </c>
      <c r="F4981" s="2" t="s">
        <v>136</v>
      </c>
      <c r="G4981" s="2">
        <v>38.24</v>
      </c>
      <c r="H4981" s="2">
        <v>4</v>
      </c>
      <c r="I4981" s="2">
        <v>-9.56</v>
      </c>
      <c r="J4981" s="2">
        <f>AVERAGE(Table1[[#This Row],[Sales]]/Table1[[#This Row],[Quantity]])</f>
        <v>9.56</v>
      </c>
      <c r="K4981">
        <f>Table1[[#This Row],[Sales]]-Table1[[#This Row],[Profit]]</f>
        <v>47.800000000000004</v>
      </c>
    </row>
    <row r="4982" spans="1:11" ht="14.25" customHeight="1" x14ac:dyDescent="0.3">
      <c r="A4982" s="1">
        <v>45101</v>
      </c>
      <c r="B4982" s="2" t="s">
        <v>100</v>
      </c>
      <c r="C4982" s="2" t="s">
        <v>129</v>
      </c>
      <c r="D4982" s="2" t="s">
        <v>39</v>
      </c>
      <c r="E4982" s="2" t="s">
        <v>40</v>
      </c>
      <c r="F4982" s="2" t="s">
        <v>1493</v>
      </c>
      <c r="G4982" s="2">
        <v>440.91</v>
      </c>
      <c r="H4982" s="2">
        <v>9</v>
      </c>
      <c r="I4982" s="2">
        <v>123.45</v>
      </c>
      <c r="J4982" s="2">
        <f>AVERAGE(Table1[[#This Row],[Sales]]/Table1[[#This Row],[Quantity]])</f>
        <v>48.99</v>
      </c>
      <c r="K4982">
        <f>Table1[[#This Row],[Sales]]-Table1[[#This Row],[Profit]]</f>
        <v>317.46000000000004</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2">
        <f>AVERAGE(Table1[[#This Row],[Sales]]/Table1[[#This Row],[Quantity]])</f>
        <v>4.3550000000000004</v>
      </c>
      <c r="K4983">
        <f>Table1[[#This Row],[Sales]]-Table1[[#This Row],[Profit]]</f>
        <v>28.310000000000002</v>
      </c>
    </row>
    <row r="4984" spans="1:11" ht="14.25" customHeight="1" x14ac:dyDescent="0.3">
      <c r="A4984" s="1">
        <v>45101</v>
      </c>
      <c r="B4984" s="2" t="s">
        <v>2107</v>
      </c>
      <c r="C4984" s="2" t="s">
        <v>27</v>
      </c>
      <c r="D4984" s="2" t="s">
        <v>39</v>
      </c>
      <c r="E4984" s="2" t="s">
        <v>302</v>
      </c>
      <c r="F4984" s="2" t="s">
        <v>2457</v>
      </c>
      <c r="G4984" s="2">
        <v>4476.8</v>
      </c>
      <c r="H4984" s="2">
        <v>4</v>
      </c>
      <c r="I4984" s="2">
        <v>503.64</v>
      </c>
      <c r="J4984" s="2">
        <f>AVERAGE(Table1[[#This Row],[Sales]]/Table1[[#This Row],[Quantity]])</f>
        <v>1119.2</v>
      </c>
      <c r="K4984">
        <f>Table1[[#This Row],[Sales]]-Table1[[#This Row],[Profit]]</f>
        <v>3973.1600000000003</v>
      </c>
    </row>
    <row r="4985" spans="1:11" ht="14.25" customHeight="1" x14ac:dyDescent="0.3">
      <c r="A4985" s="1">
        <v>45101</v>
      </c>
      <c r="B4985" s="2" t="s">
        <v>2107</v>
      </c>
      <c r="C4985" s="2" t="s">
        <v>27</v>
      </c>
      <c r="D4985" s="2" t="s">
        <v>11</v>
      </c>
      <c r="E4985" s="2" t="s">
        <v>12</v>
      </c>
      <c r="F4985" s="2" t="s">
        <v>979</v>
      </c>
      <c r="G4985" s="2">
        <v>104.85</v>
      </c>
      <c r="H4985" s="2">
        <v>1</v>
      </c>
      <c r="I4985" s="2">
        <v>50.33</v>
      </c>
      <c r="J4985" s="2">
        <f>AVERAGE(Table1[[#This Row],[Sales]]/Table1[[#This Row],[Quantity]])</f>
        <v>104.85</v>
      </c>
      <c r="K4985">
        <f>Table1[[#This Row],[Sales]]-Table1[[#This Row],[Profit]]</f>
        <v>54.519999999999996</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2">
        <f>AVERAGE(Table1[[#This Row],[Sales]]/Table1[[#This Row],[Quantity]])</f>
        <v>80.48</v>
      </c>
      <c r="K4986">
        <f>Table1[[#This Row],[Sales]]-Table1[[#This Row],[Profit]]</f>
        <v>169.01</v>
      </c>
    </row>
    <row r="4987" spans="1:11" ht="14.25" customHeight="1" x14ac:dyDescent="0.3">
      <c r="A4987" s="1">
        <v>45102</v>
      </c>
      <c r="B4987" s="2" t="s">
        <v>560</v>
      </c>
      <c r="C4987" s="2" t="s">
        <v>23</v>
      </c>
      <c r="D4987" s="2" t="s">
        <v>34</v>
      </c>
      <c r="E4987" s="2" t="s">
        <v>35</v>
      </c>
      <c r="F4987" s="2" t="s">
        <v>430</v>
      </c>
      <c r="G4987" s="2">
        <v>422.06</v>
      </c>
      <c r="H4987" s="2">
        <v>3</v>
      </c>
      <c r="I4987" s="2">
        <v>-18.09</v>
      </c>
      <c r="J4987" s="2">
        <f>AVERAGE(Table1[[#This Row],[Sales]]/Table1[[#This Row],[Quantity]])</f>
        <v>140.68666666666667</v>
      </c>
      <c r="K4987">
        <f>Table1[[#This Row],[Sales]]-Table1[[#This Row],[Profit]]</f>
        <v>440.15</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2">
        <f>AVERAGE(Table1[[#This Row],[Sales]]/Table1[[#This Row],[Quantity]])</f>
        <v>9.5225000000000009</v>
      </c>
      <c r="K4988">
        <f>Table1[[#This Row],[Sales]]-Table1[[#This Row],[Profit]]</f>
        <v>66.02000000000001</v>
      </c>
    </row>
    <row r="4989" spans="1:11" ht="14.25" customHeight="1" x14ac:dyDescent="0.3">
      <c r="A4989" s="1">
        <v>45102</v>
      </c>
      <c r="B4989" s="2" t="s">
        <v>560</v>
      </c>
      <c r="C4989" s="2" t="s">
        <v>23</v>
      </c>
      <c r="D4989" s="2" t="s">
        <v>11</v>
      </c>
      <c r="E4989" s="2" t="s">
        <v>18</v>
      </c>
      <c r="F4989" s="2" t="s">
        <v>1374</v>
      </c>
      <c r="G4989" s="2">
        <v>254.35</v>
      </c>
      <c r="H4989" s="2">
        <v>6</v>
      </c>
      <c r="I4989" s="2">
        <v>-50.87</v>
      </c>
      <c r="J4989" s="2">
        <f>AVERAGE(Table1[[#This Row],[Sales]]/Table1[[#This Row],[Quantity]])</f>
        <v>42.391666666666666</v>
      </c>
      <c r="K4989">
        <f>Table1[[#This Row],[Sales]]-Table1[[#This Row],[Profit]]</f>
        <v>305.21999999999997</v>
      </c>
    </row>
    <row r="4990" spans="1:11" ht="14.25" customHeight="1" x14ac:dyDescent="0.3">
      <c r="A4990" s="1">
        <v>45102</v>
      </c>
      <c r="B4990" s="2" t="s">
        <v>307</v>
      </c>
      <c r="C4990" s="2" t="s">
        <v>27</v>
      </c>
      <c r="D4990" s="2" t="s">
        <v>11</v>
      </c>
      <c r="E4990" s="2" t="s">
        <v>92</v>
      </c>
      <c r="F4990" s="2" t="s">
        <v>93</v>
      </c>
      <c r="G4990" s="2">
        <v>60.81</v>
      </c>
      <c r="H4990" s="2">
        <v>3</v>
      </c>
      <c r="I4990" s="2">
        <v>17.03</v>
      </c>
      <c r="J4990" s="2">
        <f>AVERAGE(Table1[[#This Row],[Sales]]/Table1[[#This Row],[Quantity]])</f>
        <v>20.27</v>
      </c>
      <c r="K4990">
        <f>Table1[[#This Row],[Sales]]-Table1[[#This Row],[Profit]]</f>
        <v>43.78</v>
      </c>
    </row>
    <row r="4991" spans="1:11" ht="14.25" customHeight="1" x14ac:dyDescent="0.3">
      <c r="A4991" s="1">
        <v>45102</v>
      </c>
      <c r="B4991" s="2" t="s">
        <v>1263</v>
      </c>
      <c r="C4991" s="2" t="s">
        <v>10</v>
      </c>
      <c r="D4991" s="2" t="s">
        <v>34</v>
      </c>
      <c r="E4991" s="2" t="s">
        <v>35</v>
      </c>
      <c r="F4991" s="2" t="s">
        <v>187</v>
      </c>
      <c r="G4991" s="2">
        <v>85.25</v>
      </c>
      <c r="H4991" s="2">
        <v>2</v>
      </c>
      <c r="I4991" s="2">
        <v>-6.09</v>
      </c>
      <c r="J4991" s="2">
        <f>AVERAGE(Table1[[#This Row],[Sales]]/Table1[[#This Row],[Quantity]])</f>
        <v>42.625</v>
      </c>
      <c r="K4991">
        <f>Table1[[#This Row],[Sales]]-Table1[[#This Row],[Profit]]</f>
        <v>91.34</v>
      </c>
    </row>
    <row r="4992" spans="1:11" ht="14.25" customHeight="1" x14ac:dyDescent="0.3">
      <c r="A4992" s="1">
        <v>45102</v>
      </c>
      <c r="B4992" s="2" t="s">
        <v>1263</v>
      </c>
      <c r="C4992" s="2" t="s">
        <v>10</v>
      </c>
      <c r="D4992" s="2" t="s">
        <v>34</v>
      </c>
      <c r="E4992" s="2" t="s">
        <v>47</v>
      </c>
      <c r="F4992" s="2" t="s">
        <v>2554</v>
      </c>
      <c r="G4992" s="2">
        <v>32.71</v>
      </c>
      <c r="H4992" s="2">
        <v>2</v>
      </c>
      <c r="I4992" s="2">
        <v>-26.17</v>
      </c>
      <c r="J4992" s="2">
        <f>AVERAGE(Table1[[#This Row],[Sales]]/Table1[[#This Row],[Quantity]])</f>
        <v>16.355</v>
      </c>
      <c r="K4992">
        <f>Table1[[#This Row],[Sales]]-Table1[[#This Row],[Profit]]</f>
        <v>58.88</v>
      </c>
    </row>
    <row r="4993" spans="1:11" ht="14.25" customHeight="1" x14ac:dyDescent="0.3">
      <c r="A4993" s="1">
        <v>45103</v>
      </c>
      <c r="B4993" s="2" t="s">
        <v>462</v>
      </c>
      <c r="C4993" s="2" t="s">
        <v>149</v>
      </c>
      <c r="D4993" s="2" t="s">
        <v>11</v>
      </c>
      <c r="E4993" s="2" t="s">
        <v>24</v>
      </c>
      <c r="F4993" s="2" t="s">
        <v>1252</v>
      </c>
      <c r="G4993" s="2">
        <v>14.7</v>
      </c>
      <c r="H4993" s="2">
        <v>5</v>
      </c>
      <c r="I4993" s="2">
        <v>6.62</v>
      </c>
      <c r="J4993" s="2">
        <f>AVERAGE(Table1[[#This Row],[Sales]]/Table1[[#This Row],[Quantity]])</f>
        <v>2.94</v>
      </c>
      <c r="K4993">
        <f>Table1[[#This Row],[Sales]]-Table1[[#This Row],[Profit]]</f>
        <v>8.0799999999999983</v>
      </c>
    </row>
    <row r="4994" spans="1:11" ht="14.25" customHeight="1" x14ac:dyDescent="0.3">
      <c r="A4994" s="1">
        <v>45103</v>
      </c>
      <c r="B4994" s="2" t="s">
        <v>462</v>
      </c>
      <c r="C4994" s="2" t="s">
        <v>149</v>
      </c>
      <c r="D4994" s="2" t="s">
        <v>11</v>
      </c>
      <c r="E4994" s="2" t="s">
        <v>18</v>
      </c>
      <c r="F4994" s="2" t="s">
        <v>1854</v>
      </c>
      <c r="G4994" s="2">
        <v>704.25</v>
      </c>
      <c r="H4994" s="2">
        <v>5</v>
      </c>
      <c r="I4994" s="2">
        <v>84.51</v>
      </c>
      <c r="J4994" s="2">
        <f>AVERAGE(Table1[[#This Row],[Sales]]/Table1[[#This Row],[Quantity]])</f>
        <v>140.85</v>
      </c>
      <c r="K4994">
        <f>Table1[[#This Row],[Sales]]-Table1[[#This Row],[Profit]]</f>
        <v>619.74</v>
      </c>
    </row>
    <row r="4995" spans="1:11" ht="14.25" customHeight="1" x14ac:dyDescent="0.3">
      <c r="A4995" s="1">
        <v>45103</v>
      </c>
      <c r="B4995" s="2" t="s">
        <v>1104</v>
      </c>
      <c r="C4995" s="2" t="s">
        <v>1529</v>
      </c>
      <c r="D4995" s="2" t="s">
        <v>11</v>
      </c>
      <c r="E4995" s="2" t="s">
        <v>18</v>
      </c>
      <c r="F4995" s="2" t="s">
        <v>1780</v>
      </c>
      <c r="G4995" s="2">
        <v>14.9</v>
      </c>
      <c r="H4995" s="2">
        <v>5</v>
      </c>
      <c r="I4995" s="2">
        <v>1.04</v>
      </c>
      <c r="J4995" s="2">
        <f>AVERAGE(Table1[[#This Row],[Sales]]/Table1[[#This Row],[Quantity]])</f>
        <v>2.98</v>
      </c>
      <c r="K4995">
        <f>Table1[[#This Row],[Sales]]-Table1[[#This Row],[Profit]]</f>
        <v>13.86</v>
      </c>
    </row>
    <row r="4996" spans="1:11" ht="14.25" customHeight="1" x14ac:dyDescent="0.3">
      <c r="A4996" s="1">
        <v>45103</v>
      </c>
      <c r="B4996" s="2" t="s">
        <v>1003</v>
      </c>
      <c r="C4996" s="2" t="s">
        <v>10</v>
      </c>
      <c r="D4996" s="2" t="s">
        <v>39</v>
      </c>
      <c r="E4996" s="2" t="s">
        <v>52</v>
      </c>
      <c r="F4996" s="2" t="s">
        <v>2555</v>
      </c>
      <c r="G4996" s="2">
        <v>13.62</v>
      </c>
      <c r="H4996" s="2">
        <v>2</v>
      </c>
      <c r="I4996" s="2">
        <v>3.57</v>
      </c>
      <c r="J4996" s="2">
        <f>AVERAGE(Table1[[#This Row],[Sales]]/Table1[[#This Row],[Quantity]])</f>
        <v>6.81</v>
      </c>
      <c r="K4996">
        <f>Table1[[#This Row],[Sales]]-Table1[[#This Row],[Profit]]</f>
        <v>10.049999999999999</v>
      </c>
    </row>
    <row r="4997" spans="1:11" ht="14.25" customHeight="1" x14ac:dyDescent="0.3">
      <c r="A4997" s="1">
        <v>45103</v>
      </c>
      <c r="B4997" s="2" t="s">
        <v>1339</v>
      </c>
      <c r="C4997" s="2" t="s">
        <v>27</v>
      </c>
      <c r="D4997" s="2" t="s">
        <v>34</v>
      </c>
      <c r="E4997" s="2" t="s">
        <v>47</v>
      </c>
      <c r="F4997" s="2" t="s">
        <v>1532</v>
      </c>
      <c r="G4997" s="2">
        <v>22.14</v>
      </c>
      <c r="H4997" s="2">
        <v>3</v>
      </c>
      <c r="I4997" s="2">
        <v>6.42</v>
      </c>
      <c r="J4997" s="2">
        <f>AVERAGE(Table1[[#This Row],[Sales]]/Table1[[#This Row],[Quantity]])</f>
        <v>7.38</v>
      </c>
      <c r="K4997">
        <f>Table1[[#This Row],[Sales]]-Table1[[#This Row],[Profit]]</f>
        <v>15.72</v>
      </c>
    </row>
    <row r="4998" spans="1:11" ht="14.25" customHeight="1" x14ac:dyDescent="0.3">
      <c r="A4998" s="1">
        <v>45103</v>
      </c>
      <c r="B4998" s="2" t="s">
        <v>2556</v>
      </c>
      <c r="C4998" s="2" t="s">
        <v>15</v>
      </c>
      <c r="D4998" s="2" t="s">
        <v>11</v>
      </c>
      <c r="E4998" s="2" t="s">
        <v>24</v>
      </c>
      <c r="F4998" s="2" t="s">
        <v>2084</v>
      </c>
      <c r="G4998" s="2">
        <v>5.3</v>
      </c>
      <c r="H4998" s="2">
        <v>3</v>
      </c>
      <c r="I4998" s="2">
        <v>0.46</v>
      </c>
      <c r="J4998" s="2">
        <f>AVERAGE(Table1[[#This Row],[Sales]]/Table1[[#This Row],[Quantity]])</f>
        <v>1.7666666666666666</v>
      </c>
      <c r="K4998">
        <f>Table1[[#This Row],[Sales]]-Table1[[#This Row],[Profit]]</f>
        <v>4.84</v>
      </c>
    </row>
    <row r="4999" spans="1:11" ht="14.25" customHeight="1" x14ac:dyDescent="0.3">
      <c r="A4999" s="1">
        <v>45103</v>
      </c>
      <c r="B4999" s="2" t="s">
        <v>2117</v>
      </c>
      <c r="C4999" s="2" t="s">
        <v>110</v>
      </c>
      <c r="D4999" s="2" t="s">
        <v>11</v>
      </c>
      <c r="E4999" s="2" t="s">
        <v>12</v>
      </c>
      <c r="F4999" s="2" t="s">
        <v>1989</v>
      </c>
      <c r="G4999" s="2">
        <v>368.91</v>
      </c>
      <c r="H4999" s="2">
        <v>9</v>
      </c>
      <c r="I4999" s="2">
        <v>180.77</v>
      </c>
      <c r="J4999" s="2">
        <f>AVERAGE(Table1[[#This Row],[Sales]]/Table1[[#This Row],[Quantity]])</f>
        <v>40.99</v>
      </c>
      <c r="K4999">
        <f>Table1[[#This Row],[Sales]]-Table1[[#This Row],[Profit]]</f>
        <v>188.14000000000001</v>
      </c>
    </row>
    <row r="5000" spans="1:11" ht="14.25" customHeight="1" x14ac:dyDescent="0.3">
      <c r="A5000" s="1">
        <v>45103</v>
      </c>
      <c r="B5000" s="2" t="s">
        <v>2117</v>
      </c>
      <c r="C5000" s="2" t="s">
        <v>110</v>
      </c>
      <c r="D5000" s="2" t="s">
        <v>11</v>
      </c>
      <c r="E5000" s="2" t="s">
        <v>20</v>
      </c>
      <c r="F5000" s="2" t="s">
        <v>310</v>
      </c>
      <c r="G5000" s="2">
        <v>8.02</v>
      </c>
      <c r="H5000" s="2">
        <v>1</v>
      </c>
      <c r="I5000" s="2">
        <v>3.77</v>
      </c>
      <c r="J5000" s="2">
        <f>AVERAGE(Table1[[#This Row],[Sales]]/Table1[[#This Row],[Quantity]])</f>
        <v>8.02</v>
      </c>
      <c r="K5000">
        <f>Table1[[#This Row],[Sales]]-Table1[[#This Row],[Profit]]</f>
        <v>4.25</v>
      </c>
    </row>
    <row r="5001" spans="1:11" ht="14.25" customHeight="1" x14ac:dyDescent="0.3">
      <c r="A5001" s="1">
        <v>45103</v>
      </c>
      <c r="B5001" s="2" t="s">
        <v>2117</v>
      </c>
      <c r="C5001" s="2" t="s">
        <v>110</v>
      </c>
      <c r="D5001" s="2" t="s">
        <v>11</v>
      </c>
      <c r="E5001" s="2" t="s">
        <v>18</v>
      </c>
      <c r="F5001" s="2" t="s">
        <v>725</v>
      </c>
      <c r="G5001" s="2">
        <v>171.04</v>
      </c>
      <c r="H5001" s="2">
        <v>4</v>
      </c>
      <c r="I5001" s="2">
        <v>44.47</v>
      </c>
      <c r="J5001" s="2">
        <f>AVERAGE(Table1[[#This Row],[Sales]]/Table1[[#This Row],[Quantity]])</f>
        <v>42.76</v>
      </c>
      <c r="K5001">
        <f>Table1[[#This Row],[Sales]]-Table1[[#This Row],[Profit]]</f>
        <v>126.57</v>
      </c>
    </row>
    <row r="5002" spans="1:11" ht="14.25" customHeight="1" x14ac:dyDescent="0.3">
      <c r="A5002" s="1">
        <v>45103</v>
      </c>
      <c r="B5002" s="2" t="s">
        <v>1631</v>
      </c>
      <c r="C5002" s="2" t="s">
        <v>27</v>
      </c>
      <c r="D5002" s="2" t="s">
        <v>11</v>
      </c>
      <c r="E5002" s="2" t="s">
        <v>200</v>
      </c>
      <c r="F5002" s="2" t="s">
        <v>2497</v>
      </c>
      <c r="G5002" s="2">
        <v>231.72</v>
      </c>
      <c r="H5002" s="2">
        <v>2</v>
      </c>
      <c r="I5002" s="2">
        <v>11.59</v>
      </c>
      <c r="J5002" s="2">
        <f>AVERAGE(Table1[[#This Row],[Sales]]/Table1[[#This Row],[Quantity]])</f>
        <v>115.86</v>
      </c>
      <c r="K5002">
        <f>Table1[[#This Row],[Sales]]-Table1[[#This Row],[Profit]]</f>
        <v>220.13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2">
        <f>AVERAGE(Table1[[#This Row],[Sales]]/Table1[[#This Row],[Quantity]])</f>
        <v>3.5799999999999996</v>
      </c>
      <c r="K5003">
        <f>Table1[[#This Row],[Sales]]-Table1[[#This Row],[Profit]]</f>
        <v>8.9499999999999993</v>
      </c>
    </row>
    <row r="5004" spans="1:11" ht="14.25" customHeight="1" x14ac:dyDescent="0.3">
      <c r="A5004" s="1">
        <v>45103</v>
      </c>
      <c r="B5004" s="2" t="s">
        <v>1631</v>
      </c>
      <c r="C5004" s="2" t="s">
        <v>27</v>
      </c>
      <c r="D5004" s="2" t="s">
        <v>11</v>
      </c>
      <c r="E5004" s="2" t="s">
        <v>12</v>
      </c>
      <c r="F5004" s="2" t="s">
        <v>2136</v>
      </c>
      <c r="G5004" s="2">
        <v>12.48</v>
      </c>
      <c r="H5004" s="2">
        <v>2</v>
      </c>
      <c r="I5004" s="2">
        <v>5.62</v>
      </c>
      <c r="J5004" s="2">
        <f>AVERAGE(Table1[[#This Row],[Sales]]/Table1[[#This Row],[Quantity]])</f>
        <v>6.24</v>
      </c>
      <c r="K5004">
        <f>Table1[[#This Row],[Sales]]-Table1[[#This Row],[Profit]]</f>
        <v>6.86</v>
      </c>
    </row>
    <row r="5005" spans="1:11" ht="14.25" customHeight="1" x14ac:dyDescent="0.3">
      <c r="A5005" s="1">
        <v>45103</v>
      </c>
      <c r="B5005" s="2" t="s">
        <v>1214</v>
      </c>
      <c r="C5005" s="2" t="s">
        <v>149</v>
      </c>
      <c r="D5005" s="2" t="s">
        <v>39</v>
      </c>
      <c r="E5005" s="2" t="s">
        <v>52</v>
      </c>
      <c r="F5005" s="2" t="s">
        <v>2330</v>
      </c>
      <c r="G5005" s="2">
        <v>20.97</v>
      </c>
      <c r="H5005" s="2">
        <v>3</v>
      </c>
      <c r="I5005" s="2">
        <v>9.02</v>
      </c>
      <c r="J5005" s="2">
        <f>AVERAGE(Table1[[#This Row],[Sales]]/Table1[[#This Row],[Quantity]])</f>
        <v>6.9899999999999993</v>
      </c>
      <c r="K5005">
        <f>Table1[[#This Row],[Sales]]-Table1[[#This Row],[Profit]]</f>
        <v>11.95</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2">
        <f>AVERAGE(Table1[[#This Row],[Sales]]/Table1[[#This Row],[Quantity]])</f>
        <v>34.99</v>
      </c>
      <c r="K5006">
        <f>Table1[[#This Row],[Sales]]-Table1[[#This Row],[Profit]]</f>
        <v>130.16</v>
      </c>
    </row>
    <row r="5007" spans="1:11" ht="14.25" customHeight="1" x14ac:dyDescent="0.3">
      <c r="A5007" s="1">
        <v>45103</v>
      </c>
      <c r="B5007" s="2" t="s">
        <v>1214</v>
      </c>
      <c r="C5007" s="2" t="s">
        <v>149</v>
      </c>
      <c r="D5007" s="2" t="s">
        <v>34</v>
      </c>
      <c r="E5007" s="2" t="s">
        <v>47</v>
      </c>
      <c r="F5007" s="2" t="s">
        <v>2557</v>
      </c>
      <c r="G5007" s="2">
        <v>37.74</v>
      </c>
      <c r="H5007" s="2">
        <v>3</v>
      </c>
      <c r="I5007" s="2">
        <v>12.83</v>
      </c>
      <c r="J5007" s="2">
        <f>AVERAGE(Table1[[#This Row],[Sales]]/Table1[[#This Row],[Quantity]])</f>
        <v>12.58</v>
      </c>
      <c r="K5007">
        <f>Table1[[#This Row],[Sales]]-Table1[[#This Row],[Profit]]</f>
        <v>24.910000000000004</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2">
        <f>AVERAGE(Table1[[#This Row],[Sales]]/Table1[[#This Row],[Quantity]])</f>
        <v>135.94999999999999</v>
      </c>
      <c r="K5008">
        <f>Table1[[#This Row],[Sales]]-Table1[[#This Row],[Profit]]</f>
        <v>96.519999999999982</v>
      </c>
    </row>
    <row r="5009" spans="1:11" ht="14.25" customHeight="1" x14ac:dyDescent="0.3">
      <c r="A5009" s="1">
        <v>45104</v>
      </c>
      <c r="B5009" s="2" t="s">
        <v>433</v>
      </c>
      <c r="C5009" s="2" t="s">
        <v>15</v>
      </c>
      <c r="D5009" s="2" t="s">
        <v>11</v>
      </c>
      <c r="E5009" s="2" t="s">
        <v>12</v>
      </c>
      <c r="F5009" s="2" t="s">
        <v>1701</v>
      </c>
      <c r="G5009" s="2">
        <v>37.46</v>
      </c>
      <c r="H5009" s="2">
        <v>7</v>
      </c>
      <c r="I5009" s="2">
        <v>12.18</v>
      </c>
      <c r="J5009" s="2">
        <f>AVERAGE(Table1[[#This Row],[Sales]]/Table1[[#This Row],[Quantity]])</f>
        <v>5.3514285714285714</v>
      </c>
      <c r="K5009">
        <f>Table1[[#This Row],[Sales]]-Table1[[#This Row],[Profit]]</f>
        <v>25.28</v>
      </c>
    </row>
    <row r="5010" spans="1:11" ht="14.25" customHeight="1" x14ac:dyDescent="0.3">
      <c r="A5010" s="1">
        <v>45104</v>
      </c>
      <c r="B5010" s="2" t="s">
        <v>433</v>
      </c>
      <c r="C5010" s="2" t="s">
        <v>15</v>
      </c>
      <c r="D5010" s="2" t="s">
        <v>34</v>
      </c>
      <c r="E5010" s="2" t="s">
        <v>35</v>
      </c>
      <c r="F5010" s="2" t="s">
        <v>726</v>
      </c>
      <c r="G5010" s="2">
        <v>539.66</v>
      </c>
      <c r="H5010" s="2">
        <v>3</v>
      </c>
      <c r="I5010" s="2">
        <v>-7.71</v>
      </c>
      <c r="J5010" s="2">
        <f>AVERAGE(Table1[[#This Row],[Sales]]/Table1[[#This Row],[Quantity]])</f>
        <v>179.88666666666666</v>
      </c>
      <c r="K5010">
        <f>Table1[[#This Row],[Sales]]-Table1[[#This Row],[Profit]]</f>
        <v>547.37</v>
      </c>
    </row>
    <row r="5011" spans="1:11" ht="14.25" customHeight="1" x14ac:dyDescent="0.3">
      <c r="A5011" s="1">
        <v>45104</v>
      </c>
      <c r="B5011" s="2" t="s">
        <v>1474</v>
      </c>
      <c r="C5011" s="2" t="s">
        <v>27</v>
      </c>
      <c r="D5011" s="2" t="s">
        <v>39</v>
      </c>
      <c r="E5011" s="2" t="s">
        <v>40</v>
      </c>
      <c r="F5011" s="2" t="s">
        <v>375</v>
      </c>
      <c r="G5011" s="2">
        <v>201.58</v>
      </c>
      <c r="H5011" s="2">
        <v>2</v>
      </c>
      <c r="I5011" s="2">
        <v>12.6</v>
      </c>
      <c r="J5011" s="2">
        <f>AVERAGE(Table1[[#This Row],[Sales]]/Table1[[#This Row],[Quantity]])</f>
        <v>100.79</v>
      </c>
      <c r="K5011">
        <f>Table1[[#This Row],[Sales]]-Table1[[#This Row],[Profit]]</f>
        <v>188.98000000000002</v>
      </c>
    </row>
    <row r="5012" spans="1:11" ht="14.25" customHeight="1" x14ac:dyDescent="0.3">
      <c r="A5012" s="1">
        <v>45105</v>
      </c>
      <c r="B5012" s="2" t="s">
        <v>1076</v>
      </c>
      <c r="C5012" s="2" t="s">
        <v>15</v>
      </c>
      <c r="D5012" s="2" t="s">
        <v>39</v>
      </c>
      <c r="E5012" s="2" t="s">
        <v>40</v>
      </c>
      <c r="F5012" s="2" t="s">
        <v>1352</v>
      </c>
      <c r="G5012" s="2">
        <v>359.98</v>
      </c>
      <c r="H5012" s="2">
        <v>3</v>
      </c>
      <c r="I5012" s="2">
        <v>36</v>
      </c>
      <c r="J5012" s="2">
        <f>AVERAGE(Table1[[#This Row],[Sales]]/Table1[[#This Row],[Quantity]])</f>
        <v>119.99333333333334</v>
      </c>
      <c r="K5012">
        <f>Table1[[#This Row],[Sales]]-Table1[[#This Row],[Profit]]</f>
        <v>323.98</v>
      </c>
    </row>
    <row r="5013" spans="1:11" ht="14.25" customHeight="1" x14ac:dyDescent="0.3">
      <c r="A5013" s="1">
        <v>45105</v>
      </c>
      <c r="B5013" s="2" t="s">
        <v>61</v>
      </c>
      <c r="C5013" s="2" t="s">
        <v>27</v>
      </c>
      <c r="D5013" s="2" t="s">
        <v>11</v>
      </c>
      <c r="E5013" s="2" t="s">
        <v>20</v>
      </c>
      <c r="F5013" s="2" t="s">
        <v>522</v>
      </c>
      <c r="G5013" s="2">
        <v>7.75</v>
      </c>
      <c r="H5013" s="2">
        <v>3</v>
      </c>
      <c r="I5013" s="2">
        <v>2.81</v>
      </c>
      <c r="J5013" s="2">
        <f>AVERAGE(Table1[[#This Row],[Sales]]/Table1[[#This Row],[Quantity]])</f>
        <v>2.5833333333333335</v>
      </c>
      <c r="K5013">
        <f>Table1[[#This Row],[Sales]]-Table1[[#This Row],[Profit]]</f>
        <v>4.9399999999999995</v>
      </c>
    </row>
    <row r="5014" spans="1:11" ht="14.25" customHeight="1" x14ac:dyDescent="0.3">
      <c r="A5014" s="1">
        <v>45105</v>
      </c>
      <c r="B5014" s="2" t="s">
        <v>61</v>
      </c>
      <c r="C5014" s="2" t="s">
        <v>27</v>
      </c>
      <c r="D5014" s="2" t="s">
        <v>11</v>
      </c>
      <c r="E5014" s="2" t="s">
        <v>20</v>
      </c>
      <c r="F5014" s="2" t="s">
        <v>1029</v>
      </c>
      <c r="G5014" s="2">
        <v>33.57</v>
      </c>
      <c r="H5014" s="2">
        <v>2</v>
      </c>
      <c r="I5014" s="2">
        <v>11.75</v>
      </c>
      <c r="J5014" s="2">
        <f>AVERAGE(Table1[[#This Row],[Sales]]/Table1[[#This Row],[Quantity]])</f>
        <v>16.785</v>
      </c>
      <c r="K5014">
        <f>Table1[[#This Row],[Sales]]-Table1[[#This Row],[Profit]]</f>
        <v>21.82</v>
      </c>
    </row>
    <row r="5015" spans="1:11" ht="14.25" customHeight="1" x14ac:dyDescent="0.3">
      <c r="A5015" s="1">
        <v>45105</v>
      </c>
      <c r="B5015" s="2" t="s">
        <v>2101</v>
      </c>
      <c r="C5015" s="2" t="s">
        <v>177</v>
      </c>
      <c r="D5015" s="2" t="s">
        <v>34</v>
      </c>
      <c r="E5015" s="2" t="s">
        <v>35</v>
      </c>
      <c r="F5015" s="2" t="s">
        <v>2041</v>
      </c>
      <c r="G5015" s="2">
        <v>121.96</v>
      </c>
      <c r="H5015" s="2">
        <v>2</v>
      </c>
      <c r="I5015" s="2">
        <v>20.73</v>
      </c>
      <c r="J5015" s="2">
        <f>AVERAGE(Table1[[#This Row],[Sales]]/Table1[[#This Row],[Quantity]])</f>
        <v>60.98</v>
      </c>
      <c r="K5015">
        <f>Table1[[#This Row],[Sales]]-Table1[[#This Row],[Profit]]</f>
        <v>101.22999999999999</v>
      </c>
    </row>
    <row r="5016" spans="1:11" ht="14.25" customHeight="1" x14ac:dyDescent="0.3">
      <c r="A5016" s="1">
        <v>45105</v>
      </c>
      <c r="B5016" s="2" t="s">
        <v>2101</v>
      </c>
      <c r="C5016" s="2" t="s">
        <v>177</v>
      </c>
      <c r="D5016" s="2" t="s">
        <v>11</v>
      </c>
      <c r="E5016" s="2" t="s">
        <v>92</v>
      </c>
      <c r="F5016" s="2" t="s">
        <v>1979</v>
      </c>
      <c r="G5016" s="2">
        <v>8.74</v>
      </c>
      <c r="H5016" s="2">
        <v>2</v>
      </c>
      <c r="I5016" s="2">
        <v>2.27</v>
      </c>
      <c r="J5016" s="2">
        <f>AVERAGE(Table1[[#This Row],[Sales]]/Table1[[#This Row],[Quantity]])</f>
        <v>4.37</v>
      </c>
      <c r="K5016">
        <f>Table1[[#This Row],[Sales]]-Table1[[#This Row],[Profit]]</f>
        <v>6.4700000000000006</v>
      </c>
    </row>
    <row r="5017" spans="1:11" ht="14.25" customHeight="1" x14ac:dyDescent="0.3">
      <c r="A5017" s="1">
        <v>45105</v>
      </c>
      <c r="B5017" s="2" t="s">
        <v>2101</v>
      </c>
      <c r="C5017" s="2" t="s">
        <v>177</v>
      </c>
      <c r="D5017" s="2" t="s">
        <v>11</v>
      </c>
      <c r="E5017" s="2" t="s">
        <v>12</v>
      </c>
      <c r="F5017" s="2" t="s">
        <v>1324</v>
      </c>
      <c r="G5017" s="2">
        <v>61.96</v>
      </c>
      <c r="H5017" s="2">
        <v>2</v>
      </c>
      <c r="I5017" s="2">
        <v>27.88</v>
      </c>
      <c r="J5017" s="2">
        <f>AVERAGE(Table1[[#This Row],[Sales]]/Table1[[#This Row],[Quantity]])</f>
        <v>30.98</v>
      </c>
      <c r="K5017">
        <f>Table1[[#This Row],[Sales]]-Table1[[#This Row],[Profit]]</f>
        <v>34.08</v>
      </c>
    </row>
    <row r="5018" spans="1:11" ht="14.25" customHeight="1" x14ac:dyDescent="0.3">
      <c r="A5018" s="1">
        <v>45105</v>
      </c>
      <c r="B5018" s="2" t="s">
        <v>2101</v>
      </c>
      <c r="C5018" s="2" t="s">
        <v>177</v>
      </c>
      <c r="D5018" s="2" t="s">
        <v>11</v>
      </c>
      <c r="E5018" s="2" t="s">
        <v>20</v>
      </c>
      <c r="F5018" s="2" t="s">
        <v>2173</v>
      </c>
      <c r="G5018" s="2">
        <v>7.96</v>
      </c>
      <c r="H5018" s="2">
        <v>2</v>
      </c>
      <c r="I5018" s="2">
        <v>3.74</v>
      </c>
      <c r="J5018" s="2">
        <f>AVERAGE(Table1[[#This Row],[Sales]]/Table1[[#This Row],[Quantity]])</f>
        <v>3.98</v>
      </c>
      <c r="K5018">
        <f>Table1[[#This Row],[Sales]]-Table1[[#This Row],[Profit]]</f>
        <v>4.22</v>
      </c>
    </row>
    <row r="5019" spans="1:11" ht="14.25" customHeight="1" x14ac:dyDescent="0.3">
      <c r="A5019" s="1">
        <v>45105</v>
      </c>
      <c r="B5019" s="2" t="s">
        <v>2101</v>
      </c>
      <c r="C5019" s="2" t="s">
        <v>177</v>
      </c>
      <c r="D5019" s="2" t="s">
        <v>11</v>
      </c>
      <c r="E5019" s="2" t="s">
        <v>92</v>
      </c>
      <c r="F5019" s="2" t="s">
        <v>114</v>
      </c>
      <c r="G5019" s="2">
        <v>275.24</v>
      </c>
      <c r="H5019" s="2">
        <v>4</v>
      </c>
      <c r="I5019" s="2">
        <v>121.11</v>
      </c>
      <c r="J5019" s="2">
        <f>AVERAGE(Table1[[#This Row],[Sales]]/Table1[[#This Row],[Quantity]])</f>
        <v>68.81</v>
      </c>
      <c r="K5019">
        <f>Table1[[#This Row],[Sales]]-Table1[[#This Row],[Profit]]</f>
        <v>154.13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2">
        <f>AVERAGE(Table1[[#This Row],[Sales]]/Table1[[#This Row],[Quantity]])</f>
        <v>31.98</v>
      </c>
      <c r="K5020">
        <f>Table1[[#This Row],[Sales]]-Table1[[#This Row],[Profit]]</f>
        <v>172.69</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2">
        <f>AVERAGE(Table1[[#This Row],[Sales]]/Table1[[#This Row],[Quantity]])</f>
        <v>11.99</v>
      </c>
      <c r="K5021">
        <f>Table1[[#This Row],[Sales]]-Table1[[#This Row],[Profit]]</f>
        <v>26.259999999999998</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2">
        <f>AVERAGE(Table1[[#This Row],[Sales]]/Table1[[#This Row],[Quantity]])</f>
        <v>180.98</v>
      </c>
      <c r="K5022">
        <f>Table1[[#This Row],[Sales]]-Table1[[#This Row],[Profit]]</f>
        <v>975.4799999999999</v>
      </c>
    </row>
    <row r="5023" spans="1:11" ht="14.25" customHeight="1" x14ac:dyDescent="0.3">
      <c r="A5023" s="1">
        <v>45107</v>
      </c>
      <c r="B5023" s="2" t="s">
        <v>963</v>
      </c>
      <c r="C5023" s="2" t="s">
        <v>15</v>
      </c>
      <c r="D5023" s="2" t="s">
        <v>39</v>
      </c>
      <c r="E5023" s="2" t="s">
        <v>52</v>
      </c>
      <c r="F5023" s="2" t="s">
        <v>1422</v>
      </c>
      <c r="G5023" s="2">
        <v>50.12</v>
      </c>
      <c r="H5023" s="2">
        <v>7</v>
      </c>
      <c r="I5023" s="2">
        <v>-0.63</v>
      </c>
      <c r="J5023" s="2">
        <f>AVERAGE(Table1[[#This Row],[Sales]]/Table1[[#This Row],[Quantity]])</f>
        <v>7.1599999999999993</v>
      </c>
      <c r="K5023">
        <f>Table1[[#This Row],[Sales]]-Table1[[#This Row],[Profit]]</f>
        <v>50.75</v>
      </c>
    </row>
    <row r="5024" spans="1:11" ht="14.25" customHeight="1" x14ac:dyDescent="0.3">
      <c r="A5024" s="1">
        <v>45108</v>
      </c>
      <c r="B5024" s="2" t="s">
        <v>2294</v>
      </c>
      <c r="C5024" s="2" t="s">
        <v>70</v>
      </c>
      <c r="D5024" s="2" t="s">
        <v>11</v>
      </c>
      <c r="E5024" s="2" t="s">
        <v>20</v>
      </c>
      <c r="F5024" s="2" t="s">
        <v>1185</v>
      </c>
      <c r="G5024" s="2">
        <v>14.2</v>
      </c>
      <c r="H5024" s="2">
        <v>2</v>
      </c>
      <c r="I5024" s="2">
        <v>6.53</v>
      </c>
      <c r="J5024" s="2">
        <f>AVERAGE(Table1[[#This Row],[Sales]]/Table1[[#This Row],[Quantity]])</f>
        <v>7.1</v>
      </c>
      <c r="K5024">
        <f>Table1[[#This Row],[Sales]]-Table1[[#This Row],[Profit]]</f>
        <v>7.669999999999999</v>
      </c>
    </row>
    <row r="5025" spans="1:11" ht="14.25" customHeight="1" x14ac:dyDescent="0.3">
      <c r="A5025" s="1">
        <v>45108</v>
      </c>
      <c r="B5025" s="2" t="s">
        <v>2294</v>
      </c>
      <c r="C5025" s="2" t="s">
        <v>70</v>
      </c>
      <c r="D5025" s="2" t="s">
        <v>11</v>
      </c>
      <c r="E5025" s="2" t="s">
        <v>12</v>
      </c>
      <c r="F5025" s="2" t="s">
        <v>1264</v>
      </c>
      <c r="G5025" s="2">
        <v>12.96</v>
      </c>
      <c r="H5025" s="2">
        <v>2</v>
      </c>
      <c r="I5025" s="2">
        <v>6.22</v>
      </c>
      <c r="J5025" s="2">
        <f>AVERAGE(Table1[[#This Row],[Sales]]/Table1[[#This Row],[Quantity]])</f>
        <v>6.48</v>
      </c>
      <c r="K5025">
        <f>Table1[[#This Row],[Sales]]-Table1[[#This Row],[Profit]]</f>
        <v>6.7400000000000011</v>
      </c>
    </row>
    <row r="5026" spans="1:11" ht="14.25" customHeight="1" x14ac:dyDescent="0.3">
      <c r="A5026" s="1">
        <v>45108</v>
      </c>
      <c r="B5026" s="2" t="s">
        <v>2294</v>
      </c>
      <c r="C5026" s="2" t="s">
        <v>70</v>
      </c>
      <c r="D5026" s="2" t="s">
        <v>11</v>
      </c>
      <c r="E5026" s="2" t="s">
        <v>20</v>
      </c>
      <c r="F5026" s="2" t="s">
        <v>1896</v>
      </c>
      <c r="G5026" s="2">
        <v>58.34</v>
      </c>
      <c r="H5026" s="2">
        <v>2</v>
      </c>
      <c r="I5026" s="2">
        <v>28</v>
      </c>
      <c r="J5026" s="2">
        <f>AVERAGE(Table1[[#This Row],[Sales]]/Table1[[#This Row],[Quantity]])</f>
        <v>29.17</v>
      </c>
      <c r="K5026">
        <f>Table1[[#This Row],[Sales]]-Table1[[#This Row],[Profit]]</f>
        <v>30.340000000000003</v>
      </c>
    </row>
    <row r="5027" spans="1:11" ht="14.25" customHeight="1" x14ac:dyDescent="0.3">
      <c r="A5027" s="1">
        <v>45108</v>
      </c>
      <c r="B5027" s="2" t="s">
        <v>971</v>
      </c>
      <c r="C5027" s="2" t="s">
        <v>296</v>
      </c>
      <c r="D5027" s="2" t="s">
        <v>39</v>
      </c>
      <c r="E5027" s="2" t="s">
        <v>603</v>
      </c>
      <c r="F5027" s="2" t="s">
        <v>2239</v>
      </c>
      <c r="G5027" s="2">
        <v>1499.95</v>
      </c>
      <c r="H5027" s="2">
        <v>5</v>
      </c>
      <c r="I5027" s="2">
        <v>449.99</v>
      </c>
      <c r="J5027" s="2">
        <f>AVERAGE(Table1[[#This Row],[Sales]]/Table1[[#This Row],[Quantity]])</f>
        <v>299.99</v>
      </c>
      <c r="K5027">
        <f>Table1[[#This Row],[Sales]]-Table1[[#This Row],[Profit]]</f>
        <v>1049.96</v>
      </c>
    </row>
    <row r="5028" spans="1:11" ht="14.25" customHeight="1" x14ac:dyDescent="0.3">
      <c r="A5028" s="1">
        <v>45108</v>
      </c>
      <c r="B5028" s="2" t="s">
        <v>2381</v>
      </c>
      <c r="C5028" s="2" t="s">
        <v>149</v>
      </c>
      <c r="D5028" s="2" t="s">
        <v>11</v>
      </c>
      <c r="E5028" s="2" t="s">
        <v>16</v>
      </c>
      <c r="F5028" s="2" t="s">
        <v>1860</v>
      </c>
      <c r="G5028" s="2">
        <v>30.53</v>
      </c>
      <c r="H5028" s="2">
        <v>1</v>
      </c>
      <c r="I5028" s="2">
        <v>14.04</v>
      </c>
      <c r="J5028" s="2">
        <f>AVERAGE(Table1[[#This Row],[Sales]]/Table1[[#This Row],[Quantity]])</f>
        <v>30.53</v>
      </c>
      <c r="K5028">
        <f>Table1[[#This Row],[Sales]]-Table1[[#This Row],[Profit]]</f>
        <v>16.490000000000002</v>
      </c>
    </row>
    <row r="5029" spans="1:11" ht="14.25" customHeight="1" x14ac:dyDescent="0.3">
      <c r="A5029" s="1">
        <v>45108</v>
      </c>
      <c r="B5029" s="2" t="s">
        <v>2381</v>
      </c>
      <c r="C5029" s="2" t="s">
        <v>149</v>
      </c>
      <c r="D5029" s="2" t="s">
        <v>39</v>
      </c>
      <c r="E5029" s="2" t="s">
        <v>52</v>
      </c>
      <c r="F5029" s="2" t="s">
        <v>1199</v>
      </c>
      <c r="G5029" s="2">
        <v>30.84</v>
      </c>
      <c r="H5029" s="2">
        <v>3</v>
      </c>
      <c r="I5029" s="2">
        <v>6.17</v>
      </c>
      <c r="J5029" s="2">
        <f>AVERAGE(Table1[[#This Row],[Sales]]/Table1[[#This Row],[Quantity]])</f>
        <v>10.28</v>
      </c>
      <c r="K5029">
        <f>Table1[[#This Row],[Sales]]-Table1[[#This Row],[Profit]]</f>
        <v>24.67</v>
      </c>
    </row>
    <row r="5030" spans="1:11" ht="14.25" customHeight="1" x14ac:dyDescent="0.3">
      <c r="A5030" s="1">
        <v>45108</v>
      </c>
      <c r="B5030" s="2" t="s">
        <v>2381</v>
      </c>
      <c r="C5030" s="2" t="s">
        <v>149</v>
      </c>
      <c r="D5030" s="2" t="s">
        <v>11</v>
      </c>
      <c r="E5030" s="2" t="s">
        <v>12</v>
      </c>
      <c r="F5030" s="2" t="s">
        <v>1978</v>
      </c>
      <c r="G5030" s="2">
        <v>75.06</v>
      </c>
      <c r="H5030" s="2">
        <v>9</v>
      </c>
      <c r="I5030" s="2">
        <v>33.78</v>
      </c>
      <c r="J5030" s="2">
        <f>AVERAGE(Table1[[#This Row],[Sales]]/Table1[[#This Row],[Quantity]])</f>
        <v>8.34</v>
      </c>
      <c r="K5030">
        <f>Table1[[#This Row],[Sales]]-Table1[[#This Row],[Profit]]</f>
        <v>41.28</v>
      </c>
    </row>
    <row r="5031" spans="1:11" ht="14.25" customHeight="1" x14ac:dyDescent="0.3">
      <c r="A5031" s="1">
        <v>45108</v>
      </c>
      <c r="B5031" s="2" t="s">
        <v>1046</v>
      </c>
      <c r="C5031" s="2" t="s">
        <v>164</v>
      </c>
      <c r="D5031" s="2" t="s">
        <v>11</v>
      </c>
      <c r="E5031" s="2" t="s">
        <v>20</v>
      </c>
      <c r="F5031" s="2" t="s">
        <v>436</v>
      </c>
      <c r="G5031" s="2">
        <v>2.5</v>
      </c>
      <c r="H5031" s="2">
        <v>1</v>
      </c>
      <c r="I5031" s="2">
        <v>0.9</v>
      </c>
      <c r="J5031" s="2">
        <f>AVERAGE(Table1[[#This Row],[Sales]]/Table1[[#This Row],[Quantity]])</f>
        <v>2.5</v>
      </c>
      <c r="K5031">
        <f>Table1[[#This Row],[Sales]]-Table1[[#This Row],[Profit]]</f>
        <v>1.6</v>
      </c>
    </row>
    <row r="5032" spans="1:11" ht="14.25" customHeight="1" x14ac:dyDescent="0.3">
      <c r="A5032" s="1">
        <v>45109</v>
      </c>
      <c r="B5032" s="2" t="s">
        <v>583</v>
      </c>
      <c r="C5032" s="2" t="s">
        <v>27</v>
      </c>
      <c r="D5032" s="2" t="s">
        <v>34</v>
      </c>
      <c r="E5032" s="2" t="s">
        <v>35</v>
      </c>
      <c r="F5032" s="2" t="s">
        <v>948</v>
      </c>
      <c r="G5032" s="2">
        <v>195.18</v>
      </c>
      <c r="H5032" s="2">
        <v>1</v>
      </c>
      <c r="I5032" s="2">
        <v>19.52</v>
      </c>
      <c r="J5032" s="2">
        <f>AVERAGE(Table1[[#This Row],[Sales]]/Table1[[#This Row],[Quantity]])</f>
        <v>195.18</v>
      </c>
      <c r="K5032">
        <f>Table1[[#This Row],[Sales]]-Table1[[#This Row],[Profit]]</f>
        <v>175.66</v>
      </c>
    </row>
    <row r="5033" spans="1:11" ht="14.25" customHeight="1" x14ac:dyDescent="0.3">
      <c r="A5033" s="1">
        <v>45109</v>
      </c>
      <c r="B5033" s="2" t="s">
        <v>596</v>
      </c>
      <c r="C5033" s="2" t="s">
        <v>55</v>
      </c>
      <c r="D5033" s="2" t="s">
        <v>11</v>
      </c>
      <c r="E5033" s="2" t="s">
        <v>24</v>
      </c>
      <c r="F5033" s="2" t="s">
        <v>2559</v>
      </c>
      <c r="G5033" s="2">
        <v>7.7</v>
      </c>
      <c r="H5033" s="2">
        <v>2</v>
      </c>
      <c r="I5033" s="2">
        <v>3.16</v>
      </c>
      <c r="J5033" s="2">
        <f>AVERAGE(Table1[[#This Row],[Sales]]/Table1[[#This Row],[Quantity]])</f>
        <v>3.85</v>
      </c>
      <c r="K5033">
        <f>Table1[[#This Row],[Sales]]-Table1[[#This Row],[Profit]]</f>
        <v>4.54</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2">
        <f>AVERAGE(Table1[[#This Row],[Sales]]/Table1[[#This Row],[Quantity]])</f>
        <v>105.68599999999999</v>
      </c>
      <c r="K5034">
        <f>Table1[[#This Row],[Sales]]-Table1[[#This Row],[Profit]]</f>
        <v>528.42999999999995</v>
      </c>
    </row>
    <row r="5035" spans="1:11" ht="14.25" customHeight="1" x14ac:dyDescent="0.3">
      <c r="A5035" s="1">
        <v>45109</v>
      </c>
      <c r="B5035" s="2" t="s">
        <v>1287</v>
      </c>
      <c r="C5035" s="2" t="s">
        <v>10</v>
      </c>
      <c r="D5035" s="2" t="s">
        <v>11</v>
      </c>
      <c r="E5035" s="2" t="s">
        <v>12</v>
      </c>
      <c r="F5035" s="2" t="s">
        <v>2386</v>
      </c>
      <c r="G5035" s="2">
        <v>41.47</v>
      </c>
      <c r="H5035" s="2">
        <v>8</v>
      </c>
      <c r="I5035" s="2">
        <v>14.52</v>
      </c>
      <c r="J5035" s="2">
        <f>AVERAGE(Table1[[#This Row],[Sales]]/Table1[[#This Row],[Quantity]])</f>
        <v>5.1837499999999999</v>
      </c>
      <c r="K5035">
        <f>Table1[[#This Row],[Sales]]-Table1[[#This Row],[Profit]]</f>
        <v>26.95</v>
      </c>
    </row>
    <row r="5036" spans="1:11" ht="14.25" customHeight="1" x14ac:dyDescent="0.3">
      <c r="A5036" s="1">
        <v>45110</v>
      </c>
      <c r="B5036" s="2" t="s">
        <v>1920</v>
      </c>
      <c r="C5036" s="2" t="s">
        <v>27</v>
      </c>
      <c r="D5036" s="2" t="s">
        <v>11</v>
      </c>
      <c r="E5036" s="2" t="s">
        <v>12</v>
      </c>
      <c r="F5036" s="2" t="s">
        <v>934</v>
      </c>
      <c r="G5036" s="2">
        <v>12.96</v>
      </c>
      <c r="H5036" s="2">
        <v>2</v>
      </c>
      <c r="I5036" s="2">
        <v>6.22</v>
      </c>
      <c r="J5036" s="2">
        <f>AVERAGE(Table1[[#This Row],[Sales]]/Table1[[#This Row],[Quantity]])</f>
        <v>6.48</v>
      </c>
      <c r="K5036">
        <f>Table1[[#This Row],[Sales]]-Table1[[#This Row],[Profit]]</f>
        <v>6.7400000000000011</v>
      </c>
    </row>
    <row r="5037" spans="1:11" ht="14.25" customHeight="1" x14ac:dyDescent="0.3">
      <c r="A5037" s="1">
        <v>45110</v>
      </c>
      <c r="B5037" s="2" t="s">
        <v>1920</v>
      </c>
      <c r="C5037" s="2" t="s">
        <v>27</v>
      </c>
      <c r="D5037" s="2" t="s">
        <v>11</v>
      </c>
      <c r="E5037" s="2" t="s">
        <v>43</v>
      </c>
      <c r="F5037" s="2" t="s">
        <v>2307</v>
      </c>
      <c r="G5037" s="2">
        <v>3.96</v>
      </c>
      <c r="H5037" s="2">
        <v>2</v>
      </c>
      <c r="I5037" s="2">
        <v>0.08</v>
      </c>
      <c r="J5037" s="2">
        <f>AVERAGE(Table1[[#This Row],[Sales]]/Table1[[#This Row],[Quantity]])</f>
        <v>1.98</v>
      </c>
      <c r="K5037">
        <f>Table1[[#This Row],[Sales]]-Table1[[#This Row],[Profit]]</f>
        <v>3.88</v>
      </c>
    </row>
    <row r="5038" spans="1:11" ht="14.25" customHeight="1" x14ac:dyDescent="0.3">
      <c r="A5038" s="1">
        <v>45110</v>
      </c>
      <c r="B5038" s="2" t="s">
        <v>291</v>
      </c>
      <c r="C5038" s="2" t="s">
        <v>149</v>
      </c>
      <c r="D5038" s="2" t="s">
        <v>11</v>
      </c>
      <c r="E5038" s="2" t="s">
        <v>92</v>
      </c>
      <c r="F5038" s="2" t="s">
        <v>2560</v>
      </c>
      <c r="G5038" s="2">
        <v>706.86</v>
      </c>
      <c r="H5038" s="2">
        <v>7</v>
      </c>
      <c r="I5038" s="2">
        <v>197.92</v>
      </c>
      <c r="J5038" s="2">
        <f>AVERAGE(Table1[[#This Row],[Sales]]/Table1[[#This Row],[Quantity]])</f>
        <v>100.98</v>
      </c>
      <c r="K5038">
        <f>Table1[[#This Row],[Sales]]-Table1[[#This Row],[Profit]]</f>
        <v>508.94000000000005</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2">
        <f>AVERAGE(Table1[[#This Row],[Sales]]/Table1[[#This Row],[Quantity]])</f>
        <v>24.783999999999999</v>
      </c>
      <c r="K5039">
        <f>Table1[[#This Row],[Sales]]-Table1[[#This Row],[Profit]]</f>
        <v>85.19</v>
      </c>
    </row>
    <row r="5040" spans="1:11" ht="14.25" customHeight="1" x14ac:dyDescent="0.3">
      <c r="A5040" s="1">
        <v>45111</v>
      </c>
      <c r="B5040" s="2" t="s">
        <v>861</v>
      </c>
      <c r="C5040" s="2" t="s">
        <v>27</v>
      </c>
      <c r="D5040" s="2" t="s">
        <v>34</v>
      </c>
      <c r="E5040" s="2" t="s">
        <v>47</v>
      </c>
      <c r="F5040" s="2" t="s">
        <v>214</v>
      </c>
      <c r="G5040" s="2">
        <v>25.4</v>
      </c>
      <c r="H5040" s="2">
        <v>5</v>
      </c>
      <c r="I5040" s="2">
        <v>8.64</v>
      </c>
      <c r="J5040" s="2">
        <f>AVERAGE(Table1[[#This Row],[Sales]]/Table1[[#This Row],[Quantity]])</f>
        <v>5.08</v>
      </c>
      <c r="K5040">
        <f>Table1[[#This Row],[Sales]]-Table1[[#This Row],[Profit]]</f>
        <v>16.759999999999998</v>
      </c>
    </row>
    <row r="5041" spans="1:11" ht="14.25" customHeight="1" x14ac:dyDescent="0.3">
      <c r="A5041" s="1">
        <v>45111</v>
      </c>
      <c r="B5041" s="2" t="s">
        <v>861</v>
      </c>
      <c r="C5041" s="2" t="s">
        <v>27</v>
      </c>
      <c r="D5041" s="2" t="s">
        <v>11</v>
      </c>
      <c r="E5041" s="2" t="s">
        <v>63</v>
      </c>
      <c r="F5041" s="2" t="s">
        <v>993</v>
      </c>
      <c r="G5041" s="2">
        <v>43.96</v>
      </c>
      <c r="H5041" s="2">
        <v>2</v>
      </c>
      <c r="I5041" s="2">
        <v>20.66</v>
      </c>
      <c r="J5041" s="2">
        <f>AVERAGE(Table1[[#This Row],[Sales]]/Table1[[#This Row],[Quantity]])</f>
        <v>21.98</v>
      </c>
      <c r="K5041">
        <f>Table1[[#This Row],[Sales]]-Table1[[#This Row],[Profit]]</f>
        <v>23.3</v>
      </c>
    </row>
    <row r="5042" spans="1:11" ht="14.25" customHeight="1" x14ac:dyDescent="0.3">
      <c r="A5042" s="1">
        <v>45111</v>
      </c>
      <c r="B5042" s="2" t="s">
        <v>861</v>
      </c>
      <c r="C5042" s="2" t="s">
        <v>27</v>
      </c>
      <c r="D5042" s="2" t="s">
        <v>34</v>
      </c>
      <c r="E5042" s="2" t="s">
        <v>74</v>
      </c>
      <c r="F5042" s="2" t="s">
        <v>1930</v>
      </c>
      <c r="G5042" s="2">
        <v>1279.17</v>
      </c>
      <c r="H5042" s="2">
        <v>5</v>
      </c>
      <c r="I5042" s="2">
        <v>225.74</v>
      </c>
      <c r="J5042" s="2">
        <f>AVERAGE(Table1[[#This Row],[Sales]]/Table1[[#This Row],[Quantity]])</f>
        <v>255.834</v>
      </c>
      <c r="K5042">
        <f>Table1[[#This Row],[Sales]]-Table1[[#This Row],[Profit]]</f>
        <v>1053.43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2">
        <f>AVERAGE(Table1[[#This Row],[Sales]]/Table1[[#This Row],[Quantity]])</f>
        <v>6.98</v>
      </c>
      <c r="K5043">
        <f>Table1[[#This Row],[Sales]]-Table1[[#This Row],[Profit]]</f>
        <v>27.360000000000003</v>
      </c>
    </row>
    <row r="5044" spans="1:11" ht="14.25" customHeight="1" x14ac:dyDescent="0.3">
      <c r="A5044" s="1">
        <v>45111</v>
      </c>
      <c r="B5044" s="2" t="s">
        <v>301</v>
      </c>
      <c r="C5044" s="2" t="s">
        <v>164</v>
      </c>
      <c r="D5044" s="2" t="s">
        <v>34</v>
      </c>
      <c r="E5044" s="2" t="s">
        <v>47</v>
      </c>
      <c r="F5044" s="2" t="s">
        <v>214</v>
      </c>
      <c r="G5044" s="2">
        <v>25.4</v>
      </c>
      <c r="H5044" s="2">
        <v>5</v>
      </c>
      <c r="I5044" s="2">
        <v>8.64</v>
      </c>
      <c r="J5044" s="2">
        <f>AVERAGE(Table1[[#This Row],[Sales]]/Table1[[#This Row],[Quantity]])</f>
        <v>5.08</v>
      </c>
      <c r="K5044">
        <f>Table1[[#This Row],[Sales]]-Table1[[#This Row],[Profit]]</f>
        <v>16.759999999999998</v>
      </c>
    </row>
    <row r="5045" spans="1:11" ht="14.25" customHeight="1" x14ac:dyDescent="0.3">
      <c r="A5045" s="1">
        <v>45111</v>
      </c>
      <c r="B5045" s="2" t="s">
        <v>301</v>
      </c>
      <c r="C5045" s="2" t="s">
        <v>164</v>
      </c>
      <c r="D5045" s="2" t="s">
        <v>39</v>
      </c>
      <c r="E5045" s="2" t="s">
        <v>40</v>
      </c>
      <c r="F5045" s="2" t="s">
        <v>2371</v>
      </c>
      <c r="G5045" s="2">
        <v>177.48</v>
      </c>
      <c r="H5045" s="2">
        <v>3</v>
      </c>
      <c r="I5045" s="2">
        <v>19.97</v>
      </c>
      <c r="J5045" s="2">
        <f>AVERAGE(Table1[[#This Row],[Sales]]/Table1[[#This Row],[Quantity]])</f>
        <v>59.16</v>
      </c>
      <c r="K5045">
        <f>Table1[[#This Row],[Sales]]-Table1[[#This Row],[Profit]]</f>
        <v>157.51</v>
      </c>
    </row>
    <row r="5046" spans="1:11" ht="14.25" customHeight="1" x14ac:dyDescent="0.3">
      <c r="A5046" s="1">
        <v>45111</v>
      </c>
      <c r="B5046" s="2" t="s">
        <v>301</v>
      </c>
      <c r="C5046" s="2" t="s">
        <v>164</v>
      </c>
      <c r="D5046" s="2" t="s">
        <v>39</v>
      </c>
      <c r="E5046" s="2" t="s">
        <v>40</v>
      </c>
      <c r="F5046" s="2" t="s">
        <v>2290</v>
      </c>
      <c r="G5046" s="2">
        <v>71.98</v>
      </c>
      <c r="H5046" s="2">
        <v>3</v>
      </c>
      <c r="I5046" s="2">
        <v>9</v>
      </c>
      <c r="J5046" s="2">
        <f>AVERAGE(Table1[[#This Row],[Sales]]/Table1[[#This Row],[Quantity]])</f>
        <v>23.993333333333336</v>
      </c>
      <c r="K5046">
        <f>Table1[[#This Row],[Sales]]-Table1[[#This Row],[Profit]]</f>
        <v>62.980000000000004</v>
      </c>
    </row>
    <row r="5047" spans="1:11" ht="14.25" customHeight="1" x14ac:dyDescent="0.3">
      <c r="A5047" s="1">
        <v>45114</v>
      </c>
      <c r="B5047" s="2" t="s">
        <v>1797</v>
      </c>
      <c r="C5047" s="2" t="s">
        <v>123</v>
      </c>
      <c r="D5047" s="2" t="s">
        <v>11</v>
      </c>
      <c r="E5047" s="2" t="s">
        <v>200</v>
      </c>
      <c r="F5047" s="2" t="s">
        <v>1010</v>
      </c>
      <c r="G5047" s="2">
        <v>45.58</v>
      </c>
      <c r="H5047" s="2">
        <v>7</v>
      </c>
      <c r="I5047" s="2">
        <v>5.13</v>
      </c>
      <c r="J5047" s="2">
        <f>AVERAGE(Table1[[#This Row],[Sales]]/Table1[[#This Row],[Quantity]])</f>
        <v>6.5114285714285716</v>
      </c>
      <c r="K5047">
        <f>Table1[[#This Row],[Sales]]-Table1[[#This Row],[Profit]]</f>
        <v>40.449999999999996</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2">
        <f>AVERAGE(Table1[[#This Row],[Sales]]/Table1[[#This Row],[Quantity]])</f>
        <v>43.13</v>
      </c>
      <c r="K5048">
        <f>Table1[[#This Row],[Sales]]-Table1[[#This Row],[Profit]]</f>
        <v>142.33000000000001</v>
      </c>
    </row>
    <row r="5049" spans="1:11" ht="14.25" customHeight="1" x14ac:dyDescent="0.3">
      <c r="A5049" s="1">
        <v>45114</v>
      </c>
      <c r="B5049" s="2" t="s">
        <v>202</v>
      </c>
      <c r="C5049" s="2" t="s">
        <v>15</v>
      </c>
      <c r="D5049" s="2" t="s">
        <v>34</v>
      </c>
      <c r="E5049" s="2" t="s">
        <v>47</v>
      </c>
      <c r="F5049" s="2" t="s">
        <v>2015</v>
      </c>
      <c r="G5049" s="2">
        <v>60.29</v>
      </c>
      <c r="H5049" s="2">
        <v>8</v>
      </c>
      <c r="I5049" s="2">
        <v>-27.13</v>
      </c>
      <c r="J5049" s="2">
        <f>AVERAGE(Table1[[#This Row],[Sales]]/Table1[[#This Row],[Quantity]])</f>
        <v>7.5362499999999999</v>
      </c>
      <c r="K5049">
        <f>Table1[[#This Row],[Sales]]-Table1[[#This Row],[Profit]]</f>
        <v>87.42</v>
      </c>
    </row>
    <row r="5050" spans="1:11" ht="14.25" customHeight="1" x14ac:dyDescent="0.3">
      <c r="A5050" s="1">
        <v>45114</v>
      </c>
      <c r="B5050" s="2" t="s">
        <v>202</v>
      </c>
      <c r="C5050" s="2" t="s">
        <v>15</v>
      </c>
      <c r="D5050" s="2" t="s">
        <v>11</v>
      </c>
      <c r="E5050" s="2" t="s">
        <v>43</v>
      </c>
      <c r="F5050" s="2" t="s">
        <v>1233</v>
      </c>
      <c r="G5050" s="2">
        <v>2.63</v>
      </c>
      <c r="H5050" s="2">
        <v>1</v>
      </c>
      <c r="I5050" s="2">
        <v>0.82</v>
      </c>
      <c r="J5050" s="2">
        <f>AVERAGE(Table1[[#This Row],[Sales]]/Table1[[#This Row],[Quantity]])</f>
        <v>2.63</v>
      </c>
      <c r="K5050">
        <f>Table1[[#This Row],[Sales]]-Table1[[#This Row],[Profit]]</f>
        <v>1.81</v>
      </c>
    </row>
    <row r="5051" spans="1:11" ht="14.25" customHeight="1" x14ac:dyDescent="0.3">
      <c r="A5051" s="1">
        <v>45114</v>
      </c>
      <c r="B5051" s="2" t="s">
        <v>202</v>
      </c>
      <c r="C5051" s="2" t="s">
        <v>15</v>
      </c>
      <c r="D5051" s="2" t="s">
        <v>11</v>
      </c>
      <c r="E5051" s="2" t="s">
        <v>12</v>
      </c>
      <c r="F5051" s="2" t="s">
        <v>1673</v>
      </c>
      <c r="G5051" s="2">
        <v>23.69</v>
      </c>
      <c r="H5051" s="2">
        <v>9</v>
      </c>
      <c r="I5051" s="2">
        <v>7.7</v>
      </c>
      <c r="J5051" s="2">
        <f>AVERAGE(Table1[[#This Row],[Sales]]/Table1[[#This Row],[Quantity]])</f>
        <v>2.6322222222222225</v>
      </c>
      <c r="K5051">
        <f>Table1[[#This Row],[Sales]]-Table1[[#This Row],[Profit]]</f>
        <v>15.990000000000002</v>
      </c>
    </row>
    <row r="5052" spans="1:11" ht="14.25" customHeight="1" x14ac:dyDescent="0.3">
      <c r="A5052" s="1">
        <v>45114</v>
      </c>
      <c r="B5052" s="2" t="s">
        <v>202</v>
      </c>
      <c r="C5052" s="2" t="s">
        <v>15</v>
      </c>
      <c r="D5052" s="2" t="s">
        <v>34</v>
      </c>
      <c r="E5052" s="2" t="s">
        <v>35</v>
      </c>
      <c r="F5052" s="2" t="s">
        <v>2182</v>
      </c>
      <c r="G5052" s="2">
        <v>253.37</v>
      </c>
      <c r="H5052" s="2">
        <v>2</v>
      </c>
      <c r="I5052" s="2">
        <v>-14.48</v>
      </c>
      <c r="J5052" s="2">
        <f>AVERAGE(Table1[[#This Row],[Sales]]/Table1[[#This Row],[Quantity]])</f>
        <v>126.685</v>
      </c>
      <c r="K5052">
        <f>Table1[[#This Row],[Sales]]-Table1[[#This Row],[Profit]]</f>
        <v>267.85000000000002</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2">
        <f>AVERAGE(Table1[[#This Row],[Sales]]/Table1[[#This Row],[Quantity]])</f>
        <v>71.992500000000007</v>
      </c>
      <c r="K5053">
        <f>Table1[[#This Row],[Sales]]-Table1[[#This Row],[Profit]]</f>
        <v>291.57000000000005</v>
      </c>
    </row>
    <row r="5054" spans="1:11" ht="14.25" customHeight="1" x14ac:dyDescent="0.3">
      <c r="A5054" s="1">
        <v>45114</v>
      </c>
      <c r="B5054" s="2" t="s">
        <v>2528</v>
      </c>
      <c r="C5054" s="2" t="s">
        <v>27</v>
      </c>
      <c r="D5054" s="2" t="s">
        <v>39</v>
      </c>
      <c r="E5054" s="2" t="s">
        <v>603</v>
      </c>
      <c r="F5054" s="2" t="s">
        <v>1938</v>
      </c>
      <c r="G5054" s="2">
        <v>2799.96</v>
      </c>
      <c r="H5054" s="2">
        <v>5</v>
      </c>
      <c r="I5054" s="2">
        <v>944.99</v>
      </c>
      <c r="J5054" s="2">
        <f>AVERAGE(Table1[[#This Row],[Sales]]/Table1[[#This Row],[Quantity]])</f>
        <v>559.99199999999996</v>
      </c>
      <c r="K5054">
        <f>Table1[[#This Row],[Sales]]-Table1[[#This Row],[Profit]]</f>
        <v>1854.97</v>
      </c>
    </row>
    <row r="5055" spans="1:11" ht="14.25" customHeight="1" x14ac:dyDescent="0.3">
      <c r="A5055" s="1">
        <v>45114</v>
      </c>
      <c r="B5055" s="2" t="s">
        <v>2528</v>
      </c>
      <c r="C5055" s="2" t="s">
        <v>27</v>
      </c>
      <c r="D5055" s="2" t="s">
        <v>11</v>
      </c>
      <c r="E5055" s="2" t="s">
        <v>12</v>
      </c>
      <c r="F5055" s="2" t="s">
        <v>1294</v>
      </c>
      <c r="G5055" s="2">
        <v>48.94</v>
      </c>
      <c r="H5055" s="2">
        <v>1</v>
      </c>
      <c r="I5055" s="2">
        <v>24.47</v>
      </c>
      <c r="J5055" s="2">
        <f>AVERAGE(Table1[[#This Row],[Sales]]/Table1[[#This Row],[Quantity]])</f>
        <v>48.94</v>
      </c>
      <c r="K5055">
        <f>Table1[[#This Row],[Sales]]-Table1[[#This Row],[Profit]]</f>
        <v>24.47</v>
      </c>
    </row>
    <row r="5056" spans="1:11" ht="14.25" customHeight="1" x14ac:dyDescent="0.3">
      <c r="A5056" s="1">
        <v>45114</v>
      </c>
      <c r="B5056" s="2" t="s">
        <v>1793</v>
      </c>
      <c r="C5056" s="2" t="s">
        <v>23</v>
      </c>
      <c r="D5056" s="2" t="s">
        <v>11</v>
      </c>
      <c r="E5056" s="2" t="s">
        <v>16</v>
      </c>
      <c r="F5056" s="2" t="s">
        <v>1402</v>
      </c>
      <c r="G5056" s="2">
        <v>10.08</v>
      </c>
      <c r="H5056" s="2">
        <v>2</v>
      </c>
      <c r="I5056" s="2">
        <v>3.28</v>
      </c>
      <c r="J5056" s="2">
        <f>AVERAGE(Table1[[#This Row],[Sales]]/Table1[[#This Row],[Quantity]])</f>
        <v>5.04</v>
      </c>
      <c r="K5056">
        <f>Table1[[#This Row],[Sales]]-Table1[[#This Row],[Profit]]</f>
        <v>6.8000000000000007</v>
      </c>
    </row>
    <row r="5057" spans="1:11" ht="14.25" customHeight="1" x14ac:dyDescent="0.3">
      <c r="A5057" s="1">
        <v>45114</v>
      </c>
      <c r="B5057" s="2" t="s">
        <v>1793</v>
      </c>
      <c r="C5057" s="2" t="s">
        <v>23</v>
      </c>
      <c r="D5057" s="2" t="s">
        <v>39</v>
      </c>
      <c r="E5057" s="2" t="s">
        <v>40</v>
      </c>
      <c r="F5057" s="2" t="s">
        <v>1059</v>
      </c>
      <c r="G5057" s="2">
        <v>59.99</v>
      </c>
      <c r="H5057" s="2">
        <v>1</v>
      </c>
      <c r="I5057" s="2">
        <v>-13</v>
      </c>
      <c r="J5057" s="2">
        <f>AVERAGE(Table1[[#This Row],[Sales]]/Table1[[#This Row],[Quantity]])</f>
        <v>59.99</v>
      </c>
      <c r="K5057">
        <f>Table1[[#This Row],[Sales]]-Table1[[#This Row],[Profit]]</f>
        <v>72.990000000000009</v>
      </c>
    </row>
    <row r="5058" spans="1:11" ht="14.25" customHeight="1" x14ac:dyDescent="0.3">
      <c r="A5058" s="1">
        <v>45114</v>
      </c>
      <c r="B5058" s="2" t="s">
        <v>1793</v>
      </c>
      <c r="C5058" s="2" t="s">
        <v>23</v>
      </c>
      <c r="D5058" s="2" t="s">
        <v>11</v>
      </c>
      <c r="E5058" s="2" t="s">
        <v>20</v>
      </c>
      <c r="F5058" s="2" t="s">
        <v>575</v>
      </c>
      <c r="G5058" s="2">
        <v>5.72</v>
      </c>
      <c r="H5058" s="2">
        <v>5</v>
      </c>
      <c r="I5058" s="2">
        <v>-4.76</v>
      </c>
      <c r="J5058" s="2">
        <f>AVERAGE(Table1[[#This Row],[Sales]]/Table1[[#This Row],[Quantity]])</f>
        <v>1.1439999999999999</v>
      </c>
      <c r="K5058">
        <f>Table1[[#This Row],[Sales]]-Table1[[#This Row],[Profit]]</f>
        <v>10.48</v>
      </c>
    </row>
    <row r="5059" spans="1:11" ht="14.25" customHeight="1" x14ac:dyDescent="0.3">
      <c r="A5059" s="1">
        <v>45114</v>
      </c>
      <c r="B5059" s="2" t="s">
        <v>1793</v>
      </c>
      <c r="C5059" s="2" t="s">
        <v>23</v>
      </c>
      <c r="D5059" s="2" t="s">
        <v>11</v>
      </c>
      <c r="E5059" s="2" t="s">
        <v>20</v>
      </c>
      <c r="F5059" s="2" t="s">
        <v>1409</v>
      </c>
      <c r="G5059" s="2">
        <v>9.42</v>
      </c>
      <c r="H5059" s="2">
        <v>5</v>
      </c>
      <c r="I5059" s="2">
        <v>-7.85</v>
      </c>
      <c r="J5059" s="2">
        <f>AVERAGE(Table1[[#This Row],[Sales]]/Table1[[#This Row],[Quantity]])</f>
        <v>1.8839999999999999</v>
      </c>
      <c r="K5059">
        <f>Table1[[#This Row],[Sales]]-Table1[[#This Row],[Profit]]</f>
        <v>17.27</v>
      </c>
    </row>
    <row r="5060" spans="1:11" ht="14.25" customHeight="1" x14ac:dyDescent="0.3">
      <c r="A5060" s="1">
        <v>45114</v>
      </c>
      <c r="B5060" s="2" t="s">
        <v>2107</v>
      </c>
      <c r="C5060" s="2" t="s">
        <v>296</v>
      </c>
      <c r="D5060" s="2" t="s">
        <v>11</v>
      </c>
      <c r="E5060" s="2" t="s">
        <v>12</v>
      </c>
      <c r="F5060" s="2" t="s">
        <v>493</v>
      </c>
      <c r="G5060" s="2">
        <v>12.96</v>
      </c>
      <c r="H5060" s="2">
        <v>2</v>
      </c>
      <c r="I5060" s="2">
        <v>6.22</v>
      </c>
      <c r="J5060" s="2">
        <f>AVERAGE(Table1[[#This Row],[Sales]]/Table1[[#This Row],[Quantity]])</f>
        <v>6.48</v>
      </c>
      <c r="K5060">
        <f>Table1[[#This Row],[Sales]]-Table1[[#This Row],[Profit]]</f>
        <v>6.7400000000000011</v>
      </c>
    </row>
    <row r="5061" spans="1:11" ht="14.25" customHeight="1" x14ac:dyDescent="0.3">
      <c r="A5061" s="1">
        <v>45114</v>
      </c>
      <c r="B5061" s="2" t="s">
        <v>2107</v>
      </c>
      <c r="C5061" s="2" t="s">
        <v>296</v>
      </c>
      <c r="D5061" s="2" t="s">
        <v>11</v>
      </c>
      <c r="E5061" s="2" t="s">
        <v>24</v>
      </c>
      <c r="F5061" s="2" t="s">
        <v>1069</v>
      </c>
      <c r="G5061" s="2">
        <v>45.98</v>
      </c>
      <c r="H5061" s="2">
        <v>2</v>
      </c>
      <c r="I5061" s="2">
        <v>12.87</v>
      </c>
      <c r="J5061" s="2">
        <f>AVERAGE(Table1[[#This Row],[Sales]]/Table1[[#This Row],[Quantity]])</f>
        <v>22.99</v>
      </c>
      <c r="K5061">
        <f>Table1[[#This Row],[Sales]]-Table1[[#This Row],[Profit]]</f>
        <v>33.11</v>
      </c>
    </row>
    <row r="5062" spans="1:11" ht="14.25" customHeight="1" x14ac:dyDescent="0.3">
      <c r="A5062" s="1">
        <v>45115</v>
      </c>
      <c r="B5062" s="2" t="s">
        <v>2537</v>
      </c>
      <c r="C5062" s="2" t="s">
        <v>10</v>
      </c>
      <c r="D5062" s="2" t="s">
        <v>39</v>
      </c>
      <c r="E5062" s="2" t="s">
        <v>40</v>
      </c>
      <c r="F5062" s="2" t="s">
        <v>2419</v>
      </c>
      <c r="G5062" s="2">
        <v>863.64</v>
      </c>
      <c r="H5062" s="2">
        <v>9</v>
      </c>
      <c r="I5062" s="2">
        <v>107.96</v>
      </c>
      <c r="J5062" s="2">
        <f>AVERAGE(Table1[[#This Row],[Sales]]/Table1[[#This Row],[Quantity]])</f>
        <v>95.96</v>
      </c>
      <c r="K5062">
        <f>Table1[[#This Row],[Sales]]-Table1[[#This Row],[Profit]]</f>
        <v>755.68</v>
      </c>
    </row>
    <row r="5063" spans="1:11" ht="14.25" customHeight="1" x14ac:dyDescent="0.3">
      <c r="A5063" s="1">
        <v>45115</v>
      </c>
      <c r="B5063" s="2" t="s">
        <v>2537</v>
      </c>
      <c r="C5063" s="2" t="s">
        <v>10</v>
      </c>
      <c r="D5063" s="2" t="s">
        <v>11</v>
      </c>
      <c r="E5063" s="2" t="s">
        <v>24</v>
      </c>
      <c r="F5063" s="2" t="s">
        <v>260</v>
      </c>
      <c r="G5063" s="2">
        <v>47.62</v>
      </c>
      <c r="H5063" s="2">
        <v>3</v>
      </c>
      <c r="I5063" s="2">
        <v>3.57</v>
      </c>
      <c r="J5063" s="2">
        <f>AVERAGE(Table1[[#This Row],[Sales]]/Table1[[#This Row],[Quantity]])</f>
        <v>15.873333333333333</v>
      </c>
      <c r="K5063">
        <f>Table1[[#This Row],[Sales]]-Table1[[#This Row],[Profit]]</f>
        <v>44.05</v>
      </c>
    </row>
    <row r="5064" spans="1:11" ht="14.25" customHeight="1" x14ac:dyDescent="0.3">
      <c r="A5064" s="1">
        <v>45115</v>
      </c>
      <c r="B5064" s="2" t="s">
        <v>1173</v>
      </c>
      <c r="C5064" s="2" t="s">
        <v>278</v>
      </c>
      <c r="D5064" s="2" t="s">
        <v>11</v>
      </c>
      <c r="E5064" s="2" t="s">
        <v>20</v>
      </c>
      <c r="F5064" s="2" t="s">
        <v>2075</v>
      </c>
      <c r="G5064" s="2">
        <v>19.97</v>
      </c>
      <c r="H5064" s="2">
        <v>2</v>
      </c>
      <c r="I5064" s="2">
        <v>-13.31</v>
      </c>
      <c r="J5064" s="2">
        <f>AVERAGE(Table1[[#This Row],[Sales]]/Table1[[#This Row],[Quantity]])</f>
        <v>9.9849999999999994</v>
      </c>
      <c r="K5064">
        <f>Table1[[#This Row],[Sales]]-Table1[[#This Row],[Profit]]</f>
        <v>33.28</v>
      </c>
    </row>
    <row r="5065" spans="1:11" ht="14.25" customHeight="1" x14ac:dyDescent="0.3">
      <c r="A5065" s="1">
        <v>45115</v>
      </c>
      <c r="B5065" s="2" t="s">
        <v>1173</v>
      </c>
      <c r="C5065" s="2" t="s">
        <v>278</v>
      </c>
      <c r="D5065" s="2" t="s">
        <v>11</v>
      </c>
      <c r="E5065" s="2" t="s">
        <v>18</v>
      </c>
      <c r="F5065" s="2" t="s">
        <v>927</v>
      </c>
      <c r="G5065" s="2">
        <v>33.49</v>
      </c>
      <c r="H5065" s="2">
        <v>7</v>
      </c>
      <c r="I5065" s="2">
        <v>-1.26</v>
      </c>
      <c r="J5065" s="2">
        <f>AVERAGE(Table1[[#This Row],[Sales]]/Table1[[#This Row],[Quantity]])</f>
        <v>4.7842857142857147</v>
      </c>
      <c r="K5065">
        <f>Table1[[#This Row],[Sales]]-Table1[[#This Row],[Profit]]</f>
        <v>34.75</v>
      </c>
    </row>
    <row r="5066" spans="1:11" ht="14.25" customHeight="1" x14ac:dyDescent="0.3">
      <c r="A5066" s="1">
        <v>45115</v>
      </c>
      <c r="B5066" s="2" t="s">
        <v>1173</v>
      </c>
      <c r="C5066" s="2" t="s">
        <v>278</v>
      </c>
      <c r="D5066" s="2" t="s">
        <v>11</v>
      </c>
      <c r="E5066" s="2" t="s">
        <v>20</v>
      </c>
      <c r="F5066" s="2" t="s">
        <v>1630</v>
      </c>
      <c r="G5066" s="2">
        <v>8.74</v>
      </c>
      <c r="H5066" s="2">
        <v>4</v>
      </c>
      <c r="I5066" s="2">
        <v>-6.12</v>
      </c>
      <c r="J5066" s="2">
        <f>AVERAGE(Table1[[#This Row],[Sales]]/Table1[[#This Row],[Quantity]])</f>
        <v>2.1850000000000001</v>
      </c>
      <c r="K5066">
        <f>Table1[[#This Row],[Sales]]-Table1[[#This Row],[Profit]]</f>
        <v>14.86</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2">
        <f>AVERAGE(Table1[[#This Row],[Sales]]/Table1[[#This Row],[Quantity]])</f>
        <v>220.96</v>
      </c>
      <c r="K5067">
        <f>Table1[[#This Row],[Sales]]-Table1[[#This Row],[Profit]]</f>
        <v>588.30999999999995</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2">
        <f>AVERAGE(Table1[[#This Row],[Sales]]/Table1[[#This Row],[Quantity]])</f>
        <v>107.98</v>
      </c>
      <c r="K5068">
        <f>Table1[[#This Row],[Sales]]-Table1[[#This Row],[Profit]]</f>
        <v>98.53</v>
      </c>
    </row>
    <row r="5069" spans="1:11" ht="14.25" customHeight="1" x14ac:dyDescent="0.3">
      <c r="A5069" s="1">
        <v>45115</v>
      </c>
      <c r="B5069" s="2" t="s">
        <v>1271</v>
      </c>
      <c r="C5069" s="2" t="s">
        <v>164</v>
      </c>
      <c r="D5069" s="2" t="s">
        <v>11</v>
      </c>
      <c r="E5069" s="2" t="s">
        <v>20</v>
      </c>
      <c r="F5069" s="2" t="s">
        <v>467</v>
      </c>
      <c r="G5069" s="2">
        <v>19.3</v>
      </c>
      <c r="H5069" s="2">
        <v>3</v>
      </c>
      <c r="I5069" s="2">
        <v>6.03</v>
      </c>
      <c r="J5069" s="2">
        <f>AVERAGE(Table1[[#This Row],[Sales]]/Table1[[#This Row],[Quantity]])</f>
        <v>6.4333333333333336</v>
      </c>
      <c r="K5069">
        <f>Table1[[#This Row],[Sales]]-Table1[[#This Row],[Profit]]</f>
        <v>13.27</v>
      </c>
    </row>
    <row r="5070" spans="1:11" ht="14.25" customHeight="1" x14ac:dyDescent="0.3">
      <c r="A5070" s="1">
        <v>45115</v>
      </c>
      <c r="B5070" s="2" t="s">
        <v>1183</v>
      </c>
      <c r="C5070" s="2" t="s">
        <v>123</v>
      </c>
      <c r="D5070" s="2" t="s">
        <v>39</v>
      </c>
      <c r="E5070" s="2" t="s">
        <v>40</v>
      </c>
      <c r="F5070" s="2" t="s">
        <v>2561</v>
      </c>
      <c r="G5070" s="2">
        <v>823.96</v>
      </c>
      <c r="H5070" s="2">
        <v>5</v>
      </c>
      <c r="I5070" s="2">
        <v>51.5</v>
      </c>
      <c r="J5070" s="2">
        <f>AVERAGE(Table1[[#This Row],[Sales]]/Table1[[#This Row],[Quantity]])</f>
        <v>164.792</v>
      </c>
      <c r="K5070">
        <f>Table1[[#This Row],[Sales]]-Table1[[#This Row],[Profit]]</f>
        <v>772.46</v>
      </c>
    </row>
    <row r="5071" spans="1:11" ht="14.25" customHeight="1" x14ac:dyDescent="0.3">
      <c r="A5071" s="1">
        <v>45115</v>
      </c>
      <c r="B5071" s="2" t="s">
        <v>1183</v>
      </c>
      <c r="C5071" s="2" t="s">
        <v>123</v>
      </c>
      <c r="D5071" s="2" t="s">
        <v>11</v>
      </c>
      <c r="E5071" s="2" t="s">
        <v>12</v>
      </c>
      <c r="F5071" s="2" t="s">
        <v>1166</v>
      </c>
      <c r="G5071" s="2">
        <v>15.98</v>
      </c>
      <c r="H5071" s="2">
        <v>2</v>
      </c>
      <c r="I5071" s="2">
        <v>5</v>
      </c>
      <c r="J5071" s="2">
        <f>AVERAGE(Table1[[#This Row],[Sales]]/Table1[[#This Row],[Quantity]])</f>
        <v>7.99</v>
      </c>
      <c r="K5071">
        <f>Table1[[#This Row],[Sales]]-Table1[[#This Row],[Profit]]</f>
        <v>10.98</v>
      </c>
    </row>
    <row r="5072" spans="1:11" ht="14.25" customHeight="1" x14ac:dyDescent="0.3">
      <c r="A5072" s="1">
        <v>45115</v>
      </c>
      <c r="B5072" s="2" t="s">
        <v>1368</v>
      </c>
      <c r="C5072" s="2" t="s">
        <v>1529</v>
      </c>
      <c r="D5072" s="2" t="s">
        <v>11</v>
      </c>
      <c r="E5072" s="2" t="s">
        <v>12</v>
      </c>
      <c r="F5072" s="2" t="s">
        <v>524</v>
      </c>
      <c r="G5072" s="2">
        <v>12.96</v>
      </c>
      <c r="H5072" s="2">
        <v>2</v>
      </c>
      <c r="I5072" s="2">
        <v>6.22</v>
      </c>
      <c r="J5072" s="2">
        <f>AVERAGE(Table1[[#This Row],[Sales]]/Table1[[#This Row],[Quantity]])</f>
        <v>6.48</v>
      </c>
      <c r="K5072">
        <f>Table1[[#This Row],[Sales]]-Table1[[#This Row],[Profit]]</f>
        <v>6.7400000000000011</v>
      </c>
    </row>
    <row r="5073" spans="1:11" ht="14.25" customHeight="1" x14ac:dyDescent="0.3">
      <c r="A5073" s="1">
        <v>45116</v>
      </c>
      <c r="B5073" s="2" t="s">
        <v>387</v>
      </c>
      <c r="C5073" s="2" t="s">
        <v>149</v>
      </c>
      <c r="D5073" s="2" t="s">
        <v>34</v>
      </c>
      <c r="E5073" s="2" t="s">
        <v>35</v>
      </c>
      <c r="F5073" s="2" t="s">
        <v>1072</v>
      </c>
      <c r="G5073" s="2">
        <v>408.01</v>
      </c>
      <c r="H5073" s="2">
        <v>2</v>
      </c>
      <c r="I5073" s="2">
        <v>72.53</v>
      </c>
      <c r="J5073" s="2">
        <f>AVERAGE(Table1[[#This Row],[Sales]]/Table1[[#This Row],[Quantity]])</f>
        <v>204.005</v>
      </c>
      <c r="K5073">
        <f>Table1[[#This Row],[Sales]]-Table1[[#This Row],[Profit]]</f>
        <v>335.48</v>
      </c>
    </row>
    <row r="5074" spans="1:11" ht="14.25" customHeight="1" x14ac:dyDescent="0.3">
      <c r="A5074" s="1">
        <v>45116</v>
      </c>
      <c r="B5074" s="2" t="s">
        <v>387</v>
      </c>
      <c r="C5074" s="2" t="s">
        <v>149</v>
      </c>
      <c r="D5074" s="2" t="s">
        <v>34</v>
      </c>
      <c r="E5074" s="2" t="s">
        <v>47</v>
      </c>
      <c r="F5074" s="2" t="s">
        <v>654</v>
      </c>
      <c r="G5074" s="2">
        <v>165.28</v>
      </c>
      <c r="H5074" s="2">
        <v>4</v>
      </c>
      <c r="I5074" s="2">
        <v>14.88</v>
      </c>
      <c r="J5074" s="2">
        <f>AVERAGE(Table1[[#This Row],[Sales]]/Table1[[#This Row],[Quantity]])</f>
        <v>41.32</v>
      </c>
      <c r="K5074">
        <f>Table1[[#This Row],[Sales]]-Table1[[#This Row],[Profit]]</f>
        <v>150.4</v>
      </c>
    </row>
    <row r="5075" spans="1:11" ht="14.25" customHeight="1" x14ac:dyDescent="0.3">
      <c r="A5075" s="1">
        <v>45117</v>
      </c>
      <c r="B5075" s="2" t="s">
        <v>554</v>
      </c>
      <c r="C5075" s="2" t="s">
        <v>95</v>
      </c>
      <c r="D5075" s="2" t="s">
        <v>11</v>
      </c>
      <c r="E5075" s="2" t="s">
        <v>18</v>
      </c>
      <c r="F5075" s="2" t="s">
        <v>2219</v>
      </c>
      <c r="G5075" s="2">
        <v>16.77</v>
      </c>
      <c r="H5075" s="2">
        <v>2</v>
      </c>
      <c r="I5075" s="2">
        <v>1.47</v>
      </c>
      <c r="J5075" s="2">
        <f>AVERAGE(Table1[[#This Row],[Sales]]/Table1[[#This Row],[Quantity]])</f>
        <v>8.3849999999999998</v>
      </c>
      <c r="K5075">
        <f>Table1[[#This Row],[Sales]]-Table1[[#This Row],[Profit]]</f>
        <v>15.299999999999999</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2">
        <f>AVERAGE(Table1[[#This Row],[Sales]]/Table1[[#This Row],[Quantity]])</f>
        <v>112.68</v>
      </c>
      <c r="K5076">
        <f>Table1[[#This Row],[Sales]]-Table1[[#This Row],[Profit]]</f>
        <v>371.84000000000003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2">
        <f>AVERAGE(Table1[[#This Row],[Sales]]/Table1[[#This Row],[Quantity]])</f>
        <v>38.56</v>
      </c>
      <c r="K5077">
        <f>Table1[[#This Row],[Sales]]-Table1[[#This Row],[Profit]]</f>
        <v>136.89000000000001</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2">
        <f>AVERAGE(Table1[[#This Row],[Sales]]/Table1[[#This Row],[Quantity]])</f>
        <v>7.4766666666666666</v>
      </c>
      <c r="K5078">
        <f>Table1[[#This Row],[Sales]]-Table1[[#This Row],[Profit]]</f>
        <v>80.740000000000009</v>
      </c>
    </row>
    <row r="5079" spans="1:11" ht="14.25" customHeight="1" x14ac:dyDescent="0.3">
      <c r="A5079" s="1">
        <v>45117</v>
      </c>
      <c r="B5079" s="2" t="s">
        <v>1287</v>
      </c>
      <c r="C5079" s="2" t="s">
        <v>23</v>
      </c>
      <c r="D5079" s="2" t="s">
        <v>39</v>
      </c>
      <c r="E5079" s="2" t="s">
        <v>302</v>
      </c>
      <c r="F5079" s="2" t="s">
        <v>2562</v>
      </c>
      <c r="G5079" s="2">
        <v>341.99</v>
      </c>
      <c r="H5079" s="2">
        <v>3</v>
      </c>
      <c r="I5079" s="2">
        <v>-319.19</v>
      </c>
      <c r="J5079" s="2">
        <f>AVERAGE(Table1[[#This Row],[Sales]]/Table1[[#This Row],[Quantity]])</f>
        <v>113.99666666666667</v>
      </c>
      <c r="K5079">
        <f>Table1[[#This Row],[Sales]]-Table1[[#This Row],[Profit]]</f>
        <v>661.18000000000006</v>
      </c>
    </row>
    <row r="5080" spans="1:11" ht="14.25" customHeight="1" x14ac:dyDescent="0.3">
      <c r="A5080" s="1">
        <v>45119</v>
      </c>
      <c r="B5080" s="2" t="s">
        <v>357</v>
      </c>
      <c r="C5080" s="2" t="s">
        <v>27</v>
      </c>
      <c r="D5080" s="2" t="s">
        <v>39</v>
      </c>
      <c r="E5080" s="2" t="s">
        <v>40</v>
      </c>
      <c r="F5080" s="2" t="s">
        <v>1156</v>
      </c>
      <c r="G5080" s="2">
        <v>95.76</v>
      </c>
      <c r="H5080" s="2">
        <v>6</v>
      </c>
      <c r="I5080" s="2">
        <v>7.18</v>
      </c>
      <c r="J5080" s="2">
        <f>AVERAGE(Table1[[#This Row],[Sales]]/Table1[[#This Row],[Quantity]])</f>
        <v>15.96</v>
      </c>
      <c r="K5080">
        <f>Table1[[#This Row],[Sales]]-Table1[[#This Row],[Profit]]</f>
        <v>88.580000000000013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2">
        <f>AVERAGE(Table1[[#This Row],[Sales]]/Table1[[#This Row],[Quantity]])</f>
        <v>47.607500000000002</v>
      </c>
      <c r="K5081">
        <f>Table1[[#This Row],[Sales]]-Table1[[#This Row],[Profit]]</f>
        <v>342.77</v>
      </c>
    </row>
    <row r="5082" spans="1:11" ht="14.25" customHeight="1" x14ac:dyDescent="0.3">
      <c r="A5082" s="1">
        <v>45121</v>
      </c>
      <c r="B5082" s="2" t="s">
        <v>2021</v>
      </c>
      <c r="C5082" s="2" t="s">
        <v>23</v>
      </c>
      <c r="D5082" s="2" t="s">
        <v>11</v>
      </c>
      <c r="E5082" s="2" t="s">
        <v>200</v>
      </c>
      <c r="F5082" s="2" t="s">
        <v>1578</v>
      </c>
      <c r="G5082" s="2">
        <v>11.63</v>
      </c>
      <c r="H5082" s="2">
        <v>2</v>
      </c>
      <c r="I5082" s="2">
        <v>1.02</v>
      </c>
      <c r="J5082" s="2">
        <f>AVERAGE(Table1[[#This Row],[Sales]]/Table1[[#This Row],[Quantity]])</f>
        <v>5.8150000000000004</v>
      </c>
      <c r="K5082">
        <f>Table1[[#This Row],[Sales]]-Table1[[#This Row],[Profit]]</f>
        <v>10.610000000000001</v>
      </c>
    </row>
    <row r="5083" spans="1:11" ht="14.25" customHeight="1" x14ac:dyDescent="0.3">
      <c r="A5083" s="1">
        <v>45121</v>
      </c>
      <c r="B5083" s="2" t="s">
        <v>1550</v>
      </c>
      <c r="C5083" s="2" t="s">
        <v>149</v>
      </c>
      <c r="D5083" s="2" t="s">
        <v>11</v>
      </c>
      <c r="E5083" s="2" t="s">
        <v>18</v>
      </c>
      <c r="F5083" s="2" t="s">
        <v>551</v>
      </c>
      <c r="G5083" s="2">
        <v>11.21</v>
      </c>
      <c r="H5083" s="2">
        <v>1</v>
      </c>
      <c r="I5083" s="2">
        <v>3.36</v>
      </c>
      <c r="J5083" s="2">
        <f>AVERAGE(Table1[[#This Row],[Sales]]/Table1[[#This Row],[Quantity]])</f>
        <v>11.21</v>
      </c>
      <c r="K5083">
        <f>Table1[[#This Row],[Sales]]-Table1[[#This Row],[Profit]]</f>
        <v>7.8500000000000014</v>
      </c>
    </row>
    <row r="5084" spans="1:11" ht="14.25" customHeight="1" x14ac:dyDescent="0.3">
      <c r="A5084" s="1">
        <v>45121</v>
      </c>
      <c r="B5084" s="2" t="s">
        <v>1550</v>
      </c>
      <c r="C5084" s="2" t="s">
        <v>149</v>
      </c>
      <c r="D5084" s="2" t="s">
        <v>11</v>
      </c>
      <c r="E5084" s="2" t="s">
        <v>20</v>
      </c>
      <c r="F5084" s="2" t="s">
        <v>970</v>
      </c>
      <c r="G5084" s="2">
        <v>9.14</v>
      </c>
      <c r="H5084" s="2">
        <v>3</v>
      </c>
      <c r="I5084" s="2">
        <v>3.2</v>
      </c>
      <c r="J5084" s="2">
        <f>AVERAGE(Table1[[#This Row],[Sales]]/Table1[[#This Row],[Quantity]])</f>
        <v>3.0466666666666669</v>
      </c>
      <c r="K5084">
        <f>Table1[[#This Row],[Sales]]-Table1[[#This Row],[Profit]]</f>
        <v>5.94</v>
      </c>
    </row>
    <row r="5085" spans="1:11" ht="14.25" customHeight="1" x14ac:dyDescent="0.3">
      <c r="A5085" s="1">
        <v>45121</v>
      </c>
      <c r="B5085" s="2" t="s">
        <v>1550</v>
      </c>
      <c r="C5085" s="2" t="s">
        <v>149</v>
      </c>
      <c r="D5085" s="2" t="s">
        <v>11</v>
      </c>
      <c r="E5085" s="2" t="s">
        <v>43</v>
      </c>
      <c r="F5085" s="2" t="s">
        <v>1246</v>
      </c>
      <c r="G5085" s="2">
        <v>14.07</v>
      </c>
      <c r="H5085" s="2">
        <v>7</v>
      </c>
      <c r="I5085" s="2">
        <v>6.89</v>
      </c>
      <c r="J5085" s="2">
        <f>AVERAGE(Table1[[#This Row],[Sales]]/Table1[[#This Row],[Quantity]])</f>
        <v>2.0100000000000002</v>
      </c>
      <c r="K5085">
        <f>Table1[[#This Row],[Sales]]-Table1[[#This Row],[Profit]]</f>
        <v>7.1800000000000006</v>
      </c>
    </row>
    <row r="5086" spans="1:11" ht="14.25" customHeight="1" x14ac:dyDescent="0.3">
      <c r="A5086" s="1">
        <v>45121</v>
      </c>
      <c r="B5086" s="2" t="s">
        <v>1550</v>
      </c>
      <c r="C5086" s="2" t="s">
        <v>149</v>
      </c>
      <c r="D5086" s="2" t="s">
        <v>11</v>
      </c>
      <c r="E5086" s="2" t="s">
        <v>24</v>
      </c>
      <c r="F5086" s="2" t="s">
        <v>960</v>
      </c>
      <c r="G5086" s="2">
        <v>41.86</v>
      </c>
      <c r="H5086" s="2">
        <v>7</v>
      </c>
      <c r="I5086" s="2">
        <v>10.47</v>
      </c>
      <c r="J5086" s="2">
        <f>AVERAGE(Table1[[#This Row],[Sales]]/Table1[[#This Row],[Quantity]])</f>
        <v>5.9799999999999995</v>
      </c>
      <c r="K5086">
        <f>Table1[[#This Row],[Sales]]-Table1[[#This Row],[Profit]]</f>
        <v>31.39</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2">
        <f>AVERAGE(Table1[[#This Row],[Sales]]/Table1[[#This Row],[Quantity]])</f>
        <v>4.2699999999999996</v>
      </c>
      <c r="K5087">
        <f>Table1[[#This Row],[Sales]]-Table1[[#This Row],[Profit]]</f>
        <v>5.6599999999999993</v>
      </c>
    </row>
    <row r="5088" spans="1:11" ht="14.25" customHeight="1" x14ac:dyDescent="0.3">
      <c r="A5088" s="1">
        <v>45121</v>
      </c>
      <c r="B5088" s="2" t="s">
        <v>1550</v>
      </c>
      <c r="C5088" s="2" t="s">
        <v>149</v>
      </c>
      <c r="D5088" s="2" t="s">
        <v>34</v>
      </c>
      <c r="E5088" s="2" t="s">
        <v>74</v>
      </c>
      <c r="F5088" s="2" t="s">
        <v>1880</v>
      </c>
      <c r="G5088" s="2">
        <v>579.14</v>
      </c>
      <c r="H5088" s="2">
        <v>4</v>
      </c>
      <c r="I5088" s="2">
        <v>21.72</v>
      </c>
      <c r="J5088" s="2">
        <f>AVERAGE(Table1[[#This Row],[Sales]]/Table1[[#This Row],[Quantity]])</f>
        <v>144.785</v>
      </c>
      <c r="K5088">
        <f>Table1[[#This Row],[Sales]]-Table1[[#This Row],[Profit]]</f>
        <v>557.41999999999996</v>
      </c>
    </row>
    <row r="5089" spans="1:11" ht="14.25" customHeight="1" x14ac:dyDescent="0.3">
      <c r="A5089" s="1">
        <v>45121</v>
      </c>
      <c r="B5089" s="2" t="s">
        <v>778</v>
      </c>
      <c r="C5089" s="2" t="s">
        <v>10</v>
      </c>
      <c r="D5089" s="2" t="s">
        <v>39</v>
      </c>
      <c r="E5089" s="2" t="s">
        <v>40</v>
      </c>
      <c r="F5089" s="2" t="s">
        <v>2563</v>
      </c>
      <c r="G5089" s="2">
        <v>419.94</v>
      </c>
      <c r="H5089" s="2">
        <v>7</v>
      </c>
      <c r="I5089" s="2">
        <v>52.49</v>
      </c>
      <c r="J5089" s="2">
        <f>AVERAGE(Table1[[#This Row],[Sales]]/Table1[[#This Row],[Quantity]])</f>
        <v>59.991428571428571</v>
      </c>
      <c r="K5089">
        <f>Table1[[#This Row],[Sales]]-Table1[[#This Row],[Profit]]</f>
        <v>367.45</v>
      </c>
    </row>
    <row r="5090" spans="1:11" ht="14.25" customHeight="1" x14ac:dyDescent="0.3">
      <c r="A5090" s="1">
        <v>45121</v>
      </c>
      <c r="B5090" s="2" t="s">
        <v>2265</v>
      </c>
      <c r="C5090" s="2" t="s">
        <v>149</v>
      </c>
      <c r="D5090" s="2" t="s">
        <v>11</v>
      </c>
      <c r="E5090" s="2" t="s">
        <v>20</v>
      </c>
      <c r="F5090" s="2" t="s">
        <v>21</v>
      </c>
      <c r="G5090" s="2">
        <v>14.16</v>
      </c>
      <c r="H5090" s="2">
        <v>2</v>
      </c>
      <c r="I5090" s="2">
        <v>5.13</v>
      </c>
      <c r="J5090" s="2">
        <f>AVERAGE(Table1[[#This Row],[Sales]]/Table1[[#This Row],[Quantity]])</f>
        <v>7.08</v>
      </c>
      <c r="K5090">
        <f>Table1[[#This Row],[Sales]]-Table1[[#This Row],[Profit]]</f>
        <v>9.0300000000000011</v>
      </c>
    </row>
    <row r="5091" spans="1:11" ht="14.25" customHeight="1" x14ac:dyDescent="0.3">
      <c r="A5091" s="1">
        <v>45121</v>
      </c>
      <c r="B5091" s="2" t="s">
        <v>2137</v>
      </c>
      <c r="C5091" s="2" t="s">
        <v>488</v>
      </c>
      <c r="D5091" s="2" t="s">
        <v>39</v>
      </c>
      <c r="E5091" s="2" t="s">
        <v>52</v>
      </c>
      <c r="F5091" s="2" t="s">
        <v>1660</v>
      </c>
      <c r="G5091" s="2">
        <v>29</v>
      </c>
      <c r="H5091" s="2">
        <v>2</v>
      </c>
      <c r="I5091" s="2">
        <v>7.25</v>
      </c>
      <c r="J5091" s="2">
        <f>AVERAGE(Table1[[#This Row],[Sales]]/Table1[[#This Row],[Quantity]])</f>
        <v>14.5</v>
      </c>
      <c r="K5091">
        <f>Table1[[#This Row],[Sales]]-Table1[[#This Row],[Profit]]</f>
        <v>21.75</v>
      </c>
    </row>
    <row r="5092" spans="1:11" ht="14.25" customHeight="1" x14ac:dyDescent="0.3">
      <c r="A5092" s="1">
        <v>45121</v>
      </c>
      <c r="B5092" s="2" t="s">
        <v>771</v>
      </c>
      <c r="C5092" s="2" t="s">
        <v>149</v>
      </c>
      <c r="D5092" s="2" t="s">
        <v>11</v>
      </c>
      <c r="E5092" s="2" t="s">
        <v>43</v>
      </c>
      <c r="F5092" s="2" t="s">
        <v>1233</v>
      </c>
      <c r="G5092" s="2">
        <v>29.61</v>
      </c>
      <c r="H5092" s="2">
        <v>9</v>
      </c>
      <c r="I5092" s="2">
        <v>13.32</v>
      </c>
      <c r="J5092" s="2">
        <f>AVERAGE(Table1[[#This Row],[Sales]]/Table1[[#This Row],[Quantity]])</f>
        <v>3.29</v>
      </c>
      <c r="K5092">
        <f>Table1[[#This Row],[Sales]]-Table1[[#This Row],[Profit]]</f>
        <v>16.29</v>
      </c>
    </row>
    <row r="5093" spans="1:11" ht="14.25" customHeight="1" x14ac:dyDescent="0.3">
      <c r="A5093" s="1">
        <v>45121</v>
      </c>
      <c r="B5093" s="2" t="s">
        <v>503</v>
      </c>
      <c r="C5093" s="2" t="s">
        <v>10</v>
      </c>
      <c r="D5093" s="2" t="s">
        <v>11</v>
      </c>
      <c r="E5093" s="2" t="s">
        <v>12</v>
      </c>
      <c r="F5093" s="2" t="s">
        <v>2301</v>
      </c>
      <c r="G5093" s="2">
        <v>219.84</v>
      </c>
      <c r="H5093" s="2">
        <v>5</v>
      </c>
      <c r="I5093" s="2">
        <v>79.69</v>
      </c>
      <c r="J5093" s="2">
        <f>AVERAGE(Table1[[#This Row],[Sales]]/Table1[[#This Row],[Quantity]])</f>
        <v>43.968000000000004</v>
      </c>
      <c r="K5093">
        <f>Table1[[#This Row],[Sales]]-Table1[[#This Row],[Profit]]</f>
        <v>140.15</v>
      </c>
    </row>
    <row r="5094" spans="1:11" ht="14.25" customHeight="1" x14ac:dyDescent="0.3">
      <c r="A5094" s="1">
        <v>45121</v>
      </c>
      <c r="B5094" s="2" t="s">
        <v>2564</v>
      </c>
      <c r="C5094" s="2" t="s">
        <v>30</v>
      </c>
      <c r="D5094" s="2" t="s">
        <v>11</v>
      </c>
      <c r="E5094" s="2" t="s">
        <v>20</v>
      </c>
      <c r="F5094" s="2" t="s">
        <v>2339</v>
      </c>
      <c r="G5094" s="2">
        <v>36.4</v>
      </c>
      <c r="H5094" s="2">
        <v>5</v>
      </c>
      <c r="I5094" s="2">
        <v>17.11</v>
      </c>
      <c r="J5094" s="2">
        <f>AVERAGE(Table1[[#This Row],[Sales]]/Table1[[#This Row],[Quantity]])</f>
        <v>7.2799999999999994</v>
      </c>
      <c r="K5094">
        <f>Table1[[#This Row],[Sales]]-Table1[[#This Row],[Profit]]</f>
        <v>19.29</v>
      </c>
    </row>
    <row r="5095" spans="1:11" ht="14.25" customHeight="1" x14ac:dyDescent="0.3">
      <c r="A5095" s="1">
        <v>45121</v>
      </c>
      <c r="B5095" s="2" t="s">
        <v>2564</v>
      </c>
      <c r="C5095" s="2" t="s">
        <v>30</v>
      </c>
      <c r="D5095" s="2" t="s">
        <v>34</v>
      </c>
      <c r="E5095" s="2" t="s">
        <v>47</v>
      </c>
      <c r="F5095" s="2" t="s">
        <v>2153</v>
      </c>
      <c r="G5095" s="2">
        <v>51.75</v>
      </c>
      <c r="H5095" s="2">
        <v>1</v>
      </c>
      <c r="I5095" s="2">
        <v>15.53</v>
      </c>
      <c r="J5095" s="2">
        <f>AVERAGE(Table1[[#This Row],[Sales]]/Table1[[#This Row],[Quantity]])</f>
        <v>51.75</v>
      </c>
      <c r="K5095">
        <f>Table1[[#This Row],[Sales]]-Table1[[#This Row],[Profit]]</f>
        <v>36.22</v>
      </c>
    </row>
    <row r="5096" spans="1:11" ht="14.25" customHeight="1" x14ac:dyDescent="0.3">
      <c r="A5096" s="1">
        <v>45121</v>
      </c>
      <c r="B5096" s="2" t="s">
        <v>2474</v>
      </c>
      <c r="C5096" s="2" t="s">
        <v>27</v>
      </c>
      <c r="D5096" s="2" t="s">
        <v>39</v>
      </c>
      <c r="E5096" s="2" t="s">
        <v>40</v>
      </c>
      <c r="F5096" s="2" t="s">
        <v>863</v>
      </c>
      <c r="G5096" s="2">
        <v>110.38</v>
      </c>
      <c r="H5096" s="2">
        <v>3</v>
      </c>
      <c r="I5096" s="2">
        <v>12.42</v>
      </c>
      <c r="J5096" s="2">
        <f>AVERAGE(Table1[[#This Row],[Sales]]/Table1[[#This Row],[Quantity]])</f>
        <v>36.793333333333329</v>
      </c>
      <c r="K5096">
        <f>Table1[[#This Row],[Sales]]-Table1[[#This Row],[Profit]]</f>
        <v>97.96</v>
      </c>
    </row>
    <row r="5097" spans="1:11" ht="14.25" customHeight="1" x14ac:dyDescent="0.3">
      <c r="A5097" s="1">
        <v>45121</v>
      </c>
      <c r="B5097" s="2" t="s">
        <v>2474</v>
      </c>
      <c r="C5097" s="2" t="s">
        <v>27</v>
      </c>
      <c r="D5097" s="2" t="s">
        <v>11</v>
      </c>
      <c r="E5097" s="2" t="s">
        <v>92</v>
      </c>
      <c r="F5097" s="2" t="s">
        <v>1843</v>
      </c>
      <c r="G5097" s="2">
        <v>151.62</v>
      </c>
      <c r="H5097" s="2">
        <v>7</v>
      </c>
      <c r="I5097" s="2">
        <v>50.03</v>
      </c>
      <c r="J5097" s="2">
        <f>AVERAGE(Table1[[#This Row],[Sales]]/Table1[[#This Row],[Quantity]])</f>
        <v>21.66</v>
      </c>
      <c r="K5097">
        <f>Table1[[#This Row],[Sales]]-Table1[[#This Row],[Profit]]</f>
        <v>101.59</v>
      </c>
    </row>
    <row r="5098" spans="1:11" ht="14.25" customHeight="1" x14ac:dyDescent="0.3">
      <c r="A5098" s="1">
        <v>45121</v>
      </c>
      <c r="B5098" s="2" t="s">
        <v>2474</v>
      </c>
      <c r="C5098" s="2" t="s">
        <v>27</v>
      </c>
      <c r="D5098" s="2" t="s">
        <v>34</v>
      </c>
      <c r="E5098" s="2" t="s">
        <v>47</v>
      </c>
      <c r="F5098" s="2" t="s">
        <v>2236</v>
      </c>
      <c r="G5098" s="2">
        <v>30.8</v>
      </c>
      <c r="H5098" s="2">
        <v>4</v>
      </c>
      <c r="I5098" s="2">
        <v>10.16</v>
      </c>
      <c r="J5098" s="2">
        <f>AVERAGE(Table1[[#This Row],[Sales]]/Table1[[#This Row],[Quantity]])</f>
        <v>7.7</v>
      </c>
      <c r="K5098">
        <f>Table1[[#This Row],[Sales]]-Table1[[#This Row],[Profit]]</f>
        <v>20.64</v>
      </c>
    </row>
    <row r="5099" spans="1:11" ht="14.25" customHeight="1" x14ac:dyDescent="0.3">
      <c r="A5099" s="1">
        <v>45122</v>
      </c>
      <c r="B5099" s="2" t="s">
        <v>1629</v>
      </c>
      <c r="C5099" s="2" t="s">
        <v>296</v>
      </c>
      <c r="D5099" s="2" t="s">
        <v>11</v>
      </c>
      <c r="E5099" s="2" t="s">
        <v>200</v>
      </c>
      <c r="F5099" s="2" t="s">
        <v>2565</v>
      </c>
      <c r="G5099" s="2">
        <v>44.4</v>
      </c>
      <c r="H5099" s="2">
        <v>5</v>
      </c>
      <c r="I5099" s="2">
        <v>12.43</v>
      </c>
      <c r="J5099" s="2">
        <f>AVERAGE(Table1[[#This Row],[Sales]]/Table1[[#This Row],[Quantity]])</f>
        <v>8.879999999999999</v>
      </c>
      <c r="K5099">
        <f>Table1[[#This Row],[Sales]]-Table1[[#This Row],[Profit]]</f>
        <v>31.97</v>
      </c>
    </row>
    <row r="5100" spans="1:11" ht="14.25" customHeight="1" x14ac:dyDescent="0.3">
      <c r="A5100" s="1">
        <v>45122</v>
      </c>
      <c r="B5100" s="2" t="s">
        <v>748</v>
      </c>
      <c r="C5100" s="2" t="s">
        <v>91</v>
      </c>
      <c r="D5100" s="2" t="s">
        <v>34</v>
      </c>
      <c r="E5100" s="2" t="s">
        <v>35</v>
      </c>
      <c r="F5100" s="2" t="s">
        <v>574</v>
      </c>
      <c r="G5100" s="2">
        <v>230.28</v>
      </c>
      <c r="H5100" s="2">
        <v>3</v>
      </c>
      <c r="I5100" s="2">
        <v>23.03</v>
      </c>
      <c r="J5100" s="2">
        <f>AVERAGE(Table1[[#This Row],[Sales]]/Table1[[#This Row],[Quantity]])</f>
        <v>76.760000000000005</v>
      </c>
      <c r="K5100">
        <f>Table1[[#This Row],[Sales]]-Table1[[#This Row],[Profit]]</f>
        <v>207.25</v>
      </c>
    </row>
    <row r="5101" spans="1:11" ht="14.25" customHeight="1" x14ac:dyDescent="0.3">
      <c r="A5101" s="1">
        <v>45122</v>
      </c>
      <c r="B5101" s="2" t="s">
        <v>748</v>
      </c>
      <c r="C5101" s="2" t="s">
        <v>91</v>
      </c>
      <c r="D5101" s="2" t="s">
        <v>11</v>
      </c>
      <c r="E5101" s="2" t="s">
        <v>12</v>
      </c>
      <c r="F5101" s="2" t="s">
        <v>335</v>
      </c>
      <c r="G5101" s="2">
        <v>105.52</v>
      </c>
      <c r="H5101" s="2">
        <v>5</v>
      </c>
      <c r="I5101" s="2">
        <v>34.29</v>
      </c>
      <c r="J5101" s="2">
        <f>AVERAGE(Table1[[#This Row],[Sales]]/Table1[[#This Row],[Quantity]])</f>
        <v>21.103999999999999</v>
      </c>
      <c r="K5101">
        <f>Table1[[#This Row],[Sales]]-Table1[[#This Row],[Profit]]</f>
        <v>71.22999999999999</v>
      </c>
    </row>
    <row r="5102" spans="1:11" ht="14.25" customHeight="1" x14ac:dyDescent="0.3">
      <c r="A5102" s="1">
        <v>45123</v>
      </c>
      <c r="B5102" s="2" t="s">
        <v>1438</v>
      </c>
      <c r="C5102" s="2" t="s">
        <v>10</v>
      </c>
      <c r="D5102" s="2" t="s">
        <v>11</v>
      </c>
      <c r="E5102" s="2" t="s">
        <v>18</v>
      </c>
      <c r="F5102" s="2" t="s">
        <v>1611</v>
      </c>
      <c r="G5102" s="2">
        <v>37.22</v>
      </c>
      <c r="H5102" s="2">
        <v>3</v>
      </c>
      <c r="I5102" s="2">
        <v>3.72</v>
      </c>
      <c r="J5102" s="2">
        <f>AVERAGE(Table1[[#This Row],[Sales]]/Table1[[#This Row],[Quantity]])</f>
        <v>12.406666666666666</v>
      </c>
      <c r="K5102">
        <f>Table1[[#This Row],[Sales]]-Table1[[#This Row],[Profit]]</f>
        <v>33.5</v>
      </c>
    </row>
    <row r="5103" spans="1:11" ht="14.25" customHeight="1" x14ac:dyDescent="0.3">
      <c r="A5103" s="1">
        <v>45123</v>
      </c>
      <c r="B5103" s="2" t="s">
        <v>1438</v>
      </c>
      <c r="C5103" s="2" t="s">
        <v>10</v>
      </c>
      <c r="D5103" s="2" t="s">
        <v>11</v>
      </c>
      <c r="E5103" s="2" t="s">
        <v>12</v>
      </c>
      <c r="F5103" s="2" t="s">
        <v>1978</v>
      </c>
      <c r="G5103" s="2">
        <v>20.02</v>
      </c>
      <c r="H5103" s="2">
        <v>3</v>
      </c>
      <c r="I5103" s="2">
        <v>6.26</v>
      </c>
      <c r="J5103" s="2">
        <f>AVERAGE(Table1[[#This Row],[Sales]]/Table1[[#This Row],[Quantity]])</f>
        <v>6.6733333333333329</v>
      </c>
      <c r="K5103">
        <f>Table1[[#This Row],[Sales]]-Table1[[#This Row],[Profit]]</f>
        <v>13.76</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2">
        <f>AVERAGE(Table1[[#This Row],[Sales]]/Table1[[#This Row],[Quantity]])</f>
        <v>47.993333333333332</v>
      </c>
      <c r="K5104">
        <f>Table1[[#This Row],[Sales]]-Table1[[#This Row],[Profit]]</f>
        <v>172.78</v>
      </c>
    </row>
    <row r="5105" spans="1:11" ht="14.25" customHeight="1" x14ac:dyDescent="0.3">
      <c r="A5105" s="1">
        <v>45123</v>
      </c>
      <c r="B5105" s="2" t="s">
        <v>280</v>
      </c>
      <c r="C5105" s="2" t="s">
        <v>23</v>
      </c>
      <c r="D5105" s="2" t="s">
        <v>39</v>
      </c>
      <c r="E5105" s="2" t="s">
        <v>40</v>
      </c>
      <c r="F5105" s="2" t="s">
        <v>855</v>
      </c>
      <c r="G5105" s="2">
        <v>494.38</v>
      </c>
      <c r="H5105" s="2">
        <v>4</v>
      </c>
      <c r="I5105" s="2">
        <v>-115.35</v>
      </c>
      <c r="J5105" s="2">
        <f>AVERAGE(Table1[[#This Row],[Sales]]/Table1[[#This Row],[Quantity]])</f>
        <v>123.595</v>
      </c>
      <c r="K5105">
        <f>Table1[[#This Row],[Sales]]-Table1[[#This Row],[Profit]]</f>
        <v>609.73</v>
      </c>
    </row>
    <row r="5106" spans="1:11" ht="14.25" customHeight="1" x14ac:dyDescent="0.3">
      <c r="A5106" s="1">
        <v>45123</v>
      </c>
      <c r="B5106" s="2" t="s">
        <v>280</v>
      </c>
      <c r="C5106" s="2" t="s">
        <v>23</v>
      </c>
      <c r="D5106" s="2" t="s">
        <v>11</v>
      </c>
      <c r="E5106" s="2" t="s">
        <v>200</v>
      </c>
      <c r="F5106" s="2" t="s">
        <v>1292</v>
      </c>
      <c r="G5106" s="2">
        <v>5.84</v>
      </c>
      <c r="H5106" s="2">
        <v>2</v>
      </c>
      <c r="I5106" s="2">
        <v>0.73</v>
      </c>
      <c r="J5106" s="2">
        <f>AVERAGE(Table1[[#This Row],[Sales]]/Table1[[#This Row],[Quantity]])</f>
        <v>2.92</v>
      </c>
      <c r="K5106">
        <f>Table1[[#This Row],[Sales]]-Table1[[#This Row],[Profit]]</f>
        <v>5.1099999999999994</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2">
        <f>AVERAGE(Table1[[#This Row],[Sales]]/Table1[[#This Row],[Quantity]])</f>
        <v>3.1833333333333336</v>
      </c>
      <c r="K5107">
        <f>Table1[[#This Row],[Sales]]-Table1[[#This Row],[Profit]]</f>
        <v>13.370000000000001</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2">
        <f>AVERAGE(Table1[[#This Row],[Sales]]/Table1[[#This Row],[Quantity]])</f>
        <v>2.04</v>
      </c>
      <c r="K5108">
        <f>Table1[[#This Row],[Sales]]-Table1[[#This Row],[Profit]]</f>
        <v>5.4099999999999993</v>
      </c>
    </row>
    <row r="5109" spans="1:11" ht="14.25" customHeight="1" x14ac:dyDescent="0.3">
      <c r="A5109" s="1">
        <v>45123</v>
      </c>
      <c r="B5109" s="2" t="s">
        <v>387</v>
      </c>
      <c r="C5109" s="2" t="s">
        <v>70</v>
      </c>
      <c r="D5109" s="2" t="s">
        <v>11</v>
      </c>
      <c r="E5109" s="2" t="s">
        <v>24</v>
      </c>
      <c r="F5109" s="2" t="s">
        <v>384</v>
      </c>
      <c r="G5109" s="2">
        <v>22.32</v>
      </c>
      <c r="H5109" s="2">
        <v>3</v>
      </c>
      <c r="I5109" s="2">
        <v>5.58</v>
      </c>
      <c r="J5109" s="2">
        <f>AVERAGE(Table1[[#This Row],[Sales]]/Table1[[#This Row],[Quantity]])</f>
        <v>7.44</v>
      </c>
      <c r="K5109">
        <f>Table1[[#This Row],[Sales]]-Table1[[#This Row],[Profit]]</f>
        <v>16.740000000000002</v>
      </c>
    </row>
    <row r="5110" spans="1:11" ht="14.25" customHeight="1" x14ac:dyDescent="0.3">
      <c r="A5110" s="1">
        <v>45123</v>
      </c>
      <c r="B5110" s="2" t="s">
        <v>387</v>
      </c>
      <c r="C5110" s="2" t="s">
        <v>70</v>
      </c>
      <c r="D5110" s="2" t="s">
        <v>11</v>
      </c>
      <c r="E5110" s="2" t="s">
        <v>20</v>
      </c>
      <c r="F5110" s="2" t="s">
        <v>189</v>
      </c>
      <c r="G5110" s="2">
        <v>24.1</v>
      </c>
      <c r="H5110" s="2">
        <v>5</v>
      </c>
      <c r="I5110" s="2">
        <v>11.09</v>
      </c>
      <c r="J5110" s="2">
        <f>AVERAGE(Table1[[#This Row],[Sales]]/Table1[[#This Row],[Quantity]])</f>
        <v>4.82</v>
      </c>
      <c r="K5110">
        <f>Table1[[#This Row],[Sales]]-Table1[[#This Row],[Profit]]</f>
        <v>13.010000000000002</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2">
        <f>AVERAGE(Table1[[#This Row],[Sales]]/Table1[[#This Row],[Quantity]])</f>
        <v>37.99</v>
      </c>
      <c r="K5111">
        <f>Table1[[#This Row],[Sales]]-Table1[[#This Row],[Profit]]</f>
        <v>57.740000000000009</v>
      </c>
    </row>
    <row r="5112" spans="1:11" ht="14.25" customHeight="1" x14ac:dyDescent="0.3">
      <c r="A5112" s="1">
        <v>45123</v>
      </c>
      <c r="B5112" s="2" t="s">
        <v>387</v>
      </c>
      <c r="C5112" s="2" t="s">
        <v>70</v>
      </c>
      <c r="D5112" s="2" t="s">
        <v>11</v>
      </c>
      <c r="E5112" s="2" t="s">
        <v>20</v>
      </c>
      <c r="F5112" s="2" t="s">
        <v>522</v>
      </c>
      <c r="G5112" s="2">
        <v>6.46</v>
      </c>
      <c r="H5112" s="2">
        <v>2</v>
      </c>
      <c r="I5112" s="2">
        <v>3.17</v>
      </c>
      <c r="J5112" s="2">
        <f>AVERAGE(Table1[[#This Row],[Sales]]/Table1[[#This Row],[Quantity]])</f>
        <v>3.23</v>
      </c>
      <c r="K5112">
        <f>Table1[[#This Row],[Sales]]-Table1[[#This Row],[Profit]]</f>
        <v>3.29</v>
      </c>
    </row>
    <row r="5113" spans="1:11" ht="14.25" customHeight="1" x14ac:dyDescent="0.3">
      <c r="A5113" s="1">
        <v>45123</v>
      </c>
      <c r="B5113" s="2" t="s">
        <v>387</v>
      </c>
      <c r="C5113" s="2" t="s">
        <v>70</v>
      </c>
      <c r="D5113" s="2" t="s">
        <v>11</v>
      </c>
      <c r="E5113" s="2" t="s">
        <v>12</v>
      </c>
      <c r="F5113" s="2" t="s">
        <v>2566</v>
      </c>
      <c r="G5113" s="2">
        <v>60.12</v>
      </c>
      <c r="H5113" s="2">
        <v>9</v>
      </c>
      <c r="I5113" s="2">
        <v>28.86</v>
      </c>
      <c r="J5113" s="2">
        <f>AVERAGE(Table1[[#This Row],[Sales]]/Table1[[#This Row],[Quantity]])</f>
        <v>6.68</v>
      </c>
      <c r="K5113">
        <f>Table1[[#This Row],[Sales]]-Table1[[#This Row],[Profit]]</f>
        <v>31.259999999999998</v>
      </c>
    </row>
    <row r="5114" spans="1:11" ht="14.25" customHeight="1" x14ac:dyDescent="0.3">
      <c r="A5114" s="1">
        <v>45124</v>
      </c>
      <c r="B5114" s="2" t="s">
        <v>498</v>
      </c>
      <c r="C5114" s="2" t="s">
        <v>27</v>
      </c>
      <c r="D5114" s="2" t="s">
        <v>11</v>
      </c>
      <c r="E5114" s="2" t="s">
        <v>18</v>
      </c>
      <c r="F5114" s="2" t="s">
        <v>1482</v>
      </c>
      <c r="G5114" s="2">
        <v>77.88</v>
      </c>
      <c r="H5114" s="2">
        <v>2</v>
      </c>
      <c r="I5114" s="2">
        <v>3.89</v>
      </c>
      <c r="J5114" s="2">
        <f>AVERAGE(Table1[[#This Row],[Sales]]/Table1[[#This Row],[Quantity]])</f>
        <v>38.94</v>
      </c>
      <c r="K5114">
        <f>Table1[[#This Row],[Sales]]-Table1[[#This Row],[Profit]]</f>
        <v>73.989999999999995</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2">
        <f>AVERAGE(Table1[[#This Row],[Sales]]/Table1[[#This Row],[Quantity]])</f>
        <v>81.319999999999993</v>
      </c>
      <c r="K5115">
        <f>Table1[[#This Row],[Sales]]-Table1[[#This Row],[Profit]]</f>
        <v>117.1</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2">
        <f>AVERAGE(Table1[[#This Row],[Sales]]/Table1[[#This Row],[Quantity]])</f>
        <v>199</v>
      </c>
      <c r="K5116">
        <f>Table1[[#This Row],[Sales]]-Table1[[#This Row],[Profit]]</f>
        <v>316.41000000000003</v>
      </c>
    </row>
    <row r="5117" spans="1:11" ht="14.25" customHeight="1" x14ac:dyDescent="0.3">
      <c r="A5117" s="1">
        <v>45124</v>
      </c>
      <c r="B5117" s="2" t="s">
        <v>689</v>
      </c>
      <c r="C5117" s="2" t="s">
        <v>177</v>
      </c>
      <c r="D5117" s="2" t="s">
        <v>11</v>
      </c>
      <c r="E5117" s="2" t="s">
        <v>12</v>
      </c>
      <c r="F5117" s="2" t="s">
        <v>457</v>
      </c>
      <c r="G5117" s="2">
        <v>55.48</v>
      </c>
      <c r="H5117" s="2">
        <v>1</v>
      </c>
      <c r="I5117" s="2">
        <v>26.63</v>
      </c>
      <c r="J5117" s="2">
        <f>AVERAGE(Table1[[#This Row],[Sales]]/Table1[[#This Row],[Quantity]])</f>
        <v>55.48</v>
      </c>
      <c r="K5117">
        <f>Table1[[#This Row],[Sales]]-Table1[[#This Row],[Profit]]</f>
        <v>28.849999999999998</v>
      </c>
    </row>
    <row r="5118" spans="1:11" ht="14.25" customHeight="1" x14ac:dyDescent="0.3">
      <c r="A5118" s="1">
        <v>45124</v>
      </c>
      <c r="B5118" s="2" t="s">
        <v>612</v>
      </c>
      <c r="C5118" s="2" t="s">
        <v>186</v>
      </c>
      <c r="D5118" s="2" t="s">
        <v>11</v>
      </c>
      <c r="E5118" s="2" t="s">
        <v>12</v>
      </c>
      <c r="F5118" s="2" t="s">
        <v>718</v>
      </c>
      <c r="G5118" s="2">
        <v>21.93</v>
      </c>
      <c r="H5118" s="2">
        <v>3</v>
      </c>
      <c r="I5118" s="2">
        <v>10.09</v>
      </c>
      <c r="J5118" s="2">
        <f>AVERAGE(Table1[[#This Row],[Sales]]/Table1[[#This Row],[Quantity]])</f>
        <v>7.31</v>
      </c>
      <c r="K5118">
        <f>Table1[[#This Row],[Sales]]-Table1[[#This Row],[Profit]]</f>
        <v>11.84</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2">
        <f>AVERAGE(Table1[[#This Row],[Sales]]/Table1[[#This Row],[Quantity]])</f>
        <v>80.98</v>
      </c>
      <c r="K5119">
        <f>Table1[[#This Row],[Sales]]-Table1[[#This Row],[Profit]]</f>
        <v>238.07999999999998</v>
      </c>
    </row>
    <row r="5120" spans="1:11" ht="14.25" customHeight="1" x14ac:dyDescent="0.3">
      <c r="A5120" s="1">
        <v>45124</v>
      </c>
      <c r="B5120" s="2" t="s">
        <v>612</v>
      </c>
      <c r="C5120" s="2" t="s">
        <v>186</v>
      </c>
      <c r="D5120" s="2" t="s">
        <v>11</v>
      </c>
      <c r="E5120" s="2" t="s">
        <v>12</v>
      </c>
      <c r="F5120" s="2" t="s">
        <v>2451</v>
      </c>
      <c r="G5120" s="2">
        <v>7.64</v>
      </c>
      <c r="H5120" s="2">
        <v>1</v>
      </c>
      <c r="I5120" s="2">
        <v>3.74</v>
      </c>
      <c r="J5120" s="2">
        <f>AVERAGE(Table1[[#This Row],[Sales]]/Table1[[#This Row],[Quantity]])</f>
        <v>7.64</v>
      </c>
      <c r="K5120">
        <f>Table1[[#This Row],[Sales]]-Table1[[#This Row],[Profit]]</f>
        <v>3.8999999999999995</v>
      </c>
    </row>
    <row r="5121" spans="1:11" ht="14.25" customHeight="1" x14ac:dyDescent="0.3">
      <c r="A5121" s="1">
        <v>45124</v>
      </c>
      <c r="B5121" s="2" t="s">
        <v>612</v>
      </c>
      <c r="C5121" s="2" t="s">
        <v>186</v>
      </c>
      <c r="D5121" s="2" t="s">
        <v>11</v>
      </c>
      <c r="E5121" s="2" t="s">
        <v>12</v>
      </c>
      <c r="F5121" s="2" t="s">
        <v>1159</v>
      </c>
      <c r="G5121" s="2">
        <v>51.84</v>
      </c>
      <c r="H5121" s="2">
        <v>8</v>
      </c>
      <c r="I5121" s="2">
        <v>25.4</v>
      </c>
      <c r="J5121" s="2">
        <f>AVERAGE(Table1[[#This Row],[Sales]]/Table1[[#This Row],[Quantity]])</f>
        <v>6.48</v>
      </c>
      <c r="K5121">
        <f>Table1[[#This Row],[Sales]]-Table1[[#This Row],[Profit]]</f>
        <v>26.440000000000005</v>
      </c>
    </row>
    <row r="5122" spans="1:11" ht="14.25" customHeight="1" x14ac:dyDescent="0.3">
      <c r="A5122" s="1">
        <v>45124</v>
      </c>
      <c r="B5122" s="2" t="s">
        <v>612</v>
      </c>
      <c r="C5122" s="2" t="s">
        <v>186</v>
      </c>
      <c r="D5122" s="2" t="s">
        <v>11</v>
      </c>
      <c r="E5122" s="2" t="s">
        <v>18</v>
      </c>
      <c r="F5122" s="2" t="s">
        <v>73</v>
      </c>
      <c r="G5122" s="2">
        <v>265.17</v>
      </c>
      <c r="H5122" s="2">
        <v>1</v>
      </c>
      <c r="I5122" s="2">
        <v>47.73</v>
      </c>
      <c r="J5122" s="2">
        <f>AVERAGE(Table1[[#This Row],[Sales]]/Table1[[#This Row],[Quantity]])</f>
        <v>265.17</v>
      </c>
      <c r="K5122">
        <f>Table1[[#This Row],[Sales]]-Table1[[#This Row],[Profit]]</f>
        <v>217.44000000000003</v>
      </c>
    </row>
    <row r="5123" spans="1:11" ht="14.25" customHeight="1" x14ac:dyDescent="0.3">
      <c r="A5123" s="1">
        <v>45124</v>
      </c>
      <c r="B5123" s="2" t="s">
        <v>1221</v>
      </c>
      <c r="C5123" s="2" t="s">
        <v>164</v>
      </c>
      <c r="D5123" s="2" t="s">
        <v>34</v>
      </c>
      <c r="E5123" s="2" t="s">
        <v>47</v>
      </c>
      <c r="F5123" s="2" t="s">
        <v>137</v>
      </c>
      <c r="G5123" s="2">
        <v>12.42</v>
      </c>
      <c r="H5123" s="2">
        <v>3</v>
      </c>
      <c r="I5123" s="2">
        <v>4.47</v>
      </c>
      <c r="J5123" s="2">
        <f>AVERAGE(Table1[[#This Row],[Sales]]/Table1[[#This Row],[Quantity]])</f>
        <v>4.1399999999999997</v>
      </c>
      <c r="K5123">
        <f>Table1[[#This Row],[Sales]]-Table1[[#This Row],[Profit]]</f>
        <v>7.95</v>
      </c>
    </row>
    <row r="5124" spans="1:11" ht="14.25" customHeight="1" x14ac:dyDescent="0.3">
      <c r="A5124" s="1">
        <v>45124</v>
      </c>
      <c r="B5124" s="2" t="s">
        <v>1221</v>
      </c>
      <c r="C5124" s="2" t="s">
        <v>164</v>
      </c>
      <c r="D5124" s="2" t="s">
        <v>39</v>
      </c>
      <c r="E5124" s="2" t="s">
        <v>52</v>
      </c>
      <c r="F5124" s="2" t="s">
        <v>2567</v>
      </c>
      <c r="G5124" s="2">
        <v>428.4</v>
      </c>
      <c r="H5124" s="2">
        <v>3</v>
      </c>
      <c r="I5124" s="2">
        <v>89.96</v>
      </c>
      <c r="J5124" s="2">
        <f>AVERAGE(Table1[[#This Row],[Sales]]/Table1[[#This Row],[Quantity]])</f>
        <v>142.79999999999998</v>
      </c>
      <c r="K5124">
        <f>Table1[[#This Row],[Sales]]-Table1[[#This Row],[Profit]]</f>
        <v>338.44</v>
      </c>
    </row>
    <row r="5125" spans="1:11" ht="14.25" customHeight="1" x14ac:dyDescent="0.3">
      <c r="A5125" s="1">
        <v>45124</v>
      </c>
      <c r="B5125" s="2" t="s">
        <v>1221</v>
      </c>
      <c r="C5125" s="2" t="s">
        <v>164</v>
      </c>
      <c r="D5125" s="2" t="s">
        <v>34</v>
      </c>
      <c r="E5125" s="2" t="s">
        <v>47</v>
      </c>
      <c r="F5125" s="2" t="s">
        <v>2568</v>
      </c>
      <c r="G5125" s="2">
        <v>24.75</v>
      </c>
      <c r="H5125" s="2">
        <v>5</v>
      </c>
      <c r="I5125" s="2">
        <v>10.89</v>
      </c>
      <c r="J5125" s="2">
        <f>AVERAGE(Table1[[#This Row],[Sales]]/Table1[[#This Row],[Quantity]])</f>
        <v>4.95</v>
      </c>
      <c r="K5125">
        <f>Table1[[#This Row],[Sales]]-Table1[[#This Row],[Profit]]</f>
        <v>13.86</v>
      </c>
    </row>
    <row r="5126" spans="1:11" ht="14.25" customHeight="1" x14ac:dyDescent="0.3">
      <c r="A5126" s="1">
        <v>45124</v>
      </c>
      <c r="B5126" s="2" t="s">
        <v>1221</v>
      </c>
      <c r="C5126" s="2" t="s">
        <v>164</v>
      </c>
      <c r="D5126" s="2" t="s">
        <v>11</v>
      </c>
      <c r="E5126" s="2" t="s">
        <v>16</v>
      </c>
      <c r="F5126" s="2" t="s">
        <v>89</v>
      </c>
      <c r="G5126" s="2">
        <v>87.71</v>
      </c>
      <c r="H5126" s="2">
        <v>7</v>
      </c>
      <c r="I5126" s="2">
        <v>41.22</v>
      </c>
      <c r="J5126" s="2">
        <f>AVERAGE(Table1[[#This Row],[Sales]]/Table1[[#This Row],[Quantity]])</f>
        <v>12.53</v>
      </c>
      <c r="K5126">
        <f>Table1[[#This Row],[Sales]]-Table1[[#This Row],[Profit]]</f>
        <v>46.489999999999995</v>
      </c>
    </row>
    <row r="5127" spans="1:11" ht="14.25" customHeight="1" x14ac:dyDescent="0.3">
      <c r="A5127" s="1">
        <v>45124</v>
      </c>
      <c r="B5127" s="2" t="s">
        <v>1221</v>
      </c>
      <c r="C5127" s="2" t="s">
        <v>164</v>
      </c>
      <c r="D5127" s="2" t="s">
        <v>11</v>
      </c>
      <c r="E5127" s="2" t="s">
        <v>18</v>
      </c>
      <c r="F5127" s="2" t="s">
        <v>2338</v>
      </c>
      <c r="G5127" s="2">
        <v>69.52</v>
      </c>
      <c r="H5127" s="2">
        <v>2</v>
      </c>
      <c r="I5127" s="2">
        <v>17.38</v>
      </c>
      <c r="J5127" s="2">
        <f>AVERAGE(Table1[[#This Row],[Sales]]/Table1[[#This Row],[Quantity]])</f>
        <v>34.76</v>
      </c>
      <c r="K5127">
        <f>Table1[[#This Row],[Sales]]-Table1[[#This Row],[Profit]]</f>
        <v>52.14</v>
      </c>
    </row>
    <row r="5128" spans="1:11" ht="14.25" customHeight="1" x14ac:dyDescent="0.3">
      <c r="A5128" s="1">
        <v>45124</v>
      </c>
      <c r="B5128" s="2" t="s">
        <v>1221</v>
      </c>
      <c r="C5128" s="2" t="s">
        <v>164</v>
      </c>
      <c r="D5128" s="2" t="s">
        <v>39</v>
      </c>
      <c r="E5128" s="2" t="s">
        <v>40</v>
      </c>
      <c r="F5128" s="2" t="s">
        <v>2430</v>
      </c>
      <c r="G5128" s="2">
        <v>20.78</v>
      </c>
      <c r="H5128" s="2">
        <v>2</v>
      </c>
      <c r="I5128" s="2">
        <v>-4.68</v>
      </c>
      <c r="J5128" s="2">
        <f>AVERAGE(Table1[[#This Row],[Sales]]/Table1[[#This Row],[Quantity]])</f>
        <v>10.39</v>
      </c>
      <c r="K5128">
        <f>Table1[[#This Row],[Sales]]-Table1[[#This Row],[Profit]]</f>
        <v>25.46</v>
      </c>
    </row>
    <row r="5129" spans="1:11" ht="14.25" customHeight="1" x14ac:dyDescent="0.3">
      <c r="A5129" s="1">
        <v>45124</v>
      </c>
      <c r="B5129" s="2" t="s">
        <v>1221</v>
      </c>
      <c r="C5129" s="2" t="s">
        <v>164</v>
      </c>
      <c r="D5129" s="2" t="s">
        <v>11</v>
      </c>
      <c r="E5129" s="2" t="s">
        <v>20</v>
      </c>
      <c r="F5129" s="2" t="s">
        <v>432</v>
      </c>
      <c r="G5129" s="2">
        <v>12.82</v>
      </c>
      <c r="H5129" s="2">
        <v>3</v>
      </c>
      <c r="I5129" s="2">
        <v>4.17</v>
      </c>
      <c r="J5129" s="2">
        <f>AVERAGE(Table1[[#This Row],[Sales]]/Table1[[#This Row],[Quantity]])</f>
        <v>4.2733333333333334</v>
      </c>
      <c r="K5129">
        <f>Table1[[#This Row],[Sales]]-Table1[[#This Row],[Profit]]</f>
        <v>8.65</v>
      </c>
    </row>
    <row r="5130" spans="1:11" ht="14.25" customHeight="1" x14ac:dyDescent="0.3">
      <c r="A5130" s="1">
        <v>45124</v>
      </c>
      <c r="B5130" s="2" t="s">
        <v>1196</v>
      </c>
      <c r="C5130" s="2" t="s">
        <v>149</v>
      </c>
      <c r="D5130" s="2" t="s">
        <v>11</v>
      </c>
      <c r="E5130" s="2" t="s">
        <v>92</v>
      </c>
      <c r="F5130" s="2" t="s">
        <v>801</v>
      </c>
      <c r="G5130" s="2">
        <v>45.96</v>
      </c>
      <c r="H5130" s="2">
        <v>2</v>
      </c>
      <c r="I5130" s="2">
        <v>13.79</v>
      </c>
      <c r="J5130" s="2">
        <f>AVERAGE(Table1[[#This Row],[Sales]]/Table1[[#This Row],[Quantity]])</f>
        <v>22.98</v>
      </c>
      <c r="K5130">
        <f>Table1[[#This Row],[Sales]]-Table1[[#This Row],[Profit]]</f>
        <v>32.17</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2">
        <f>AVERAGE(Table1[[#This Row],[Sales]]/Table1[[#This Row],[Quantity]])</f>
        <v>181.33666666666667</v>
      </c>
      <c r="K5131">
        <f>Table1[[#This Row],[Sales]]-Table1[[#This Row],[Profit]]</f>
        <v>503.21</v>
      </c>
    </row>
    <row r="5132" spans="1:11" ht="14.25" customHeight="1" x14ac:dyDescent="0.3">
      <c r="A5132" s="1">
        <v>45125</v>
      </c>
      <c r="B5132" s="2" t="s">
        <v>2042</v>
      </c>
      <c r="C5132" s="2" t="s">
        <v>278</v>
      </c>
      <c r="D5132" s="2" t="s">
        <v>11</v>
      </c>
      <c r="E5132" s="2" t="s">
        <v>20</v>
      </c>
      <c r="F5132" s="2" t="s">
        <v>2267</v>
      </c>
      <c r="G5132" s="2">
        <v>1.87</v>
      </c>
      <c r="H5132" s="2">
        <v>3</v>
      </c>
      <c r="I5132" s="2">
        <v>-1.44</v>
      </c>
      <c r="J5132" s="2">
        <f>AVERAGE(Table1[[#This Row],[Sales]]/Table1[[#This Row],[Quantity]])</f>
        <v>0.62333333333333341</v>
      </c>
      <c r="K5132">
        <f>Table1[[#This Row],[Sales]]-Table1[[#This Row],[Profit]]</f>
        <v>3.31</v>
      </c>
    </row>
    <row r="5133" spans="1:11" ht="14.25" customHeight="1" x14ac:dyDescent="0.3">
      <c r="A5133" s="1">
        <v>45125</v>
      </c>
      <c r="B5133" s="2" t="s">
        <v>2042</v>
      </c>
      <c r="C5133" s="2" t="s">
        <v>278</v>
      </c>
      <c r="D5133" s="2" t="s">
        <v>34</v>
      </c>
      <c r="E5133" s="2" t="s">
        <v>35</v>
      </c>
      <c r="F5133" s="2" t="s">
        <v>106</v>
      </c>
      <c r="G5133" s="2">
        <v>854.35</v>
      </c>
      <c r="H5133" s="2">
        <v>3</v>
      </c>
      <c r="I5133" s="2">
        <v>10.68</v>
      </c>
      <c r="J5133" s="2">
        <f>AVERAGE(Table1[[#This Row],[Sales]]/Table1[[#This Row],[Quantity]])</f>
        <v>284.78333333333336</v>
      </c>
      <c r="K5133">
        <f>Table1[[#This Row],[Sales]]-Table1[[#This Row],[Profit]]</f>
        <v>843.67000000000007</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2">
        <f>AVERAGE(Table1[[#This Row],[Sales]]/Table1[[#This Row],[Quantity]])</f>
        <v>296.78500000000003</v>
      </c>
      <c r="K5134">
        <f>Table1[[#This Row],[Sales]]-Table1[[#This Row],[Profit]]</f>
        <v>593.57000000000005</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2">
        <f>AVERAGE(Table1[[#This Row],[Sales]]/Table1[[#This Row],[Quantity]])</f>
        <v>112.68</v>
      </c>
      <c r="K5135">
        <f>Table1[[#This Row],[Sales]]-Table1[[#This Row],[Profit]]</f>
        <v>371.84000000000003</v>
      </c>
    </row>
    <row r="5136" spans="1:11" ht="14.25" customHeight="1" x14ac:dyDescent="0.3">
      <c r="A5136" s="1">
        <v>45125</v>
      </c>
      <c r="B5136" s="2" t="s">
        <v>433</v>
      </c>
      <c r="C5136" s="2" t="s">
        <v>33</v>
      </c>
      <c r="D5136" s="2" t="s">
        <v>34</v>
      </c>
      <c r="E5136" s="2" t="s">
        <v>35</v>
      </c>
      <c r="F5136" s="2" t="s">
        <v>723</v>
      </c>
      <c r="G5136" s="2">
        <v>140.81</v>
      </c>
      <c r="H5136" s="2">
        <v>1</v>
      </c>
      <c r="I5136" s="2">
        <v>39.43</v>
      </c>
      <c r="J5136" s="2">
        <f>AVERAGE(Table1[[#This Row],[Sales]]/Table1[[#This Row],[Quantity]])</f>
        <v>140.81</v>
      </c>
      <c r="K5136">
        <f>Table1[[#This Row],[Sales]]-Table1[[#This Row],[Profit]]</f>
        <v>101.38</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2">
        <f>AVERAGE(Table1[[#This Row],[Sales]]/Table1[[#This Row],[Quantity]])</f>
        <v>6.76</v>
      </c>
      <c r="K5137">
        <f>Table1[[#This Row],[Sales]]-Table1[[#This Row],[Profit]]</f>
        <v>29.569999999999997</v>
      </c>
    </row>
    <row r="5138" spans="1:11" ht="14.25" customHeight="1" x14ac:dyDescent="0.3">
      <c r="A5138" s="1">
        <v>45125</v>
      </c>
      <c r="B5138" s="2" t="s">
        <v>2466</v>
      </c>
      <c r="C5138" s="2" t="s">
        <v>10</v>
      </c>
      <c r="D5138" s="2" t="s">
        <v>39</v>
      </c>
      <c r="E5138" s="2" t="s">
        <v>52</v>
      </c>
      <c r="F5138" s="2" t="s">
        <v>1894</v>
      </c>
      <c r="G5138" s="2">
        <v>15.58</v>
      </c>
      <c r="H5138" s="2">
        <v>3</v>
      </c>
      <c r="I5138" s="2">
        <v>3.31</v>
      </c>
      <c r="J5138" s="2">
        <f>AVERAGE(Table1[[#This Row],[Sales]]/Table1[[#This Row],[Quantity]])</f>
        <v>5.1933333333333334</v>
      </c>
      <c r="K5138">
        <f>Table1[[#This Row],[Sales]]-Table1[[#This Row],[Profit]]</f>
        <v>12.27</v>
      </c>
    </row>
    <row r="5139" spans="1:11" ht="14.25" customHeight="1" x14ac:dyDescent="0.3">
      <c r="A5139" s="1">
        <v>45125</v>
      </c>
      <c r="B5139" s="2" t="s">
        <v>1926</v>
      </c>
      <c r="C5139" s="2" t="s">
        <v>95</v>
      </c>
      <c r="D5139" s="2" t="s">
        <v>39</v>
      </c>
      <c r="E5139" s="2" t="s">
        <v>40</v>
      </c>
      <c r="F5139" s="2" t="s">
        <v>2570</v>
      </c>
      <c r="G5139" s="2">
        <v>55.99</v>
      </c>
      <c r="H5139" s="2">
        <v>1</v>
      </c>
      <c r="I5139" s="2">
        <v>3.5</v>
      </c>
      <c r="J5139" s="2">
        <f>AVERAGE(Table1[[#This Row],[Sales]]/Table1[[#This Row],[Quantity]])</f>
        <v>55.99</v>
      </c>
      <c r="K5139">
        <f>Table1[[#This Row],[Sales]]-Table1[[#This Row],[Profit]]</f>
        <v>52.49</v>
      </c>
    </row>
    <row r="5140" spans="1:11" ht="14.25" customHeight="1" x14ac:dyDescent="0.3">
      <c r="A5140" s="1">
        <v>45125</v>
      </c>
      <c r="B5140" s="2" t="s">
        <v>2083</v>
      </c>
      <c r="C5140" s="2" t="s">
        <v>23</v>
      </c>
      <c r="D5140" s="2" t="s">
        <v>11</v>
      </c>
      <c r="E5140" s="2" t="s">
        <v>24</v>
      </c>
      <c r="F5140" s="2" t="s">
        <v>2390</v>
      </c>
      <c r="G5140" s="2">
        <v>11.26</v>
      </c>
      <c r="H5140" s="2">
        <v>8</v>
      </c>
      <c r="I5140" s="2">
        <v>1.27</v>
      </c>
      <c r="J5140" s="2">
        <f>AVERAGE(Table1[[#This Row],[Sales]]/Table1[[#This Row],[Quantity]])</f>
        <v>1.4075</v>
      </c>
      <c r="K5140">
        <f>Table1[[#This Row],[Sales]]-Table1[[#This Row],[Profit]]</f>
        <v>9.99</v>
      </c>
    </row>
    <row r="5141" spans="1:11" ht="14.25" customHeight="1" x14ac:dyDescent="0.3">
      <c r="A5141" s="1">
        <v>45125</v>
      </c>
      <c r="B5141" s="2" t="s">
        <v>2083</v>
      </c>
      <c r="C5141" s="2" t="s">
        <v>23</v>
      </c>
      <c r="D5141" s="2" t="s">
        <v>11</v>
      </c>
      <c r="E5141" s="2" t="s">
        <v>18</v>
      </c>
      <c r="F5141" s="2" t="s">
        <v>2005</v>
      </c>
      <c r="G5141" s="2">
        <v>284.08</v>
      </c>
      <c r="H5141" s="2">
        <v>10</v>
      </c>
      <c r="I5141" s="2">
        <v>24.86</v>
      </c>
      <c r="J5141" s="2">
        <f>AVERAGE(Table1[[#This Row],[Sales]]/Table1[[#This Row],[Quantity]])</f>
        <v>28.407999999999998</v>
      </c>
      <c r="K5141">
        <f>Table1[[#This Row],[Sales]]-Table1[[#This Row],[Profit]]</f>
        <v>259.21999999999997</v>
      </c>
    </row>
    <row r="5142" spans="1:11" ht="14.25" customHeight="1" x14ac:dyDescent="0.3">
      <c r="A5142" s="1">
        <v>45125</v>
      </c>
      <c r="B5142" s="2" t="s">
        <v>2083</v>
      </c>
      <c r="C5142" s="2" t="s">
        <v>23</v>
      </c>
      <c r="D5142" s="2" t="s">
        <v>11</v>
      </c>
      <c r="E5142" s="2" t="s">
        <v>12</v>
      </c>
      <c r="F5142" s="2" t="s">
        <v>2295</v>
      </c>
      <c r="G5142" s="2">
        <v>18.5</v>
      </c>
      <c r="H5142" s="2">
        <v>4</v>
      </c>
      <c r="I5142" s="2">
        <v>6.7</v>
      </c>
      <c r="J5142" s="2">
        <f>AVERAGE(Table1[[#This Row],[Sales]]/Table1[[#This Row],[Quantity]])</f>
        <v>4.625</v>
      </c>
      <c r="K5142">
        <f>Table1[[#This Row],[Sales]]-Table1[[#This Row],[Profit]]</f>
        <v>11.8</v>
      </c>
    </row>
    <row r="5143" spans="1:11" ht="14.25" customHeight="1" x14ac:dyDescent="0.3">
      <c r="A5143" s="1">
        <v>45126</v>
      </c>
      <c r="B5143" s="2" t="s">
        <v>225</v>
      </c>
      <c r="C5143" s="2" t="s">
        <v>329</v>
      </c>
      <c r="D5143" s="2" t="s">
        <v>34</v>
      </c>
      <c r="E5143" s="2" t="s">
        <v>47</v>
      </c>
      <c r="F5143" s="2" t="s">
        <v>2105</v>
      </c>
      <c r="G5143" s="2">
        <v>185.58</v>
      </c>
      <c r="H5143" s="2">
        <v>6</v>
      </c>
      <c r="I5143" s="2">
        <v>76.09</v>
      </c>
      <c r="J5143" s="2">
        <f>AVERAGE(Table1[[#This Row],[Sales]]/Table1[[#This Row],[Quantity]])</f>
        <v>30.930000000000003</v>
      </c>
      <c r="K5143">
        <f>Table1[[#This Row],[Sales]]-Table1[[#This Row],[Profit]]</f>
        <v>109.49000000000001</v>
      </c>
    </row>
    <row r="5144" spans="1:11" ht="14.25" customHeight="1" x14ac:dyDescent="0.3">
      <c r="A5144" s="1">
        <v>45126</v>
      </c>
      <c r="B5144" s="2" t="s">
        <v>225</v>
      </c>
      <c r="C5144" s="2" t="s">
        <v>329</v>
      </c>
      <c r="D5144" s="2" t="s">
        <v>11</v>
      </c>
      <c r="E5144" s="2" t="s">
        <v>20</v>
      </c>
      <c r="F5144" s="2" t="s">
        <v>300</v>
      </c>
      <c r="G5144" s="2">
        <v>77.56</v>
      </c>
      <c r="H5144" s="2">
        <v>2</v>
      </c>
      <c r="I5144" s="2">
        <v>35.68</v>
      </c>
      <c r="J5144" s="2">
        <f>AVERAGE(Table1[[#This Row],[Sales]]/Table1[[#This Row],[Quantity]])</f>
        <v>38.78</v>
      </c>
      <c r="K5144">
        <f>Table1[[#This Row],[Sales]]-Table1[[#This Row],[Profit]]</f>
        <v>41.88</v>
      </c>
    </row>
    <row r="5145" spans="1:11" ht="14.25" customHeight="1" x14ac:dyDescent="0.3">
      <c r="A5145" s="1">
        <v>45126</v>
      </c>
      <c r="B5145" s="2" t="s">
        <v>225</v>
      </c>
      <c r="C5145" s="2" t="s">
        <v>329</v>
      </c>
      <c r="D5145" s="2" t="s">
        <v>11</v>
      </c>
      <c r="E5145" s="2" t="s">
        <v>18</v>
      </c>
      <c r="F5145" s="2" t="s">
        <v>1756</v>
      </c>
      <c r="G5145" s="2">
        <v>87.92</v>
      </c>
      <c r="H5145" s="2">
        <v>4</v>
      </c>
      <c r="I5145" s="2">
        <v>0.88</v>
      </c>
      <c r="J5145" s="2">
        <f>AVERAGE(Table1[[#This Row],[Sales]]/Table1[[#This Row],[Quantity]])</f>
        <v>21.98</v>
      </c>
      <c r="K5145">
        <f>Table1[[#This Row],[Sales]]-Table1[[#This Row],[Profit]]</f>
        <v>87.04</v>
      </c>
    </row>
    <row r="5146" spans="1:11" ht="14.25" customHeight="1" x14ac:dyDescent="0.3">
      <c r="A5146" s="1">
        <v>45126</v>
      </c>
      <c r="B5146" s="2" t="s">
        <v>225</v>
      </c>
      <c r="C5146" s="2" t="s">
        <v>329</v>
      </c>
      <c r="D5146" s="2" t="s">
        <v>11</v>
      </c>
      <c r="E5146" s="2" t="s">
        <v>12</v>
      </c>
      <c r="F5146" s="2" t="s">
        <v>1601</v>
      </c>
      <c r="G5146" s="2">
        <v>245.94</v>
      </c>
      <c r="H5146" s="2">
        <v>6</v>
      </c>
      <c r="I5146" s="2">
        <v>120.51</v>
      </c>
      <c r="J5146" s="2">
        <f>AVERAGE(Table1[[#This Row],[Sales]]/Table1[[#This Row],[Quantity]])</f>
        <v>40.99</v>
      </c>
      <c r="K5146">
        <f>Table1[[#This Row],[Sales]]-Table1[[#This Row],[Profit]]</f>
        <v>125.42999999999999</v>
      </c>
    </row>
    <row r="5147" spans="1:11" ht="14.25" customHeight="1" x14ac:dyDescent="0.3">
      <c r="A5147" s="1">
        <v>45126</v>
      </c>
      <c r="B5147" s="2" t="s">
        <v>225</v>
      </c>
      <c r="C5147" s="2" t="s">
        <v>329</v>
      </c>
      <c r="D5147" s="2" t="s">
        <v>11</v>
      </c>
      <c r="E5147" s="2" t="s">
        <v>20</v>
      </c>
      <c r="F5147" s="2" t="s">
        <v>2292</v>
      </c>
      <c r="G5147" s="2">
        <v>8.6</v>
      </c>
      <c r="H5147" s="2">
        <v>1</v>
      </c>
      <c r="I5147" s="2">
        <v>4.04</v>
      </c>
      <c r="J5147" s="2">
        <f>AVERAGE(Table1[[#This Row],[Sales]]/Table1[[#This Row],[Quantity]])</f>
        <v>8.6</v>
      </c>
      <c r="K5147">
        <f>Table1[[#This Row],[Sales]]-Table1[[#This Row],[Profit]]</f>
        <v>4.5599999999999996</v>
      </c>
    </row>
    <row r="5148" spans="1:11" ht="14.25" customHeight="1" x14ac:dyDescent="0.3">
      <c r="A5148" s="1">
        <v>45126</v>
      </c>
      <c r="B5148" s="2" t="s">
        <v>225</v>
      </c>
      <c r="C5148" s="2" t="s">
        <v>329</v>
      </c>
      <c r="D5148" s="2" t="s">
        <v>34</v>
      </c>
      <c r="E5148" s="2" t="s">
        <v>74</v>
      </c>
      <c r="F5148" s="2" t="s">
        <v>1654</v>
      </c>
      <c r="G5148" s="2">
        <v>504.9</v>
      </c>
      <c r="H5148" s="2">
        <v>5</v>
      </c>
      <c r="I5148" s="2">
        <v>126.23</v>
      </c>
      <c r="J5148" s="2">
        <f>AVERAGE(Table1[[#This Row],[Sales]]/Table1[[#This Row],[Quantity]])</f>
        <v>100.97999999999999</v>
      </c>
      <c r="K5148">
        <f>Table1[[#This Row],[Sales]]-Table1[[#This Row],[Profit]]</f>
        <v>378.66999999999996</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2">
        <f>AVERAGE(Table1[[#This Row],[Sales]]/Table1[[#This Row],[Quantity]])</f>
        <v>17.989999999999998</v>
      </c>
      <c r="K5149">
        <f>Table1[[#This Row],[Sales]]-Table1[[#This Row],[Profit]]</f>
        <v>31.479999999999997</v>
      </c>
    </row>
    <row r="5150" spans="1:11" ht="14.25" customHeight="1" x14ac:dyDescent="0.3">
      <c r="A5150" s="1">
        <v>45126</v>
      </c>
      <c r="B5150" s="2" t="s">
        <v>1557</v>
      </c>
      <c r="C5150" s="2" t="s">
        <v>27</v>
      </c>
      <c r="D5150" s="2" t="s">
        <v>39</v>
      </c>
      <c r="E5150" s="2" t="s">
        <v>52</v>
      </c>
      <c r="F5150" s="2" t="s">
        <v>2081</v>
      </c>
      <c r="G5150" s="2">
        <v>389.97</v>
      </c>
      <c r="H5150" s="2">
        <v>3</v>
      </c>
      <c r="I5150" s="2">
        <v>132.59</v>
      </c>
      <c r="J5150" s="2">
        <f>AVERAGE(Table1[[#This Row],[Sales]]/Table1[[#This Row],[Quantity]])</f>
        <v>129.99</v>
      </c>
      <c r="K5150">
        <f>Table1[[#This Row],[Sales]]-Table1[[#This Row],[Profit]]</f>
        <v>257.38</v>
      </c>
    </row>
    <row r="5151" spans="1:11" ht="14.25" customHeight="1" x14ac:dyDescent="0.3">
      <c r="A5151" s="1">
        <v>45127</v>
      </c>
      <c r="B5151" s="2" t="s">
        <v>487</v>
      </c>
      <c r="C5151" s="2" t="s">
        <v>149</v>
      </c>
      <c r="D5151" s="2" t="s">
        <v>39</v>
      </c>
      <c r="E5151" s="2" t="s">
        <v>40</v>
      </c>
      <c r="F5151" s="2" t="s">
        <v>1215</v>
      </c>
      <c r="G5151" s="2">
        <v>89.95</v>
      </c>
      <c r="H5151" s="2">
        <v>5</v>
      </c>
      <c r="I5151" s="2">
        <v>43.18</v>
      </c>
      <c r="J5151" s="2">
        <f>AVERAGE(Table1[[#This Row],[Sales]]/Table1[[#This Row],[Quantity]])</f>
        <v>17.990000000000002</v>
      </c>
      <c r="K5151">
        <f>Table1[[#This Row],[Sales]]-Table1[[#This Row],[Profit]]</f>
        <v>46.77</v>
      </c>
    </row>
    <row r="5152" spans="1:11" ht="14.25" customHeight="1" x14ac:dyDescent="0.3">
      <c r="A5152" s="1">
        <v>45128</v>
      </c>
      <c r="B5152" s="2" t="s">
        <v>1186</v>
      </c>
      <c r="C5152" s="2" t="s">
        <v>23</v>
      </c>
      <c r="D5152" s="2" t="s">
        <v>11</v>
      </c>
      <c r="E5152" s="2" t="s">
        <v>20</v>
      </c>
      <c r="F5152" s="2" t="s">
        <v>1367</v>
      </c>
      <c r="G5152" s="2">
        <v>1.94</v>
      </c>
      <c r="H5152" s="2">
        <v>1</v>
      </c>
      <c r="I5152" s="2">
        <v>-1.29</v>
      </c>
      <c r="J5152" s="2">
        <f>AVERAGE(Table1[[#This Row],[Sales]]/Table1[[#This Row],[Quantity]])</f>
        <v>1.94</v>
      </c>
      <c r="K5152">
        <f>Table1[[#This Row],[Sales]]-Table1[[#This Row],[Profit]]</f>
        <v>3.23</v>
      </c>
    </row>
    <row r="5153" spans="1:11" ht="14.25" customHeight="1" x14ac:dyDescent="0.3">
      <c r="A5153" s="1">
        <v>45128</v>
      </c>
      <c r="B5153" s="2" t="s">
        <v>2450</v>
      </c>
      <c r="C5153" s="2" t="s">
        <v>78</v>
      </c>
      <c r="D5153" s="2" t="s">
        <v>11</v>
      </c>
      <c r="E5153" s="2" t="s">
        <v>24</v>
      </c>
      <c r="F5153" s="2" t="s">
        <v>2571</v>
      </c>
      <c r="G5153" s="2">
        <v>18.66</v>
      </c>
      <c r="H5153" s="2">
        <v>2</v>
      </c>
      <c r="I5153" s="2">
        <v>1.4</v>
      </c>
      <c r="J5153" s="2">
        <f>AVERAGE(Table1[[#This Row],[Sales]]/Table1[[#This Row],[Quantity]])</f>
        <v>9.33</v>
      </c>
      <c r="K5153">
        <f>Table1[[#This Row],[Sales]]-Table1[[#This Row],[Profit]]</f>
        <v>17.260000000000002</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2">
        <f>AVERAGE(Table1[[#This Row],[Sales]]/Table1[[#This Row],[Quantity]])</f>
        <v>1.5842857142857143</v>
      </c>
      <c r="K5154">
        <f>Table1[[#This Row],[Sales]]-Table1[[#This Row],[Profit]]</f>
        <v>19.22</v>
      </c>
    </row>
    <row r="5155" spans="1:11" ht="14.25" customHeight="1" x14ac:dyDescent="0.3">
      <c r="A5155" s="1">
        <v>45128</v>
      </c>
      <c r="B5155" s="2" t="s">
        <v>2450</v>
      </c>
      <c r="C5155" s="2" t="s">
        <v>78</v>
      </c>
      <c r="D5155" s="2" t="s">
        <v>11</v>
      </c>
      <c r="E5155" s="2" t="s">
        <v>18</v>
      </c>
      <c r="F5155" s="2" t="s">
        <v>753</v>
      </c>
      <c r="G5155" s="2">
        <v>66.69</v>
      </c>
      <c r="H5155" s="2">
        <v>1</v>
      </c>
      <c r="I5155" s="2">
        <v>4.17</v>
      </c>
      <c r="J5155" s="2">
        <f>AVERAGE(Table1[[#This Row],[Sales]]/Table1[[#This Row],[Quantity]])</f>
        <v>66.69</v>
      </c>
      <c r="K5155">
        <f>Table1[[#This Row],[Sales]]-Table1[[#This Row],[Profit]]</f>
        <v>62.519999999999996</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2">
        <f>AVERAGE(Table1[[#This Row],[Sales]]/Table1[[#This Row],[Quantity]])</f>
        <v>49.744999999999997</v>
      </c>
      <c r="K5156">
        <f>Table1[[#This Row],[Sales]]-Table1[[#This Row],[Profit]]</f>
        <v>90.78</v>
      </c>
    </row>
    <row r="5157" spans="1:11" ht="14.25" customHeight="1" x14ac:dyDescent="0.3">
      <c r="A5157" s="1">
        <v>45128</v>
      </c>
      <c r="B5157" s="2" t="s">
        <v>1423</v>
      </c>
      <c r="C5157" s="2" t="s">
        <v>245</v>
      </c>
      <c r="D5157" s="2" t="s">
        <v>11</v>
      </c>
      <c r="E5157" s="2" t="s">
        <v>16</v>
      </c>
      <c r="F5157" s="2" t="s">
        <v>1098</v>
      </c>
      <c r="G5157" s="2">
        <v>6.26</v>
      </c>
      <c r="H5157" s="2">
        <v>3</v>
      </c>
      <c r="I5157" s="2">
        <v>2.04</v>
      </c>
      <c r="J5157" s="2">
        <f>AVERAGE(Table1[[#This Row],[Sales]]/Table1[[#This Row],[Quantity]])</f>
        <v>2.0866666666666664</v>
      </c>
      <c r="K5157">
        <f>Table1[[#This Row],[Sales]]-Table1[[#This Row],[Profit]]</f>
        <v>4.22</v>
      </c>
    </row>
    <row r="5158" spans="1:11" ht="14.25" customHeight="1" x14ac:dyDescent="0.3">
      <c r="A5158" s="1">
        <v>45128</v>
      </c>
      <c r="B5158" s="2" t="s">
        <v>1423</v>
      </c>
      <c r="C5158" s="2" t="s">
        <v>245</v>
      </c>
      <c r="D5158" s="2" t="s">
        <v>34</v>
      </c>
      <c r="E5158" s="2" t="s">
        <v>35</v>
      </c>
      <c r="F5158" s="2" t="s">
        <v>1379</v>
      </c>
      <c r="G5158" s="2">
        <v>363.92</v>
      </c>
      <c r="H5158" s="2">
        <v>5</v>
      </c>
      <c r="I5158" s="2">
        <v>0</v>
      </c>
      <c r="J5158" s="2">
        <f>AVERAGE(Table1[[#This Row],[Sales]]/Table1[[#This Row],[Quantity]])</f>
        <v>72.784000000000006</v>
      </c>
      <c r="K5158">
        <f>Table1[[#This Row],[Sales]]-Table1[[#This Row],[Profit]]</f>
        <v>363.92</v>
      </c>
    </row>
    <row r="5159" spans="1:11" ht="14.25" customHeight="1" x14ac:dyDescent="0.3">
      <c r="A5159" s="1">
        <v>45128</v>
      </c>
      <c r="B5159" s="2" t="s">
        <v>389</v>
      </c>
      <c r="C5159" s="2" t="s">
        <v>27</v>
      </c>
      <c r="D5159" s="2" t="s">
        <v>11</v>
      </c>
      <c r="E5159" s="2" t="s">
        <v>63</v>
      </c>
      <c r="F5159" s="2" t="s">
        <v>1626</v>
      </c>
      <c r="G5159" s="2">
        <v>419.9</v>
      </c>
      <c r="H5159" s="2">
        <v>5</v>
      </c>
      <c r="I5159" s="2">
        <v>197.35</v>
      </c>
      <c r="J5159" s="2">
        <f>AVERAGE(Table1[[#This Row],[Sales]]/Table1[[#This Row],[Quantity]])</f>
        <v>83.97999999999999</v>
      </c>
      <c r="K5159">
        <f>Table1[[#This Row],[Sales]]-Table1[[#This Row],[Profit]]</f>
        <v>222.54999999999998</v>
      </c>
    </row>
    <row r="5160" spans="1:11" ht="14.25" customHeight="1" x14ac:dyDescent="0.3">
      <c r="A5160" s="1">
        <v>45128</v>
      </c>
      <c r="B5160" s="2" t="s">
        <v>389</v>
      </c>
      <c r="C5160" s="2" t="s">
        <v>27</v>
      </c>
      <c r="D5160" s="2" t="s">
        <v>11</v>
      </c>
      <c r="E5160" s="2" t="s">
        <v>16</v>
      </c>
      <c r="F5160" s="2" t="s">
        <v>2077</v>
      </c>
      <c r="G5160" s="2">
        <v>3.15</v>
      </c>
      <c r="H5160" s="2">
        <v>1</v>
      </c>
      <c r="I5160" s="2">
        <v>1.51</v>
      </c>
      <c r="J5160" s="2">
        <f>AVERAGE(Table1[[#This Row],[Sales]]/Table1[[#This Row],[Quantity]])</f>
        <v>3.15</v>
      </c>
      <c r="K5160">
        <f>Table1[[#This Row],[Sales]]-Table1[[#This Row],[Profit]]</f>
        <v>1.64</v>
      </c>
    </row>
    <row r="5161" spans="1:11" ht="14.25" customHeight="1" x14ac:dyDescent="0.3">
      <c r="A5161" s="1">
        <v>45129</v>
      </c>
      <c r="B5161" s="2" t="s">
        <v>2412</v>
      </c>
      <c r="C5161" s="2" t="s">
        <v>27</v>
      </c>
      <c r="D5161" s="2" t="s">
        <v>11</v>
      </c>
      <c r="E5161" s="2" t="s">
        <v>16</v>
      </c>
      <c r="F5161" s="2" t="s">
        <v>2077</v>
      </c>
      <c r="G5161" s="2">
        <v>6.3</v>
      </c>
      <c r="H5161" s="2">
        <v>2</v>
      </c>
      <c r="I5161" s="2">
        <v>3.02</v>
      </c>
      <c r="J5161" s="2">
        <f>AVERAGE(Table1[[#This Row],[Sales]]/Table1[[#This Row],[Quantity]])</f>
        <v>3.15</v>
      </c>
      <c r="K5161">
        <f>Table1[[#This Row],[Sales]]-Table1[[#This Row],[Profit]]</f>
        <v>3.28</v>
      </c>
    </row>
    <row r="5162" spans="1:11" ht="14.25" customHeight="1" x14ac:dyDescent="0.3">
      <c r="A5162" s="1">
        <v>45129</v>
      </c>
      <c r="B5162" s="2" t="s">
        <v>2455</v>
      </c>
      <c r="C5162" s="2" t="s">
        <v>23</v>
      </c>
      <c r="D5162" s="2" t="s">
        <v>11</v>
      </c>
      <c r="E5162" s="2" t="s">
        <v>24</v>
      </c>
      <c r="F5162" s="2" t="s">
        <v>566</v>
      </c>
      <c r="G5162" s="2">
        <v>4.16</v>
      </c>
      <c r="H5162" s="2">
        <v>2</v>
      </c>
      <c r="I5162" s="2">
        <v>0.36</v>
      </c>
      <c r="J5162" s="2">
        <f>AVERAGE(Table1[[#This Row],[Sales]]/Table1[[#This Row],[Quantity]])</f>
        <v>2.08</v>
      </c>
      <c r="K5162">
        <f>Table1[[#This Row],[Sales]]-Table1[[#This Row],[Profit]]</f>
        <v>3.8000000000000003</v>
      </c>
    </row>
    <row r="5163" spans="1:11" ht="14.25" customHeight="1" x14ac:dyDescent="0.3">
      <c r="A5163" s="1">
        <v>45129</v>
      </c>
      <c r="B5163" s="2" t="s">
        <v>2455</v>
      </c>
      <c r="C5163" s="2" t="s">
        <v>23</v>
      </c>
      <c r="D5163" s="2" t="s">
        <v>34</v>
      </c>
      <c r="E5163" s="2" t="s">
        <v>47</v>
      </c>
      <c r="F5163" s="2" t="s">
        <v>1188</v>
      </c>
      <c r="G5163" s="2">
        <v>11.65</v>
      </c>
      <c r="H5163" s="2">
        <v>2</v>
      </c>
      <c r="I5163" s="2">
        <v>3.35</v>
      </c>
      <c r="J5163" s="2">
        <f>AVERAGE(Table1[[#This Row],[Sales]]/Table1[[#This Row],[Quantity]])</f>
        <v>5.8250000000000002</v>
      </c>
      <c r="K5163">
        <f>Table1[[#This Row],[Sales]]-Table1[[#This Row],[Profit]]</f>
        <v>8.3000000000000007</v>
      </c>
    </row>
    <row r="5164" spans="1:11" ht="14.25" customHeight="1" x14ac:dyDescent="0.3">
      <c r="A5164" s="1">
        <v>45129</v>
      </c>
      <c r="B5164" s="2" t="s">
        <v>1221</v>
      </c>
      <c r="C5164" s="2" t="s">
        <v>110</v>
      </c>
      <c r="D5164" s="2" t="s">
        <v>39</v>
      </c>
      <c r="E5164" s="2" t="s">
        <v>52</v>
      </c>
      <c r="F5164" s="2" t="s">
        <v>2285</v>
      </c>
      <c r="G5164" s="2">
        <v>109.95</v>
      </c>
      <c r="H5164" s="2">
        <v>1</v>
      </c>
      <c r="I5164" s="2">
        <v>36.28</v>
      </c>
      <c r="J5164" s="2">
        <f>AVERAGE(Table1[[#This Row],[Sales]]/Table1[[#This Row],[Quantity]])</f>
        <v>109.95</v>
      </c>
      <c r="K5164">
        <f>Table1[[#This Row],[Sales]]-Table1[[#This Row],[Profit]]</f>
        <v>73.67</v>
      </c>
    </row>
    <row r="5165" spans="1:11" ht="14.25" customHeight="1" x14ac:dyDescent="0.3">
      <c r="A5165" s="1">
        <v>45129</v>
      </c>
      <c r="B5165" s="2" t="s">
        <v>1221</v>
      </c>
      <c r="C5165" s="2" t="s">
        <v>110</v>
      </c>
      <c r="D5165" s="2" t="s">
        <v>11</v>
      </c>
      <c r="E5165" s="2" t="s">
        <v>18</v>
      </c>
      <c r="F5165" s="2" t="s">
        <v>1440</v>
      </c>
      <c r="G5165" s="2">
        <v>965.85</v>
      </c>
      <c r="H5165" s="2">
        <v>5</v>
      </c>
      <c r="I5165" s="2">
        <v>135.22</v>
      </c>
      <c r="J5165" s="2">
        <f>AVERAGE(Table1[[#This Row],[Sales]]/Table1[[#This Row],[Quantity]])</f>
        <v>193.17000000000002</v>
      </c>
      <c r="K5165">
        <f>Table1[[#This Row],[Sales]]-Table1[[#This Row],[Profit]]</f>
        <v>830.63</v>
      </c>
    </row>
    <row r="5166" spans="1:11" ht="14.25" customHeight="1" x14ac:dyDescent="0.3">
      <c r="A5166" s="1">
        <v>45129</v>
      </c>
      <c r="B5166" s="2" t="s">
        <v>1221</v>
      </c>
      <c r="C5166" s="2" t="s">
        <v>110</v>
      </c>
      <c r="D5166" s="2" t="s">
        <v>11</v>
      </c>
      <c r="E5166" s="2" t="s">
        <v>24</v>
      </c>
      <c r="F5166" s="2" t="s">
        <v>1954</v>
      </c>
      <c r="G5166" s="2">
        <v>29.2</v>
      </c>
      <c r="H5166" s="2">
        <v>5</v>
      </c>
      <c r="I5166" s="2">
        <v>10.51</v>
      </c>
      <c r="J5166" s="2">
        <f>AVERAGE(Table1[[#This Row],[Sales]]/Table1[[#This Row],[Quantity]])</f>
        <v>5.84</v>
      </c>
      <c r="K5166">
        <f>Table1[[#This Row],[Sales]]-Table1[[#This Row],[Profit]]</f>
        <v>18.689999999999998</v>
      </c>
    </row>
    <row r="5167" spans="1:11" ht="14.25" customHeight="1" x14ac:dyDescent="0.3">
      <c r="A5167" s="1">
        <v>45129</v>
      </c>
      <c r="B5167" s="2" t="s">
        <v>1221</v>
      </c>
      <c r="C5167" s="2" t="s">
        <v>110</v>
      </c>
      <c r="D5167" s="2" t="s">
        <v>11</v>
      </c>
      <c r="E5167" s="2" t="s">
        <v>12</v>
      </c>
      <c r="F5167" s="2" t="s">
        <v>1622</v>
      </c>
      <c r="G5167" s="2">
        <v>32.4</v>
      </c>
      <c r="H5167" s="2">
        <v>5</v>
      </c>
      <c r="I5167" s="2">
        <v>15.55</v>
      </c>
      <c r="J5167" s="2">
        <f>AVERAGE(Table1[[#This Row],[Sales]]/Table1[[#This Row],[Quantity]])</f>
        <v>6.4799999999999995</v>
      </c>
      <c r="K5167">
        <f>Table1[[#This Row],[Sales]]-Table1[[#This Row],[Profit]]</f>
        <v>16.849999999999998</v>
      </c>
    </row>
    <row r="5168" spans="1:11" ht="14.25" customHeight="1" x14ac:dyDescent="0.3">
      <c r="A5168" s="1">
        <v>45129</v>
      </c>
      <c r="B5168" s="2" t="s">
        <v>239</v>
      </c>
      <c r="C5168" s="2" t="s">
        <v>126</v>
      </c>
      <c r="D5168" s="2" t="s">
        <v>11</v>
      </c>
      <c r="E5168" s="2" t="s">
        <v>200</v>
      </c>
      <c r="F5168" s="2" t="s">
        <v>2054</v>
      </c>
      <c r="G5168" s="2">
        <v>86.2</v>
      </c>
      <c r="H5168" s="2">
        <v>5</v>
      </c>
      <c r="I5168" s="2">
        <v>25</v>
      </c>
      <c r="J5168" s="2">
        <f>AVERAGE(Table1[[#This Row],[Sales]]/Table1[[#This Row],[Quantity]])</f>
        <v>17.240000000000002</v>
      </c>
      <c r="K5168">
        <f>Table1[[#This Row],[Sales]]-Table1[[#This Row],[Profit]]</f>
        <v>61.2</v>
      </c>
    </row>
    <row r="5169" spans="1:11" ht="14.25" customHeight="1" x14ac:dyDescent="0.3">
      <c r="A5169" s="1">
        <v>45129</v>
      </c>
      <c r="B5169" s="2" t="s">
        <v>1867</v>
      </c>
      <c r="C5169" s="2" t="s">
        <v>531</v>
      </c>
      <c r="D5169" s="2" t="s">
        <v>11</v>
      </c>
      <c r="E5169" s="2" t="s">
        <v>92</v>
      </c>
      <c r="F5169" s="2" t="s">
        <v>1829</v>
      </c>
      <c r="G5169" s="2">
        <v>37.68</v>
      </c>
      <c r="H5169" s="2">
        <v>2</v>
      </c>
      <c r="I5169" s="2">
        <v>10.55</v>
      </c>
      <c r="J5169" s="2">
        <f>AVERAGE(Table1[[#This Row],[Sales]]/Table1[[#This Row],[Quantity]])</f>
        <v>18.84</v>
      </c>
      <c r="K5169">
        <f>Table1[[#This Row],[Sales]]-Table1[[#This Row],[Profit]]</f>
        <v>27.13</v>
      </c>
    </row>
    <row r="5170" spans="1:11" ht="14.25" customHeight="1" x14ac:dyDescent="0.3">
      <c r="A5170" s="1">
        <v>45129</v>
      </c>
      <c r="B5170" s="2" t="s">
        <v>1867</v>
      </c>
      <c r="C5170" s="2" t="s">
        <v>531</v>
      </c>
      <c r="D5170" s="2" t="s">
        <v>11</v>
      </c>
      <c r="E5170" s="2" t="s">
        <v>12</v>
      </c>
      <c r="F5170" s="2" t="s">
        <v>1203</v>
      </c>
      <c r="G5170" s="2">
        <v>51.84</v>
      </c>
      <c r="H5170" s="2">
        <v>8</v>
      </c>
      <c r="I5170" s="2">
        <v>24.88</v>
      </c>
      <c r="J5170" s="2">
        <f>AVERAGE(Table1[[#This Row],[Sales]]/Table1[[#This Row],[Quantity]])</f>
        <v>6.48</v>
      </c>
      <c r="K5170">
        <f>Table1[[#This Row],[Sales]]-Table1[[#This Row],[Profit]]</f>
        <v>26.960000000000004</v>
      </c>
    </row>
    <row r="5171" spans="1:11" ht="14.25" customHeight="1" x14ac:dyDescent="0.3">
      <c r="A5171" s="1">
        <v>45129</v>
      </c>
      <c r="B5171" s="2" t="s">
        <v>1867</v>
      </c>
      <c r="C5171" s="2" t="s">
        <v>531</v>
      </c>
      <c r="D5171" s="2" t="s">
        <v>34</v>
      </c>
      <c r="E5171" s="2" t="s">
        <v>47</v>
      </c>
      <c r="F5171" s="2" t="s">
        <v>2129</v>
      </c>
      <c r="G5171" s="2">
        <v>27.42</v>
      </c>
      <c r="H5171" s="2">
        <v>3</v>
      </c>
      <c r="I5171" s="2">
        <v>9.32</v>
      </c>
      <c r="J5171" s="2">
        <f>AVERAGE(Table1[[#This Row],[Sales]]/Table1[[#This Row],[Quantity]])</f>
        <v>9.14</v>
      </c>
      <c r="K5171">
        <f>Table1[[#This Row],[Sales]]-Table1[[#This Row],[Profit]]</f>
        <v>18.100000000000001</v>
      </c>
    </row>
    <row r="5172" spans="1:11" ht="14.25" customHeight="1" x14ac:dyDescent="0.3">
      <c r="A5172" s="1">
        <v>45129</v>
      </c>
      <c r="B5172" s="2" t="s">
        <v>1867</v>
      </c>
      <c r="C5172" s="2" t="s">
        <v>531</v>
      </c>
      <c r="D5172" s="2" t="s">
        <v>11</v>
      </c>
      <c r="E5172" s="2" t="s">
        <v>20</v>
      </c>
      <c r="F5172" s="2" t="s">
        <v>205</v>
      </c>
      <c r="G5172" s="2">
        <v>5.4</v>
      </c>
      <c r="H5172" s="2">
        <v>3</v>
      </c>
      <c r="I5172" s="2">
        <v>2.59</v>
      </c>
      <c r="J5172" s="2">
        <f>AVERAGE(Table1[[#This Row],[Sales]]/Table1[[#This Row],[Quantity]])</f>
        <v>1.8</v>
      </c>
      <c r="K5172">
        <f>Table1[[#This Row],[Sales]]-Table1[[#This Row],[Profit]]</f>
        <v>2.8100000000000005</v>
      </c>
    </row>
    <row r="5173" spans="1:11" ht="14.25" customHeight="1" x14ac:dyDescent="0.3">
      <c r="A5173" s="1">
        <v>45130</v>
      </c>
      <c r="B5173" s="2" t="s">
        <v>1295</v>
      </c>
      <c r="C5173" s="2" t="s">
        <v>123</v>
      </c>
      <c r="D5173" s="2" t="s">
        <v>11</v>
      </c>
      <c r="E5173" s="2" t="s">
        <v>24</v>
      </c>
      <c r="F5173" s="2" t="s">
        <v>1358</v>
      </c>
      <c r="G5173" s="2">
        <v>35.22</v>
      </c>
      <c r="H5173" s="2">
        <v>2</v>
      </c>
      <c r="I5173" s="2">
        <v>2.64</v>
      </c>
      <c r="J5173" s="2">
        <f>AVERAGE(Table1[[#This Row],[Sales]]/Table1[[#This Row],[Quantity]])</f>
        <v>17.61</v>
      </c>
      <c r="K5173">
        <f>Table1[[#This Row],[Sales]]-Table1[[#This Row],[Profit]]</f>
        <v>32.58</v>
      </c>
    </row>
    <row r="5174" spans="1:11" ht="14.25" customHeight="1" x14ac:dyDescent="0.3">
      <c r="A5174" s="1">
        <v>45130</v>
      </c>
      <c r="B5174" s="2" t="s">
        <v>1295</v>
      </c>
      <c r="C5174" s="2" t="s">
        <v>123</v>
      </c>
      <c r="D5174" s="2" t="s">
        <v>11</v>
      </c>
      <c r="E5174" s="2" t="s">
        <v>92</v>
      </c>
      <c r="F5174" s="2" t="s">
        <v>2059</v>
      </c>
      <c r="G5174" s="2">
        <v>23.7</v>
      </c>
      <c r="H5174" s="2">
        <v>2</v>
      </c>
      <c r="I5174" s="2">
        <v>6.52</v>
      </c>
      <c r="J5174" s="2">
        <f>AVERAGE(Table1[[#This Row],[Sales]]/Table1[[#This Row],[Quantity]])</f>
        <v>11.85</v>
      </c>
      <c r="K5174">
        <f>Table1[[#This Row],[Sales]]-Table1[[#This Row],[Profit]]</f>
        <v>17.18</v>
      </c>
    </row>
    <row r="5175" spans="1:11" ht="14.25" customHeight="1" x14ac:dyDescent="0.3">
      <c r="A5175" s="1">
        <v>45130</v>
      </c>
      <c r="B5175" s="2" t="s">
        <v>1295</v>
      </c>
      <c r="C5175" s="2" t="s">
        <v>123</v>
      </c>
      <c r="D5175" s="2" t="s">
        <v>39</v>
      </c>
      <c r="E5175" s="2" t="s">
        <v>302</v>
      </c>
      <c r="F5175" s="2" t="s">
        <v>2078</v>
      </c>
      <c r="G5175" s="2">
        <v>265.48</v>
      </c>
      <c r="H5175" s="2">
        <v>1</v>
      </c>
      <c r="I5175" s="2">
        <v>-111.5</v>
      </c>
      <c r="J5175" s="2">
        <f>AVERAGE(Table1[[#This Row],[Sales]]/Table1[[#This Row],[Quantity]])</f>
        <v>265.48</v>
      </c>
      <c r="K5175">
        <f>Table1[[#This Row],[Sales]]-Table1[[#This Row],[Profit]]</f>
        <v>376.98</v>
      </c>
    </row>
    <row r="5176" spans="1:11" ht="14.25" customHeight="1" x14ac:dyDescent="0.3">
      <c r="A5176" s="1">
        <v>45130</v>
      </c>
      <c r="B5176" s="2" t="s">
        <v>305</v>
      </c>
      <c r="C5176" s="2" t="s">
        <v>15</v>
      </c>
      <c r="D5176" s="2" t="s">
        <v>11</v>
      </c>
      <c r="E5176" s="2" t="s">
        <v>20</v>
      </c>
      <c r="F5176" s="2" t="s">
        <v>1218</v>
      </c>
      <c r="G5176" s="2">
        <v>11.42</v>
      </c>
      <c r="H5176" s="2">
        <v>4</v>
      </c>
      <c r="I5176" s="2">
        <v>-18.84</v>
      </c>
      <c r="J5176" s="2">
        <f>AVERAGE(Table1[[#This Row],[Sales]]/Table1[[#This Row],[Quantity]])</f>
        <v>2.855</v>
      </c>
      <c r="K5176">
        <f>Table1[[#This Row],[Sales]]-Table1[[#This Row],[Profit]]</f>
        <v>30.259999999999998</v>
      </c>
    </row>
    <row r="5177" spans="1:11" ht="14.25" customHeight="1" x14ac:dyDescent="0.3">
      <c r="A5177" s="1">
        <v>45130</v>
      </c>
      <c r="B5177" s="2" t="s">
        <v>280</v>
      </c>
      <c r="C5177" s="2" t="s">
        <v>10</v>
      </c>
      <c r="D5177" s="2" t="s">
        <v>11</v>
      </c>
      <c r="E5177" s="2" t="s">
        <v>24</v>
      </c>
      <c r="F5177" s="2" t="s">
        <v>2572</v>
      </c>
      <c r="G5177" s="2">
        <v>4.45</v>
      </c>
      <c r="H5177" s="2">
        <v>2</v>
      </c>
      <c r="I5177" s="2">
        <v>0.33</v>
      </c>
      <c r="J5177" s="2">
        <f>AVERAGE(Table1[[#This Row],[Sales]]/Table1[[#This Row],[Quantity]])</f>
        <v>2.2250000000000001</v>
      </c>
      <c r="K5177">
        <f>Table1[[#This Row],[Sales]]-Table1[[#This Row],[Profit]]</f>
        <v>4.12</v>
      </c>
    </row>
    <row r="5178" spans="1:11" ht="14.25" customHeight="1" x14ac:dyDescent="0.3">
      <c r="A5178" s="1">
        <v>45130</v>
      </c>
      <c r="B5178" s="2" t="s">
        <v>280</v>
      </c>
      <c r="C5178" s="2" t="s">
        <v>10</v>
      </c>
      <c r="D5178" s="2" t="s">
        <v>11</v>
      </c>
      <c r="E5178" s="2" t="s">
        <v>12</v>
      </c>
      <c r="F5178" s="2" t="s">
        <v>2122</v>
      </c>
      <c r="G5178" s="2">
        <v>5.18</v>
      </c>
      <c r="H5178" s="2">
        <v>1</v>
      </c>
      <c r="I5178" s="2">
        <v>1.81</v>
      </c>
      <c r="J5178" s="2">
        <f>AVERAGE(Table1[[#This Row],[Sales]]/Table1[[#This Row],[Quantity]])</f>
        <v>5.18</v>
      </c>
      <c r="K5178">
        <f>Table1[[#This Row],[Sales]]-Table1[[#This Row],[Profit]]</f>
        <v>3.3699999999999997</v>
      </c>
    </row>
    <row r="5179" spans="1:11" ht="14.25" customHeight="1" x14ac:dyDescent="0.3">
      <c r="A5179" s="1">
        <v>45130</v>
      </c>
      <c r="B5179" s="2" t="s">
        <v>280</v>
      </c>
      <c r="C5179" s="2" t="s">
        <v>10</v>
      </c>
      <c r="D5179" s="2" t="s">
        <v>11</v>
      </c>
      <c r="E5179" s="2" t="s">
        <v>24</v>
      </c>
      <c r="F5179" s="2" t="s">
        <v>805</v>
      </c>
      <c r="G5179" s="2">
        <v>175.92</v>
      </c>
      <c r="H5179" s="2">
        <v>5</v>
      </c>
      <c r="I5179" s="2">
        <v>15.39</v>
      </c>
      <c r="J5179" s="2">
        <f>AVERAGE(Table1[[#This Row],[Sales]]/Table1[[#This Row],[Quantity]])</f>
        <v>35.183999999999997</v>
      </c>
      <c r="K5179">
        <f>Table1[[#This Row],[Sales]]-Table1[[#This Row],[Profit]]</f>
        <v>160.52999999999997</v>
      </c>
    </row>
    <row r="5180" spans="1:11" ht="14.25" customHeight="1" x14ac:dyDescent="0.3">
      <c r="A5180" s="1">
        <v>45130</v>
      </c>
      <c r="B5180" s="2" t="s">
        <v>280</v>
      </c>
      <c r="C5180" s="2" t="s">
        <v>10</v>
      </c>
      <c r="D5180" s="2" t="s">
        <v>11</v>
      </c>
      <c r="E5180" s="2" t="s">
        <v>20</v>
      </c>
      <c r="F5180" s="2" t="s">
        <v>118</v>
      </c>
      <c r="G5180" s="2">
        <v>4.75</v>
      </c>
      <c r="H5180" s="2">
        <v>4</v>
      </c>
      <c r="I5180" s="2">
        <v>-8.32</v>
      </c>
      <c r="J5180" s="2">
        <f>AVERAGE(Table1[[#This Row],[Sales]]/Table1[[#This Row],[Quantity]])</f>
        <v>1.1875</v>
      </c>
      <c r="K5180">
        <f>Table1[[#This Row],[Sales]]-Table1[[#This Row],[Profit]]</f>
        <v>13.07</v>
      </c>
    </row>
    <row r="5181" spans="1:11" ht="14.25" customHeight="1" x14ac:dyDescent="0.3">
      <c r="A5181" s="1">
        <v>45130</v>
      </c>
      <c r="B5181" s="2" t="s">
        <v>280</v>
      </c>
      <c r="C5181" s="2" t="s">
        <v>10</v>
      </c>
      <c r="D5181" s="2" t="s">
        <v>11</v>
      </c>
      <c r="E5181" s="2" t="s">
        <v>200</v>
      </c>
      <c r="F5181" s="2" t="s">
        <v>1960</v>
      </c>
      <c r="G5181" s="2">
        <v>13.34</v>
      </c>
      <c r="H5181" s="2">
        <v>2</v>
      </c>
      <c r="I5181" s="2">
        <v>1</v>
      </c>
      <c r="J5181" s="2">
        <f>AVERAGE(Table1[[#This Row],[Sales]]/Table1[[#This Row],[Quantity]])</f>
        <v>6.67</v>
      </c>
      <c r="K5181">
        <f>Table1[[#This Row],[Sales]]-Table1[[#This Row],[Profit]]</f>
        <v>12.34</v>
      </c>
    </row>
    <row r="5182" spans="1:11" ht="14.25" customHeight="1" x14ac:dyDescent="0.3">
      <c r="A5182" s="1">
        <v>45130</v>
      </c>
      <c r="B5182" s="2" t="s">
        <v>1042</v>
      </c>
      <c r="C5182" s="2" t="s">
        <v>10</v>
      </c>
      <c r="D5182" s="2" t="s">
        <v>39</v>
      </c>
      <c r="E5182" s="2" t="s">
        <v>40</v>
      </c>
      <c r="F5182" s="2" t="s">
        <v>391</v>
      </c>
      <c r="G5182" s="2">
        <v>115.14</v>
      </c>
      <c r="H5182" s="2">
        <v>8</v>
      </c>
      <c r="I5182" s="2">
        <v>11.51</v>
      </c>
      <c r="J5182" s="2">
        <f>AVERAGE(Table1[[#This Row],[Sales]]/Table1[[#This Row],[Quantity]])</f>
        <v>14.3925</v>
      </c>
      <c r="K5182">
        <f>Table1[[#This Row],[Sales]]-Table1[[#This Row],[Profit]]</f>
        <v>103.63</v>
      </c>
    </row>
    <row r="5183" spans="1:11" ht="14.25" customHeight="1" x14ac:dyDescent="0.3">
      <c r="A5183" s="1">
        <v>45131</v>
      </c>
      <c r="B5183" s="2" t="s">
        <v>1614</v>
      </c>
      <c r="C5183" s="2" t="s">
        <v>149</v>
      </c>
      <c r="D5183" s="2" t="s">
        <v>34</v>
      </c>
      <c r="E5183" s="2" t="s">
        <v>35</v>
      </c>
      <c r="F5183" s="2" t="s">
        <v>1772</v>
      </c>
      <c r="G5183" s="2">
        <v>253.76</v>
      </c>
      <c r="H5183" s="2">
        <v>2</v>
      </c>
      <c r="I5183" s="2">
        <v>31.02</v>
      </c>
      <c r="J5183" s="2">
        <f>AVERAGE(Table1[[#This Row],[Sales]]/Table1[[#This Row],[Quantity]])</f>
        <v>126.88</v>
      </c>
      <c r="K5183">
        <f>Table1[[#This Row],[Sales]]-Table1[[#This Row],[Profit]]</f>
        <v>222.73999999999998</v>
      </c>
    </row>
    <row r="5184" spans="1:11" ht="14.25" customHeight="1" x14ac:dyDescent="0.3">
      <c r="A5184" s="1">
        <v>45131</v>
      </c>
      <c r="B5184" s="2" t="s">
        <v>742</v>
      </c>
      <c r="C5184" s="2" t="s">
        <v>62</v>
      </c>
      <c r="D5184" s="2" t="s">
        <v>11</v>
      </c>
      <c r="E5184" s="2" t="s">
        <v>24</v>
      </c>
      <c r="F5184" s="2" t="s">
        <v>116</v>
      </c>
      <c r="G5184" s="2">
        <v>73.2</v>
      </c>
      <c r="H5184" s="2">
        <v>5</v>
      </c>
      <c r="I5184" s="2">
        <v>21.23</v>
      </c>
      <c r="J5184" s="2">
        <f>AVERAGE(Table1[[#This Row],[Sales]]/Table1[[#This Row],[Quantity]])</f>
        <v>14.64</v>
      </c>
      <c r="K5184">
        <f>Table1[[#This Row],[Sales]]-Table1[[#This Row],[Profit]]</f>
        <v>51.97</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2">
        <f>AVERAGE(Table1[[#This Row],[Sales]]/Table1[[#This Row],[Quantity]])</f>
        <v>14.952500000000001</v>
      </c>
      <c r="K5185">
        <f>Table1[[#This Row],[Sales]]-Table1[[#This Row],[Profit]]</f>
        <v>79.25</v>
      </c>
    </row>
    <row r="5186" spans="1:11" ht="14.25" customHeight="1" x14ac:dyDescent="0.3">
      <c r="A5186" s="1">
        <v>45132</v>
      </c>
      <c r="B5186" s="2" t="s">
        <v>193</v>
      </c>
      <c r="C5186" s="2" t="s">
        <v>27</v>
      </c>
      <c r="D5186" s="2" t="s">
        <v>34</v>
      </c>
      <c r="E5186" s="2" t="s">
        <v>47</v>
      </c>
      <c r="F5186" s="2" t="s">
        <v>48</v>
      </c>
      <c r="G5186" s="2">
        <v>255.76</v>
      </c>
      <c r="H5186" s="2">
        <v>4</v>
      </c>
      <c r="I5186" s="2">
        <v>81.84</v>
      </c>
      <c r="J5186" s="2">
        <f>AVERAGE(Table1[[#This Row],[Sales]]/Table1[[#This Row],[Quantity]])</f>
        <v>63.94</v>
      </c>
      <c r="K5186">
        <f>Table1[[#This Row],[Sales]]-Table1[[#This Row],[Profit]]</f>
        <v>173.92</v>
      </c>
    </row>
    <row r="5187" spans="1:11" ht="14.25" customHeight="1" x14ac:dyDescent="0.3">
      <c r="A5187" s="1">
        <v>45132</v>
      </c>
      <c r="B5187" s="2" t="s">
        <v>193</v>
      </c>
      <c r="C5187" s="2" t="s">
        <v>27</v>
      </c>
      <c r="D5187" s="2" t="s">
        <v>34</v>
      </c>
      <c r="E5187" s="2" t="s">
        <v>35</v>
      </c>
      <c r="F5187" s="2" t="s">
        <v>542</v>
      </c>
      <c r="G5187" s="2">
        <v>241.57</v>
      </c>
      <c r="H5187" s="2">
        <v>2</v>
      </c>
      <c r="I5187" s="2">
        <v>18.12</v>
      </c>
      <c r="J5187" s="2">
        <f>AVERAGE(Table1[[#This Row],[Sales]]/Table1[[#This Row],[Quantity]])</f>
        <v>120.785</v>
      </c>
      <c r="K5187">
        <f>Table1[[#This Row],[Sales]]-Table1[[#This Row],[Profit]]</f>
        <v>223.45</v>
      </c>
    </row>
    <row r="5188" spans="1:11" ht="14.25" customHeight="1" x14ac:dyDescent="0.3">
      <c r="A5188" s="1">
        <v>45132</v>
      </c>
      <c r="B5188" s="2" t="s">
        <v>193</v>
      </c>
      <c r="C5188" s="2" t="s">
        <v>27</v>
      </c>
      <c r="D5188" s="2" t="s">
        <v>34</v>
      </c>
      <c r="E5188" s="2" t="s">
        <v>47</v>
      </c>
      <c r="F5188" s="2" t="s">
        <v>2236</v>
      </c>
      <c r="G5188" s="2">
        <v>69.3</v>
      </c>
      <c r="H5188" s="2">
        <v>9</v>
      </c>
      <c r="I5188" s="2">
        <v>22.87</v>
      </c>
      <c r="J5188" s="2">
        <f>AVERAGE(Table1[[#This Row],[Sales]]/Table1[[#This Row],[Quantity]])</f>
        <v>7.6999999999999993</v>
      </c>
      <c r="K5188">
        <f>Table1[[#This Row],[Sales]]-Table1[[#This Row],[Profit]]</f>
        <v>46.429999999999993</v>
      </c>
    </row>
    <row r="5189" spans="1:11" ht="14.25" customHeight="1" x14ac:dyDescent="0.3">
      <c r="A5189" s="1">
        <v>45132</v>
      </c>
      <c r="B5189" s="2" t="s">
        <v>2318</v>
      </c>
      <c r="C5189" s="2" t="s">
        <v>78</v>
      </c>
      <c r="D5189" s="2" t="s">
        <v>39</v>
      </c>
      <c r="E5189" s="2" t="s">
        <v>603</v>
      </c>
      <c r="F5189" s="2" t="s">
        <v>634</v>
      </c>
      <c r="G5189" s="2">
        <v>1439.98</v>
      </c>
      <c r="H5189" s="2">
        <v>4</v>
      </c>
      <c r="I5189" s="2">
        <v>192</v>
      </c>
      <c r="J5189" s="2">
        <f>AVERAGE(Table1[[#This Row],[Sales]]/Table1[[#This Row],[Quantity]])</f>
        <v>359.995</v>
      </c>
      <c r="K5189">
        <f>Table1[[#This Row],[Sales]]-Table1[[#This Row],[Profit]]</f>
        <v>1247.98</v>
      </c>
    </row>
    <row r="5190" spans="1:11" ht="14.25" customHeight="1" x14ac:dyDescent="0.3">
      <c r="A5190" s="1">
        <v>45132</v>
      </c>
      <c r="B5190" s="2" t="s">
        <v>2573</v>
      </c>
      <c r="C5190" s="2" t="s">
        <v>27</v>
      </c>
      <c r="D5190" s="2" t="s">
        <v>11</v>
      </c>
      <c r="E5190" s="2" t="s">
        <v>43</v>
      </c>
      <c r="F5190" s="2" t="s">
        <v>827</v>
      </c>
      <c r="G5190" s="2">
        <v>21.48</v>
      </c>
      <c r="H5190" s="2">
        <v>6</v>
      </c>
      <c r="I5190" s="2">
        <v>10.74</v>
      </c>
      <c r="J5190" s="2">
        <f>AVERAGE(Table1[[#This Row],[Sales]]/Table1[[#This Row],[Quantity]])</f>
        <v>3.58</v>
      </c>
      <c r="K5190">
        <f>Table1[[#This Row],[Sales]]-Table1[[#This Row],[Profit]]</f>
        <v>10.74</v>
      </c>
    </row>
    <row r="5191" spans="1:11" ht="14.25" customHeight="1" x14ac:dyDescent="0.3">
      <c r="A5191" s="1">
        <v>45132</v>
      </c>
      <c r="B5191" s="2" t="s">
        <v>1260</v>
      </c>
      <c r="C5191" s="2" t="s">
        <v>78</v>
      </c>
      <c r="D5191" s="2" t="s">
        <v>11</v>
      </c>
      <c r="E5191" s="2" t="s">
        <v>92</v>
      </c>
      <c r="F5191" s="2" t="s">
        <v>2289</v>
      </c>
      <c r="G5191" s="2">
        <v>243.88</v>
      </c>
      <c r="H5191" s="2">
        <v>5</v>
      </c>
      <c r="I5191" s="2">
        <v>27.44</v>
      </c>
      <c r="J5191" s="2">
        <f>AVERAGE(Table1[[#This Row],[Sales]]/Table1[[#This Row],[Quantity]])</f>
        <v>48.775999999999996</v>
      </c>
      <c r="K5191">
        <f>Table1[[#This Row],[Sales]]-Table1[[#This Row],[Profit]]</f>
        <v>216.44</v>
      </c>
    </row>
    <row r="5192" spans="1:11" ht="14.25" customHeight="1" x14ac:dyDescent="0.3">
      <c r="A5192" s="1">
        <v>45132</v>
      </c>
      <c r="B5192" s="2" t="s">
        <v>1538</v>
      </c>
      <c r="C5192" s="2" t="s">
        <v>10</v>
      </c>
      <c r="D5192" s="2" t="s">
        <v>11</v>
      </c>
      <c r="E5192" s="2" t="s">
        <v>16</v>
      </c>
      <c r="F5192" s="2" t="s">
        <v>2502</v>
      </c>
      <c r="G5192" s="2">
        <v>15.71</v>
      </c>
      <c r="H5192" s="2">
        <v>4</v>
      </c>
      <c r="I5192" s="2">
        <v>5.7</v>
      </c>
      <c r="J5192" s="2">
        <f>AVERAGE(Table1[[#This Row],[Sales]]/Table1[[#This Row],[Quantity]])</f>
        <v>3.9275000000000002</v>
      </c>
      <c r="K5192">
        <f>Table1[[#This Row],[Sales]]-Table1[[#This Row],[Profit]]</f>
        <v>10.010000000000002</v>
      </c>
    </row>
    <row r="5193" spans="1:11" ht="14.25" customHeight="1" x14ac:dyDescent="0.3">
      <c r="A5193" s="1">
        <v>45132</v>
      </c>
      <c r="B5193" s="2" t="s">
        <v>2319</v>
      </c>
      <c r="C5193" s="2" t="s">
        <v>329</v>
      </c>
      <c r="D5193" s="2" t="s">
        <v>11</v>
      </c>
      <c r="E5193" s="2" t="s">
        <v>18</v>
      </c>
      <c r="F5193" s="2" t="s">
        <v>211</v>
      </c>
      <c r="G5193" s="2">
        <v>7.89</v>
      </c>
      <c r="H5193" s="2">
        <v>1</v>
      </c>
      <c r="I5193" s="2">
        <v>0.32</v>
      </c>
      <c r="J5193" s="2">
        <f>AVERAGE(Table1[[#This Row],[Sales]]/Table1[[#This Row],[Quantity]])</f>
        <v>7.89</v>
      </c>
      <c r="K5193">
        <f>Table1[[#This Row],[Sales]]-Table1[[#This Row],[Profit]]</f>
        <v>7.5699999999999994</v>
      </c>
    </row>
    <row r="5194" spans="1:11" ht="14.25" customHeight="1" x14ac:dyDescent="0.3">
      <c r="A5194" s="1">
        <v>45132</v>
      </c>
      <c r="B5194" s="2" t="s">
        <v>2319</v>
      </c>
      <c r="C5194" s="2" t="s">
        <v>329</v>
      </c>
      <c r="D5194" s="2" t="s">
        <v>11</v>
      </c>
      <c r="E5194" s="2" t="s">
        <v>12</v>
      </c>
      <c r="F5194" s="2" t="s">
        <v>1262</v>
      </c>
      <c r="G5194" s="2">
        <v>65.5</v>
      </c>
      <c r="H5194" s="2">
        <v>5</v>
      </c>
      <c r="I5194" s="2">
        <v>32.1</v>
      </c>
      <c r="J5194" s="2">
        <f>AVERAGE(Table1[[#This Row],[Sales]]/Table1[[#This Row],[Quantity]])</f>
        <v>13.1</v>
      </c>
      <c r="K5194">
        <f>Table1[[#This Row],[Sales]]-Table1[[#This Row],[Profit]]</f>
        <v>33.4</v>
      </c>
    </row>
    <row r="5195" spans="1:11" ht="14.25" customHeight="1" x14ac:dyDescent="0.3">
      <c r="A5195" s="1">
        <v>45132</v>
      </c>
      <c r="B5195" s="2" t="s">
        <v>2319</v>
      </c>
      <c r="C5195" s="2" t="s">
        <v>329</v>
      </c>
      <c r="D5195" s="2" t="s">
        <v>34</v>
      </c>
      <c r="E5195" s="2" t="s">
        <v>145</v>
      </c>
      <c r="F5195" s="2" t="s">
        <v>2452</v>
      </c>
      <c r="G5195" s="2">
        <v>2430.08</v>
      </c>
      <c r="H5195" s="2">
        <v>8</v>
      </c>
      <c r="I5195" s="2">
        <v>388.81</v>
      </c>
      <c r="J5195" s="2">
        <f>AVERAGE(Table1[[#This Row],[Sales]]/Table1[[#This Row],[Quantity]])</f>
        <v>303.76</v>
      </c>
      <c r="K5195">
        <f>Table1[[#This Row],[Sales]]-Table1[[#This Row],[Profit]]</f>
        <v>2041.27</v>
      </c>
    </row>
    <row r="5196" spans="1:11" ht="14.25" customHeight="1" x14ac:dyDescent="0.3">
      <c r="A5196" s="1">
        <v>45132</v>
      </c>
      <c r="B5196" s="2" t="s">
        <v>973</v>
      </c>
      <c r="C5196" s="2" t="s">
        <v>55</v>
      </c>
      <c r="D5196" s="2" t="s">
        <v>11</v>
      </c>
      <c r="E5196" s="2" t="s">
        <v>20</v>
      </c>
      <c r="F5196" s="2" t="s">
        <v>969</v>
      </c>
      <c r="G5196" s="2">
        <v>10.44</v>
      </c>
      <c r="H5196" s="2">
        <v>1</v>
      </c>
      <c r="I5196" s="2">
        <v>4.8</v>
      </c>
      <c r="J5196" s="2">
        <f>AVERAGE(Table1[[#This Row],[Sales]]/Table1[[#This Row],[Quantity]])</f>
        <v>10.44</v>
      </c>
      <c r="K5196">
        <f>Table1[[#This Row],[Sales]]-Table1[[#This Row],[Profit]]</f>
        <v>5.64</v>
      </c>
    </row>
    <row r="5197" spans="1:11" ht="14.25" customHeight="1" x14ac:dyDescent="0.3">
      <c r="A5197" s="1">
        <v>45132</v>
      </c>
      <c r="B5197" s="2" t="s">
        <v>2432</v>
      </c>
      <c r="C5197" s="2" t="s">
        <v>10</v>
      </c>
      <c r="D5197" s="2" t="s">
        <v>11</v>
      </c>
      <c r="E5197" s="2" t="s">
        <v>63</v>
      </c>
      <c r="F5197" s="2" t="s">
        <v>1683</v>
      </c>
      <c r="G5197" s="2">
        <v>20.94</v>
      </c>
      <c r="H5197" s="2">
        <v>1</v>
      </c>
      <c r="I5197" s="2">
        <v>7.07</v>
      </c>
      <c r="J5197" s="2">
        <f>AVERAGE(Table1[[#This Row],[Sales]]/Table1[[#This Row],[Quantity]])</f>
        <v>20.94</v>
      </c>
      <c r="K5197">
        <f>Table1[[#This Row],[Sales]]-Table1[[#This Row],[Profit]]</f>
        <v>13.870000000000001</v>
      </c>
    </row>
    <row r="5198" spans="1:11" ht="14.25" customHeight="1" x14ac:dyDescent="0.3">
      <c r="A5198" s="1">
        <v>45132</v>
      </c>
      <c r="B5198" s="2" t="s">
        <v>917</v>
      </c>
      <c r="C5198" s="2" t="s">
        <v>27</v>
      </c>
      <c r="D5198" s="2" t="s">
        <v>11</v>
      </c>
      <c r="E5198" s="2" t="s">
        <v>24</v>
      </c>
      <c r="F5198" s="2" t="s">
        <v>1527</v>
      </c>
      <c r="G5198" s="2">
        <v>37.17</v>
      </c>
      <c r="H5198" s="2">
        <v>9</v>
      </c>
      <c r="I5198" s="2">
        <v>11.15</v>
      </c>
      <c r="J5198" s="2">
        <f>AVERAGE(Table1[[#This Row],[Sales]]/Table1[[#This Row],[Quantity]])</f>
        <v>4.13</v>
      </c>
      <c r="K5198">
        <f>Table1[[#This Row],[Sales]]-Table1[[#This Row],[Profit]]</f>
        <v>26.020000000000003</v>
      </c>
    </row>
    <row r="5199" spans="1:11" ht="14.25" customHeight="1" x14ac:dyDescent="0.3">
      <c r="A5199" s="1">
        <v>45132</v>
      </c>
      <c r="B5199" s="2" t="s">
        <v>1771</v>
      </c>
      <c r="C5199" s="2" t="s">
        <v>157</v>
      </c>
      <c r="D5199" s="2" t="s">
        <v>11</v>
      </c>
      <c r="E5199" s="2" t="s">
        <v>12</v>
      </c>
      <c r="F5199" s="2" t="s">
        <v>1890</v>
      </c>
      <c r="G5199" s="2">
        <v>20.62</v>
      </c>
      <c r="H5199" s="2">
        <v>2</v>
      </c>
      <c r="I5199" s="2">
        <v>9.69</v>
      </c>
      <c r="J5199" s="2">
        <f>AVERAGE(Table1[[#This Row],[Sales]]/Table1[[#This Row],[Quantity]])</f>
        <v>10.31</v>
      </c>
      <c r="K5199">
        <f>Table1[[#This Row],[Sales]]-Table1[[#This Row],[Profit]]</f>
        <v>10.930000000000001</v>
      </c>
    </row>
    <row r="5200" spans="1:11" ht="14.25" customHeight="1" x14ac:dyDescent="0.3">
      <c r="A5200" s="1">
        <v>45132</v>
      </c>
      <c r="B5200" s="2" t="s">
        <v>1771</v>
      </c>
      <c r="C5200" s="2" t="s">
        <v>157</v>
      </c>
      <c r="D5200" s="2" t="s">
        <v>39</v>
      </c>
      <c r="E5200" s="2" t="s">
        <v>52</v>
      </c>
      <c r="F5200" s="2" t="s">
        <v>1985</v>
      </c>
      <c r="G5200" s="2">
        <v>124.25</v>
      </c>
      <c r="H5200" s="2">
        <v>7</v>
      </c>
      <c r="I5200" s="2">
        <v>48.46</v>
      </c>
      <c r="J5200" s="2">
        <f>AVERAGE(Table1[[#This Row],[Sales]]/Table1[[#This Row],[Quantity]])</f>
        <v>17.75</v>
      </c>
      <c r="K5200">
        <f>Table1[[#This Row],[Sales]]-Table1[[#This Row],[Profit]]</f>
        <v>75.789999999999992</v>
      </c>
    </row>
    <row r="5201" spans="1:11" ht="14.25" customHeight="1" x14ac:dyDescent="0.3">
      <c r="A5201" s="1">
        <v>45132</v>
      </c>
      <c r="B5201" s="2" t="s">
        <v>1771</v>
      </c>
      <c r="C5201" s="2" t="s">
        <v>157</v>
      </c>
      <c r="D5201" s="2" t="s">
        <v>39</v>
      </c>
      <c r="E5201" s="2" t="s">
        <v>40</v>
      </c>
      <c r="F5201" s="2" t="s">
        <v>1895</v>
      </c>
      <c r="G5201" s="2">
        <v>297.55</v>
      </c>
      <c r="H5201" s="2">
        <v>5</v>
      </c>
      <c r="I5201" s="2">
        <v>83.31</v>
      </c>
      <c r="J5201" s="2">
        <f>AVERAGE(Table1[[#This Row],[Sales]]/Table1[[#This Row],[Quantity]])</f>
        <v>59.510000000000005</v>
      </c>
      <c r="K5201">
        <f>Table1[[#This Row],[Sales]]-Table1[[#This Row],[Profit]]</f>
        <v>214.24</v>
      </c>
    </row>
    <row r="5202" spans="1:11" ht="14.25" customHeight="1" x14ac:dyDescent="0.3">
      <c r="A5202" s="1">
        <v>45132</v>
      </c>
      <c r="B5202" s="2" t="s">
        <v>1771</v>
      </c>
      <c r="C5202" s="2" t="s">
        <v>157</v>
      </c>
      <c r="D5202" s="2" t="s">
        <v>34</v>
      </c>
      <c r="E5202" s="2" t="s">
        <v>35</v>
      </c>
      <c r="F5202" s="2" t="s">
        <v>1484</v>
      </c>
      <c r="G5202" s="2">
        <v>403.56</v>
      </c>
      <c r="H5202" s="2">
        <v>4</v>
      </c>
      <c r="I5202" s="2">
        <v>96.85</v>
      </c>
      <c r="J5202" s="2">
        <f>AVERAGE(Table1[[#This Row],[Sales]]/Table1[[#This Row],[Quantity]])</f>
        <v>100.89</v>
      </c>
      <c r="K5202">
        <f>Table1[[#This Row],[Sales]]-Table1[[#This Row],[Profit]]</f>
        <v>306.71000000000004</v>
      </c>
    </row>
    <row r="5203" spans="1:11" ht="14.25" customHeight="1" x14ac:dyDescent="0.3">
      <c r="A5203" s="1">
        <v>45132</v>
      </c>
      <c r="B5203" s="2" t="s">
        <v>1771</v>
      </c>
      <c r="C5203" s="2" t="s">
        <v>157</v>
      </c>
      <c r="D5203" s="2" t="s">
        <v>34</v>
      </c>
      <c r="E5203" s="2" t="s">
        <v>47</v>
      </c>
      <c r="F5203" s="2" t="s">
        <v>309</v>
      </c>
      <c r="G5203" s="2">
        <v>95.2</v>
      </c>
      <c r="H5203" s="2">
        <v>5</v>
      </c>
      <c r="I5203" s="2">
        <v>27.61</v>
      </c>
      <c r="J5203" s="2">
        <f>AVERAGE(Table1[[#This Row],[Sales]]/Table1[[#This Row],[Quantity]])</f>
        <v>19.04</v>
      </c>
      <c r="K5203">
        <f>Table1[[#This Row],[Sales]]-Table1[[#This Row],[Profit]]</f>
        <v>67.59</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2">
        <f>AVERAGE(Table1[[#This Row],[Sales]]/Table1[[#This Row],[Quantity]])</f>
        <v>2.9200000000000004</v>
      </c>
      <c r="K5204">
        <f>Table1[[#This Row],[Sales]]-Table1[[#This Row],[Profit]]</f>
        <v>11.240000000000002</v>
      </c>
    </row>
    <row r="5205" spans="1:11" ht="14.25" customHeight="1" x14ac:dyDescent="0.3">
      <c r="A5205" s="1">
        <v>45135</v>
      </c>
      <c r="B5205" s="2" t="s">
        <v>1672</v>
      </c>
      <c r="C5205" s="2" t="s">
        <v>110</v>
      </c>
      <c r="D5205" s="2" t="s">
        <v>11</v>
      </c>
      <c r="E5205" s="2" t="s">
        <v>12</v>
      </c>
      <c r="F5205" s="2" t="s">
        <v>312</v>
      </c>
      <c r="G5205" s="2">
        <v>109.92</v>
      </c>
      <c r="H5205" s="2">
        <v>2</v>
      </c>
      <c r="I5205" s="2">
        <v>53.86</v>
      </c>
      <c r="J5205" s="2">
        <f>AVERAGE(Table1[[#This Row],[Sales]]/Table1[[#This Row],[Quantity]])</f>
        <v>54.96</v>
      </c>
      <c r="K5205">
        <f>Table1[[#This Row],[Sales]]-Table1[[#This Row],[Profit]]</f>
        <v>56.06</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2">
        <f>AVERAGE(Table1[[#This Row],[Sales]]/Table1[[#This Row],[Quantity]])</f>
        <v>6.3</v>
      </c>
      <c r="K5206">
        <f>Table1[[#This Row],[Sales]]-Table1[[#This Row],[Profit]]</f>
        <v>10.209999999999999</v>
      </c>
    </row>
    <row r="5207" spans="1:11" ht="14.25" customHeight="1" x14ac:dyDescent="0.3">
      <c r="A5207" s="1">
        <v>45135</v>
      </c>
      <c r="B5207" s="2" t="s">
        <v>2037</v>
      </c>
      <c r="C5207" s="2" t="s">
        <v>23</v>
      </c>
      <c r="D5207" s="2" t="s">
        <v>34</v>
      </c>
      <c r="E5207" s="2" t="s">
        <v>74</v>
      </c>
      <c r="F5207" s="2" t="s">
        <v>142</v>
      </c>
      <c r="G5207" s="2">
        <v>177.45</v>
      </c>
      <c r="H5207" s="2">
        <v>5</v>
      </c>
      <c r="I5207" s="2">
        <v>-78.08</v>
      </c>
      <c r="J5207" s="2">
        <f>AVERAGE(Table1[[#This Row],[Sales]]/Table1[[#This Row],[Quantity]])</f>
        <v>35.489999999999995</v>
      </c>
      <c r="K5207">
        <f>Table1[[#This Row],[Sales]]-Table1[[#This Row],[Profit]]</f>
        <v>255.52999999999997</v>
      </c>
    </row>
    <row r="5208" spans="1:11" ht="14.25" customHeight="1" x14ac:dyDescent="0.3">
      <c r="A5208" s="1">
        <v>45135</v>
      </c>
      <c r="B5208" s="2" t="s">
        <v>2037</v>
      </c>
      <c r="C5208" s="2" t="s">
        <v>23</v>
      </c>
      <c r="D5208" s="2" t="s">
        <v>11</v>
      </c>
      <c r="E5208" s="2" t="s">
        <v>20</v>
      </c>
      <c r="F5208" s="2" t="s">
        <v>2127</v>
      </c>
      <c r="G5208" s="2">
        <v>1369.76</v>
      </c>
      <c r="H5208" s="2">
        <v>6</v>
      </c>
      <c r="I5208" s="2">
        <v>-913.18</v>
      </c>
      <c r="J5208" s="2">
        <f>AVERAGE(Table1[[#This Row],[Sales]]/Table1[[#This Row],[Quantity]])</f>
        <v>228.29333333333332</v>
      </c>
      <c r="K5208">
        <f>Table1[[#This Row],[Sales]]-Table1[[#This Row],[Profit]]</f>
        <v>2282.94</v>
      </c>
    </row>
    <row r="5209" spans="1:11" ht="14.25" customHeight="1" x14ac:dyDescent="0.3">
      <c r="A5209" s="1">
        <v>45135</v>
      </c>
      <c r="B5209" s="2" t="s">
        <v>2037</v>
      </c>
      <c r="C5209" s="2" t="s">
        <v>23</v>
      </c>
      <c r="D5209" s="2" t="s">
        <v>11</v>
      </c>
      <c r="E5209" s="2" t="s">
        <v>92</v>
      </c>
      <c r="F5209" s="2" t="s">
        <v>1468</v>
      </c>
      <c r="G5209" s="2">
        <v>9.48</v>
      </c>
      <c r="H5209" s="2">
        <v>3</v>
      </c>
      <c r="I5209" s="2">
        <v>0.71</v>
      </c>
      <c r="J5209" s="2">
        <f>AVERAGE(Table1[[#This Row],[Sales]]/Table1[[#This Row],[Quantity]])</f>
        <v>3.16</v>
      </c>
      <c r="K5209">
        <f>Table1[[#This Row],[Sales]]-Table1[[#This Row],[Profit]]</f>
        <v>8.77</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2">
        <f>AVERAGE(Table1[[#This Row],[Sales]]/Table1[[#This Row],[Quantity]])</f>
        <v>4.9399999999999995</v>
      </c>
      <c r="K5210">
        <f>Table1[[#This Row],[Sales]]-Table1[[#This Row],[Profit]]</f>
        <v>34.58</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2">
        <f>AVERAGE(Table1[[#This Row],[Sales]]/Table1[[#This Row],[Quantity]])</f>
        <v>60.544000000000004</v>
      </c>
      <c r="K5211">
        <f>Table1[[#This Row],[Sales]]-Table1[[#This Row],[Profit]]</f>
        <v>681.12</v>
      </c>
    </row>
    <row r="5212" spans="1:11" ht="14.25" customHeight="1" x14ac:dyDescent="0.3">
      <c r="A5212" s="1">
        <v>45136</v>
      </c>
      <c r="B5212" s="2" t="s">
        <v>29</v>
      </c>
      <c r="C5212" s="2" t="s">
        <v>23</v>
      </c>
      <c r="D5212" s="2" t="s">
        <v>11</v>
      </c>
      <c r="E5212" s="2" t="s">
        <v>18</v>
      </c>
      <c r="F5212" s="2" t="s">
        <v>1374</v>
      </c>
      <c r="G5212" s="2">
        <v>84.78</v>
      </c>
      <c r="H5212" s="2">
        <v>2</v>
      </c>
      <c r="I5212" s="2">
        <v>-16.96</v>
      </c>
      <c r="J5212" s="2">
        <f>AVERAGE(Table1[[#This Row],[Sales]]/Table1[[#This Row],[Quantity]])</f>
        <v>42.39</v>
      </c>
      <c r="K5212">
        <f>Table1[[#This Row],[Sales]]-Table1[[#This Row],[Profit]]</f>
        <v>101.74000000000001</v>
      </c>
    </row>
    <row r="5213" spans="1:11" ht="14.25" customHeight="1" x14ac:dyDescent="0.3">
      <c r="A5213" s="1">
        <v>45136</v>
      </c>
      <c r="B5213" s="2" t="s">
        <v>1643</v>
      </c>
      <c r="C5213" s="2" t="s">
        <v>123</v>
      </c>
      <c r="D5213" s="2" t="s">
        <v>11</v>
      </c>
      <c r="E5213" s="2" t="s">
        <v>20</v>
      </c>
      <c r="F5213" s="2" t="s">
        <v>1577</v>
      </c>
      <c r="G5213" s="2">
        <v>2.21</v>
      </c>
      <c r="H5213" s="2">
        <v>3</v>
      </c>
      <c r="I5213" s="2">
        <v>-1.48</v>
      </c>
      <c r="J5213" s="2">
        <f>AVERAGE(Table1[[#This Row],[Sales]]/Table1[[#This Row],[Quantity]])</f>
        <v>0.73666666666666669</v>
      </c>
      <c r="K5213">
        <f>Table1[[#This Row],[Sales]]-Table1[[#This Row],[Profit]]</f>
        <v>3.69</v>
      </c>
    </row>
    <row r="5214" spans="1:11" ht="14.25" customHeight="1" x14ac:dyDescent="0.3">
      <c r="A5214" s="1">
        <v>45136</v>
      </c>
      <c r="B5214" s="2" t="s">
        <v>2378</v>
      </c>
      <c r="C5214" s="2" t="s">
        <v>245</v>
      </c>
      <c r="D5214" s="2" t="s">
        <v>11</v>
      </c>
      <c r="E5214" s="2" t="s">
        <v>18</v>
      </c>
      <c r="F5214" s="2" t="s">
        <v>1449</v>
      </c>
      <c r="G5214" s="2">
        <v>704.76</v>
      </c>
      <c r="H5214" s="2">
        <v>5</v>
      </c>
      <c r="I5214" s="2">
        <v>26.43</v>
      </c>
      <c r="J5214" s="2">
        <f>AVERAGE(Table1[[#This Row],[Sales]]/Table1[[#This Row],[Quantity]])</f>
        <v>140.952</v>
      </c>
      <c r="K5214">
        <f>Table1[[#This Row],[Sales]]-Table1[[#This Row],[Profit]]</f>
        <v>678.33</v>
      </c>
    </row>
    <row r="5215" spans="1:11" ht="14.25" customHeight="1" x14ac:dyDescent="0.3">
      <c r="A5215" s="1">
        <v>45136</v>
      </c>
      <c r="B5215" s="2" t="s">
        <v>2378</v>
      </c>
      <c r="C5215" s="2" t="s">
        <v>245</v>
      </c>
      <c r="D5215" s="2" t="s">
        <v>11</v>
      </c>
      <c r="E5215" s="2" t="s">
        <v>20</v>
      </c>
      <c r="F5215" s="2" t="s">
        <v>1281</v>
      </c>
      <c r="G5215" s="2">
        <v>27.4</v>
      </c>
      <c r="H5215" s="2">
        <v>3</v>
      </c>
      <c r="I5215" s="2">
        <v>-20.09</v>
      </c>
      <c r="J5215" s="2">
        <f>AVERAGE(Table1[[#This Row],[Sales]]/Table1[[#This Row],[Quantity]])</f>
        <v>9.1333333333333329</v>
      </c>
      <c r="K5215">
        <f>Table1[[#This Row],[Sales]]-Table1[[#This Row],[Profit]]</f>
        <v>47.489999999999995</v>
      </c>
    </row>
    <row r="5216" spans="1:11" ht="14.25" customHeight="1" x14ac:dyDescent="0.3">
      <c r="A5216" s="1">
        <v>45137</v>
      </c>
      <c r="B5216" s="2" t="s">
        <v>1497</v>
      </c>
      <c r="C5216" s="2" t="s">
        <v>10</v>
      </c>
      <c r="D5216" s="2" t="s">
        <v>11</v>
      </c>
      <c r="E5216" s="2" t="s">
        <v>20</v>
      </c>
      <c r="F5216" s="2" t="s">
        <v>1509</v>
      </c>
      <c r="G5216" s="2">
        <v>9.26</v>
      </c>
      <c r="H5216" s="2">
        <v>3</v>
      </c>
      <c r="I5216" s="2">
        <v>-13.9</v>
      </c>
      <c r="J5216" s="2">
        <f>AVERAGE(Table1[[#This Row],[Sales]]/Table1[[#This Row],[Quantity]])</f>
        <v>3.0866666666666664</v>
      </c>
      <c r="K5216">
        <f>Table1[[#This Row],[Sales]]-Table1[[#This Row],[Profit]]</f>
        <v>23.16</v>
      </c>
    </row>
    <row r="5217" spans="1:11" ht="14.25" customHeight="1" x14ac:dyDescent="0.3">
      <c r="A5217" s="1">
        <v>45137</v>
      </c>
      <c r="B5217" s="2" t="s">
        <v>596</v>
      </c>
      <c r="C5217" s="2" t="s">
        <v>15</v>
      </c>
      <c r="D5217" s="2" t="s">
        <v>11</v>
      </c>
      <c r="E5217" s="2" t="s">
        <v>16</v>
      </c>
      <c r="F5217" s="2" t="s">
        <v>2575</v>
      </c>
      <c r="G5217" s="2">
        <v>9.25</v>
      </c>
      <c r="H5217" s="2">
        <v>4</v>
      </c>
      <c r="I5217" s="2">
        <v>3.12</v>
      </c>
      <c r="J5217" s="2">
        <f>AVERAGE(Table1[[#This Row],[Sales]]/Table1[[#This Row],[Quantity]])</f>
        <v>2.3125</v>
      </c>
      <c r="K5217">
        <f>Table1[[#This Row],[Sales]]-Table1[[#This Row],[Profit]]</f>
        <v>6.13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2">
        <f>AVERAGE(Table1[[#This Row],[Sales]]/Table1[[#This Row],[Quantity]])</f>
        <v>518.30999999999995</v>
      </c>
      <c r="K5218">
        <f>Table1[[#This Row],[Sales]]-Table1[[#This Row],[Profit]]</f>
        <v>984.78999999999985</v>
      </c>
    </row>
    <row r="5219" spans="1:11" ht="14.25" customHeight="1" x14ac:dyDescent="0.3">
      <c r="A5219" s="1">
        <v>45137</v>
      </c>
      <c r="B5219" s="2" t="s">
        <v>883</v>
      </c>
      <c r="C5219" s="2" t="s">
        <v>27</v>
      </c>
      <c r="D5219" s="2" t="s">
        <v>11</v>
      </c>
      <c r="E5219" s="2" t="s">
        <v>92</v>
      </c>
      <c r="F5219" s="2" t="s">
        <v>1997</v>
      </c>
      <c r="G5219" s="2">
        <v>715.64</v>
      </c>
      <c r="H5219" s="2">
        <v>2</v>
      </c>
      <c r="I5219" s="2">
        <v>178.91</v>
      </c>
      <c r="J5219" s="2">
        <f>AVERAGE(Table1[[#This Row],[Sales]]/Table1[[#This Row],[Quantity]])</f>
        <v>357.82</v>
      </c>
      <c r="K5219">
        <f>Table1[[#This Row],[Sales]]-Table1[[#This Row],[Profit]]</f>
        <v>536.73</v>
      </c>
    </row>
    <row r="5220" spans="1:11" ht="14.25" customHeight="1" x14ac:dyDescent="0.3">
      <c r="A5220" s="1">
        <v>45138</v>
      </c>
      <c r="B5220" s="2" t="s">
        <v>1012</v>
      </c>
      <c r="C5220" s="2" t="s">
        <v>110</v>
      </c>
      <c r="D5220" s="2" t="s">
        <v>11</v>
      </c>
      <c r="E5220" s="2" t="s">
        <v>92</v>
      </c>
      <c r="F5220" s="2" t="s">
        <v>746</v>
      </c>
      <c r="G5220" s="2">
        <v>283.14</v>
      </c>
      <c r="H5220" s="2">
        <v>4</v>
      </c>
      <c r="I5220" s="2">
        <v>72.36</v>
      </c>
      <c r="J5220" s="2">
        <f>AVERAGE(Table1[[#This Row],[Sales]]/Table1[[#This Row],[Quantity]])</f>
        <v>70.784999999999997</v>
      </c>
      <c r="K5220">
        <f>Table1[[#This Row],[Sales]]-Table1[[#This Row],[Profit]]</f>
        <v>210.77999999999997</v>
      </c>
    </row>
    <row r="5221" spans="1:11" ht="14.25" customHeight="1" x14ac:dyDescent="0.3">
      <c r="A5221" s="1">
        <v>45138</v>
      </c>
      <c r="B5221" s="2" t="s">
        <v>1012</v>
      </c>
      <c r="C5221" s="2" t="s">
        <v>110</v>
      </c>
      <c r="D5221" s="2" t="s">
        <v>39</v>
      </c>
      <c r="E5221" s="2" t="s">
        <v>40</v>
      </c>
      <c r="F5221" s="2" t="s">
        <v>2297</v>
      </c>
      <c r="G5221" s="2">
        <v>635.96</v>
      </c>
      <c r="H5221" s="2">
        <v>4</v>
      </c>
      <c r="I5221" s="2">
        <v>165.35</v>
      </c>
      <c r="J5221" s="2">
        <f>AVERAGE(Table1[[#This Row],[Sales]]/Table1[[#This Row],[Quantity]])</f>
        <v>158.99</v>
      </c>
      <c r="K5221">
        <f>Table1[[#This Row],[Sales]]-Table1[[#This Row],[Profit]]</f>
        <v>470.61</v>
      </c>
    </row>
    <row r="5222" spans="1:11" ht="14.25" customHeight="1" x14ac:dyDescent="0.3">
      <c r="A5222" s="1">
        <v>45138</v>
      </c>
      <c r="B5222" s="2" t="s">
        <v>1012</v>
      </c>
      <c r="C5222" s="2" t="s">
        <v>110</v>
      </c>
      <c r="D5222" s="2" t="s">
        <v>39</v>
      </c>
      <c r="E5222" s="2" t="s">
        <v>40</v>
      </c>
      <c r="F5222" s="2" t="s">
        <v>1564</v>
      </c>
      <c r="G5222" s="2">
        <v>118.99</v>
      </c>
      <c r="H5222" s="2">
        <v>1</v>
      </c>
      <c r="I5222" s="2">
        <v>33.32</v>
      </c>
      <c r="J5222" s="2">
        <f>AVERAGE(Table1[[#This Row],[Sales]]/Table1[[#This Row],[Quantity]])</f>
        <v>118.99</v>
      </c>
      <c r="K5222">
        <f>Table1[[#This Row],[Sales]]-Table1[[#This Row],[Profit]]</f>
        <v>85.669999999999987</v>
      </c>
    </row>
    <row r="5223" spans="1:11" ht="14.25" customHeight="1" x14ac:dyDescent="0.3">
      <c r="A5223" s="1">
        <v>45138</v>
      </c>
      <c r="B5223" s="2" t="s">
        <v>1012</v>
      </c>
      <c r="C5223" s="2" t="s">
        <v>110</v>
      </c>
      <c r="D5223" s="2" t="s">
        <v>34</v>
      </c>
      <c r="E5223" s="2" t="s">
        <v>47</v>
      </c>
      <c r="F5223" s="2" t="s">
        <v>112</v>
      </c>
      <c r="G5223" s="2">
        <v>272.94</v>
      </c>
      <c r="H5223" s="2">
        <v>3</v>
      </c>
      <c r="I5223" s="2">
        <v>30.02</v>
      </c>
      <c r="J5223" s="2">
        <f>AVERAGE(Table1[[#This Row],[Sales]]/Table1[[#This Row],[Quantity]])</f>
        <v>90.98</v>
      </c>
      <c r="K5223">
        <f>Table1[[#This Row],[Sales]]-Table1[[#This Row],[Profit]]</f>
        <v>242.92</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2">
        <f>AVERAGE(Table1[[#This Row],[Sales]]/Table1[[#This Row],[Quantity]])</f>
        <v>123.30428571428571</v>
      </c>
      <c r="K5224">
        <f>Table1[[#This Row],[Sales]]-Table1[[#This Row],[Profit]]</f>
        <v>895.5</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2">
        <f>AVERAGE(Table1[[#This Row],[Sales]]/Table1[[#This Row],[Quantity]])</f>
        <v>9.8249999999999993</v>
      </c>
      <c r="K5225">
        <f>Table1[[#This Row],[Sales]]-Table1[[#This Row],[Profit]]</f>
        <v>13.02</v>
      </c>
    </row>
    <row r="5226" spans="1:11" ht="14.25" customHeight="1" x14ac:dyDescent="0.3">
      <c r="A5226" s="1">
        <v>45139</v>
      </c>
      <c r="B5226" s="2" t="s">
        <v>355</v>
      </c>
      <c r="C5226" s="2" t="s">
        <v>27</v>
      </c>
      <c r="D5226" s="2" t="s">
        <v>39</v>
      </c>
      <c r="E5226" s="2" t="s">
        <v>40</v>
      </c>
      <c r="F5226" s="2" t="s">
        <v>676</v>
      </c>
      <c r="G5226" s="2">
        <v>1039.73</v>
      </c>
      <c r="H5226" s="2">
        <v>2</v>
      </c>
      <c r="I5226" s="2">
        <v>90.98</v>
      </c>
      <c r="J5226" s="2">
        <f>AVERAGE(Table1[[#This Row],[Sales]]/Table1[[#This Row],[Quantity]])</f>
        <v>519.86500000000001</v>
      </c>
      <c r="K5226">
        <f>Table1[[#This Row],[Sales]]-Table1[[#This Row],[Profit]]</f>
        <v>948.75</v>
      </c>
    </row>
    <row r="5227" spans="1:11" ht="14.25" customHeight="1" x14ac:dyDescent="0.3">
      <c r="A5227" s="1">
        <v>45139</v>
      </c>
      <c r="B5227" s="2" t="s">
        <v>355</v>
      </c>
      <c r="C5227" s="2" t="s">
        <v>27</v>
      </c>
      <c r="D5227" s="2" t="s">
        <v>11</v>
      </c>
      <c r="E5227" s="2" t="s">
        <v>92</v>
      </c>
      <c r="F5227" s="2" t="s">
        <v>801</v>
      </c>
      <c r="G5227" s="2">
        <v>45.96</v>
      </c>
      <c r="H5227" s="2">
        <v>2</v>
      </c>
      <c r="I5227" s="2">
        <v>13.79</v>
      </c>
      <c r="J5227" s="2">
        <f>AVERAGE(Table1[[#This Row],[Sales]]/Table1[[#This Row],[Quantity]])</f>
        <v>22.98</v>
      </c>
      <c r="K5227">
        <f>Table1[[#This Row],[Sales]]-Table1[[#This Row],[Profit]]</f>
        <v>32.17</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2">
        <f>AVERAGE(Table1[[#This Row],[Sales]]/Table1[[#This Row],[Quantity]])</f>
        <v>9.6549999999999994</v>
      </c>
      <c r="K5228">
        <f>Table1[[#This Row],[Sales]]-Table1[[#This Row],[Profit]]</f>
        <v>16.169999999999998</v>
      </c>
    </row>
    <row r="5229" spans="1:11" ht="14.25" customHeight="1" x14ac:dyDescent="0.3">
      <c r="A5229" s="1">
        <v>45140</v>
      </c>
      <c r="B5229" s="2" t="s">
        <v>202</v>
      </c>
      <c r="C5229" s="2" t="s">
        <v>27</v>
      </c>
      <c r="D5229" s="2" t="s">
        <v>34</v>
      </c>
      <c r="E5229" s="2" t="s">
        <v>145</v>
      </c>
      <c r="F5229" s="2" t="s">
        <v>2577</v>
      </c>
      <c r="G5229" s="2">
        <v>136.46</v>
      </c>
      <c r="H5229" s="2">
        <v>2</v>
      </c>
      <c r="I5229" s="2">
        <v>15.35</v>
      </c>
      <c r="J5229" s="2">
        <f>AVERAGE(Table1[[#This Row],[Sales]]/Table1[[#This Row],[Quantity]])</f>
        <v>68.23</v>
      </c>
      <c r="K5229">
        <f>Table1[[#This Row],[Sales]]-Table1[[#This Row],[Profit]]</f>
        <v>121.11000000000001</v>
      </c>
    </row>
    <row r="5230" spans="1:11" ht="14.25" customHeight="1" x14ac:dyDescent="0.3">
      <c r="A5230" s="1">
        <v>45140</v>
      </c>
      <c r="B5230" s="2" t="s">
        <v>202</v>
      </c>
      <c r="C5230" s="2" t="s">
        <v>27</v>
      </c>
      <c r="D5230" s="2" t="s">
        <v>39</v>
      </c>
      <c r="E5230" s="2" t="s">
        <v>40</v>
      </c>
      <c r="F5230" s="2" t="s">
        <v>2527</v>
      </c>
      <c r="G5230" s="2">
        <v>333.58</v>
      </c>
      <c r="H5230" s="2">
        <v>3</v>
      </c>
      <c r="I5230" s="2">
        <v>33.36</v>
      </c>
      <c r="J5230" s="2">
        <f>AVERAGE(Table1[[#This Row],[Sales]]/Table1[[#This Row],[Quantity]])</f>
        <v>111.19333333333333</v>
      </c>
      <c r="K5230">
        <f>Table1[[#This Row],[Sales]]-Table1[[#This Row],[Profit]]</f>
        <v>300.21999999999997</v>
      </c>
    </row>
    <row r="5231" spans="1:11" ht="14.25" customHeight="1" x14ac:dyDescent="0.3">
      <c r="A5231" s="1">
        <v>45140</v>
      </c>
      <c r="B5231" s="2" t="s">
        <v>202</v>
      </c>
      <c r="C5231" s="2" t="s">
        <v>27</v>
      </c>
      <c r="D5231" s="2" t="s">
        <v>11</v>
      </c>
      <c r="E5231" s="2" t="s">
        <v>20</v>
      </c>
      <c r="F5231" s="2" t="s">
        <v>1970</v>
      </c>
      <c r="G5231" s="2">
        <v>12.54</v>
      </c>
      <c r="H5231" s="2">
        <v>2</v>
      </c>
      <c r="I5231" s="2">
        <v>4.7</v>
      </c>
      <c r="J5231" s="2">
        <f>AVERAGE(Table1[[#This Row],[Sales]]/Table1[[#This Row],[Quantity]])</f>
        <v>6.27</v>
      </c>
      <c r="K5231">
        <f>Table1[[#This Row],[Sales]]-Table1[[#This Row],[Profit]]</f>
        <v>7.839999999999999</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2">
        <f>AVERAGE(Table1[[#This Row],[Sales]]/Table1[[#This Row],[Quantity]])</f>
        <v>27.180000000000003</v>
      </c>
      <c r="K5232">
        <f>Table1[[#This Row],[Sales]]-Table1[[#This Row],[Profit]]</f>
        <v>43.220000000000006</v>
      </c>
    </row>
    <row r="5233" spans="1:11" ht="14.25" customHeight="1" x14ac:dyDescent="0.3">
      <c r="A5233" s="1">
        <v>45141</v>
      </c>
      <c r="B5233" s="2" t="s">
        <v>2578</v>
      </c>
      <c r="C5233" s="2" t="s">
        <v>840</v>
      </c>
      <c r="D5233" s="2" t="s">
        <v>39</v>
      </c>
      <c r="E5233" s="2" t="s">
        <v>52</v>
      </c>
      <c r="F5233" s="2" t="s">
        <v>2579</v>
      </c>
      <c r="G5233" s="2">
        <v>167.28</v>
      </c>
      <c r="H5233" s="2">
        <v>12</v>
      </c>
      <c r="I5233" s="2">
        <v>23.42</v>
      </c>
      <c r="J5233" s="2">
        <f>AVERAGE(Table1[[#This Row],[Sales]]/Table1[[#This Row],[Quantity]])</f>
        <v>13.94</v>
      </c>
      <c r="K5233">
        <f>Table1[[#This Row],[Sales]]-Table1[[#This Row],[Profit]]</f>
        <v>143.86000000000001</v>
      </c>
    </row>
    <row r="5234" spans="1:11" ht="14.25" customHeight="1" x14ac:dyDescent="0.3">
      <c r="A5234" s="1">
        <v>45142</v>
      </c>
      <c r="B5234" s="2" t="s">
        <v>2580</v>
      </c>
      <c r="C5234" s="2" t="s">
        <v>55</v>
      </c>
      <c r="D5234" s="2" t="s">
        <v>11</v>
      </c>
      <c r="E5234" s="2" t="s">
        <v>200</v>
      </c>
      <c r="F5234" s="2" t="s">
        <v>2056</v>
      </c>
      <c r="G5234" s="2">
        <v>35.06</v>
      </c>
      <c r="H5234" s="2">
        <v>2</v>
      </c>
      <c r="I5234" s="2">
        <v>10.52</v>
      </c>
      <c r="J5234" s="2">
        <f>AVERAGE(Table1[[#This Row],[Sales]]/Table1[[#This Row],[Quantity]])</f>
        <v>17.53</v>
      </c>
      <c r="K5234">
        <f>Table1[[#This Row],[Sales]]-Table1[[#This Row],[Profit]]</f>
        <v>24.540000000000003</v>
      </c>
    </row>
    <row r="5235" spans="1:11" ht="14.25" customHeight="1" x14ac:dyDescent="0.3">
      <c r="A5235" s="1">
        <v>45142</v>
      </c>
      <c r="B5235" s="2" t="s">
        <v>2580</v>
      </c>
      <c r="C5235" s="2" t="s">
        <v>55</v>
      </c>
      <c r="D5235" s="2" t="s">
        <v>11</v>
      </c>
      <c r="E5235" s="2" t="s">
        <v>16</v>
      </c>
      <c r="F5235" s="2" t="s">
        <v>377</v>
      </c>
      <c r="G5235" s="2">
        <v>4.13</v>
      </c>
      <c r="H5235" s="2">
        <v>1</v>
      </c>
      <c r="I5235" s="2">
        <v>1.9</v>
      </c>
      <c r="J5235" s="2">
        <f>AVERAGE(Table1[[#This Row],[Sales]]/Table1[[#This Row],[Quantity]])</f>
        <v>4.13</v>
      </c>
      <c r="K5235">
        <f>Table1[[#This Row],[Sales]]-Table1[[#This Row],[Profit]]</f>
        <v>2.23</v>
      </c>
    </row>
    <row r="5236" spans="1:11" ht="14.25" customHeight="1" x14ac:dyDescent="0.3">
      <c r="A5236" s="1">
        <v>45142</v>
      </c>
      <c r="B5236" s="2" t="s">
        <v>2580</v>
      </c>
      <c r="C5236" s="2" t="s">
        <v>55</v>
      </c>
      <c r="D5236" s="2" t="s">
        <v>34</v>
      </c>
      <c r="E5236" s="2" t="s">
        <v>47</v>
      </c>
      <c r="F5236" s="2" t="s">
        <v>913</v>
      </c>
      <c r="G5236" s="2">
        <v>109.8</v>
      </c>
      <c r="H5236" s="2">
        <v>9</v>
      </c>
      <c r="I5236" s="2">
        <v>46.12</v>
      </c>
      <c r="J5236" s="2">
        <f>AVERAGE(Table1[[#This Row],[Sales]]/Table1[[#This Row],[Quantity]])</f>
        <v>12.2</v>
      </c>
      <c r="K5236">
        <f>Table1[[#This Row],[Sales]]-Table1[[#This Row],[Profit]]</f>
        <v>63.68</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2">
        <f>AVERAGE(Table1[[#This Row],[Sales]]/Table1[[#This Row],[Quantity]])</f>
        <v>4.91</v>
      </c>
      <c r="K5237">
        <f>Table1[[#This Row],[Sales]]-Table1[[#This Row],[Profit]]</f>
        <v>5.0100000000000007</v>
      </c>
    </row>
    <row r="5238" spans="1:11" ht="14.25" customHeight="1" x14ac:dyDescent="0.3">
      <c r="A5238" s="1">
        <v>45142</v>
      </c>
      <c r="B5238" s="2" t="s">
        <v>1781</v>
      </c>
      <c r="C5238" s="2" t="s">
        <v>15</v>
      </c>
      <c r="D5238" s="2" t="s">
        <v>11</v>
      </c>
      <c r="E5238" s="2" t="s">
        <v>20</v>
      </c>
      <c r="F5238" s="2" t="s">
        <v>2173</v>
      </c>
      <c r="G5238" s="2">
        <v>3.98</v>
      </c>
      <c r="H5238" s="2">
        <v>5</v>
      </c>
      <c r="I5238" s="2">
        <v>-6.57</v>
      </c>
      <c r="J5238" s="2">
        <f>AVERAGE(Table1[[#This Row],[Sales]]/Table1[[#This Row],[Quantity]])</f>
        <v>0.79600000000000004</v>
      </c>
      <c r="K5238">
        <f>Table1[[#This Row],[Sales]]-Table1[[#This Row],[Profit]]</f>
        <v>10.55</v>
      </c>
    </row>
    <row r="5239" spans="1:11" ht="14.25" customHeight="1" x14ac:dyDescent="0.3">
      <c r="A5239" s="1">
        <v>45142</v>
      </c>
      <c r="B5239" s="2" t="s">
        <v>212</v>
      </c>
      <c r="C5239" s="2" t="s">
        <v>27</v>
      </c>
      <c r="D5239" s="2" t="s">
        <v>39</v>
      </c>
      <c r="E5239" s="2" t="s">
        <v>40</v>
      </c>
      <c r="F5239" s="2" t="s">
        <v>799</v>
      </c>
      <c r="G5239" s="2">
        <v>302.38</v>
      </c>
      <c r="H5239" s="2">
        <v>2</v>
      </c>
      <c r="I5239" s="2">
        <v>30.24</v>
      </c>
      <c r="J5239" s="2">
        <f>AVERAGE(Table1[[#This Row],[Sales]]/Table1[[#This Row],[Quantity]])</f>
        <v>151.19</v>
      </c>
      <c r="K5239">
        <f>Table1[[#This Row],[Sales]]-Table1[[#This Row],[Profit]]</f>
        <v>272.14</v>
      </c>
    </row>
    <row r="5240" spans="1:11" ht="14.25" customHeight="1" x14ac:dyDescent="0.3">
      <c r="A5240" s="1">
        <v>45142</v>
      </c>
      <c r="B5240" s="2" t="s">
        <v>212</v>
      </c>
      <c r="C5240" s="2" t="s">
        <v>27</v>
      </c>
      <c r="D5240" s="2" t="s">
        <v>11</v>
      </c>
      <c r="E5240" s="2" t="s">
        <v>20</v>
      </c>
      <c r="F5240" s="2" t="s">
        <v>184</v>
      </c>
      <c r="G5240" s="2">
        <v>20.95</v>
      </c>
      <c r="H5240" s="2">
        <v>3</v>
      </c>
      <c r="I5240" s="2">
        <v>7.07</v>
      </c>
      <c r="J5240" s="2">
        <f>AVERAGE(Table1[[#This Row],[Sales]]/Table1[[#This Row],[Quantity]])</f>
        <v>6.9833333333333334</v>
      </c>
      <c r="K5240">
        <f>Table1[[#This Row],[Sales]]-Table1[[#This Row],[Profit]]</f>
        <v>13.879999999999999</v>
      </c>
    </row>
    <row r="5241" spans="1:11" ht="14.25" customHeight="1" x14ac:dyDescent="0.3">
      <c r="A5241" s="1">
        <v>45142</v>
      </c>
      <c r="B5241" s="2" t="s">
        <v>212</v>
      </c>
      <c r="C5241" s="2" t="s">
        <v>27</v>
      </c>
      <c r="D5241" s="2" t="s">
        <v>11</v>
      </c>
      <c r="E5241" s="2" t="s">
        <v>20</v>
      </c>
      <c r="F5241" s="2" t="s">
        <v>150</v>
      </c>
      <c r="G5241" s="2">
        <v>11.78</v>
      </c>
      <c r="H5241" s="2">
        <v>3</v>
      </c>
      <c r="I5241" s="2">
        <v>3.98</v>
      </c>
      <c r="J5241" s="2">
        <f>AVERAGE(Table1[[#This Row],[Sales]]/Table1[[#This Row],[Quantity]])</f>
        <v>3.9266666666666663</v>
      </c>
      <c r="K5241">
        <f>Table1[[#This Row],[Sales]]-Table1[[#This Row],[Profit]]</f>
        <v>7.7999999999999989</v>
      </c>
    </row>
    <row r="5242" spans="1:11" ht="14.25" customHeight="1" x14ac:dyDescent="0.3">
      <c r="A5242" s="1">
        <v>45143</v>
      </c>
      <c r="B5242" s="2" t="s">
        <v>1867</v>
      </c>
      <c r="C5242" s="2" t="s">
        <v>488</v>
      </c>
      <c r="D5242" s="2" t="s">
        <v>11</v>
      </c>
      <c r="E5242" s="2" t="s">
        <v>24</v>
      </c>
      <c r="F5242" s="2" t="s">
        <v>2135</v>
      </c>
      <c r="G5242" s="2">
        <v>197.05</v>
      </c>
      <c r="H5242" s="2">
        <v>7</v>
      </c>
      <c r="I5242" s="2">
        <v>59.12</v>
      </c>
      <c r="J5242" s="2">
        <f>AVERAGE(Table1[[#This Row],[Sales]]/Table1[[#This Row],[Quantity]])</f>
        <v>28.150000000000002</v>
      </c>
      <c r="K5242">
        <f>Table1[[#This Row],[Sales]]-Table1[[#This Row],[Profit]]</f>
        <v>137.93</v>
      </c>
    </row>
    <row r="5243" spans="1:11" ht="14.25" customHeight="1" x14ac:dyDescent="0.3">
      <c r="A5243" s="1">
        <v>45144</v>
      </c>
      <c r="B5243" s="2" t="s">
        <v>443</v>
      </c>
      <c r="C5243" s="2" t="s">
        <v>149</v>
      </c>
      <c r="D5243" s="2" t="s">
        <v>11</v>
      </c>
      <c r="E5243" s="2" t="s">
        <v>12</v>
      </c>
      <c r="F5243" s="2" t="s">
        <v>625</v>
      </c>
      <c r="G5243" s="2">
        <v>70.88</v>
      </c>
      <c r="H5243" s="2">
        <v>2</v>
      </c>
      <c r="I5243" s="2">
        <v>33.31</v>
      </c>
      <c r="J5243" s="2">
        <f>AVERAGE(Table1[[#This Row],[Sales]]/Table1[[#This Row],[Quantity]])</f>
        <v>35.44</v>
      </c>
      <c r="K5243">
        <f>Table1[[#This Row],[Sales]]-Table1[[#This Row],[Profit]]</f>
        <v>37.569999999999993</v>
      </c>
    </row>
    <row r="5244" spans="1:11" ht="14.25" customHeight="1" x14ac:dyDescent="0.3">
      <c r="A5244" s="1">
        <v>45144</v>
      </c>
      <c r="B5244" s="2" t="s">
        <v>1093</v>
      </c>
      <c r="C5244" s="2" t="s">
        <v>27</v>
      </c>
      <c r="D5244" s="2" t="s">
        <v>39</v>
      </c>
      <c r="E5244" s="2" t="s">
        <v>40</v>
      </c>
      <c r="F5244" s="2" t="s">
        <v>2300</v>
      </c>
      <c r="G5244" s="2">
        <v>211.17</v>
      </c>
      <c r="H5244" s="2">
        <v>4</v>
      </c>
      <c r="I5244" s="2">
        <v>18.48</v>
      </c>
      <c r="J5244" s="2">
        <f>AVERAGE(Table1[[#This Row],[Sales]]/Table1[[#This Row],[Quantity]])</f>
        <v>52.792499999999997</v>
      </c>
      <c r="K5244">
        <f>Table1[[#This Row],[Sales]]-Table1[[#This Row],[Profit]]</f>
        <v>192.69</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2">
        <f>AVERAGE(Table1[[#This Row],[Sales]]/Table1[[#This Row],[Quantity]])</f>
        <v>4.2600000000000007</v>
      </c>
      <c r="K5245">
        <f>Table1[[#This Row],[Sales]]-Table1[[#This Row],[Profit]]</f>
        <v>22.620000000000005</v>
      </c>
    </row>
    <row r="5246" spans="1:11" ht="14.25" customHeight="1" x14ac:dyDescent="0.3">
      <c r="A5246" s="1">
        <v>45145</v>
      </c>
      <c r="B5246" s="2" t="s">
        <v>1163</v>
      </c>
      <c r="C5246" s="2" t="s">
        <v>164</v>
      </c>
      <c r="D5246" s="2" t="s">
        <v>39</v>
      </c>
      <c r="E5246" s="2" t="s">
        <v>52</v>
      </c>
      <c r="F5246" s="2" t="s">
        <v>1476</v>
      </c>
      <c r="G5246" s="2">
        <v>179.97</v>
      </c>
      <c r="H5246" s="2">
        <v>3</v>
      </c>
      <c r="I5246" s="2">
        <v>86.39</v>
      </c>
      <c r="J5246" s="2">
        <f>AVERAGE(Table1[[#This Row],[Sales]]/Table1[[#This Row],[Quantity]])</f>
        <v>59.99</v>
      </c>
      <c r="K5246">
        <f>Table1[[#This Row],[Sales]]-Table1[[#This Row],[Profit]]</f>
        <v>93.58</v>
      </c>
    </row>
    <row r="5247" spans="1:11" ht="14.25" customHeight="1" x14ac:dyDescent="0.3">
      <c r="A5247" s="1">
        <v>45146</v>
      </c>
      <c r="B5247" s="2" t="s">
        <v>1448</v>
      </c>
      <c r="C5247" s="2" t="s">
        <v>10</v>
      </c>
      <c r="D5247" s="2" t="s">
        <v>11</v>
      </c>
      <c r="E5247" s="2" t="s">
        <v>43</v>
      </c>
      <c r="F5247" s="2" t="s">
        <v>1561</v>
      </c>
      <c r="G5247" s="2">
        <v>11.17</v>
      </c>
      <c r="H5247" s="2">
        <v>4</v>
      </c>
      <c r="I5247" s="2">
        <v>3.63</v>
      </c>
      <c r="J5247" s="2">
        <f>AVERAGE(Table1[[#This Row],[Sales]]/Table1[[#This Row],[Quantity]])</f>
        <v>2.7925</v>
      </c>
      <c r="K5247">
        <f>Table1[[#This Row],[Sales]]-Table1[[#This Row],[Profit]]</f>
        <v>7.54</v>
      </c>
    </row>
    <row r="5248" spans="1:11" ht="14.25" customHeight="1" x14ac:dyDescent="0.3">
      <c r="A5248" s="1">
        <v>45146</v>
      </c>
      <c r="B5248" s="2" t="s">
        <v>1448</v>
      </c>
      <c r="C5248" s="2" t="s">
        <v>10</v>
      </c>
      <c r="D5248" s="2" t="s">
        <v>11</v>
      </c>
      <c r="E5248" s="2" t="s">
        <v>12</v>
      </c>
      <c r="F5248" s="2" t="s">
        <v>2470</v>
      </c>
      <c r="G5248" s="2">
        <v>53.95</v>
      </c>
      <c r="H5248" s="2">
        <v>3</v>
      </c>
      <c r="I5248" s="2">
        <v>17.53</v>
      </c>
      <c r="J5248" s="2">
        <f>AVERAGE(Table1[[#This Row],[Sales]]/Table1[[#This Row],[Quantity]])</f>
        <v>17.983333333333334</v>
      </c>
      <c r="K5248">
        <f>Table1[[#This Row],[Sales]]-Table1[[#This Row],[Profit]]</f>
        <v>36.42</v>
      </c>
    </row>
    <row r="5249" spans="1:11" ht="14.25" customHeight="1" x14ac:dyDescent="0.3">
      <c r="A5249" s="1">
        <v>45146</v>
      </c>
      <c r="B5249" s="2" t="s">
        <v>1962</v>
      </c>
      <c r="C5249" s="2" t="s">
        <v>329</v>
      </c>
      <c r="D5249" s="2" t="s">
        <v>11</v>
      </c>
      <c r="E5249" s="2" t="s">
        <v>43</v>
      </c>
      <c r="F5249" s="2" t="s">
        <v>44</v>
      </c>
      <c r="G5249" s="2">
        <v>23.34</v>
      </c>
      <c r="H5249" s="2">
        <v>3</v>
      </c>
      <c r="I5249" s="2">
        <v>0.23</v>
      </c>
      <c r="J5249" s="2">
        <f>AVERAGE(Table1[[#This Row],[Sales]]/Table1[[#This Row],[Quantity]])</f>
        <v>7.78</v>
      </c>
      <c r="K5249">
        <f>Table1[[#This Row],[Sales]]-Table1[[#This Row],[Profit]]</f>
        <v>23.11</v>
      </c>
    </row>
    <row r="5250" spans="1:11" ht="14.25" customHeight="1" x14ac:dyDescent="0.3">
      <c r="A5250" s="1">
        <v>45146</v>
      </c>
      <c r="B5250" s="2" t="s">
        <v>2222</v>
      </c>
      <c r="C5250" s="2" t="s">
        <v>27</v>
      </c>
      <c r="D5250" s="2" t="s">
        <v>34</v>
      </c>
      <c r="E5250" s="2" t="s">
        <v>145</v>
      </c>
      <c r="F5250" s="2" t="s">
        <v>1812</v>
      </c>
      <c r="G5250" s="2">
        <v>513.02</v>
      </c>
      <c r="H5250" s="2">
        <v>2</v>
      </c>
      <c r="I5250" s="2">
        <v>12.83</v>
      </c>
      <c r="J5250" s="2">
        <f>AVERAGE(Table1[[#This Row],[Sales]]/Table1[[#This Row],[Quantity]])</f>
        <v>256.51</v>
      </c>
      <c r="K5250">
        <f>Table1[[#This Row],[Sales]]-Table1[[#This Row],[Profit]]</f>
        <v>500.19</v>
      </c>
    </row>
    <row r="5251" spans="1:11" ht="14.25" customHeight="1" x14ac:dyDescent="0.3">
      <c r="A5251" s="1">
        <v>45146</v>
      </c>
      <c r="B5251" s="2" t="s">
        <v>2222</v>
      </c>
      <c r="C5251" s="2" t="s">
        <v>27</v>
      </c>
      <c r="D5251" s="2" t="s">
        <v>11</v>
      </c>
      <c r="E5251" s="2" t="s">
        <v>92</v>
      </c>
      <c r="F5251" s="2" t="s">
        <v>2007</v>
      </c>
      <c r="G5251" s="2">
        <v>487.92</v>
      </c>
      <c r="H5251" s="2">
        <v>6</v>
      </c>
      <c r="I5251" s="2">
        <v>136.62</v>
      </c>
      <c r="J5251" s="2">
        <f>AVERAGE(Table1[[#This Row],[Sales]]/Table1[[#This Row],[Quantity]])</f>
        <v>81.320000000000007</v>
      </c>
      <c r="K5251">
        <f>Table1[[#This Row],[Sales]]-Table1[[#This Row],[Profit]]</f>
        <v>351.3</v>
      </c>
    </row>
    <row r="5252" spans="1:11" ht="14.25" customHeight="1" x14ac:dyDescent="0.3">
      <c r="A5252" s="1">
        <v>45146</v>
      </c>
      <c r="B5252" s="2" t="s">
        <v>2222</v>
      </c>
      <c r="C5252" s="2" t="s">
        <v>27</v>
      </c>
      <c r="D5252" s="2" t="s">
        <v>11</v>
      </c>
      <c r="E5252" s="2" t="s">
        <v>20</v>
      </c>
      <c r="F5252" s="2" t="s">
        <v>970</v>
      </c>
      <c r="G5252" s="2">
        <v>15.24</v>
      </c>
      <c r="H5252" s="2">
        <v>5</v>
      </c>
      <c r="I5252" s="2">
        <v>5.33</v>
      </c>
      <c r="J5252" s="2">
        <f>AVERAGE(Table1[[#This Row],[Sales]]/Table1[[#This Row],[Quantity]])</f>
        <v>3.048</v>
      </c>
      <c r="K5252">
        <f>Table1[[#This Row],[Sales]]-Table1[[#This Row],[Profit]]</f>
        <v>9.91</v>
      </c>
    </row>
    <row r="5253" spans="1:11" ht="14.25" customHeight="1" x14ac:dyDescent="0.3">
      <c r="A5253" s="1">
        <v>45146</v>
      </c>
      <c r="B5253" s="2" t="s">
        <v>978</v>
      </c>
      <c r="C5253" s="2" t="s">
        <v>840</v>
      </c>
      <c r="D5253" s="2" t="s">
        <v>11</v>
      </c>
      <c r="E5253" s="2" t="s">
        <v>12</v>
      </c>
      <c r="F5253" s="2" t="s">
        <v>1376</v>
      </c>
      <c r="G5253" s="2">
        <v>10.56</v>
      </c>
      <c r="H5253" s="2">
        <v>2</v>
      </c>
      <c r="I5253" s="2">
        <v>4.75</v>
      </c>
      <c r="J5253" s="2">
        <f>AVERAGE(Table1[[#This Row],[Sales]]/Table1[[#This Row],[Quantity]])</f>
        <v>5.28</v>
      </c>
      <c r="K5253">
        <f>Table1[[#This Row],[Sales]]-Table1[[#This Row],[Profit]]</f>
        <v>5.8100000000000005</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2">
        <f>AVERAGE(Table1[[#This Row],[Sales]]/Table1[[#This Row],[Quantity]])</f>
        <v>3.4244444444444446</v>
      </c>
      <c r="K5254">
        <f>Table1[[#This Row],[Sales]]-Table1[[#This Row],[Profit]]</f>
        <v>21.189999999999998</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2">
        <f>AVERAGE(Table1[[#This Row],[Sales]]/Table1[[#This Row],[Quantity]])</f>
        <v>22.39</v>
      </c>
      <c r="K5255">
        <f>Table1[[#This Row],[Sales]]-Table1[[#This Row],[Profit]]</f>
        <v>40.299999999999997</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2">
        <f>AVERAGE(Table1[[#This Row],[Sales]]/Table1[[#This Row],[Quantity]])</f>
        <v>142.38499999999999</v>
      </c>
      <c r="K5256">
        <f>Table1[[#This Row],[Sales]]-Table1[[#This Row],[Profit]]</f>
        <v>505.46999999999997</v>
      </c>
    </row>
    <row r="5257" spans="1:11" ht="14.25" customHeight="1" x14ac:dyDescent="0.3">
      <c r="A5257" s="1">
        <v>45147</v>
      </c>
      <c r="B5257" s="2" t="s">
        <v>925</v>
      </c>
      <c r="C5257" s="2" t="s">
        <v>120</v>
      </c>
      <c r="D5257" s="2" t="s">
        <v>11</v>
      </c>
      <c r="E5257" s="2" t="s">
        <v>20</v>
      </c>
      <c r="F5257" s="2" t="s">
        <v>941</v>
      </c>
      <c r="G5257" s="2">
        <v>4.34</v>
      </c>
      <c r="H5257" s="2">
        <v>3</v>
      </c>
      <c r="I5257" s="2">
        <v>-3.04</v>
      </c>
      <c r="J5257" s="2">
        <f>AVERAGE(Table1[[#This Row],[Sales]]/Table1[[#This Row],[Quantity]])</f>
        <v>1.4466666666666665</v>
      </c>
      <c r="K5257">
        <f>Table1[[#This Row],[Sales]]-Table1[[#This Row],[Profit]]</f>
        <v>7.38</v>
      </c>
    </row>
    <row r="5258" spans="1:11" ht="14.25" customHeight="1" x14ac:dyDescent="0.3">
      <c r="A5258" s="1">
        <v>45147</v>
      </c>
      <c r="B5258" s="2" t="s">
        <v>925</v>
      </c>
      <c r="C5258" s="2" t="s">
        <v>120</v>
      </c>
      <c r="D5258" s="2" t="s">
        <v>11</v>
      </c>
      <c r="E5258" s="2" t="s">
        <v>20</v>
      </c>
      <c r="F5258" s="2" t="s">
        <v>2468</v>
      </c>
      <c r="G5258" s="2">
        <v>11.88</v>
      </c>
      <c r="H5258" s="2">
        <v>5</v>
      </c>
      <c r="I5258" s="2">
        <v>-7.92</v>
      </c>
      <c r="J5258" s="2">
        <f>AVERAGE(Table1[[#This Row],[Sales]]/Table1[[#This Row],[Quantity]])</f>
        <v>2.3760000000000003</v>
      </c>
      <c r="K5258">
        <f>Table1[[#This Row],[Sales]]-Table1[[#This Row],[Profit]]</f>
        <v>19.8</v>
      </c>
    </row>
    <row r="5259" spans="1:11" ht="14.25" customHeight="1" x14ac:dyDescent="0.3">
      <c r="A5259" s="1">
        <v>45149</v>
      </c>
      <c r="B5259" s="2" t="s">
        <v>1375</v>
      </c>
      <c r="C5259" s="2" t="s">
        <v>840</v>
      </c>
      <c r="D5259" s="2" t="s">
        <v>11</v>
      </c>
      <c r="E5259" s="2" t="s">
        <v>12</v>
      </c>
      <c r="F5259" s="2" t="s">
        <v>2114</v>
      </c>
      <c r="G5259" s="2">
        <v>32.4</v>
      </c>
      <c r="H5259" s="2">
        <v>5</v>
      </c>
      <c r="I5259" s="2">
        <v>15.55</v>
      </c>
      <c r="J5259" s="2">
        <f>AVERAGE(Table1[[#This Row],[Sales]]/Table1[[#This Row],[Quantity]])</f>
        <v>6.4799999999999995</v>
      </c>
      <c r="K5259">
        <f>Table1[[#This Row],[Sales]]-Table1[[#This Row],[Profit]]</f>
        <v>16.849999999999998</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2">
        <f>AVERAGE(Table1[[#This Row],[Sales]]/Table1[[#This Row],[Quantity]])</f>
        <v>5.9799999999999995</v>
      </c>
      <c r="K5260">
        <f>Table1[[#This Row],[Sales]]-Table1[[#This Row],[Profit]]</f>
        <v>22.599999999999998</v>
      </c>
    </row>
    <row r="5261" spans="1:11" ht="14.25" customHeight="1" x14ac:dyDescent="0.3">
      <c r="A5261" s="1">
        <v>45149</v>
      </c>
      <c r="B5261" s="2" t="s">
        <v>1375</v>
      </c>
      <c r="C5261" s="2" t="s">
        <v>840</v>
      </c>
      <c r="D5261" s="2" t="s">
        <v>11</v>
      </c>
      <c r="E5261" s="2" t="s">
        <v>20</v>
      </c>
      <c r="F5261" s="2" t="s">
        <v>300</v>
      </c>
      <c r="G5261" s="2">
        <v>77.56</v>
      </c>
      <c r="H5261" s="2">
        <v>2</v>
      </c>
      <c r="I5261" s="2">
        <v>35.68</v>
      </c>
      <c r="J5261" s="2">
        <f>AVERAGE(Table1[[#This Row],[Sales]]/Table1[[#This Row],[Quantity]])</f>
        <v>38.78</v>
      </c>
      <c r="K5261">
        <f>Table1[[#This Row],[Sales]]-Table1[[#This Row],[Profit]]</f>
        <v>41.88</v>
      </c>
    </row>
    <row r="5262" spans="1:11" ht="14.25" customHeight="1" x14ac:dyDescent="0.3">
      <c r="A5262" s="1">
        <v>45150</v>
      </c>
      <c r="B5262" s="2" t="s">
        <v>2060</v>
      </c>
      <c r="C5262" s="2" t="s">
        <v>395</v>
      </c>
      <c r="D5262" s="2" t="s">
        <v>11</v>
      </c>
      <c r="E5262" s="2" t="s">
        <v>12</v>
      </c>
      <c r="F5262" s="2" t="s">
        <v>507</v>
      </c>
      <c r="G5262" s="2">
        <v>6.48</v>
      </c>
      <c r="H5262" s="2">
        <v>1</v>
      </c>
      <c r="I5262" s="2">
        <v>3.11</v>
      </c>
      <c r="J5262" s="2">
        <f>AVERAGE(Table1[[#This Row],[Sales]]/Table1[[#This Row],[Quantity]])</f>
        <v>6.48</v>
      </c>
      <c r="K5262">
        <f>Table1[[#This Row],[Sales]]-Table1[[#This Row],[Profit]]</f>
        <v>3.3700000000000006</v>
      </c>
    </row>
    <row r="5263" spans="1:11" ht="14.25" customHeight="1" x14ac:dyDescent="0.3">
      <c r="A5263" s="1">
        <v>45150</v>
      </c>
      <c r="B5263" s="2" t="s">
        <v>2504</v>
      </c>
      <c r="C5263" s="2" t="s">
        <v>10</v>
      </c>
      <c r="D5263" s="2" t="s">
        <v>39</v>
      </c>
      <c r="E5263" s="2" t="s">
        <v>52</v>
      </c>
      <c r="F5263" s="2" t="s">
        <v>2341</v>
      </c>
      <c r="G5263" s="2">
        <v>1399.94</v>
      </c>
      <c r="H5263" s="2">
        <v>7</v>
      </c>
      <c r="I5263" s="2">
        <v>52.5</v>
      </c>
      <c r="J5263" s="2">
        <f>AVERAGE(Table1[[#This Row],[Sales]]/Table1[[#This Row],[Quantity]])</f>
        <v>199.99142857142857</v>
      </c>
      <c r="K5263">
        <f>Table1[[#This Row],[Sales]]-Table1[[#This Row],[Profit]]</f>
        <v>1347.44</v>
      </c>
    </row>
    <row r="5264" spans="1:11" ht="14.25" customHeight="1" x14ac:dyDescent="0.3">
      <c r="A5264" s="1">
        <v>45150</v>
      </c>
      <c r="B5264" s="2" t="s">
        <v>917</v>
      </c>
      <c r="C5264" s="2" t="s">
        <v>149</v>
      </c>
      <c r="D5264" s="2" t="s">
        <v>34</v>
      </c>
      <c r="E5264" s="2" t="s">
        <v>35</v>
      </c>
      <c r="F5264" s="2" t="s">
        <v>194</v>
      </c>
      <c r="G5264" s="2">
        <v>145.76</v>
      </c>
      <c r="H5264" s="2">
        <v>2</v>
      </c>
      <c r="I5264" s="2">
        <v>-8.1</v>
      </c>
      <c r="J5264" s="2">
        <f>AVERAGE(Table1[[#This Row],[Sales]]/Table1[[#This Row],[Quantity]])</f>
        <v>72.88</v>
      </c>
      <c r="K5264">
        <f>Table1[[#This Row],[Sales]]-Table1[[#This Row],[Profit]]</f>
        <v>153.85999999999999</v>
      </c>
    </row>
    <row r="5265" spans="1:11" ht="14.25" customHeight="1" x14ac:dyDescent="0.3">
      <c r="A5265" s="1">
        <v>45150</v>
      </c>
      <c r="B5265" s="2" t="s">
        <v>1892</v>
      </c>
      <c r="C5265" s="2" t="s">
        <v>123</v>
      </c>
      <c r="D5265" s="2" t="s">
        <v>34</v>
      </c>
      <c r="E5265" s="2" t="s">
        <v>145</v>
      </c>
      <c r="F5265" s="2" t="s">
        <v>1653</v>
      </c>
      <c r="G5265" s="2">
        <v>562.29</v>
      </c>
      <c r="H5265" s="2">
        <v>7</v>
      </c>
      <c r="I5265" s="2">
        <v>-255.59</v>
      </c>
      <c r="J5265" s="2">
        <f>AVERAGE(Table1[[#This Row],[Sales]]/Table1[[#This Row],[Quantity]])</f>
        <v>80.327142857142846</v>
      </c>
      <c r="K5265">
        <f>Table1[[#This Row],[Sales]]-Table1[[#This Row],[Profit]]</f>
        <v>817.88</v>
      </c>
    </row>
    <row r="5266" spans="1:11" ht="14.25" customHeight="1" x14ac:dyDescent="0.3">
      <c r="A5266" s="1">
        <v>45150</v>
      </c>
      <c r="B5266" s="2" t="s">
        <v>1211</v>
      </c>
      <c r="C5266" s="2" t="s">
        <v>149</v>
      </c>
      <c r="D5266" s="2" t="s">
        <v>34</v>
      </c>
      <c r="E5266" s="2" t="s">
        <v>145</v>
      </c>
      <c r="F5266" s="2" t="s">
        <v>2066</v>
      </c>
      <c r="G5266" s="2">
        <v>209.15</v>
      </c>
      <c r="H5266" s="2">
        <v>2</v>
      </c>
      <c r="I5266" s="2">
        <v>-66.23</v>
      </c>
      <c r="J5266" s="2">
        <f>AVERAGE(Table1[[#This Row],[Sales]]/Table1[[#This Row],[Quantity]])</f>
        <v>104.575</v>
      </c>
      <c r="K5266">
        <f>Table1[[#This Row],[Sales]]-Table1[[#This Row],[Profit]]</f>
        <v>275.38</v>
      </c>
    </row>
    <row r="5267" spans="1:11" ht="14.25" customHeight="1" x14ac:dyDescent="0.3">
      <c r="A5267" s="1">
        <v>45150</v>
      </c>
      <c r="B5267" s="2" t="s">
        <v>1211</v>
      </c>
      <c r="C5267" s="2" t="s">
        <v>149</v>
      </c>
      <c r="D5267" s="2" t="s">
        <v>11</v>
      </c>
      <c r="E5267" s="2" t="s">
        <v>18</v>
      </c>
      <c r="F5267" s="2" t="s">
        <v>73</v>
      </c>
      <c r="G5267" s="2">
        <v>1591.02</v>
      </c>
      <c r="H5267" s="2">
        <v>6</v>
      </c>
      <c r="I5267" s="2">
        <v>286.38</v>
      </c>
      <c r="J5267" s="2">
        <f>AVERAGE(Table1[[#This Row],[Sales]]/Table1[[#This Row],[Quantity]])</f>
        <v>265.17</v>
      </c>
      <c r="K5267">
        <f>Table1[[#This Row],[Sales]]-Table1[[#This Row],[Profit]]</f>
        <v>1304.6399999999999</v>
      </c>
    </row>
    <row r="5268" spans="1:11" ht="14.25" customHeight="1" x14ac:dyDescent="0.3">
      <c r="A5268" s="1">
        <v>45150</v>
      </c>
      <c r="B5268" s="2" t="s">
        <v>167</v>
      </c>
      <c r="C5268" s="2" t="s">
        <v>23</v>
      </c>
      <c r="D5268" s="2" t="s">
        <v>11</v>
      </c>
      <c r="E5268" s="2" t="s">
        <v>24</v>
      </c>
      <c r="F5268" s="2" t="s">
        <v>2571</v>
      </c>
      <c r="G5268" s="2">
        <v>37.31</v>
      </c>
      <c r="H5268" s="2">
        <v>4</v>
      </c>
      <c r="I5268" s="2">
        <v>2.8</v>
      </c>
      <c r="J5268" s="2">
        <f>AVERAGE(Table1[[#This Row],[Sales]]/Table1[[#This Row],[Quantity]])</f>
        <v>9.3275000000000006</v>
      </c>
      <c r="K5268">
        <f>Table1[[#This Row],[Sales]]-Table1[[#This Row],[Profit]]</f>
        <v>34.510000000000005</v>
      </c>
    </row>
    <row r="5269" spans="1:11" ht="14.25" customHeight="1" x14ac:dyDescent="0.3">
      <c r="A5269" s="1">
        <v>45151</v>
      </c>
      <c r="B5269" s="2" t="s">
        <v>997</v>
      </c>
      <c r="C5269" s="2" t="s">
        <v>245</v>
      </c>
      <c r="D5269" s="2" t="s">
        <v>11</v>
      </c>
      <c r="E5269" s="2" t="s">
        <v>20</v>
      </c>
      <c r="F5269" s="2" t="s">
        <v>1120</v>
      </c>
      <c r="G5269" s="2">
        <v>11.23</v>
      </c>
      <c r="H5269" s="2">
        <v>8</v>
      </c>
      <c r="I5269" s="2">
        <v>-8.24</v>
      </c>
      <c r="J5269" s="2">
        <f>AVERAGE(Table1[[#This Row],[Sales]]/Table1[[#This Row],[Quantity]])</f>
        <v>1.4037500000000001</v>
      </c>
      <c r="K5269">
        <f>Table1[[#This Row],[Sales]]-Table1[[#This Row],[Profit]]</f>
        <v>19.47</v>
      </c>
    </row>
    <row r="5270" spans="1:11" ht="14.25" customHeight="1" x14ac:dyDescent="0.3">
      <c r="A5270" s="1">
        <v>45151</v>
      </c>
      <c r="B5270" s="2" t="s">
        <v>997</v>
      </c>
      <c r="C5270" s="2" t="s">
        <v>245</v>
      </c>
      <c r="D5270" s="2" t="s">
        <v>11</v>
      </c>
      <c r="E5270" s="2" t="s">
        <v>12</v>
      </c>
      <c r="F5270" s="2" t="s">
        <v>625</v>
      </c>
      <c r="G5270" s="2">
        <v>10.27</v>
      </c>
      <c r="H5270" s="2">
        <v>3</v>
      </c>
      <c r="I5270" s="2">
        <v>3.21</v>
      </c>
      <c r="J5270" s="2">
        <f>AVERAGE(Table1[[#This Row],[Sales]]/Table1[[#This Row],[Quantity]])</f>
        <v>3.4233333333333333</v>
      </c>
      <c r="K5270">
        <f>Table1[[#This Row],[Sales]]-Table1[[#This Row],[Profit]]</f>
        <v>7.06</v>
      </c>
    </row>
    <row r="5271" spans="1:11" ht="14.25" customHeight="1" x14ac:dyDescent="0.3">
      <c r="A5271" s="1">
        <v>45151</v>
      </c>
      <c r="B5271" s="2" t="s">
        <v>560</v>
      </c>
      <c r="C5271" s="2" t="s">
        <v>157</v>
      </c>
      <c r="D5271" s="2" t="s">
        <v>34</v>
      </c>
      <c r="E5271" s="2" t="s">
        <v>74</v>
      </c>
      <c r="F5271" s="2" t="s">
        <v>412</v>
      </c>
      <c r="G5271" s="2">
        <v>241.96</v>
      </c>
      <c r="H5271" s="2">
        <v>2</v>
      </c>
      <c r="I5271" s="2">
        <v>24.2</v>
      </c>
      <c r="J5271" s="2">
        <f>AVERAGE(Table1[[#This Row],[Sales]]/Table1[[#This Row],[Quantity]])</f>
        <v>120.98</v>
      </c>
      <c r="K5271">
        <f>Table1[[#This Row],[Sales]]-Table1[[#This Row],[Profit]]</f>
        <v>217.76000000000002</v>
      </c>
    </row>
    <row r="5272" spans="1:11" ht="14.25" customHeight="1" x14ac:dyDescent="0.3">
      <c r="A5272" s="1">
        <v>45151</v>
      </c>
      <c r="B5272" s="2" t="s">
        <v>560</v>
      </c>
      <c r="C5272" s="2" t="s">
        <v>157</v>
      </c>
      <c r="D5272" s="2" t="s">
        <v>11</v>
      </c>
      <c r="E5272" s="2" t="s">
        <v>20</v>
      </c>
      <c r="F5272" s="2" t="s">
        <v>423</v>
      </c>
      <c r="G5272" s="2">
        <v>8.52</v>
      </c>
      <c r="H5272" s="2">
        <v>3</v>
      </c>
      <c r="I5272" s="2">
        <v>4.17</v>
      </c>
      <c r="J5272" s="2">
        <f>AVERAGE(Table1[[#This Row],[Sales]]/Table1[[#This Row],[Quantity]])</f>
        <v>2.84</v>
      </c>
      <c r="K5272">
        <f>Table1[[#This Row],[Sales]]-Table1[[#This Row],[Profit]]</f>
        <v>4.3499999999999996</v>
      </c>
    </row>
    <row r="5273" spans="1:11" ht="14.25" customHeight="1" x14ac:dyDescent="0.3">
      <c r="A5273" s="1">
        <v>45151</v>
      </c>
      <c r="B5273" s="2" t="s">
        <v>1467</v>
      </c>
      <c r="C5273" s="2" t="s">
        <v>62</v>
      </c>
      <c r="D5273" s="2" t="s">
        <v>11</v>
      </c>
      <c r="E5273" s="2" t="s">
        <v>92</v>
      </c>
      <c r="F5273" s="2" t="s">
        <v>658</v>
      </c>
      <c r="G5273" s="2">
        <v>17.34</v>
      </c>
      <c r="H5273" s="2">
        <v>2</v>
      </c>
      <c r="I5273" s="2">
        <v>4.68</v>
      </c>
      <c r="J5273" s="2">
        <f>AVERAGE(Table1[[#This Row],[Sales]]/Table1[[#This Row],[Quantity]])</f>
        <v>8.67</v>
      </c>
      <c r="K5273">
        <f>Table1[[#This Row],[Sales]]-Table1[[#This Row],[Profit]]</f>
        <v>12.66</v>
      </c>
    </row>
    <row r="5274" spans="1:11" ht="14.25" customHeight="1" x14ac:dyDescent="0.3">
      <c r="A5274" s="1">
        <v>45151</v>
      </c>
      <c r="B5274" s="2" t="s">
        <v>1467</v>
      </c>
      <c r="C5274" s="2" t="s">
        <v>62</v>
      </c>
      <c r="D5274" s="2" t="s">
        <v>39</v>
      </c>
      <c r="E5274" s="2" t="s">
        <v>52</v>
      </c>
      <c r="F5274" s="2" t="s">
        <v>867</v>
      </c>
      <c r="G5274" s="2">
        <v>71.98</v>
      </c>
      <c r="H5274" s="2">
        <v>2</v>
      </c>
      <c r="I5274" s="2">
        <v>15.12</v>
      </c>
      <c r="J5274" s="2">
        <f>AVERAGE(Table1[[#This Row],[Sales]]/Table1[[#This Row],[Quantity]])</f>
        <v>35.99</v>
      </c>
      <c r="K5274">
        <f>Table1[[#This Row],[Sales]]-Table1[[#This Row],[Profit]]</f>
        <v>56.860000000000007</v>
      </c>
    </row>
    <row r="5275" spans="1:11" ht="14.25" customHeight="1" x14ac:dyDescent="0.3">
      <c r="A5275" s="1">
        <v>45151</v>
      </c>
      <c r="B5275" s="2" t="s">
        <v>1610</v>
      </c>
      <c r="C5275" s="2" t="s">
        <v>55</v>
      </c>
      <c r="D5275" s="2" t="s">
        <v>11</v>
      </c>
      <c r="E5275" s="2" t="s">
        <v>20</v>
      </c>
      <c r="F5275" s="2" t="s">
        <v>1127</v>
      </c>
      <c r="G5275" s="2">
        <v>22.32</v>
      </c>
      <c r="H5275" s="2">
        <v>4</v>
      </c>
      <c r="I5275" s="2">
        <v>10.71</v>
      </c>
      <c r="J5275" s="2">
        <f>AVERAGE(Table1[[#This Row],[Sales]]/Table1[[#This Row],[Quantity]])</f>
        <v>5.58</v>
      </c>
      <c r="K5275">
        <f>Table1[[#This Row],[Sales]]-Table1[[#This Row],[Profit]]</f>
        <v>11.61</v>
      </c>
    </row>
    <row r="5276" spans="1:11" ht="14.25" customHeight="1" x14ac:dyDescent="0.3">
      <c r="A5276" s="1">
        <v>45151</v>
      </c>
      <c r="B5276" s="2" t="s">
        <v>1610</v>
      </c>
      <c r="C5276" s="2" t="s">
        <v>55</v>
      </c>
      <c r="D5276" s="2" t="s">
        <v>11</v>
      </c>
      <c r="E5276" s="2" t="s">
        <v>16</v>
      </c>
      <c r="F5276" s="2" t="s">
        <v>1259</v>
      </c>
      <c r="G5276" s="2">
        <v>103.6</v>
      </c>
      <c r="H5276" s="2">
        <v>7</v>
      </c>
      <c r="I5276" s="2">
        <v>51.8</v>
      </c>
      <c r="J5276" s="2">
        <f>AVERAGE(Table1[[#This Row],[Sales]]/Table1[[#This Row],[Quantity]])</f>
        <v>14.799999999999999</v>
      </c>
      <c r="K5276">
        <f>Table1[[#This Row],[Sales]]-Table1[[#This Row],[Profit]]</f>
        <v>51.8</v>
      </c>
    </row>
    <row r="5277" spans="1:11" ht="14.25" customHeight="1" x14ac:dyDescent="0.3">
      <c r="A5277" s="1">
        <v>45151</v>
      </c>
      <c r="B5277" s="2" t="s">
        <v>630</v>
      </c>
      <c r="C5277" s="2" t="s">
        <v>10</v>
      </c>
      <c r="D5277" s="2" t="s">
        <v>11</v>
      </c>
      <c r="E5277" s="2" t="s">
        <v>200</v>
      </c>
      <c r="F5277" s="2" t="s">
        <v>2497</v>
      </c>
      <c r="G5277" s="2">
        <v>185.38</v>
      </c>
      <c r="H5277" s="2">
        <v>2</v>
      </c>
      <c r="I5277" s="2">
        <v>-34.76</v>
      </c>
      <c r="J5277" s="2">
        <f>AVERAGE(Table1[[#This Row],[Sales]]/Table1[[#This Row],[Quantity]])</f>
        <v>92.69</v>
      </c>
      <c r="K5277">
        <f>Table1[[#This Row],[Sales]]-Table1[[#This Row],[Profit]]</f>
        <v>220.14</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2">
        <f>AVERAGE(Table1[[#This Row],[Sales]]/Table1[[#This Row],[Quantity]])</f>
        <v>58.92</v>
      </c>
      <c r="K5278">
        <f>Table1[[#This Row],[Sales]]-Table1[[#This Row],[Profit]]</f>
        <v>212.12</v>
      </c>
    </row>
    <row r="5279" spans="1:11" ht="14.25" customHeight="1" x14ac:dyDescent="0.3">
      <c r="A5279" s="1">
        <v>45152</v>
      </c>
      <c r="B5279" s="2" t="s">
        <v>2486</v>
      </c>
      <c r="C5279" s="2" t="s">
        <v>27</v>
      </c>
      <c r="D5279" s="2" t="s">
        <v>11</v>
      </c>
      <c r="E5279" s="2" t="s">
        <v>12</v>
      </c>
      <c r="F5279" s="2" t="s">
        <v>2582</v>
      </c>
      <c r="G5279" s="2">
        <v>15.54</v>
      </c>
      <c r="H5279" s="2">
        <v>3</v>
      </c>
      <c r="I5279" s="2">
        <v>7.61</v>
      </c>
      <c r="J5279" s="2">
        <f>AVERAGE(Table1[[#This Row],[Sales]]/Table1[[#This Row],[Quantity]])</f>
        <v>5.18</v>
      </c>
      <c r="K5279">
        <f>Table1[[#This Row],[Sales]]-Table1[[#This Row],[Profit]]</f>
        <v>7.9299999999999988</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2">
        <f>AVERAGE(Table1[[#This Row],[Sales]]/Table1[[#This Row],[Quantity]])</f>
        <v>17.591666666666665</v>
      </c>
      <c r="K5280">
        <f>Table1[[#This Row],[Sales]]-Table1[[#This Row],[Profit]]</f>
        <v>69.930000000000007</v>
      </c>
    </row>
    <row r="5281" spans="1:11" ht="14.25" customHeight="1" x14ac:dyDescent="0.3">
      <c r="A5281" s="1">
        <v>45152</v>
      </c>
      <c r="B5281" s="2" t="s">
        <v>1727</v>
      </c>
      <c r="C5281" s="2" t="s">
        <v>120</v>
      </c>
      <c r="D5281" s="2" t="s">
        <v>11</v>
      </c>
      <c r="E5281" s="2" t="s">
        <v>12</v>
      </c>
      <c r="F5281" s="2" t="s">
        <v>934</v>
      </c>
      <c r="G5281" s="2">
        <v>15.55</v>
      </c>
      <c r="H5281" s="2">
        <v>3</v>
      </c>
      <c r="I5281" s="2">
        <v>5.44</v>
      </c>
      <c r="J5281" s="2">
        <f>AVERAGE(Table1[[#This Row],[Sales]]/Table1[[#This Row],[Quantity]])</f>
        <v>5.1833333333333336</v>
      </c>
      <c r="K5281">
        <f>Table1[[#This Row],[Sales]]-Table1[[#This Row],[Profit]]</f>
        <v>10.11</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2">
        <f>AVERAGE(Table1[[#This Row],[Sales]]/Table1[[#This Row],[Quantity]])</f>
        <v>129.94999999999999</v>
      </c>
      <c r="K5282">
        <f>Table1[[#This Row],[Sales]]-Table1[[#This Row],[Profit]]</f>
        <v>316.20999999999998</v>
      </c>
    </row>
    <row r="5283" spans="1:11" ht="14.25" customHeight="1" x14ac:dyDescent="0.3">
      <c r="A5283" s="1">
        <v>45152</v>
      </c>
      <c r="B5283" s="2" t="s">
        <v>536</v>
      </c>
      <c r="C5283" s="2" t="s">
        <v>78</v>
      </c>
      <c r="D5283" s="2" t="s">
        <v>39</v>
      </c>
      <c r="E5283" s="2" t="s">
        <v>40</v>
      </c>
      <c r="F5283" s="2" t="s">
        <v>694</v>
      </c>
      <c r="G5283" s="2">
        <v>247.19</v>
      </c>
      <c r="H5283" s="2">
        <v>2</v>
      </c>
      <c r="I5283" s="2">
        <v>-49.44</v>
      </c>
      <c r="J5283" s="2">
        <f>AVERAGE(Table1[[#This Row],[Sales]]/Table1[[#This Row],[Quantity]])</f>
        <v>123.595</v>
      </c>
      <c r="K5283">
        <f>Table1[[#This Row],[Sales]]-Table1[[#This Row],[Profit]]</f>
        <v>296.63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2">
        <f>AVERAGE(Table1[[#This Row],[Sales]]/Table1[[#This Row],[Quantity]])</f>
        <v>55.991999999999997</v>
      </c>
      <c r="K5284">
        <f>Table1[[#This Row],[Sales]]-Table1[[#This Row],[Profit]]</f>
        <v>230.96999999999997</v>
      </c>
    </row>
    <row r="5285" spans="1:11" ht="14.25" customHeight="1" x14ac:dyDescent="0.3">
      <c r="A5285" s="1">
        <v>45153</v>
      </c>
      <c r="B5285" s="2" t="s">
        <v>945</v>
      </c>
      <c r="C5285" s="2" t="s">
        <v>278</v>
      </c>
      <c r="D5285" s="2" t="s">
        <v>11</v>
      </c>
      <c r="E5285" s="2" t="s">
        <v>20</v>
      </c>
      <c r="F5285" s="2" t="s">
        <v>1123</v>
      </c>
      <c r="G5285" s="2">
        <v>18.88</v>
      </c>
      <c r="H5285" s="2">
        <v>3</v>
      </c>
      <c r="I5285" s="2">
        <v>-13.85</v>
      </c>
      <c r="J5285" s="2">
        <f>AVERAGE(Table1[[#This Row],[Sales]]/Table1[[#This Row],[Quantity]])</f>
        <v>6.293333333333333</v>
      </c>
      <c r="K5285">
        <f>Table1[[#This Row],[Sales]]-Table1[[#This Row],[Profit]]</f>
        <v>32.729999999999997</v>
      </c>
    </row>
    <row r="5286" spans="1:11" ht="14.25" customHeight="1" x14ac:dyDescent="0.3">
      <c r="A5286" s="1">
        <v>45153</v>
      </c>
      <c r="B5286" s="2" t="s">
        <v>945</v>
      </c>
      <c r="C5286" s="2" t="s">
        <v>278</v>
      </c>
      <c r="D5286" s="2" t="s">
        <v>11</v>
      </c>
      <c r="E5286" s="2" t="s">
        <v>92</v>
      </c>
      <c r="F5286" s="2" t="s">
        <v>1125</v>
      </c>
      <c r="G5286" s="2">
        <v>122.33</v>
      </c>
      <c r="H5286" s="2">
        <v>3</v>
      </c>
      <c r="I5286" s="2">
        <v>12.23</v>
      </c>
      <c r="J5286" s="2">
        <f>AVERAGE(Table1[[#This Row],[Sales]]/Table1[[#This Row],[Quantity]])</f>
        <v>40.776666666666664</v>
      </c>
      <c r="K5286">
        <f>Table1[[#This Row],[Sales]]-Table1[[#This Row],[Profit]]</f>
        <v>110.1</v>
      </c>
    </row>
    <row r="5287" spans="1:11" ht="14.25" customHeight="1" x14ac:dyDescent="0.3">
      <c r="A5287" s="1">
        <v>45153</v>
      </c>
      <c r="B5287" s="2" t="s">
        <v>1776</v>
      </c>
      <c r="C5287" s="2" t="s">
        <v>27</v>
      </c>
      <c r="D5287" s="2" t="s">
        <v>39</v>
      </c>
      <c r="E5287" s="2" t="s">
        <v>40</v>
      </c>
      <c r="F5287" s="2" t="s">
        <v>1659</v>
      </c>
      <c r="G5287" s="2">
        <v>71.98</v>
      </c>
      <c r="H5287" s="2">
        <v>3</v>
      </c>
      <c r="I5287" s="2">
        <v>7.2</v>
      </c>
      <c r="J5287" s="2">
        <f>AVERAGE(Table1[[#This Row],[Sales]]/Table1[[#This Row],[Quantity]])</f>
        <v>23.993333333333336</v>
      </c>
      <c r="K5287">
        <f>Table1[[#This Row],[Sales]]-Table1[[#This Row],[Profit]]</f>
        <v>64.78</v>
      </c>
    </row>
    <row r="5288" spans="1:11" ht="14.25" customHeight="1" x14ac:dyDescent="0.3">
      <c r="A5288" s="1">
        <v>45153</v>
      </c>
      <c r="B5288" s="2" t="s">
        <v>1776</v>
      </c>
      <c r="C5288" s="2" t="s">
        <v>27</v>
      </c>
      <c r="D5288" s="2" t="s">
        <v>11</v>
      </c>
      <c r="E5288" s="2" t="s">
        <v>16</v>
      </c>
      <c r="F5288" s="2" t="s">
        <v>582</v>
      </c>
      <c r="G5288" s="2">
        <v>3.15</v>
      </c>
      <c r="H5288" s="2">
        <v>1</v>
      </c>
      <c r="I5288" s="2">
        <v>1.51</v>
      </c>
      <c r="J5288" s="2">
        <f>AVERAGE(Table1[[#This Row],[Sales]]/Table1[[#This Row],[Quantity]])</f>
        <v>3.15</v>
      </c>
      <c r="K5288">
        <f>Table1[[#This Row],[Sales]]-Table1[[#This Row],[Profit]]</f>
        <v>1.64</v>
      </c>
    </row>
    <row r="5289" spans="1:11" ht="14.25" customHeight="1" x14ac:dyDescent="0.3">
      <c r="A5289" s="1">
        <v>45153</v>
      </c>
      <c r="B5289" s="2" t="s">
        <v>1301</v>
      </c>
      <c r="C5289" s="2" t="s">
        <v>123</v>
      </c>
      <c r="D5289" s="2" t="s">
        <v>39</v>
      </c>
      <c r="E5289" s="2" t="s">
        <v>40</v>
      </c>
      <c r="F5289" s="2" t="s">
        <v>833</v>
      </c>
      <c r="G5289" s="2">
        <v>705.54</v>
      </c>
      <c r="H5289" s="2">
        <v>7</v>
      </c>
      <c r="I5289" s="2">
        <v>70.55</v>
      </c>
      <c r="J5289" s="2">
        <f>AVERAGE(Table1[[#This Row],[Sales]]/Table1[[#This Row],[Quantity]])</f>
        <v>100.79142857142857</v>
      </c>
      <c r="K5289">
        <f>Table1[[#This Row],[Sales]]-Table1[[#This Row],[Profit]]</f>
        <v>634.99</v>
      </c>
    </row>
    <row r="5290" spans="1:11" ht="14.25" customHeight="1" x14ac:dyDescent="0.3">
      <c r="A5290" s="1">
        <v>45153</v>
      </c>
      <c r="B5290" s="2" t="s">
        <v>2528</v>
      </c>
      <c r="C5290" s="2" t="s">
        <v>245</v>
      </c>
      <c r="D5290" s="2" t="s">
        <v>34</v>
      </c>
      <c r="E5290" s="2" t="s">
        <v>35</v>
      </c>
      <c r="F5290" s="2" t="s">
        <v>723</v>
      </c>
      <c r="G5290" s="2">
        <v>225.3</v>
      </c>
      <c r="H5290" s="2">
        <v>2</v>
      </c>
      <c r="I5290" s="2">
        <v>22.53</v>
      </c>
      <c r="J5290" s="2">
        <f>AVERAGE(Table1[[#This Row],[Sales]]/Table1[[#This Row],[Quantity]])</f>
        <v>112.65</v>
      </c>
      <c r="K5290">
        <f>Table1[[#This Row],[Sales]]-Table1[[#This Row],[Profit]]</f>
        <v>202.77</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2">
        <f>AVERAGE(Table1[[#This Row],[Sales]]/Table1[[#This Row],[Quantity]])</f>
        <v>104.00999999999999</v>
      </c>
      <c r="K5291">
        <f>Table1[[#This Row],[Sales]]-Table1[[#This Row],[Profit]]</f>
        <v>268.34999999999997</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2">
        <f>AVERAGE(Table1[[#This Row],[Sales]]/Table1[[#This Row],[Quantity]])</f>
        <v>5.98</v>
      </c>
      <c r="K5292">
        <f>Table1[[#This Row],[Sales]]-Table1[[#This Row],[Profit]]</f>
        <v>14.89</v>
      </c>
    </row>
    <row r="5293" spans="1:11" ht="14.25" customHeight="1" x14ac:dyDescent="0.3">
      <c r="A5293" s="1">
        <v>45153</v>
      </c>
      <c r="B5293" s="2" t="s">
        <v>2094</v>
      </c>
      <c r="C5293" s="2" t="s">
        <v>27</v>
      </c>
      <c r="D5293" s="2" t="s">
        <v>39</v>
      </c>
      <c r="E5293" s="2" t="s">
        <v>40</v>
      </c>
      <c r="F5293" s="2" t="s">
        <v>87</v>
      </c>
      <c r="G5293" s="2">
        <v>165.6</v>
      </c>
      <c r="H5293" s="2">
        <v>3</v>
      </c>
      <c r="I5293" s="2">
        <v>10.35</v>
      </c>
      <c r="J5293" s="2">
        <f>AVERAGE(Table1[[#This Row],[Sales]]/Table1[[#This Row],[Quantity]])</f>
        <v>55.199999999999996</v>
      </c>
      <c r="K5293">
        <f>Table1[[#This Row],[Sales]]-Table1[[#This Row],[Profit]]</f>
        <v>155.25</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2">
        <f>AVERAGE(Table1[[#This Row],[Sales]]/Table1[[#This Row],[Quantity]])</f>
        <v>9.3800000000000008</v>
      </c>
      <c r="K5294">
        <f>Table1[[#This Row],[Sales]]-Table1[[#This Row],[Profit]]</f>
        <v>19.510000000000002</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2">
        <f>AVERAGE(Table1[[#This Row],[Sales]]/Table1[[#This Row],[Quantity]])</f>
        <v>3.6199999999999997</v>
      </c>
      <c r="K5295">
        <f>Table1[[#This Row],[Sales]]-Table1[[#This Row],[Profit]]</f>
        <v>5.76</v>
      </c>
    </row>
    <row r="5296" spans="1:11" ht="14.25" customHeight="1" x14ac:dyDescent="0.3">
      <c r="A5296" s="1">
        <v>45154</v>
      </c>
      <c r="B5296" s="2" t="s">
        <v>2584</v>
      </c>
      <c r="C5296" s="2" t="s">
        <v>27</v>
      </c>
      <c r="D5296" s="2" t="s">
        <v>34</v>
      </c>
      <c r="E5296" s="2" t="s">
        <v>145</v>
      </c>
      <c r="F5296" s="2" t="s">
        <v>968</v>
      </c>
      <c r="G5296" s="2">
        <v>161.28</v>
      </c>
      <c r="H5296" s="2">
        <v>2</v>
      </c>
      <c r="I5296" s="2">
        <v>12.1</v>
      </c>
      <c r="J5296" s="2">
        <f>AVERAGE(Table1[[#This Row],[Sales]]/Table1[[#This Row],[Quantity]])</f>
        <v>80.64</v>
      </c>
      <c r="K5296">
        <f>Table1[[#This Row],[Sales]]-Table1[[#This Row],[Profit]]</f>
        <v>149.18</v>
      </c>
    </row>
    <row r="5297" spans="1:11" ht="14.25" customHeight="1" x14ac:dyDescent="0.3">
      <c r="A5297" s="1">
        <v>45154</v>
      </c>
      <c r="B5297" s="2" t="s">
        <v>1145</v>
      </c>
      <c r="C5297" s="2" t="s">
        <v>27</v>
      </c>
      <c r="D5297" s="2" t="s">
        <v>11</v>
      </c>
      <c r="E5297" s="2" t="s">
        <v>12</v>
      </c>
      <c r="F5297" s="2" t="s">
        <v>1157</v>
      </c>
      <c r="G5297" s="2">
        <v>32.4</v>
      </c>
      <c r="H5297" s="2">
        <v>5</v>
      </c>
      <c r="I5297" s="2">
        <v>15.55</v>
      </c>
      <c r="J5297" s="2">
        <f>AVERAGE(Table1[[#This Row],[Sales]]/Table1[[#This Row],[Quantity]])</f>
        <v>6.4799999999999995</v>
      </c>
      <c r="K5297">
        <f>Table1[[#This Row],[Sales]]-Table1[[#This Row],[Profit]]</f>
        <v>16.849999999999998</v>
      </c>
    </row>
    <row r="5298" spans="1:11" ht="14.25" customHeight="1" x14ac:dyDescent="0.3">
      <c r="A5298" s="1">
        <v>45155</v>
      </c>
      <c r="B5298" s="2" t="s">
        <v>2230</v>
      </c>
      <c r="C5298" s="2" t="s">
        <v>164</v>
      </c>
      <c r="D5298" s="2" t="s">
        <v>11</v>
      </c>
      <c r="E5298" s="2" t="s">
        <v>20</v>
      </c>
      <c r="F5298" s="2" t="s">
        <v>1313</v>
      </c>
      <c r="G5298" s="2">
        <v>15.71</v>
      </c>
      <c r="H5298" s="2">
        <v>4</v>
      </c>
      <c r="I5298" s="2">
        <v>5.7</v>
      </c>
      <c r="J5298" s="2">
        <f>AVERAGE(Table1[[#This Row],[Sales]]/Table1[[#This Row],[Quantity]])</f>
        <v>3.9275000000000002</v>
      </c>
      <c r="K5298">
        <f>Table1[[#This Row],[Sales]]-Table1[[#This Row],[Profit]]</f>
        <v>10.010000000000002</v>
      </c>
    </row>
    <row r="5299" spans="1:11" ht="14.25" customHeight="1" x14ac:dyDescent="0.3">
      <c r="A5299" s="1">
        <v>45156</v>
      </c>
      <c r="B5299" s="2" t="s">
        <v>2271</v>
      </c>
      <c r="C5299" s="2" t="s">
        <v>149</v>
      </c>
      <c r="D5299" s="2" t="s">
        <v>11</v>
      </c>
      <c r="E5299" s="2" t="s">
        <v>92</v>
      </c>
      <c r="F5299" s="2" t="s">
        <v>958</v>
      </c>
      <c r="G5299" s="2">
        <v>355.32</v>
      </c>
      <c r="H5299" s="2">
        <v>9</v>
      </c>
      <c r="I5299" s="2">
        <v>99.49</v>
      </c>
      <c r="J5299" s="2">
        <f>AVERAGE(Table1[[#This Row],[Sales]]/Table1[[#This Row],[Quantity]])</f>
        <v>39.479999999999997</v>
      </c>
      <c r="K5299">
        <f>Table1[[#This Row],[Sales]]-Table1[[#This Row],[Profit]]</f>
        <v>255.82999999999998</v>
      </c>
    </row>
    <row r="5300" spans="1:11" ht="14.25" customHeight="1" x14ac:dyDescent="0.3">
      <c r="A5300" s="1">
        <v>45156</v>
      </c>
      <c r="B5300" s="2" t="s">
        <v>1521</v>
      </c>
      <c r="C5300" s="2" t="s">
        <v>149</v>
      </c>
      <c r="D5300" s="2" t="s">
        <v>39</v>
      </c>
      <c r="E5300" s="2" t="s">
        <v>40</v>
      </c>
      <c r="F5300" s="2" t="s">
        <v>943</v>
      </c>
      <c r="G5300" s="2">
        <v>39.99</v>
      </c>
      <c r="H5300" s="2">
        <v>1</v>
      </c>
      <c r="I5300" s="2">
        <v>11.6</v>
      </c>
      <c r="J5300" s="2">
        <f>AVERAGE(Table1[[#This Row],[Sales]]/Table1[[#This Row],[Quantity]])</f>
        <v>39.99</v>
      </c>
      <c r="K5300">
        <f>Table1[[#This Row],[Sales]]-Table1[[#This Row],[Profit]]</f>
        <v>28.39</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2">
        <f>AVERAGE(Table1[[#This Row],[Sales]]/Table1[[#This Row],[Quantity]])</f>
        <v>2.0699999999999998</v>
      </c>
      <c r="K5301">
        <f>Table1[[#This Row],[Sales]]-Table1[[#This Row],[Profit]]</f>
        <v>5.48</v>
      </c>
    </row>
    <row r="5302" spans="1:11" ht="14.25" customHeight="1" x14ac:dyDescent="0.3">
      <c r="A5302" s="1">
        <v>45156</v>
      </c>
      <c r="B5302" s="2" t="s">
        <v>182</v>
      </c>
      <c r="C5302" s="2" t="s">
        <v>10</v>
      </c>
      <c r="D5302" s="2" t="s">
        <v>11</v>
      </c>
      <c r="E5302" s="2" t="s">
        <v>12</v>
      </c>
      <c r="F5302" s="2" t="s">
        <v>1262</v>
      </c>
      <c r="G5302" s="2">
        <v>83.84</v>
      </c>
      <c r="H5302" s="2">
        <v>8</v>
      </c>
      <c r="I5302" s="2">
        <v>30.39</v>
      </c>
      <c r="J5302" s="2">
        <f>AVERAGE(Table1[[#This Row],[Sales]]/Table1[[#This Row],[Quantity]])</f>
        <v>10.48</v>
      </c>
      <c r="K5302">
        <f>Table1[[#This Row],[Sales]]-Table1[[#This Row],[Profit]]</f>
        <v>53.45</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2">
        <f>AVERAGE(Table1[[#This Row],[Sales]]/Table1[[#This Row],[Quantity]])</f>
        <v>3.1833333333333336</v>
      </c>
      <c r="K5303">
        <f>Table1[[#This Row],[Sales]]-Table1[[#This Row],[Profit]]</f>
        <v>13.370000000000001</v>
      </c>
    </row>
    <row r="5304" spans="1:11" ht="14.25" customHeight="1" x14ac:dyDescent="0.3">
      <c r="A5304" s="1">
        <v>45156</v>
      </c>
      <c r="B5304" s="2" t="s">
        <v>1088</v>
      </c>
      <c r="C5304" s="2" t="s">
        <v>10</v>
      </c>
      <c r="D5304" s="2" t="s">
        <v>34</v>
      </c>
      <c r="E5304" s="2" t="s">
        <v>47</v>
      </c>
      <c r="F5304" s="2" t="s">
        <v>1570</v>
      </c>
      <c r="G5304" s="2">
        <v>5.34</v>
      </c>
      <c r="H5304" s="2">
        <v>4</v>
      </c>
      <c r="I5304" s="2">
        <v>-2.14</v>
      </c>
      <c r="J5304" s="2">
        <f>AVERAGE(Table1[[#This Row],[Sales]]/Table1[[#This Row],[Quantity]])</f>
        <v>1.335</v>
      </c>
      <c r="K5304">
        <f>Table1[[#This Row],[Sales]]-Table1[[#This Row],[Profit]]</f>
        <v>7.48</v>
      </c>
    </row>
    <row r="5305" spans="1:11" ht="14.25" customHeight="1" x14ac:dyDescent="0.3">
      <c r="A5305" s="1">
        <v>45157</v>
      </c>
      <c r="B5305" s="2" t="s">
        <v>712</v>
      </c>
      <c r="C5305" s="2" t="s">
        <v>149</v>
      </c>
      <c r="D5305" s="2" t="s">
        <v>11</v>
      </c>
      <c r="E5305" s="2" t="s">
        <v>20</v>
      </c>
      <c r="F5305" s="2" t="s">
        <v>162</v>
      </c>
      <c r="G5305" s="2">
        <v>146.69</v>
      </c>
      <c r="H5305" s="2">
        <v>6</v>
      </c>
      <c r="I5305" s="2">
        <v>55.01</v>
      </c>
      <c r="J5305" s="2">
        <f>AVERAGE(Table1[[#This Row],[Sales]]/Table1[[#This Row],[Quantity]])</f>
        <v>24.448333333333334</v>
      </c>
      <c r="K5305">
        <f>Table1[[#This Row],[Sales]]-Table1[[#This Row],[Profit]]</f>
        <v>91.68</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2">
        <f>AVERAGE(Table1[[#This Row],[Sales]]/Table1[[#This Row],[Quantity]])</f>
        <v>138.38999999999999</v>
      </c>
      <c r="K5306">
        <f>Table1[[#This Row],[Sales]]-Table1[[#This Row],[Profit]]</f>
        <v>186.82999999999998</v>
      </c>
    </row>
    <row r="5307" spans="1:11" ht="14.25" customHeight="1" x14ac:dyDescent="0.3">
      <c r="A5307" s="1">
        <v>45157</v>
      </c>
      <c r="B5307" s="2" t="s">
        <v>712</v>
      </c>
      <c r="C5307" s="2" t="s">
        <v>149</v>
      </c>
      <c r="D5307" s="2" t="s">
        <v>11</v>
      </c>
      <c r="E5307" s="2" t="s">
        <v>20</v>
      </c>
      <c r="F5307" s="2" t="s">
        <v>248</v>
      </c>
      <c r="G5307" s="2">
        <v>25.32</v>
      </c>
      <c r="H5307" s="2">
        <v>5</v>
      </c>
      <c r="I5307" s="2">
        <v>9.18</v>
      </c>
      <c r="J5307" s="2">
        <f>AVERAGE(Table1[[#This Row],[Sales]]/Table1[[#This Row],[Quantity]])</f>
        <v>5.0640000000000001</v>
      </c>
      <c r="K5307">
        <f>Table1[[#This Row],[Sales]]-Table1[[#This Row],[Profit]]</f>
        <v>16.14</v>
      </c>
    </row>
    <row r="5308" spans="1:11" ht="14.25" customHeight="1" x14ac:dyDescent="0.3">
      <c r="A5308" s="1">
        <v>45158</v>
      </c>
      <c r="B5308" s="2" t="s">
        <v>752</v>
      </c>
      <c r="C5308" s="2" t="s">
        <v>110</v>
      </c>
      <c r="D5308" s="2" t="s">
        <v>39</v>
      </c>
      <c r="E5308" s="2" t="s">
        <v>40</v>
      </c>
      <c r="F5308" s="2" t="s">
        <v>2296</v>
      </c>
      <c r="G5308" s="2">
        <v>14.78</v>
      </c>
      <c r="H5308" s="2">
        <v>2</v>
      </c>
      <c r="I5308" s="2">
        <v>3.99</v>
      </c>
      <c r="J5308" s="2">
        <f>AVERAGE(Table1[[#This Row],[Sales]]/Table1[[#This Row],[Quantity]])</f>
        <v>7.39</v>
      </c>
      <c r="K5308">
        <f>Table1[[#This Row],[Sales]]-Table1[[#This Row],[Profit]]</f>
        <v>10.79</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2">
        <f>AVERAGE(Table1[[#This Row],[Sales]]/Table1[[#This Row],[Quantity]])</f>
        <v>2.3050000000000002</v>
      </c>
      <c r="K5309">
        <f>Table1[[#This Row],[Sales]]-Table1[[#This Row],[Profit]]</f>
        <v>5.8800000000000008</v>
      </c>
    </row>
    <row r="5310" spans="1:11" ht="14.25" customHeight="1" x14ac:dyDescent="0.3">
      <c r="A5310" s="1">
        <v>45159</v>
      </c>
      <c r="B5310" s="2" t="s">
        <v>2381</v>
      </c>
      <c r="C5310" s="2" t="s">
        <v>245</v>
      </c>
      <c r="D5310" s="2" t="s">
        <v>11</v>
      </c>
      <c r="E5310" s="2" t="s">
        <v>200</v>
      </c>
      <c r="F5310" s="2" t="s">
        <v>2056</v>
      </c>
      <c r="G5310" s="2">
        <v>28.05</v>
      </c>
      <c r="H5310" s="2">
        <v>2</v>
      </c>
      <c r="I5310" s="2">
        <v>3.51</v>
      </c>
      <c r="J5310" s="2">
        <f>AVERAGE(Table1[[#This Row],[Sales]]/Table1[[#This Row],[Quantity]])</f>
        <v>14.025</v>
      </c>
      <c r="K5310">
        <f>Table1[[#This Row],[Sales]]-Table1[[#This Row],[Profit]]</f>
        <v>24.54</v>
      </c>
    </row>
    <row r="5311" spans="1:11" ht="14.25" customHeight="1" x14ac:dyDescent="0.3">
      <c r="A5311" s="1">
        <v>45159</v>
      </c>
      <c r="B5311" s="2" t="s">
        <v>301</v>
      </c>
      <c r="C5311" s="2" t="s">
        <v>23</v>
      </c>
      <c r="D5311" s="2" t="s">
        <v>34</v>
      </c>
      <c r="E5311" s="2" t="s">
        <v>145</v>
      </c>
      <c r="F5311" s="2" t="s">
        <v>2018</v>
      </c>
      <c r="G5311" s="2">
        <v>815.29</v>
      </c>
      <c r="H5311" s="2">
        <v>9</v>
      </c>
      <c r="I5311" s="2">
        <v>-339.71</v>
      </c>
      <c r="J5311" s="2">
        <f>AVERAGE(Table1[[#This Row],[Sales]]/Table1[[#This Row],[Quantity]])</f>
        <v>90.587777777777774</v>
      </c>
      <c r="K5311">
        <f>Table1[[#This Row],[Sales]]-Table1[[#This Row],[Profit]]</f>
        <v>1155</v>
      </c>
    </row>
    <row r="5312" spans="1:11" ht="14.25" customHeight="1" x14ac:dyDescent="0.3">
      <c r="A5312" s="1">
        <v>45159</v>
      </c>
      <c r="B5312" s="2" t="s">
        <v>2537</v>
      </c>
      <c r="C5312" s="2" t="s">
        <v>27</v>
      </c>
      <c r="D5312" s="2" t="s">
        <v>11</v>
      </c>
      <c r="E5312" s="2" t="s">
        <v>20</v>
      </c>
      <c r="F5312" s="2" t="s">
        <v>2468</v>
      </c>
      <c r="G5312" s="2">
        <v>12.67</v>
      </c>
      <c r="H5312" s="2">
        <v>2</v>
      </c>
      <c r="I5312" s="2">
        <v>4.75</v>
      </c>
      <c r="J5312" s="2">
        <f>AVERAGE(Table1[[#This Row],[Sales]]/Table1[[#This Row],[Quantity]])</f>
        <v>6.335</v>
      </c>
      <c r="K5312">
        <f>Table1[[#This Row],[Sales]]-Table1[[#This Row],[Profit]]</f>
        <v>7.92</v>
      </c>
    </row>
    <row r="5313" spans="1:11" ht="14.25" customHeight="1" x14ac:dyDescent="0.3">
      <c r="A5313" s="1">
        <v>45159</v>
      </c>
      <c r="B5313" s="2" t="s">
        <v>2537</v>
      </c>
      <c r="C5313" s="2" t="s">
        <v>27</v>
      </c>
      <c r="D5313" s="2" t="s">
        <v>39</v>
      </c>
      <c r="E5313" s="2" t="s">
        <v>40</v>
      </c>
      <c r="F5313" s="2" t="s">
        <v>2275</v>
      </c>
      <c r="G5313" s="2">
        <v>91.96</v>
      </c>
      <c r="H5313" s="2">
        <v>5</v>
      </c>
      <c r="I5313" s="2">
        <v>-20.69</v>
      </c>
      <c r="J5313" s="2">
        <f>AVERAGE(Table1[[#This Row],[Sales]]/Table1[[#This Row],[Quantity]])</f>
        <v>18.391999999999999</v>
      </c>
      <c r="K5313">
        <f>Table1[[#This Row],[Sales]]-Table1[[#This Row],[Profit]]</f>
        <v>112.64999999999999</v>
      </c>
    </row>
    <row r="5314" spans="1:11" ht="14.25" customHeight="1" x14ac:dyDescent="0.3">
      <c r="A5314" s="1">
        <v>45159</v>
      </c>
      <c r="B5314" s="2" t="s">
        <v>2537</v>
      </c>
      <c r="C5314" s="2" t="s">
        <v>27</v>
      </c>
      <c r="D5314" s="2" t="s">
        <v>39</v>
      </c>
      <c r="E5314" s="2" t="s">
        <v>52</v>
      </c>
      <c r="F5314" s="2" t="s">
        <v>1134</v>
      </c>
      <c r="G5314" s="2">
        <v>254.97</v>
      </c>
      <c r="H5314" s="2">
        <v>3</v>
      </c>
      <c r="I5314" s="2">
        <v>91.79</v>
      </c>
      <c r="J5314" s="2">
        <f>AVERAGE(Table1[[#This Row],[Sales]]/Table1[[#This Row],[Quantity]])</f>
        <v>84.99</v>
      </c>
      <c r="K5314">
        <f>Table1[[#This Row],[Sales]]-Table1[[#This Row],[Profit]]</f>
        <v>163.18</v>
      </c>
    </row>
    <row r="5315" spans="1:11" ht="14.25" customHeight="1" x14ac:dyDescent="0.3">
      <c r="A5315" s="1">
        <v>45159</v>
      </c>
      <c r="B5315" s="2" t="s">
        <v>2537</v>
      </c>
      <c r="C5315" s="2" t="s">
        <v>27</v>
      </c>
      <c r="D5315" s="2" t="s">
        <v>39</v>
      </c>
      <c r="E5315" s="2" t="s">
        <v>40</v>
      </c>
      <c r="F5315" s="2" t="s">
        <v>2245</v>
      </c>
      <c r="G5315" s="2">
        <v>31.98</v>
      </c>
      <c r="H5315" s="2">
        <v>2</v>
      </c>
      <c r="I5315" s="2">
        <v>-8</v>
      </c>
      <c r="J5315" s="2">
        <f>AVERAGE(Table1[[#This Row],[Sales]]/Table1[[#This Row],[Quantity]])</f>
        <v>15.99</v>
      </c>
      <c r="K5315">
        <f>Table1[[#This Row],[Sales]]-Table1[[#This Row],[Profit]]</f>
        <v>39.980000000000004</v>
      </c>
    </row>
    <row r="5316" spans="1:11" ht="14.25" customHeight="1" x14ac:dyDescent="0.3">
      <c r="A5316" s="1">
        <v>45159</v>
      </c>
      <c r="B5316" s="2" t="s">
        <v>2537</v>
      </c>
      <c r="C5316" s="2" t="s">
        <v>27</v>
      </c>
      <c r="D5316" s="2" t="s">
        <v>34</v>
      </c>
      <c r="E5316" s="2" t="s">
        <v>145</v>
      </c>
      <c r="F5316" s="2" t="s">
        <v>1189</v>
      </c>
      <c r="G5316" s="2">
        <v>2887.06</v>
      </c>
      <c r="H5316" s="2">
        <v>9</v>
      </c>
      <c r="I5316" s="2">
        <v>180.44</v>
      </c>
      <c r="J5316" s="2">
        <f>AVERAGE(Table1[[#This Row],[Sales]]/Table1[[#This Row],[Quantity]])</f>
        <v>320.78444444444443</v>
      </c>
      <c r="K5316">
        <f>Table1[[#This Row],[Sales]]-Table1[[#This Row],[Profit]]</f>
        <v>2706.62</v>
      </c>
    </row>
    <row r="5317" spans="1:11" ht="14.25" customHeight="1" x14ac:dyDescent="0.3">
      <c r="A5317" s="1">
        <v>45159</v>
      </c>
      <c r="B5317" s="2" t="s">
        <v>2537</v>
      </c>
      <c r="C5317" s="2" t="s">
        <v>27</v>
      </c>
      <c r="D5317" s="2" t="s">
        <v>11</v>
      </c>
      <c r="E5317" s="2" t="s">
        <v>12</v>
      </c>
      <c r="F5317" s="2" t="s">
        <v>1944</v>
      </c>
      <c r="G5317" s="2">
        <v>12.96</v>
      </c>
      <c r="H5317" s="2">
        <v>2</v>
      </c>
      <c r="I5317" s="2">
        <v>6.22</v>
      </c>
      <c r="J5317" s="2">
        <f>AVERAGE(Table1[[#This Row],[Sales]]/Table1[[#This Row],[Quantity]])</f>
        <v>6.48</v>
      </c>
      <c r="K5317">
        <f>Table1[[#This Row],[Sales]]-Table1[[#This Row],[Profit]]</f>
        <v>6.7400000000000011</v>
      </c>
    </row>
    <row r="5318" spans="1:11" ht="14.25" customHeight="1" x14ac:dyDescent="0.3">
      <c r="A5318" s="1">
        <v>45159</v>
      </c>
      <c r="B5318" s="2" t="s">
        <v>2537</v>
      </c>
      <c r="C5318" s="2" t="s">
        <v>27</v>
      </c>
      <c r="D5318" s="2" t="s">
        <v>11</v>
      </c>
      <c r="E5318" s="2" t="s">
        <v>12</v>
      </c>
      <c r="F5318" s="2" t="s">
        <v>2098</v>
      </c>
      <c r="G5318" s="2">
        <v>47.52</v>
      </c>
      <c r="H5318" s="2">
        <v>9</v>
      </c>
      <c r="I5318" s="2">
        <v>21.38</v>
      </c>
      <c r="J5318" s="2">
        <f>AVERAGE(Table1[[#This Row],[Sales]]/Table1[[#This Row],[Quantity]])</f>
        <v>5.28</v>
      </c>
      <c r="K5318">
        <f>Table1[[#This Row],[Sales]]-Table1[[#This Row],[Profit]]</f>
        <v>26.140000000000004</v>
      </c>
    </row>
    <row r="5319" spans="1:11" ht="14.25" customHeight="1" x14ac:dyDescent="0.3">
      <c r="A5319" s="1">
        <v>45159</v>
      </c>
      <c r="B5319" s="2" t="s">
        <v>1489</v>
      </c>
      <c r="C5319" s="2" t="s">
        <v>164</v>
      </c>
      <c r="D5319" s="2" t="s">
        <v>11</v>
      </c>
      <c r="E5319" s="2" t="s">
        <v>20</v>
      </c>
      <c r="F5319" s="2" t="s">
        <v>1491</v>
      </c>
      <c r="G5319" s="2">
        <v>33.44</v>
      </c>
      <c r="H5319" s="2">
        <v>10</v>
      </c>
      <c r="I5319" s="2">
        <v>11.7</v>
      </c>
      <c r="J5319" s="2">
        <f>AVERAGE(Table1[[#This Row],[Sales]]/Table1[[#This Row],[Quantity]])</f>
        <v>3.3439999999999999</v>
      </c>
      <c r="K5319">
        <f>Table1[[#This Row],[Sales]]-Table1[[#This Row],[Profit]]</f>
        <v>21.74</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2">
        <f>AVERAGE(Table1[[#This Row],[Sales]]/Table1[[#This Row],[Quantity]])</f>
        <v>81.881428571428572</v>
      </c>
      <c r="K5320">
        <f>Table1[[#This Row],[Sales]]-Table1[[#This Row],[Profit]]</f>
        <v>509.47999999999996</v>
      </c>
    </row>
    <row r="5321" spans="1:11" ht="14.25" customHeight="1" x14ac:dyDescent="0.3">
      <c r="A5321" s="1">
        <v>45160</v>
      </c>
      <c r="B5321" s="2" t="s">
        <v>1140</v>
      </c>
      <c r="C5321" s="2" t="s">
        <v>78</v>
      </c>
      <c r="D5321" s="2" t="s">
        <v>11</v>
      </c>
      <c r="E5321" s="2" t="s">
        <v>92</v>
      </c>
      <c r="F5321" s="2" t="s">
        <v>2067</v>
      </c>
      <c r="G5321" s="2">
        <v>113.55</v>
      </c>
      <c r="H5321" s="2">
        <v>2</v>
      </c>
      <c r="I5321" s="2">
        <v>8.52</v>
      </c>
      <c r="J5321" s="2">
        <f>AVERAGE(Table1[[#This Row],[Sales]]/Table1[[#This Row],[Quantity]])</f>
        <v>56.774999999999999</v>
      </c>
      <c r="K5321">
        <f>Table1[[#This Row],[Sales]]-Table1[[#This Row],[Profit]]</f>
        <v>105.03</v>
      </c>
    </row>
    <row r="5322" spans="1:11" ht="14.25" customHeight="1" x14ac:dyDescent="0.3">
      <c r="A5322" s="1">
        <v>45160</v>
      </c>
      <c r="B5322" s="2" t="s">
        <v>1140</v>
      </c>
      <c r="C5322" s="2" t="s">
        <v>78</v>
      </c>
      <c r="D5322" s="2" t="s">
        <v>11</v>
      </c>
      <c r="E5322" s="2" t="s">
        <v>20</v>
      </c>
      <c r="F5322" s="2" t="s">
        <v>166</v>
      </c>
      <c r="G5322" s="2">
        <v>3.32</v>
      </c>
      <c r="H5322" s="2">
        <v>2</v>
      </c>
      <c r="I5322" s="2">
        <v>-2.65</v>
      </c>
      <c r="J5322" s="2">
        <f>AVERAGE(Table1[[#This Row],[Sales]]/Table1[[#This Row],[Quantity]])</f>
        <v>1.66</v>
      </c>
      <c r="K5322">
        <f>Table1[[#This Row],[Sales]]-Table1[[#This Row],[Profit]]</f>
        <v>5.97</v>
      </c>
    </row>
    <row r="5323" spans="1:11" ht="14.25" customHeight="1" x14ac:dyDescent="0.3">
      <c r="A5323" s="1">
        <v>45160</v>
      </c>
      <c r="B5323" s="2" t="s">
        <v>1140</v>
      </c>
      <c r="C5323" s="2" t="s">
        <v>78</v>
      </c>
      <c r="D5323" s="2" t="s">
        <v>11</v>
      </c>
      <c r="E5323" s="2" t="s">
        <v>63</v>
      </c>
      <c r="F5323" s="2" t="s">
        <v>414</v>
      </c>
      <c r="G5323" s="2">
        <v>134.29</v>
      </c>
      <c r="H5323" s="2">
        <v>2</v>
      </c>
      <c r="I5323" s="2">
        <v>45.32</v>
      </c>
      <c r="J5323" s="2">
        <f>AVERAGE(Table1[[#This Row],[Sales]]/Table1[[#This Row],[Quantity]])</f>
        <v>67.144999999999996</v>
      </c>
      <c r="K5323">
        <f>Table1[[#This Row],[Sales]]-Table1[[#This Row],[Profit]]</f>
        <v>88.97</v>
      </c>
    </row>
    <row r="5324" spans="1:11" ht="14.25" customHeight="1" x14ac:dyDescent="0.3">
      <c r="A5324" s="1">
        <v>45160</v>
      </c>
      <c r="B5324" s="2" t="s">
        <v>424</v>
      </c>
      <c r="C5324" s="2" t="s">
        <v>10</v>
      </c>
      <c r="D5324" s="2" t="s">
        <v>11</v>
      </c>
      <c r="E5324" s="2" t="s">
        <v>20</v>
      </c>
      <c r="F5324" s="2" t="s">
        <v>96</v>
      </c>
      <c r="G5324" s="2">
        <v>4.3099999999999996</v>
      </c>
      <c r="H5324" s="2">
        <v>2</v>
      </c>
      <c r="I5324" s="2">
        <v>-6.9</v>
      </c>
      <c r="J5324" s="2">
        <f>AVERAGE(Table1[[#This Row],[Sales]]/Table1[[#This Row],[Quantity]])</f>
        <v>2.1549999999999998</v>
      </c>
      <c r="K5324">
        <f>Table1[[#This Row],[Sales]]-Table1[[#This Row],[Profit]]</f>
        <v>11.21</v>
      </c>
    </row>
    <row r="5325" spans="1:11" ht="14.25" customHeight="1" x14ac:dyDescent="0.3">
      <c r="A5325" s="1">
        <v>45160</v>
      </c>
      <c r="B5325" s="2" t="s">
        <v>1023</v>
      </c>
      <c r="C5325" s="2" t="s">
        <v>91</v>
      </c>
      <c r="D5325" s="2" t="s">
        <v>11</v>
      </c>
      <c r="E5325" s="2" t="s">
        <v>20</v>
      </c>
      <c r="F5325" s="2" t="s">
        <v>1959</v>
      </c>
      <c r="G5325" s="2">
        <v>26.35</v>
      </c>
      <c r="H5325" s="2">
        <v>8</v>
      </c>
      <c r="I5325" s="2">
        <v>-18.45</v>
      </c>
      <c r="J5325" s="2">
        <f>AVERAGE(Table1[[#This Row],[Sales]]/Table1[[#This Row],[Quantity]])</f>
        <v>3.2937500000000002</v>
      </c>
      <c r="K5325">
        <f>Table1[[#This Row],[Sales]]-Table1[[#This Row],[Profit]]</f>
        <v>44.8</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2">
        <f>AVERAGE(Table1[[#This Row],[Sales]]/Table1[[#This Row],[Quantity]])</f>
        <v>6.48</v>
      </c>
      <c r="K5326">
        <f>Table1[[#This Row],[Sales]]-Table1[[#This Row],[Profit]]</f>
        <v>10.110000000000001</v>
      </c>
    </row>
    <row r="5327" spans="1:11" ht="14.25" customHeight="1" x14ac:dyDescent="0.3">
      <c r="A5327" s="1">
        <v>45160</v>
      </c>
      <c r="B5327" s="2" t="s">
        <v>1676</v>
      </c>
      <c r="C5327" s="2" t="s">
        <v>278</v>
      </c>
      <c r="D5327" s="2" t="s">
        <v>34</v>
      </c>
      <c r="E5327" s="2" t="s">
        <v>47</v>
      </c>
      <c r="F5327" s="2" t="s">
        <v>1083</v>
      </c>
      <c r="G5327" s="2">
        <v>98.33</v>
      </c>
      <c r="H5327" s="2">
        <v>3</v>
      </c>
      <c r="I5327" s="2">
        <v>9.83</v>
      </c>
      <c r="J5327" s="2">
        <f>AVERAGE(Table1[[#This Row],[Sales]]/Table1[[#This Row],[Quantity]])</f>
        <v>32.776666666666664</v>
      </c>
      <c r="K5327">
        <f>Table1[[#This Row],[Sales]]-Table1[[#This Row],[Profit]]</f>
        <v>88.5</v>
      </c>
    </row>
    <row r="5328" spans="1:11" ht="14.25" customHeight="1" x14ac:dyDescent="0.3">
      <c r="A5328" s="1">
        <v>45160</v>
      </c>
      <c r="B5328" s="2" t="s">
        <v>671</v>
      </c>
      <c r="C5328" s="2" t="s">
        <v>27</v>
      </c>
      <c r="D5328" s="2" t="s">
        <v>11</v>
      </c>
      <c r="E5328" s="2" t="s">
        <v>24</v>
      </c>
      <c r="F5328" s="2" t="s">
        <v>2192</v>
      </c>
      <c r="G5328" s="2">
        <v>5.76</v>
      </c>
      <c r="H5328" s="2">
        <v>2</v>
      </c>
      <c r="I5328" s="2">
        <v>1.67</v>
      </c>
      <c r="J5328" s="2">
        <f>AVERAGE(Table1[[#This Row],[Sales]]/Table1[[#This Row],[Quantity]])</f>
        <v>2.88</v>
      </c>
      <c r="K5328">
        <f>Table1[[#This Row],[Sales]]-Table1[[#This Row],[Profit]]</f>
        <v>4.09</v>
      </c>
    </row>
    <row r="5329" spans="1:11" ht="14.25" customHeight="1" x14ac:dyDescent="0.3">
      <c r="A5329" s="1">
        <v>45161</v>
      </c>
      <c r="B5329" s="2" t="s">
        <v>2585</v>
      </c>
      <c r="C5329" s="2" t="s">
        <v>10</v>
      </c>
      <c r="D5329" s="2" t="s">
        <v>11</v>
      </c>
      <c r="E5329" s="2" t="s">
        <v>18</v>
      </c>
      <c r="F5329" s="2" t="s">
        <v>19</v>
      </c>
      <c r="G5329" s="2">
        <v>727.3</v>
      </c>
      <c r="H5329" s="2">
        <v>8</v>
      </c>
      <c r="I5329" s="2">
        <v>-172.73</v>
      </c>
      <c r="J5329" s="2">
        <f>AVERAGE(Table1[[#This Row],[Sales]]/Table1[[#This Row],[Quantity]])</f>
        <v>90.912499999999994</v>
      </c>
      <c r="K5329">
        <f>Table1[[#This Row],[Sales]]-Table1[[#This Row],[Profit]]</f>
        <v>900.03</v>
      </c>
    </row>
    <row r="5330" spans="1:11" ht="14.25" customHeight="1" x14ac:dyDescent="0.3">
      <c r="A5330" s="1">
        <v>45161</v>
      </c>
      <c r="B5330" s="2" t="s">
        <v>2585</v>
      </c>
      <c r="C5330" s="2" t="s">
        <v>10</v>
      </c>
      <c r="D5330" s="2" t="s">
        <v>34</v>
      </c>
      <c r="E5330" s="2" t="s">
        <v>47</v>
      </c>
      <c r="F5330" s="2" t="s">
        <v>2015</v>
      </c>
      <c r="G5330" s="2">
        <v>22.61</v>
      </c>
      <c r="H5330" s="2">
        <v>3</v>
      </c>
      <c r="I5330" s="2">
        <v>-10.17</v>
      </c>
      <c r="J5330" s="2">
        <f>AVERAGE(Table1[[#This Row],[Sales]]/Table1[[#This Row],[Quantity]])</f>
        <v>7.5366666666666662</v>
      </c>
      <c r="K5330">
        <f>Table1[[#This Row],[Sales]]-Table1[[#This Row],[Profit]]</f>
        <v>32.78</v>
      </c>
    </row>
    <row r="5331" spans="1:11" ht="14.25" customHeight="1" x14ac:dyDescent="0.3">
      <c r="A5331" s="1">
        <v>45161</v>
      </c>
      <c r="B5331" s="2" t="s">
        <v>2585</v>
      </c>
      <c r="C5331" s="2" t="s">
        <v>10</v>
      </c>
      <c r="D5331" s="2" t="s">
        <v>39</v>
      </c>
      <c r="E5331" s="2" t="s">
        <v>52</v>
      </c>
      <c r="F5331" s="2" t="s">
        <v>1032</v>
      </c>
      <c r="G5331" s="2">
        <v>666.4</v>
      </c>
      <c r="H5331" s="2">
        <v>7</v>
      </c>
      <c r="I5331" s="2">
        <v>-33.32</v>
      </c>
      <c r="J5331" s="2">
        <f>AVERAGE(Table1[[#This Row],[Sales]]/Table1[[#This Row],[Quantity]])</f>
        <v>95.2</v>
      </c>
      <c r="K5331">
        <f>Table1[[#This Row],[Sales]]-Table1[[#This Row],[Profit]]</f>
        <v>699.72</v>
      </c>
    </row>
    <row r="5332" spans="1:11" ht="14.25" customHeight="1" x14ac:dyDescent="0.3">
      <c r="A5332" s="1">
        <v>45161</v>
      </c>
      <c r="B5332" s="2" t="s">
        <v>902</v>
      </c>
      <c r="C5332" s="2" t="s">
        <v>164</v>
      </c>
      <c r="D5332" s="2" t="s">
        <v>39</v>
      </c>
      <c r="E5332" s="2" t="s">
        <v>302</v>
      </c>
      <c r="F5332" s="2" t="s">
        <v>837</v>
      </c>
      <c r="G5332" s="2">
        <v>837.6</v>
      </c>
      <c r="H5332" s="2">
        <v>3</v>
      </c>
      <c r="I5332" s="2">
        <v>62.82</v>
      </c>
      <c r="J5332" s="2">
        <f>AVERAGE(Table1[[#This Row],[Sales]]/Table1[[#This Row],[Quantity]])</f>
        <v>279.2</v>
      </c>
      <c r="K5332">
        <f>Table1[[#This Row],[Sales]]-Table1[[#This Row],[Profit]]</f>
        <v>774.78</v>
      </c>
    </row>
    <row r="5333" spans="1:11" ht="14.25" customHeight="1" x14ac:dyDescent="0.3">
      <c r="A5333" s="1">
        <v>45161</v>
      </c>
      <c r="B5333" s="2" t="s">
        <v>902</v>
      </c>
      <c r="C5333" s="2" t="s">
        <v>164</v>
      </c>
      <c r="D5333" s="2" t="s">
        <v>11</v>
      </c>
      <c r="E5333" s="2" t="s">
        <v>63</v>
      </c>
      <c r="F5333" s="2" t="s">
        <v>98</v>
      </c>
      <c r="G5333" s="2">
        <v>135.9</v>
      </c>
      <c r="H5333" s="2">
        <v>5</v>
      </c>
      <c r="I5333" s="2">
        <v>63.87</v>
      </c>
      <c r="J5333" s="2">
        <f>AVERAGE(Table1[[#This Row],[Sales]]/Table1[[#This Row],[Quantity]])</f>
        <v>27.18</v>
      </c>
      <c r="K5333">
        <f>Table1[[#This Row],[Sales]]-Table1[[#This Row],[Profit]]</f>
        <v>72.03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2">
        <f>AVERAGE(Table1[[#This Row],[Sales]]/Table1[[#This Row],[Quantity]])</f>
        <v>5.78</v>
      </c>
      <c r="K5334">
        <f>Table1[[#This Row],[Sales]]-Table1[[#This Row],[Profit]]</f>
        <v>17.690000000000001</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2">
        <f>AVERAGE(Table1[[#This Row],[Sales]]/Table1[[#This Row],[Quantity]])</f>
        <v>88.783333333333346</v>
      </c>
      <c r="K5335">
        <f>Table1[[#This Row],[Sales]]-Table1[[#This Row],[Profit]]</f>
        <v>572.65000000000009</v>
      </c>
    </row>
    <row r="5336" spans="1:11" ht="14.25" customHeight="1" x14ac:dyDescent="0.3">
      <c r="A5336" s="1">
        <v>45161</v>
      </c>
      <c r="B5336" s="2" t="s">
        <v>902</v>
      </c>
      <c r="C5336" s="2" t="s">
        <v>164</v>
      </c>
      <c r="D5336" s="2" t="s">
        <v>11</v>
      </c>
      <c r="E5336" s="2" t="s">
        <v>92</v>
      </c>
      <c r="F5336" s="2" t="s">
        <v>1387</v>
      </c>
      <c r="G5336" s="2">
        <v>43.1</v>
      </c>
      <c r="H5336" s="2">
        <v>5</v>
      </c>
      <c r="I5336" s="2">
        <v>11.21</v>
      </c>
      <c r="J5336" s="2">
        <f>AVERAGE(Table1[[#This Row],[Sales]]/Table1[[#This Row],[Quantity]])</f>
        <v>8.620000000000001</v>
      </c>
      <c r="K5336">
        <f>Table1[[#This Row],[Sales]]-Table1[[#This Row],[Profit]]</f>
        <v>31.89</v>
      </c>
    </row>
    <row r="5337" spans="1:11" ht="14.25" customHeight="1" x14ac:dyDescent="0.3">
      <c r="A5337" s="1">
        <v>45161</v>
      </c>
      <c r="B5337" s="2" t="s">
        <v>902</v>
      </c>
      <c r="C5337" s="2" t="s">
        <v>164</v>
      </c>
      <c r="D5337" s="2" t="s">
        <v>11</v>
      </c>
      <c r="E5337" s="2" t="s">
        <v>200</v>
      </c>
      <c r="F5337" s="2" t="s">
        <v>1841</v>
      </c>
      <c r="G5337" s="2">
        <v>15.88</v>
      </c>
      <c r="H5337" s="2">
        <v>4</v>
      </c>
      <c r="I5337" s="2">
        <v>0.16</v>
      </c>
      <c r="J5337" s="2">
        <f>AVERAGE(Table1[[#This Row],[Sales]]/Table1[[#This Row],[Quantity]])</f>
        <v>3.97</v>
      </c>
      <c r="K5337">
        <f>Table1[[#This Row],[Sales]]-Table1[[#This Row],[Profit]]</f>
        <v>15.72</v>
      </c>
    </row>
    <row r="5338" spans="1:11" ht="14.25" customHeight="1" x14ac:dyDescent="0.3">
      <c r="A5338" s="1">
        <v>45161</v>
      </c>
      <c r="B5338" s="2" t="s">
        <v>1161</v>
      </c>
      <c r="C5338" s="2" t="s">
        <v>149</v>
      </c>
      <c r="D5338" s="2" t="s">
        <v>11</v>
      </c>
      <c r="E5338" s="2" t="s">
        <v>24</v>
      </c>
      <c r="F5338" s="2" t="s">
        <v>31</v>
      </c>
      <c r="G5338" s="2">
        <v>21.3</v>
      </c>
      <c r="H5338" s="2">
        <v>5</v>
      </c>
      <c r="I5338" s="2">
        <v>8.73</v>
      </c>
      <c r="J5338" s="2">
        <f>AVERAGE(Table1[[#This Row],[Sales]]/Table1[[#This Row],[Quantity]])</f>
        <v>4.26</v>
      </c>
      <c r="K5338">
        <f>Table1[[#This Row],[Sales]]-Table1[[#This Row],[Profit]]</f>
        <v>12.57</v>
      </c>
    </row>
    <row r="5339" spans="1:11" ht="14.25" customHeight="1" x14ac:dyDescent="0.3">
      <c r="A5339" s="1">
        <v>45161</v>
      </c>
      <c r="B5339" s="2" t="s">
        <v>1161</v>
      </c>
      <c r="C5339" s="2" t="s">
        <v>149</v>
      </c>
      <c r="D5339" s="2" t="s">
        <v>11</v>
      </c>
      <c r="E5339" s="2" t="s">
        <v>92</v>
      </c>
      <c r="F5339" s="2" t="s">
        <v>711</v>
      </c>
      <c r="G5339" s="2">
        <v>1040.8</v>
      </c>
      <c r="H5339" s="2">
        <v>5</v>
      </c>
      <c r="I5339" s="2">
        <v>281.02</v>
      </c>
      <c r="J5339" s="2">
        <f>AVERAGE(Table1[[#This Row],[Sales]]/Table1[[#This Row],[Quantity]])</f>
        <v>208.16</v>
      </c>
      <c r="K5339">
        <f>Table1[[#This Row],[Sales]]-Table1[[#This Row],[Profit]]</f>
        <v>759.78</v>
      </c>
    </row>
    <row r="5340" spans="1:11" ht="14.25" customHeight="1" x14ac:dyDescent="0.3">
      <c r="A5340" s="1">
        <v>45161</v>
      </c>
      <c r="B5340" s="2" t="s">
        <v>1161</v>
      </c>
      <c r="C5340" s="2" t="s">
        <v>149</v>
      </c>
      <c r="D5340" s="2" t="s">
        <v>11</v>
      </c>
      <c r="E5340" s="2" t="s">
        <v>24</v>
      </c>
      <c r="F5340" s="2" t="s">
        <v>1713</v>
      </c>
      <c r="G5340" s="2">
        <v>29.34</v>
      </c>
      <c r="H5340" s="2">
        <v>6</v>
      </c>
      <c r="I5340" s="2">
        <v>7.92</v>
      </c>
      <c r="J5340" s="2">
        <f>AVERAGE(Table1[[#This Row],[Sales]]/Table1[[#This Row],[Quantity]])</f>
        <v>4.8899999999999997</v>
      </c>
      <c r="K5340">
        <f>Table1[[#This Row],[Sales]]-Table1[[#This Row],[Profit]]</f>
        <v>21.42</v>
      </c>
    </row>
    <row r="5341" spans="1:11" ht="14.25" customHeight="1" x14ac:dyDescent="0.3">
      <c r="A5341" s="1">
        <v>45161</v>
      </c>
      <c r="B5341" s="2" t="s">
        <v>1088</v>
      </c>
      <c r="C5341" s="2" t="s">
        <v>157</v>
      </c>
      <c r="D5341" s="2" t="s">
        <v>11</v>
      </c>
      <c r="E5341" s="2" t="s">
        <v>16</v>
      </c>
      <c r="F5341" s="2" t="s">
        <v>1402</v>
      </c>
      <c r="G5341" s="2">
        <v>25.2</v>
      </c>
      <c r="H5341" s="2">
        <v>4</v>
      </c>
      <c r="I5341" s="2">
        <v>11.59</v>
      </c>
      <c r="J5341" s="2">
        <f>AVERAGE(Table1[[#This Row],[Sales]]/Table1[[#This Row],[Quantity]])</f>
        <v>6.3</v>
      </c>
      <c r="K5341">
        <f>Table1[[#This Row],[Sales]]-Table1[[#This Row],[Profit]]</f>
        <v>13.61</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2">
        <f>AVERAGE(Table1[[#This Row],[Sales]]/Table1[[#This Row],[Quantity]])</f>
        <v>12.530000000000001</v>
      </c>
      <c r="K5342">
        <f>Table1[[#This Row],[Sales]]-Table1[[#This Row],[Profit]]</f>
        <v>19.920000000000002</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2">
        <f>AVERAGE(Table1[[#This Row],[Sales]]/Table1[[#This Row],[Quantity]])</f>
        <v>14.97</v>
      </c>
      <c r="K5343">
        <f>Table1[[#This Row],[Sales]]-Table1[[#This Row],[Profit]]</f>
        <v>10.780000000000001</v>
      </c>
    </row>
    <row r="5344" spans="1:11" ht="14.25" customHeight="1" x14ac:dyDescent="0.3">
      <c r="A5344" s="1">
        <v>45161</v>
      </c>
      <c r="B5344" s="2" t="s">
        <v>1088</v>
      </c>
      <c r="C5344" s="2" t="s">
        <v>157</v>
      </c>
      <c r="D5344" s="2" t="s">
        <v>39</v>
      </c>
      <c r="E5344" s="2" t="s">
        <v>52</v>
      </c>
      <c r="F5344" s="2" t="s">
        <v>1520</v>
      </c>
      <c r="G5344" s="2">
        <v>1.98</v>
      </c>
      <c r="H5344" s="2">
        <v>2</v>
      </c>
      <c r="I5344" s="2">
        <v>0.89</v>
      </c>
      <c r="J5344" s="2">
        <f>AVERAGE(Table1[[#This Row],[Sales]]/Table1[[#This Row],[Quantity]])</f>
        <v>0.99</v>
      </c>
      <c r="K5344">
        <f>Table1[[#This Row],[Sales]]-Table1[[#This Row],[Profit]]</f>
        <v>1.0899999999999999</v>
      </c>
    </row>
    <row r="5345" spans="1:11" ht="14.25" customHeight="1" x14ac:dyDescent="0.3">
      <c r="A5345" s="1">
        <v>45164</v>
      </c>
      <c r="B5345" s="2" t="s">
        <v>1076</v>
      </c>
      <c r="C5345" s="2" t="s">
        <v>27</v>
      </c>
      <c r="D5345" s="2" t="s">
        <v>11</v>
      </c>
      <c r="E5345" s="2" t="s">
        <v>43</v>
      </c>
      <c r="F5345" s="2" t="s">
        <v>2587</v>
      </c>
      <c r="G5345" s="2">
        <v>10.23</v>
      </c>
      <c r="H5345" s="2">
        <v>3</v>
      </c>
      <c r="I5345" s="2">
        <v>4.91</v>
      </c>
      <c r="J5345" s="2">
        <f>AVERAGE(Table1[[#This Row],[Sales]]/Table1[[#This Row],[Quantity]])</f>
        <v>3.41</v>
      </c>
      <c r="K5345">
        <f>Table1[[#This Row],[Sales]]-Table1[[#This Row],[Profit]]</f>
        <v>5.32</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2">
        <f>AVERAGE(Table1[[#This Row],[Sales]]/Table1[[#This Row],[Quantity]])</f>
        <v>30.98</v>
      </c>
      <c r="K5346">
        <f>Table1[[#This Row],[Sales]]-Table1[[#This Row],[Profit]]</f>
        <v>85.190000000000012</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2">
        <f>AVERAGE(Table1[[#This Row],[Sales]]/Table1[[#This Row],[Quantity]])</f>
        <v>79.989999999999995</v>
      </c>
      <c r="K5347">
        <f>Table1[[#This Row],[Sales]]-Table1[[#This Row],[Profit]]</f>
        <v>115.97999999999999</v>
      </c>
    </row>
    <row r="5348" spans="1:11" ht="14.25" customHeight="1" x14ac:dyDescent="0.3">
      <c r="A5348" s="1">
        <v>45164</v>
      </c>
      <c r="B5348" s="2" t="s">
        <v>212</v>
      </c>
      <c r="C5348" s="2" t="s">
        <v>10</v>
      </c>
      <c r="D5348" s="2" t="s">
        <v>34</v>
      </c>
      <c r="E5348" s="2" t="s">
        <v>35</v>
      </c>
      <c r="F5348" s="2" t="s">
        <v>948</v>
      </c>
      <c r="G5348" s="2">
        <v>1024.72</v>
      </c>
      <c r="H5348" s="2">
        <v>6</v>
      </c>
      <c r="I5348" s="2">
        <v>-29.28</v>
      </c>
      <c r="J5348" s="2">
        <f>AVERAGE(Table1[[#This Row],[Sales]]/Table1[[#This Row],[Quantity]])</f>
        <v>170.78666666666666</v>
      </c>
      <c r="K5348">
        <f>Table1[[#This Row],[Sales]]-Table1[[#This Row],[Profit]]</f>
        <v>1054</v>
      </c>
    </row>
    <row r="5349" spans="1:11" ht="14.25" customHeight="1" x14ac:dyDescent="0.3">
      <c r="A5349" s="1">
        <v>45164</v>
      </c>
      <c r="B5349" s="2" t="s">
        <v>978</v>
      </c>
      <c r="C5349" s="2" t="s">
        <v>164</v>
      </c>
      <c r="D5349" s="2" t="s">
        <v>11</v>
      </c>
      <c r="E5349" s="2" t="s">
        <v>12</v>
      </c>
      <c r="F5349" s="2" t="s">
        <v>1157</v>
      </c>
      <c r="G5349" s="2">
        <v>6.48</v>
      </c>
      <c r="H5349" s="2">
        <v>1</v>
      </c>
      <c r="I5349" s="2">
        <v>3.11</v>
      </c>
      <c r="J5349" s="2">
        <f>AVERAGE(Table1[[#This Row],[Sales]]/Table1[[#This Row],[Quantity]])</f>
        <v>6.48</v>
      </c>
      <c r="K5349">
        <f>Table1[[#This Row],[Sales]]-Table1[[#This Row],[Profit]]</f>
        <v>3.3700000000000006</v>
      </c>
    </row>
    <row r="5350" spans="1:11" ht="14.25" customHeight="1" x14ac:dyDescent="0.3">
      <c r="A5350" s="1">
        <v>45164</v>
      </c>
      <c r="B5350" s="2" t="s">
        <v>1131</v>
      </c>
      <c r="C5350" s="2" t="s">
        <v>27</v>
      </c>
      <c r="D5350" s="2" t="s">
        <v>34</v>
      </c>
      <c r="E5350" s="2" t="s">
        <v>35</v>
      </c>
      <c r="F5350" s="2" t="s">
        <v>991</v>
      </c>
      <c r="G5350" s="2">
        <v>1603.14</v>
      </c>
      <c r="H5350" s="2">
        <v>4</v>
      </c>
      <c r="I5350" s="2">
        <v>100.2</v>
      </c>
      <c r="J5350" s="2">
        <f>AVERAGE(Table1[[#This Row],[Sales]]/Table1[[#This Row],[Quantity]])</f>
        <v>400.78500000000003</v>
      </c>
      <c r="K5350">
        <f>Table1[[#This Row],[Sales]]-Table1[[#This Row],[Profit]]</f>
        <v>1502.94</v>
      </c>
    </row>
    <row r="5351" spans="1:11" ht="14.25" customHeight="1" x14ac:dyDescent="0.3">
      <c r="A5351" s="1">
        <v>45164</v>
      </c>
      <c r="B5351" s="2" t="s">
        <v>1359</v>
      </c>
      <c r="C5351" s="2" t="s">
        <v>23</v>
      </c>
      <c r="D5351" s="2" t="s">
        <v>11</v>
      </c>
      <c r="E5351" s="2" t="s">
        <v>24</v>
      </c>
      <c r="F5351" s="2" t="s">
        <v>1071</v>
      </c>
      <c r="G5351" s="2">
        <v>5.47</v>
      </c>
      <c r="H5351" s="2">
        <v>3</v>
      </c>
      <c r="I5351" s="2">
        <v>1.64</v>
      </c>
      <c r="J5351" s="2">
        <f>AVERAGE(Table1[[#This Row],[Sales]]/Table1[[#This Row],[Quantity]])</f>
        <v>1.8233333333333333</v>
      </c>
      <c r="K5351">
        <f>Table1[[#This Row],[Sales]]-Table1[[#This Row],[Profit]]</f>
        <v>3.83</v>
      </c>
    </row>
    <row r="5352" spans="1:11" ht="14.25" customHeight="1" x14ac:dyDescent="0.3">
      <c r="A5352" s="1">
        <v>45164</v>
      </c>
      <c r="B5352" s="2" t="s">
        <v>1359</v>
      </c>
      <c r="C5352" s="2" t="s">
        <v>23</v>
      </c>
      <c r="D5352" s="2" t="s">
        <v>39</v>
      </c>
      <c r="E5352" s="2" t="s">
        <v>52</v>
      </c>
      <c r="F5352" s="2" t="s">
        <v>1314</v>
      </c>
      <c r="G5352" s="2">
        <v>47.98</v>
      </c>
      <c r="H5352" s="2">
        <v>2</v>
      </c>
      <c r="I5352" s="2">
        <v>13.2</v>
      </c>
      <c r="J5352" s="2">
        <f>AVERAGE(Table1[[#This Row],[Sales]]/Table1[[#This Row],[Quantity]])</f>
        <v>23.99</v>
      </c>
      <c r="K5352">
        <f>Table1[[#This Row],[Sales]]-Table1[[#This Row],[Profit]]</f>
        <v>34.78</v>
      </c>
    </row>
    <row r="5353" spans="1:11" ht="14.25" customHeight="1" x14ac:dyDescent="0.3">
      <c r="A5353" s="1">
        <v>45164</v>
      </c>
      <c r="B5353" s="2" t="s">
        <v>1038</v>
      </c>
      <c r="C5353" s="2" t="s">
        <v>27</v>
      </c>
      <c r="D5353" s="2" t="s">
        <v>11</v>
      </c>
      <c r="E5353" s="2" t="s">
        <v>24</v>
      </c>
      <c r="F5353" s="2" t="s">
        <v>271</v>
      </c>
      <c r="G5353" s="2">
        <v>8.26</v>
      </c>
      <c r="H5353" s="2">
        <v>2</v>
      </c>
      <c r="I5353" s="2">
        <v>3.8</v>
      </c>
      <c r="J5353" s="2">
        <f>AVERAGE(Table1[[#This Row],[Sales]]/Table1[[#This Row],[Quantity]])</f>
        <v>4.13</v>
      </c>
      <c r="K5353">
        <f>Table1[[#This Row],[Sales]]-Table1[[#This Row],[Profit]]</f>
        <v>4.46</v>
      </c>
    </row>
    <row r="5354" spans="1:11" ht="14.25" customHeight="1" x14ac:dyDescent="0.3">
      <c r="A5354" s="1">
        <v>45164</v>
      </c>
      <c r="B5354" s="2" t="s">
        <v>2265</v>
      </c>
      <c r="C5354" s="2" t="s">
        <v>149</v>
      </c>
      <c r="D5354" s="2" t="s">
        <v>39</v>
      </c>
      <c r="E5354" s="2" t="s">
        <v>40</v>
      </c>
      <c r="F5354" s="2" t="s">
        <v>2588</v>
      </c>
      <c r="G5354" s="2">
        <v>33</v>
      </c>
      <c r="H5354" s="2">
        <v>6</v>
      </c>
      <c r="I5354" s="2">
        <v>8.25</v>
      </c>
      <c r="J5354" s="2">
        <f>AVERAGE(Table1[[#This Row],[Sales]]/Table1[[#This Row],[Quantity]])</f>
        <v>5.5</v>
      </c>
      <c r="K5354">
        <f>Table1[[#This Row],[Sales]]-Table1[[#This Row],[Profit]]</f>
        <v>24.75</v>
      </c>
    </row>
    <row r="5355" spans="1:11" ht="14.25" customHeight="1" x14ac:dyDescent="0.3">
      <c r="A5355" s="1">
        <v>45164</v>
      </c>
      <c r="B5355" s="2" t="s">
        <v>2265</v>
      </c>
      <c r="C5355" s="2" t="s">
        <v>149</v>
      </c>
      <c r="D5355" s="2" t="s">
        <v>39</v>
      </c>
      <c r="E5355" s="2" t="s">
        <v>52</v>
      </c>
      <c r="F5355" s="2" t="s">
        <v>668</v>
      </c>
      <c r="G5355" s="2">
        <v>249.95</v>
      </c>
      <c r="H5355" s="2">
        <v>5</v>
      </c>
      <c r="I5355" s="2">
        <v>87.48</v>
      </c>
      <c r="J5355" s="2">
        <f>AVERAGE(Table1[[#This Row],[Sales]]/Table1[[#This Row],[Quantity]])</f>
        <v>49.989999999999995</v>
      </c>
      <c r="K5355">
        <f>Table1[[#This Row],[Sales]]-Table1[[#This Row],[Profit]]</f>
        <v>162.46999999999997</v>
      </c>
    </row>
    <row r="5356" spans="1:11" ht="14.25" customHeight="1" x14ac:dyDescent="0.3">
      <c r="A5356" s="1">
        <v>45164</v>
      </c>
      <c r="B5356" s="2" t="s">
        <v>957</v>
      </c>
      <c r="C5356" s="2" t="s">
        <v>157</v>
      </c>
      <c r="D5356" s="2" t="s">
        <v>39</v>
      </c>
      <c r="E5356" s="2" t="s">
        <v>52</v>
      </c>
      <c r="F5356" s="2" t="s">
        <v>1022</v>
      </c>
      <c r="G5356" s="2">
        <v>47.97</v>
      </c>
      <c r="H5356" s="2">
        <v>3</v>
      </c>
      <c r="I5356" s="2">
        <v>14.87</v>
      </c>
      <c r="J5356" s="2">
        <f>AVERAGE(Table1[[#This Row],[Sales]]/Table1[[#This Row],[Quantity]])</f>
        <v>15.99</v>
      </c>
      <c r="K5356">
        <f>Table1[[#This Row],[Sales]]-Table1[[#This Row],[Profit]]</f>
        <v>33.1</v>
      </c>
    </row>
    <row r="5357" spans="1:11" ht="14.25" customHeight="1" x14ac:dyDescent="0.3">
      <c r="A5357" s="1">
        <v>45164</v>
      </c>
      <c r="B5357" s="2" t="s">
        <v>612</v>
      </c>
      <c r="C5357" s="2" t="s">
        <v>110</v>
      </c>
      <c r="D5357" s="2" t="s">
        <v>11</v>
      </c>
      <c r="E5357" s="2" t="s">
        <v>12</v>
      </c>
      <c r="F5357" s="2" t="s">
        <v>2417</v>
      </c>
      <c r="G5357" s="2">
        <v>11.56</v>
      </c>
      <c r="H5357" s="2">
        <v>2</v>
      </c>
      <c r="I5357" s="2">
        <v>5.66</v>
      </c>
      <c r="J5357" s="2">
        <f>AVERAGE(Table1[[#This Row],[Sales]]/Table1[[#This Row],[Quantity]])</f>
        <v>5.78</v>
      </c>
      <c r="K5357">
        <f>Table1[[#This Row],[Sales]]-Table1[[#This Row],[Profit]]</f>
        <v>5.9</v>
      </c>
    </row>
    <row r="5358" spans="1:11" ht="14.25" customHeight="1" x14ac:dyDescent="0.3">
      <c r="A5358" s="1">
        <v>45164</v>
      </c>
      <c r="B5358" s="2" t="s">
        <v>612</v>
      </c>
      <c r="C5358" s="2" t="s">
        <v>110</v>
      </c>
      <c r="D5358" s="2" t="s">
        <v>39</v>
      </c>
      <c r="E5358" s="2" t="s">
        <v>40</v>
      </c>
      <c r="F5358" s="2" t="s">
        <v>1708</v>
      </c>
      <c r="G5358" s="2">
        <v>209.97</v>
      </c>
      <c r="H5358" s="2">
        <v>3</v>
      </c>
      <c r="I5358" s="2">
        <v>58.79</v>
      </c>
      <c r="J5358" s="2">
        <f>AVERAGE(Table1[[#This Row],[Sales]]/Table1[[#This Row],[Quantity]])</f>
        <v>69.989999999999995</v>
      </c>
      <c r="K5358">
        <f>Table1[[#This Row],[Sales]]-Table1[[#This Row],[Profit]]</f>
        <v>151.18</v>
      </c>
    </row>
    <row r="5359" spans="1:11" ht="14.25" customHeight="1" x14ac:dyDescent="0.3">
      <c r="A5359" s="1">
        <v>45164</v>
      </c>
      <c r="B5359" s="2" t="s">
        <v>612</v>
      </c>
      <c r="C5359" s="2" t="s">
        <v>110</v>
      </c>
      <c r="D5359" s="2" t="s">
        <v>34</v>
      </c>
      <c r="E5359" s="2" t="s">
        <v>145</v>
      </c>
      <c r="F5359" s="2" t="s">
        <v>874</v>
      </c>
      <c r="G5359" s="2">
        <v>447.84</v>
      </c>
      <c r="H5359" s="2">
        <v>4</v>
      </c>
      <c r="I5359" s="2">
        <v>98.52</v>
      </c>
      <c r="J5359" s="2">
        <f>AVERAGE(Table1[[#This Row],[Sales]]/Table1[[#This Row],[Quantity]])</f>
        <v>111.96</v>
      </c>
      <c r="K5359">
        <f>Table1[[#This Row],[Sales]]-Table1[[#This Row],[Profit]]</f>
        <v>349.32</v>
      </c>
    </row>
    <row r="5360" spans="1:11" ht="14.25" customHeight="1" x14ac:dyDescent="0.3">
      <c r="A5360" s="1">
        <v>45164</v>
      </c>
      <c r="B5360" s="2" t="s">
        <v>612</v>
      </c>
      <c r="C5360" s="2" t="s">
        <v>110</v>
      </c>
      <c r="D5360" s="2" t="s">
        <v>39</v>
      </c>
      <c r="E5360" s="2" t="s">
        <v>52</v>
      </c>
      <c r="F5360" s="2" t="s">
        <v>905</v>
      </c>
      <c r="G5360" s="2">
        <v>479.97</v>
      </c>
      <c r="H5360" s="2">
        <v>3</v>
      </c>
      <c r="I5360" s="2">
        <v>163.19</v>
      </c>
      <c r="J5360" s="2">
        <f>AVERAGE(Table1[[#This Row],[Sales]]/Table1[[#This Row],[Quantity]])</f>
        <v>159.99</v>
      </c>
      <c r="K5360">
        <f>Table1[[#This Row],[Sales]]-Table1[[#This Row],[Profit]]</f>
        <v>316.78000000000003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2">
        <f>AVERAGE(Table1[[#This Row],[Sales]]/Table1[[#This Row],[Quantity]])</f>
        <v>2.8800000000000003</v>
      </c>
      <c r="K5361">
        <f>Table1[[#This Row],[Sales]]-Table1[[#This Row],[Profit]]</f>
        <v>6.1300000000000008</v>
      </c>
    </row>
    <row r="5362" spans="1:11" ht="14.25" customHeight="1" x14ac:dyDescent="0.3">
      <c r="A5362" s="1">
        <v>45164</v>
      </c>
      <c r="B5362" s="2" t="s">
        <v>109</v>
      </c>
      <c r="C5362" s="2" t="s">
        <v>30</v>
      </c>
      <c r="D5362" s="2" t="s">
        <v>34</v>
      </c>
      <c r="E5362" s="2" t="s">
        <v>47</v>
      </c>
      <c r="F5362" s="2" t="s">
        <v>678</v>
      </c>
      <c r="G5362" s="2">
        <v>186.54</v>
      </c>
      <c r="H5362" s="2">
        <v>3</v>
      </c>
      <c r="I5362" s="2">
        <v>41.04</v>
      </c>
      <c r="J5362" s="2">
        <f>AVERAGE(Table1[[#This Row],[Sales]]/Table1[[#This Row],[Quantity]])</f>
        <v>62.18</v>
      </c>
      <c r="K5362">
        <f>Table1[[#This Row],[Sales]]-Table1[[#This Row],[Profit]]</f>
        <v>145.5</v>
      </c>
    </row>
    <row r="5363" spans="1:11" ht="14.25" customHeight="1" x14ac:dyDescent="0.3">
      <c r="A5363" s="1">
        <v>45164</v>
      </c>
      <c r="B5363" s="2" t="s">
        <v>2242</v>
      </c>
      <c r="C5363" s="2" t="s">
        <v>149</v>
      </c>
      <c r="D5363" s="2" t="s">
        <v>11</v>
      </c>
      <c r="E5363" s="2" t="s">
        <v>20</v>
      </c>
      <c r="F5363" s="2" t="s">
        <v>2218</v>
      </c>
      <c r="G5363" s="2">
        <v>146.69</v>
      </c>
      <c r="H5363" s="2">
        <v>8</v>
      </c>
      <c r="I5363" s="2">
        <v>45.84</v>
      </c>
      <c r="J5363" s="2">
        <f>AVERAGE(Table1[[#This Row],[Sales]]/Table1[[#This Row],[Quantity]])</f>
        <v>18.33625</v>
      </c>
      <c r="K5363">
        <f>Table1[[#This Row],[Sales]]-Table1[[#This Row],[Profit]]</f>
        <v>100.85</v>
      </c>
    </row>
    <row r="5364" spans="1:11" ht="14.25" customHeight="1" x14ac:dyDescent="0.3">
      <c r="A5364" s="1">
        <v>45164</v>
      </c>
      <c r="B5364" s="2" t="s">
        <v>2064</v>
      </c>
      <c r="C5364" s="2" t="s">
        <v>123</v>
      </c>
      <c r="D5364" s="2" t="s">
        <v>11</v>
      </c>
      <c r="E5364" s="2" t="s">
        <v>12</v>
      </c>
      <c r="F5364" s="2" t="s">
        <v>713</v>
      </c>
      <c r="G5364" s="2">
        <v>31.01</v>
      </c>
      <c r="H5364" s="2">
        <v>1</v>
      </c>
      <c r="I5364" s="2">
        <v>11.24</v>
      </c>
      <c r="J5364" s="2">
        <f>AVERAGE(Table1[[#This Row],[Sales]]/Table1[[#This Row],[Quantity]])</f>
        <v>31.01</v>
      </c>
      <c r="K5364">
        <f>Table1[[#This Row],[Sales]]-Table1[[#This Row],[Profit]]</f>
        <v>19.770000000000003</v>
      </c>
    </row>
    <row r="5365" spans="1:11" ht="14.25" customHeight="1" x14ac:dyDescent="0.3">
      <c r="A5365" s="1">
        <v>45165</v>
      </c>
      <c r="B5365" s="2" t="s">
        <v>1785</v>
      </c>
      <c r="C5365" s="2" t="s">
        <v>10</v>
      </c>
      <c r="D5365" s="2" t="s">
        <v>11</v>
      </c>
      <c r="E5365" s="2" t="s">
        <v>200</v>
      </c>
      <c r="F5365" s="2" t="s">
        <v>472</v>
      </c>
      <c r="G5365" s="2">
        <v>51.52</v>
      </c>
      <c r="H5365" s="2">
        <v>5</v>
      </c>
      <c r="I5365" s="2">
        <v>-10.95</v>
      </c>
      <c r="J5365" s="2">
        <f>AVERAGE(Table1[[#This Row],[Sales]]/Table1[[#This Row],[Quantity]])</f>
        <v>10.304</v>
      </c>
      <c r="K5365">
        <f>Table1[[#This Row],[Sales]]-Table1[[#This Row],[Profit]]</f>
        <v>62.47</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2">
        <f>AVERAGE(Table1[[#This Row],[Sales]]/Table1[[#This Row],[Quantity]])</f>
        <v>3.53</v>
      </c>
      <c r="K5366">
        <f>Table1[[#This Row],[Sales]]-Table1[[#This Row],[Profit]]</f>
        <v>2.38</v>
      </c>
    </row>
    <row r="5367" spans="1:11" ht="14.25" customHeight="1" x14ac:dyDescent="0.3">
      <c r="A5367" s="1">
        <v>45165</v>
      </c>
      <c r="B5367" s="2" t="s">
        <v>1785</v>
      </c>
      <c r="C5367" s="2" t="s">
        <v>10</v>
      </c>
      <c r="D5367" s="2" t="s">
        <v>11</v>
      </c>
      <c r="E5367" s="2" t="s">
        <v>12</v>
      </c>
      <c r="F5367" s="2" t="s">
        <v>2295</v>
      </c>
      <c r="G5367" s="2">
        <v>4.62</v>
      </c>
      <c r="H5367" s="2">
        <v>1</v>
      </c>
      <c r="I5367" s="2">
        <v>1.68</v>
      </c>
      <c r="J5367" s="2">
        <f>AVERAGE(Table1[[#This Row],[Sales]]/Table1[[#This Row],[Quantity]])</f>
        <v>4.62</v>
      </c>
      <c r="K5367">
        <f>Table1[[#This Row],[Sales]]-Table1[[#This Row],[Profit]]</f>
        <v>2.9400000000000004</v>
      </c>
    </row>
    <row r="5368" spans="1:11" ht="14.25" customHeight="1" x14ac:dyDescent="0.3">
      <c r="A5368" s="1">
        <v>45165</v>
      </c>
      <c r="B5368" s="2" t="s">
        <v>1785</v>
      </c>
      <c r="C5368" s="2" t="s">
        <v>10</v>
      </c>
      <c r="D5368" s="2" t="s">
        <v>11</v>
      </c>
      <c r="E5368" s="2" t="s">
        <v>200</v>
      </c>
      <c r="F5368" s="2" t="s">
        <v>2054</v>
      </c>
      <c r="G5368" s="2">
        <v>55.17</v>
      </c>
      <c r="H5368" s="2">
        <v>4</v>
      </c>
      <c r="I5368" s="2">
        <v>6.21</v>
      </c>
      <c r="J5368" s="2">
        <f>AVERAGE(Table1[[#This Row],[Sales]]/Table1[[#This Row],[Quantity]])</f>
        <v>13.7925</v>
      </c>
      <c r="K5368">
        <f>Table1[[#This Row],[Sales]]-Table1[[#This Row],[Profit]]</f>
        <v>48.96</v>
      </c>
    </row>
    <row r="5369" spans="1:11" ht="14.25" customHeight="1" x14ac:dyDescent="0.3">
      <c r="A5369" s="1">
        <v>45165</v>
      </c>
      <c r="B5369" s="2" t="s">
        <v>2550</v>
      </c>
      <c r="C5369" s="2" t="s">
        <v>434</v>
      </c>
      <c r="D5369" s="2" t="s">
        <v>11</v>
      </c>
      <c r="E5369" s="2" t="s">
        <v>12</v>
      </c>
      <c r="F5369" s="2" t="s">
        <v>360</v>
      </c>
      <c r="G5369" s="2">
        <v>122.97</v>
      </c>
      <c r="H5369" s="2">
        <v>3</v>
      </c>
      <c r="I5369" s="2">
        <v>60.26</v>
      </c>
      <c r="J5369" s="2">
        <f>AVERAGE(Table1[[#This Row],[Sales]]/Table1[[#This Row],[Quantity]])</f>
        <v>40.99</v>
      </c>
      <c r="K5369">
        <f>Table1[[#This Row],[Sales]]-Table1[[#This Row],[Profit]]</f>
        <v>62.71</v>
      </c>
    </row>
    <row r="5370" spans="1:11" ht="14.25" customHeight="1" x14ac:dyDescent="0.3">
      <c r="A5370" s="1">
        <v>45165</v>
      </c>
      <c r="B5370" s="2" t="s">
        <v>2550</v>
      </c>
      <c r="C5370" s="2" t="s">
        <v>434</v>
      </c>
      <c r="D5370" s="2" t="s">
        <v>34</v>
      </c>
      <c r="E5370" s="2" t="s">
        <v>145</v>
      </c>
      <c r="F5370" s="2" t="s">
        <v>1075</v>
      </c>
      <c r="G5370" s="2">
        <v>244.62</v>
      </c>
      <c r="H5370" s="2">
        <v>1</v>
      </c>
      <c r="I5370" s="2">
        <v>20.97</v>
      </c>
      <c r="J5370" s="2">
        <f>AVERAGE(Table1[[#This Row],[Sales]]/Table1[[#This Row],[Quantity]])</f>
        <v>244.62</v>
      </c>
      <c r="K5370">
        <f>Table1[[#This Row],[Sales]]-Table1[[#This Row],[Profit]]</f>
        <v>223.65</v>
      </c>
    </row>
    <row r="5371" spans="1:11" ht="14.25" customHeight="1" x14ac:dyDescent="0.3">
      <c r="A5371" s="1">
        <v>45165</v>
      </c>
      <c r="B5371" s="2" t="s">
        <v>2550</v>
      </c>
      <c r="C5371" s="2" t="s">
        <v>434</v>
      </c>
      <c r="D5371" s="2" t="s">
        <v>39</v>
      </c>
      <c r="E5371" s="2" t="s">
        <v>40</v>
      </c>
      <c r="F5371" s="2" t="s">
        <v>1988</v>
      </c>
      <c r="G5371" s="2">
        <v>59.97</v>
      </c>
      <c r="H5371" s="2">
        <v>3</v>
      </c>
      <c r="I5371" s="2">
        <v>28.79</v>
      </c>
      <c r="J5371" s="2">
        <f>AVERAGE(Table1[[#This Row],[Sales]]/Table1[[#This Row],[Quantity]])</f>
        <v>19.989999999999998</v>
      </c>
      <c r="K5371">
        <f>Table1[[#This Row],[Sales]]-Table1[[#This Row],[Profit]]</f>
        <v>31.18</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2">
        <f>AVERAGE(Table1[[#This Row],[Sales]]/Table1[[#This Row],[Quantity]])</f>
        <v>9.06</v>
      </c>
      <c r="K5372">
        <f>Table1[[#This Row],[Sales]]-Table1[[#This Row],[Profit]]</f>
        <v>44.850000000000009</v>
      </c>
    </row>
    <row r="5373" spans="1:11" ht="14.25" customHeight="1" x14ac:dyDescent="0.3">
      <c r="A5373" s="1">
        <v>45165</v>
      </c>
      <c r="B5373" s="2" t="s">
        <v>2550</v>
      </c>
      <c r="C5373" s="2" t="s">
        <v>434</v>
      </c>
      <c r="D5373" s="2" t="s">
        <v>11</v>
      </c>
      <c r="E5373" s="2" t="s">
        <v>43</v>
      </c>
      <c r="F5373" s="2" t="s">
        <v>160</v>
      </c>
      <c r="G5373" s="2">
        <v>11.68</v>
      </c>
      <c r="H5373" s="2">
        <v>4</v>
      </c>
      <c r="I5373" s="2">
        <v>5.26</v>
      </c>
      <c r="J5373" s="2">
        <f>AVERAGE(Table1[[#This Row],[Sales]]/Table1[[#This Row],[Quantity]])</f>
        <v>2.92</v>
      </c>
      <c r="K5373">
        <f>Table1[[#This Row],[Sales]]-Table1[[#This Row],[Profit]]</f>
        <v>6.42</v>
      </c>
    </row>
    <row r="5374" spans="1:11" ht="14.25" customHeight="1" x14ac:dyDescent="0.3">
      <c r="A5374" s="1">
        <v>45165</v>
      </c>
      <c r="B5374" s="2" t="s">
        <v>2550</v>
      </c>
      <c r="C5374" s="2" t="s">
        <v>434</v>
      </c>
      <c r="D5374" s="2" t="s">
        <v>11</v>
      </c>
      <c r="E5374" s="2" t="s">
        <v>20</v>
      </c>
      <c r="F5374" s="2" t="s">
        <v>886</v>
      </c>
      <c r="G5374" s="2">
        <v>29</v>
      </c>
      <c r="H5374" s="2">
        <v>5</v>
      </c>
      <c r="I5374" s="2">
        <v>13.92</v>
      </c>
      <c r="J5374" s="2">
        <f>AVERAGE(Table1[[#This Row],[Sales]]/Table1[[#This Row],[Quantity]])</f>
        <v>5.8</v>
      </c>
      <c r="K5374">
        <f>Table1[[#This Row],[Sales]]-Table1[[#This Row],[Profit]]</f>
        <v>15.08</v>
      </c>
    </row>
    <row r="5375" spans="1:11" ht="14.25" customHeight="1" x14ac:dyDescent="0.3">
      <c r="A5375" s="1">
        <v>45165</v>
      </c>
      <c r="B5375" s="2" t="s">
        <v>2435</v>
      </c>
      <c r="C5375" s="2" t="s">
        <v>10</v>
      </c>
      <c r="D5375" s="2" t="s">
        <v>11</v>
      </c>
      <c r="E5375" s="2" t="s">
        <v>18</v>
      </c>
      <c r="F5375" s="2" t="s">
        <v>2335</v>
      </c>
      <c r="G5375" s="2">
        <v>14.16</v>
      </c>
      <c r="H5375" s="2">
        <v>1</v>
      </c>
      <c r="I5375" s="2">
        <v>1.06</v>
      </c>
      <c r="J5375" s="2">
        <f>AVERAGE(Table1[[#This Row],[Sales]]/Table1[[#This Row],[Quantity]])</f>
        <v>14.16</v>
      </c>
      <c r="K5375">
        <f>Table1[[#This Row],[Sales]]-Table1[[#This Row],[Profit]]</f>
        <v>13.1</v>
      </c>
    </row>
    <row r="5376" spans="1:11" ht="14.25" customHeight="1" x14ac:dyDescent="0.3">
      <c r="A5376" s="1">
        <v>45165</v>
      </c>
      <c r="B5376" s="2" t="s">
        <v>2435</v>
      </c>
      <c r="C5376" s="2" t="s">
        <v>10</v>
      </c>
      <c r="D5376" s="2" t="s">
        <v>11</v>
      </c>
      <c r="E5376" s="2" t="s">
        <v>12</v>
      </c>
      <c r="F5376" s="2" t="s">
        <v>647</v>
      </c>
      <c r="G5376" s="2">
        <v>79.92</v>
      </c>
      <c r="H5376" s="2">
        <v>5</v>
      </c>
      <c r="I5376" s="2">
        <v>27.97</v>
      </c>
      <c r="J5376" s="2">
        <f>AVERAGE(Table1[[#This Row],[Sales]]/Table1[[#This Row],[Quantity]])</f>
        <v>15.984</v>
      </c>
      <c r="K5376">
        <f>Table1[[#This Row],[Sales]]-Table1[[#This Row],[Profit]]</f>
        <v>51.95</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2">
        <f>AVERAGE(Table1[[#This Row],[Sales]]/Table1[[#This Row],[Quantity]])</f>
        <v>2.3050000000000002</v>
      </c>
      <c r="K5377">
        <f>Table1[[#This Row],[Sales]]-Table1[[#This Row],[Profit]]</f>
        <v>5.8800000000000008</v>
      </c>
    </row>
    <row r="5378" spans="1:11" ht="14.25" customHeight="1" x14ac:dyDescent="0.3">
      <c r="A5378" s="1">
        <v>45166</v>
      </c>
      <c r="B5378" s="2" t="s">
        <v>1064</v>
      </c>
      <c r="C5378" s="2" t="s">
        <v>278</v>
      </c>
      <c r="D5378" s="2" t="s">
        <v>11</v>
      </c>
      <c r="E5378" s="2" t="s">
        <v>12</v>
      </c>
      <c r="F5378" s="2" t="s">
        <v>1353</v>
      </c>
      <c r="G5378" s="2">
        <v>15.48</v>
      </c>
      <c r="H5378" s="2">
        <v>3</v>
      </c>
      <c r="I5378" s="2">
        <v>5.61</v>
      </c>
      <c r="J5378" s="2">
        <f>AVERAGE(Table1[[#This Row],[Sales]]/Table1[[#This Row],[Quantity]])</f>
        <v>5.16</v>
      </c>
      <c r="K5378">
        <f>Table1[[#This Row],[Sales]]-Table1[[#This Row],[Profit]]</f>
        <v>9.870000000000001</v>
      </c>
    </row>
    <row r="5379" spans="1:11" ht="14.25" customHeight="1" x14ac:dyDescent="0.3">
      <c r="A5379" s="1">
        <v>45166</v>
      </c>
      <c r="B5379" s="2" t="s">
        <v>1064</v>
      </c>
      <c r="C5379" s="2" t="s">
        <v>278</v>
      </c>
      <c r="D5379" s="2" t="s">
        <v>39</v>
      </c>
      <c r="E5379" s="2" t="s">
        <v>40</v>
      </c>
      <c r="F5379" s="2" t="s">
        <v>163</v>
      </c>
      <c r="G5379" s="2">
        <v>108.58</v>
      </c>
      <c r="H5379" s="2">
        <v>3</v>
      </c>
      <c r="I5379" s="2">
        <v>8.14</v>
      </c>
      <c r="J5379" s="2">
        <f>AVERAGE(Table1[[#This Row],[Sales]]/Table1[[#This Row],[Quantity]])</f>
        <v>36.193333333333335</v>
      </c>
      <c r="K5379">
        <f>Table1[[#This Row],[Sales]]-Table1[[#This Row],[Profit]]</f>
        <v>100.44</v>
      </c>
    </row>
    <row r="5380" spans="1:11" ht="14.25" customHeight="1" x14ac:dyDescent="0.3">
      <c r="A5380" s="1">
        <v>45166</v>
      </c>
      <c r="B5380" s="2" t="s">
        <v>2365</v>
      </c>
      <c r="C5380" s="2" t="s">
        <v>10</v>
      </c>
      <c r="D5380" s="2" t="s">
        <v>11</v>
      </c>
      <c r="E5380" s="2" t="s">
        <v>20</v>
      </c>
      <c r="F5380" s="2" t="s">
        <v>1225</v>
      </c>
      <c r="G5380" s="2">
        <v>13.14</v>
      </c>
      <c r="H5380" s="2">
        <v>9</v>
      </c>
      <c r="I5380" s="2">
        <v>-21.68</v>
      </c>
      <c r="J5380" s="2">
        <f>AVERAGE(Table1[[#This Row],[Sales]]/Table1[[#This Row],[Quantity]])</f>
        <v>1.46</v>
      </c>
      <c r="K5380">
        <f>Table1[[#This Row],[Sales]]-Table1[[#This Row],[Profit]]</f>
        <v>34.82</v>
      </c>
    </row>
    <row r="5381" spans="1:11" ht="14.25" customHeight="1" x14ac:dyDescent="0.3">
      <c r="A5381" s="1">
        <v>45166</v>
      </c>
      <c r="B5381" s="2" t="s">
        <v>2365</v>
      </c>
      <c r="C5381" s="2" t="s">
        <v>10</v>
      </c>
      <c r="D5381" s="2" t="s">
        <v>11</v>
      </c>
      <c r="E5381" s="2" t="s">
        <v>20</v>
      </c>
      <c r="F5381" s="2" t="s">
        <v>2487</v>
      </c>
      <c r="G5381" s="2">
        <v>10.02</v>
      </c>
      <c r="H5381" s="2">
        <v>4</v>
      </c>
      <c r="I5381" s="2">
        <v>-16.54</v>
      </c>
      <c r="J5381" s="2">
        <f>AVERAGE(Table1[[#This Row],[Sales]]/Table1[[#This Row],[Quantity]])</f>
        <v>2.5049999999999999</v>
      </c>
      <c r="K5381">
        <f>Table1[[#This Row],[Sales]]-Table1[[#This Row],[Profit]]</f>
        <v>26.56</v>
      </c>
    </row>
    <row r="5382" spans="1:11" ht="14.25" customHeight="1" x14ac:dyDescent="0.3">
      <c r="A5382" s="1">
        <v>45166</v>
      </c>
      <c r="B5382" s="2" t="s">
        <v>2365</v>
      </c>
      <c r="C5382" s="2" t="s">
        <v>10</v>
      </c>
      <c r="D5382" s="2" t="s">
        <v>34</v>
      </c>
      <c r="E5382" s="2" t="s">
        <v>74</v>
      </c>
      <c r="F5382" s="2" t="s">
        <v>1706</v>
      </c>
      <c r="G5382" s="2">
        <v>156.37</v>
      </c>
      <c r="H5382" s="2">
        <v>2</v>
      </c>
      <c r="I5382" s="2">
        <v>-52.89</v>
      </c>
      <c r="J5382" s="2">
        <f>AVERAGE(Table1[[#This Row],[Sales]]/Table1[[#This Row],[Quantity]])</f>
        <v>78.185000000000002</v>
      </c>
      <c r="K5382">
        <f>Table1[[#This Row],[Sales]]-Table1[[#This Row],[Profit]]</f>
        <v>209.26</v>
      </c>
    </row>
    <row r="5383" spans="1:11" ht="14.25" customHeight="1" x14ac:dyDescent="0.3">
      <c r="A5383" s="1">
        <v>45166</v>
      </c>
      <c r="B5383" s="2" t="s">
        <v>1946</v>
      </c>
      <c r="C5383" s="2" t="s">
        <v>78</v>
      </c>
      <c r="D5383" s="2" t="s">
        <v>11</v>
      </c>
      <c r="E5383" s="2" t="s">
        <v>20</v>
      </c>
      <c r="F5383" s="2" t="s">
        <v>1210</v>
      </c>
      <c r="G5383" s="2">
        <v>18.43</v>
      </c>
      <c r="H5383" s="2">
        <v>8</v>
      </c>
      <c r="I5383" s="2">
        <v>-12.29</v>
      </c>
      <c r="J5383" s="2">
        <f>AVERAGE(Table1[[#This Row],[Sales]]/Table1[[#This Row],[Quantity]])</f>
        <v>2.30375</v>
      </c>
      <c r="K5383">
        <f>Table1[[#This Row],[Sales]]-Table1[[#This Row],[Profit]]</f>
        <v>30.72</v>
      </c>
    </row>
    <row r="5384" spans="1:11" ht="14.25" customHeight="1" x14ac:dyDescent="0.3">
      <c r="A5384" s="1">
        <v>45167</v>
      </c>
      <c r="B5384" s="2" t="s">
        <v>301</v>
      </c>
      <c r="C5384" s="2" t="s">
        <v>15</v>
      </c>
      <c r="D5384" s="2" t="s">
        <v>11</v>
      </c>
      <c r="E5384" s="2" t="s">
        <v>12</v>
      </c>
      <c r="F5384" s="2" t="s">
        <v>2392</v>
      </c>
      <c r="G5384" s="2">
        <v>64.62</v>
      </c>
      <c r="H5384" s="2">
        <v>7</v>
      </c>
      <c r="I5384" s="2">
        <v>22.62</v>
      </c>
      <c r="J5384" s="2">
        <f>AVERAGE(Table1[[#This Row],[Sales]]/Table1[[#This Row],[Quantity]])</f>
        <v>9.2314285714285713</v>
      </c>
      <c r="K5384">
        <f>Table1[[#This Row],[Sales]]-Table1[[#This Row],[Profit]]</f>
        <v>42</v>
      </c>
    </row>
    <row r="5385" spans="1:11" ht="14.25" customHeight="1" x14ac:dyDescent="0.3">
      <c r="A5385" s="1">
        <v>45167</v>
      </c>
      <c r="B5385" s="2" t="s">
        <v>301</v>
      </c>
      <c r="C5385" s="2" t="s">
        <v>15</v>
      </c>
      <c r="D5385" s="2" t="s">
        <v>39</v>
      </c>
      <c r="E5385" s="2" t="s">
        <v>52</v>
      </c>
      <c r="F5385" s="2" t="s">
        <v>1086</v>
      </c>
      <c r="G5385" s="2">
        <v>95.98</v>
      </c>
      <c r="H5385" s="2">
        <v>3</v>
      </c>
      <c r="I5385" s="2">
        <v>-10.8</v>
      </c>
      <c r="J5385" s="2">
        <f>AVERAGE(Table1[[#This Row],[Sales]]/Table1[[#This Row],[Quantity]])</f>
        <v>31.993333333333336</v>
      </c>
      <c r="K5385">
        <f>Table1[[#This Row],[Sales]]-Table1[[#This Row],[Profit]]</f>
        <v>106.78</v>
      </c>
    </row>
    <row r="5386" spans="1:11" ht="14.25" customHeight="1" x14ac:dyDescent="0.3">
      <c r="A5386" s="1">
        <v>45167</v>
      </c>
      <c r="B5386" s="2" t="s">
        <v>301</v>
      </c>
      <c r="C5386" s="2" t="s">
        <v>15</v>
      </c>
      <c r="D5386" s="2" t="s">
        <v>11</v>
      </c>
      <c r="E5386" s="2" t="s">
        <v>20</v>
      </c>
      <c r="F5386" s="2" t="s">
        <v>929</v>
      </c>
      <c r="G5386" s="2">
        <v>1.79</v>
      </c>
      <c r="H5386" s="2">
        <v>3</v>
      </c>
      <c r="I5386" s="2">
        <v>-3.04</v>
      </c>
      <c r="J5386" s="2">
        <f>AVERAGE(Table1[[#This Row],[Sales]]/Table1[[#This Row],[Quantity]])</f>
        <v>0.59666666666666668</v>
      </c>
      <c r="K5386">
        <f>Table1[[#This Row],[Sales]]-Table1[[#This Row],[Profit]]</f>
        <v>4.83</v>
      </c>
    </row>
    <row r="5387" spans="1:11" ht="14.25" customHeight="1" x14ac:dyDescent="0.3">
      <c r="A5387" s="1">
        <v>45167</v>
      </c>
      <c r="B5387" s="2" t="s">
        <v>2253</v>
      </c>
      <c r="C5387" s="2" t="s">
        <v>685</v>
      </c>
      <c r="D5387" s="2" t="s">
        <v>11</v>
      </c>
      <c r="E5387" s="2" t="s">
        <v>200</v>
      </c>
      <c r="F5387" s="2" t="s">
        <v>262</v>
      </c>
      <c r="G5387" s="2">
        <v>27.93</v>
      </c>
      <c r="H5387" s="2">
        <v>3</v>
      </c>
      <c r="I5387" s="2">
        <v>8.1</v>
      </c>
      <c r="J5387" s="2">
        <f>AVERAGE(Table1[[#This Row],[Sales]]/Table1[[#This Row],[Quantity]])</f>
        <v>9.31</v>
      </c>
      <c r="K5387">
        <f>Table1[[#This Row],[Sales]]-Table1[[#This Row],[Profit]]</f>
        <v>19.829999999999998</v>
      </c>
    </row>
    <row r="5388" spans="1:11" ht="14.25" customHeight="1" x14ac:dyDescent="0.3">
      <c r="A5388" s="1">
        <v>45167</v>
      </c>
      <c r="B5388" s="2" t="s">
        <v>2248</v>
      </c>
      <c r="C5388" s="2" t="s">
        <v>149</v>
      </c>
      <c r="D5388" s="2" t="s">
        <v>39</v>
      </c>
      <c r="E5388" s="2" t="s">
        <v>40</v>
      </c>
      <c r="F5388" s="2" t="s">
        <v>2588</v>
      </c>
      <c r="G5388" s="2">
        <v>22</v>
      </c>
      <c r="H5388" s="2">
        <v>4</v>
      </c>
      <c r="I5388" s="2">
        <v>5.5</v>
      </c>
      <c r="J5388" s="2">
        <f>AVERAGE(Table1[[#This Row],[Sales]]/Table1[[#This Row],[Quantity]])</f>
        <v>5.5</v>
      </c>
      <c r="K5388">
        <f>Table1[[#This Row],[Sales]]-Table1[[#This Row],[Profit]]</f>
        <v>16.5</v>
      </c>
    </row>
    <row r="5389" spans="1:11" ht="14.25" customHeight="1" x14ac:dyDescent="0.3">
      <c r="A5389" s="1">
        <v>45167</v>
      </c>
      <c r="B5389" s="2" t="s">
        <v>583</v>
      </c>
      <c r="C5389" s="2" t="s">
        <v>23</v>
      </c>
      <c r="D5389" s="2" t="s">
        <v>34</v>
      </c>
      <c r="E5389" s="2" t="s">
        <v>145</v>
      </c>
      <c r="F5389" s="2" t="s">
        <v>968</v>
      </c>
      <c r="G5389" s="2">
        <v>241.92</v>
      </c>
      <c r="H5389" s="2">
        <v>4</v>
      </c>
      <c r="I5389" s="2">
        <v>-56.45</v>
      </c>
      <c r="J5389" s="2">
        <f>AVERAGE(Table1[[#This Row],[Sales]]/Table1[[#This Row],[Quantity]])</f>
        <v>60.48</v>
      </c>
      <c r="K5389">
        <f>Table1[[#This Row],[Sales]]-Table1[[#This Row],[Profit]]</f>
        <v>298.37</v>
      </c>
    </row>
    <row r="5390" spans="1:11" ht="14.25" customHeight="1" x14ac:dyDescent="0.3">
      <c r="A5390" s="1">
        <v>45167</v>
      </c>
      <c r="B5390" s="2" t="s">
        <v>583</v>
      </c>
      <c r="C5390" s="2" t="s">
        <v>23</v>
      </c>
      <c r="D5390" s="2" t="s">
        <v>34</v>
      </c>
      <c r="E5390" s="2" t="s">
        <v>74</v>
      </c>
      <c r="F5390" s="2" t="s">
        <v>2421</v>
      </c>
      <c r="G5390" s="2">
        <v>163.88</v>
      </c>
      <c r="H5390" s="2">
        <v>4</v>
      </c>
      <c r="I5390" s="2">
        <v>-81.94</v>
      </c>
      <c r="J5390" s="2">
        <f>AVERAGE(Table1[[#This Row],[Sales]]/Table1[[#This Row],[Quantity]])</f>
        <v>40.97</v>
      </c>
      <c r="K5390">
        <f>Table1[[#This Row],[Sales]]-Table1[[#This Row],[Profit]]</f>
        <v>245.82</v>
      </c>
    </row>
    <row r="5391" spans="1:11" ht="14.25" customHeight="1" x14ac:dyDescent="0.3">
      <c r="A5391" s="1">
        <v>45167</v>
      </c>
      <c r="B5391" s="2" t="s">
        <v>583</v>
      </c>
      <c r="C5391" s="2" t="s">
        <v>23</v>
      </c>
      <c r="D5391" s="2" t="s">
        <v>11</v>
      </c>
      <c r="E5391" s="2" t="s">
        <v>20</v>
      </c>
      <c r="F5391" s="2" t="s">
        <v>425</v>
      </c>
      <c r="G5391" s="2">
        <v>3.49</v>
      </c>
      <c r="H5391" s="2">
        <v>2</v>
      </c>
      <c r="I5391" s="2">
        <v>-2.79</v>
      </c>
      <c r="J5391" s="2">
        <f>AVERAGE(Table1[[#This Row],[Sales]]/Table1[[#This Row],[Quantity]])</f>
        <v>1.7450000000000001</v>
      </c>
      <c r="K5391">
        <f>Table1[[#This Row],[Sales]]-Table1[[#This Row],[Profit]]</f>
        <v>6.28</v>
      </c>
    </row>
    <row r="5392" spans="1:11" ht="14.25" customHeight="1" x14ac:dyDescent="0.3">
      <c r="A5392" s="1">
        <v>45167</v>
      </c>
      <c r="B5392" s="2" t="s">
        <v>583</v>
      </c>
      <c r="C5392" s="2" t="s">
        <v>23</v>
      </c>
      <c r="D5392" s="2" t="s">
        <v>11</v>
      </c>
      <c r="E5392" s="2" t="s">
        <v>43</v>
      </c>
      <c r="F5392" s="2" t="s">
        <v>1307</v>
      </c>
      <c r="G5392" s="2">
        <v>10.58</v>
      </c>
      <c r="H5392" s="2">
        <v>7</v>
      </c>
      <c r="I5392" s="2">
        <v>-2.38</v>
      </c>
      <c r="J5392" s="2">
        <f>AVERAGE(Table1[[#This Row],[Sales]]/Table1[[#This Row],[Quantity]])</f>
        <v>1.5114285714285713</v>
      </c>
      <c r="K5392">
        <f>Table1[[#This Row],[Sales]]-Table1[[#This Row],[Profit]]</f>
        <v>12.96</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2">
        <f>AVERAGE(Table1[[#This Row],[Sales]]/Table1[[#This Row],[Quantity]])</f>
        <v>96.966666666666654</v>
      </c>
      <c r="K5393">
        <f>Table1[[#This Row],[Sales]]-Table1[[#This Row],[Profit]]</f>
        <v>358.78</v>
      </c>
    </row>
    <row r="5394" spans="1:11" ht="14.25" customHeight="1" x14ac:dyDescent="0.3">
      <c r="A5394" s="1">
        <v>45168</v>
      </c>
      <c r="B5394" s="2" t="s">
        <v>1546</v>
      </c>
      <c r="C5394" s="2" t="s">
        <v>23</v>
      </c>
      <c r="D5394" s="2" t="s">
        <v>11</v>
      </c>
      <c r="E5394" s="2" t="s">
        <v>18</v>
      </c>
      <c r="F5394" s="2" t="s">
        <v>1360</v>
      </c>
      <c r="G5394" s="2">
        <v>54.22</v>
      </c>
      <c r="H5394" s="2">
        <v>2</v>
      </c>
      <c r="I5394" s="2">
        <v>3.39</v>
      </c>
      <c r="J5394" s="2">
        <f>AVERAGE(Table1[[#This Row],[Sales]]/Table1[[#This Row],[Quantity]])</f>
        <v>27.11</v>
      </c>
      <c r="K5394">
        <f>Table1[[#This Row],[Sales]]-Table1[[#This Row],[Profit]]</f>
        <v>50.83</v>
      </c>
    </row>
    <row r="5395" spans="1:11" ht="14.25" customHeight="1" x14ac:dyDescent="0.3">
      <c r="A5395" s="1">
        <v>45168</v>
      </c>
      <c r="B5395" s="2" t="s">
        <v>1546</v>
      </c>
      <c r="C5395" s="2" t="s">
        <v>23</v>
      </c>
      <c r="D5395" s="2" t="s">
        <v>34</v>
      </c>
      <c r="E5395" s="2" t="s">
        <v>35</v>
      </c>
      <c r="F5395" s="2" t="s">
        <v>1019</v>
      </c>
      <c r="G5395" s="2">
        <v>786.74</v>
      </c>
      <c r="H5395" s="2">
        <v>4</v>
      </c>
      <c r="I5395" s="2">
        <v>-258.5</v>
      </c>
      <c r="J5395" s="2">
        <f>AVERAGE(Table1[[#This Row],[Sales]]/Table1[[#This Row],[Quantity]])</f>
        <v>196.685</v>
      </c>
      <c r="K5395">
        <f>Table1[[#This Row],[Sales]]-Table1[[#This Row],[Profit]]</f>
        <v>1045.24</v>
      </c>
    </row>
    <row r="5396" spans="1:11" ht="14.25" customHeight="1" x14ac:dyDescent="0.3">
      <c r="A5396" s="1">
        <v>45168</v>
      </c>
      <c r="B5396" s="2" t="s">
        <v>1546</v>
      </c>
      <c r="C5396" s="2" t="s">
        <v>23</v>
      </c>
      <c r="D5396" s="2" t="s">
        <v>11</v>
      </c>
      <c r="E5396" s="2" t="s">
        <v>16</v>
      </c>
      <c r="F5396" s="2" t="s">
        <v>89</v>
      </c>
      <c r="G5396" s="2">
        <v>100.24</v>
      </c>
      <c r="H5396" s="2">
        <v>10</v>
      </c>
      <c r="I5396" s="2">
        <v>33.83</v>
      </c>
      <c r="J5396" s="2">
        <f>AVERAGE(Table1[[#This Row],[Sales]]/Table1[[#This Row],[Quantity]])</f>
        <v>10.023999999999999</v>
      </c>
      <c r="K5396">
        <f>Table1[[#This Row],[Sales]]-Table1[[#This Row],[Profit]]</f>
        <v>66.41</v>
      </c>
    </row>
    <row r="5397" spans="1:11" ht="14.25" customHeight="1" x14ac:dyDescent="0.3">
      <c r="A5397" s="1">
        <v>45168</v>
      </c>
      <c r="B5397" s="2" t="s">
        <v>1546</v>
      </c>
      <c r="C5397" s="2" t="s">
        <v>23</v>
      </c>
      <c r="D5397" s="2" t="s">
        <v>11</v>
      </c>
      <c r="E5397" s="2" t="s">
        <v>20</v>
      </c>
      <c r="F5397" s="2" t="s">
        <v>1029</v>
      </c>
      <c r="G5397" s="2">
        <v>37.76</v>
      </c>
      <c r="H5397" s="2">
        <v>6</v>
      </c>
      <c r="I5397" s="2">
        <v>-27.69</v>
      </c>
      <c r="J5397" s="2">
        <f>AVERAGE(Table1[[#This Row],[Sales]]/Table1[[#This Row],[Quantity]])</f>
        <v>6.293333333333333</v>
      </c>
      <c r="K5397">
        <f>Table1[[#This Row],[Sales]]-Table1[[#This Row],[Profit]]</f>
        <v>65.45</v>
      </c>
    </row>
    <row r="5398" spans="1:11" ht="14.25" customHeight="1" x14ac:dyDescent="0.3">
      <c r="A5398" s="1">
        <v>45168</v>
      </c>
      <c r="B5398" s="2" t="s">
        <v>376</v>
      </c>
      <c r="C5398" s="2" t="s">
        <v>27</v>
      </c>
      <c r="D5398" s="2" t="s">
        <v>34</v>
      </c>
      <c r="E5398" s="2" t="s">
        <v>47</v>
      </c>
      <c r="F5398" s="2" t="s">
        <v>1861</v>
      </c>
      <c r="G5398" s="2">
        <v>47.04</v>
      </c>
      <c r="H5398" s="2">
        <v>4</v>
      </c>
      <c r="I5398" s="2">
        <v>15.99</v>
      </c>
      <c r="J5398" s="2">
        <f>AVERAGE(Table1[[#This Row],[Sales]]/Table1[[#This Row],[Quantity]])</f>
        <v>11.76</v>
      </c>
      <c r="K5398">
        <f>Table1[[#This Row],[Sales]]-Table1[[#This Row],[Profit]]</f>
        <v>31.049999999999997</v>
      </c>
    </row>
    <row r="5399" spans="1:11" ht="14.25" customHeight="1" x14ac:dyDescent="0.3">
      <c r="A5399" s="1">
        <v>45168</v>
      </c>
      <c r="B5399" s="2" t="s">
        <v>376</v>
      </c>
      <c r="C5399" s="2" t="s">
        <v>27</v>
      </c>
      <c r="D5399" s="2" t="s">
        <v>39</v>
      </c>
      <c r="E5399" s="2" t="s">
        <v>40</v>
      </c>
      <c r="F5399" s="2" t="s">
        <v>1878</v>
      </c>
      <c r="G5399" s="2">
        <v>339.96</v>
      </c>
      <c r="H5399" s="2">
        <v>5</v>
      </c>
      <c r="I5399" s="2">
        <v>42.5</v>
      </c>
      <c r="J5399" s="2">
        <f>AVERAGE(Table1[[#This Row],[Sales]]/Table1[[#This Row],[Quantity]])</f>
        <v>67.99199999999999</v>
      </c>
      <c r="K5399">
        <f>Table1[[#This Row],[Sales]]-Table1[[#This Row],[Profit]]</f>
        <v>297.45999999999998</v>
      </c>
    </row>
    <row r="5400" spans="1:11" ht="14.25" customHeight="1" x14ac:dyDescent="0.3">
      <c r="A5400" s="1">
        <v>45169</v>
      </c>
      <c r="B5400" s="2" t="s">
        <v>2021</v>
      </c>
      <c r="C5400" s="2" t="s">
        <v>10</v>
      </c>
      <c r="D5400" s="2" t="s">
        <v>11</v>
      </c>
      <c r="E5400" s="2" t="s">
        <v>18</v>
      </c>
      <c r="F5400" s="2" t="s">
        <v>2505</v>
      </c>
      <c r="G5400" s="2">
        <v>23.97</v>
      </c>
      <c r="H5400" s="2">
        <v>2</v>
      </c>
      <c r="I5400" s="2">
        <v>2.4</v>
      </c>
      <c r="J5400" s="2">
        <f>AVERAGE(Table1[[#This Row],[Sales]]/Table1[[#This Row],[Quantity]])</f>
        <v>11.984999999999999</v>
      </c>
      <c r="K5400">
        <f>Table1[[#This Row],[Sales]]-Table1[[#This Row],[Profit]]</f>
        <v>21.57</v>
      </c>
    </row>
    <row r="5401" spans="1:11" ht="14.25" customHeight="1" x14ac:dyDescent="0.3">
      <c r="A5401" s="1">
        <v>45170</v>
      </c>
      <c r="B5401" s="2" t="s">
        <v>2253</v>
      </c>
      <c r="C5401" s="2" t="s">
        <v>149</v>
      </c>
      <c r="D5401" s="2" t="s">
        <v>39</v>
      </c>
      <c r="E5401" s="2" t="s">
        <v>52</v>
      </c>
      <c r="F5401" s="2" t="s">
        <v>1873</v>
      </c>
      <c r="G5401" s="2">
        <v>6.79</v>
      </c>
      <c r="H5401" s="2">
        <v>1</v>
      </c>
      <c r="I5401" s="2">
        <v>2.31</v>
      </c>
      <c r="J5401" s="2">
        <f>AVERAGE(Table1[[#This Row],[Sales]]/Table1[[#This Row],[Quantity]])</f>
        <v>6.79</v>
      </c>
      <c r="K5401">
        <f>Table1[[#This Row],[Sales]]-Table1[[#This Row],[Profit]]</f>
        <v>4.4800000000000004</v>
      </c>
    </row>
    <row r="5402" spans="1:11" ht="14.25" customHeight="1" x14ac:dyDescent="0.3">
      <c r="A5402" s="1">
        <v>45170</v>
      </c>
      <c r="B5402" s="2" t="s">
        <v>2253</v>
      </c>
      <c r="C5402" s="2" t="s">
        <v>149</v>
      </c>
      <c r="D5402" s="2" t="s">
        <v>11</v>
      </c>
      <c r="E5402" s="2" t="s">
        <v>12</v>
      </c>
      <c r="F5402" s="2" t="s">
        <v>936</v>
      </c>
      <c r="G5402" s="2">
        <v>24.56</v>
      </c>
      <c r="H5402" s="2">
        <v>2</v>
      </c>
      <c r="I5402" s="2">
        <v>11.54</v>
      </c>
      <c r="J5402" s="2">
        <f>AVERAGE(Table1[[#This Row],[Sales]]/Table1[[#This Row],[Quantity]])</f>
        <v>12.28</v>
      </c>
      <c r="K5402">
        <f>Table1[[#This Row],[Sales]]-Table1[[#This Row],[Profit]]</f>
        <v>13.02</v>
      </c>
    </row>
    <row r="5403" spans="1:11" ht="14.25" customHeight="1" x14ac:dyDescent="0.3">
      <c r="A5403" s="1">
        <v>45170</v>
      </c>
      <c r="B5403" s="2" t="s">
        <v>2253</v>
      </c>
      <c r="C5403" s="2" t="s">
        <v>149</v>
      </c>
      <c r="D5403" s="2" t="s">
        <v>11</v>
      </c>
      <c r="E5403" s="2" t="s">
        <v>20</v>
      </c>
      <c r="F5403" s="2" t="s">
        <v>970</v>
      </c>
      <c r="G5403" s="2">
        <v>3.05</v>
      </c>
      <c r="H5403" s="2">
        <v>1</v>
      </c>
      <c r="I5403" s="2">
        <v>1.07</v>
      </c>
      <c r="J5403" s="2">
        <f>AVERAGE(Table1[[#This Row],[Sales]]/Table1[[#This Row],[Quantity]])</f>
        <v>3.05</v>
      </c>
      <c r="K5403">
        <f>Table1[[#This Row],[Sales]]-Table1[[#This Row],[Profit]]</f>
        <v>1.9799999999999998</v>
      </c>
    </row>
    <row r="5404" spans="1:11" ht="14.25" customHeight="1" x14ac:dyDescent="0.3">
      <c r="A5404" s="1">
        <v>45170</v>
      </c>
      <c r="B5404" s="2" t="s">
        <v>2253</v>
      </c>
      <c r="C5404" s="2" t="s">
        <v>149</v>
      </c>
      <c r="D5404" s="2" t="s">
        <v>11</v>
      </c>
      <c r="E5404" s="2" t="s">
        <v>12</v>
      </c>
      <c r="F5404" s="2" t="s">
        <v>936</v>
      </c>
      <c r="G5404" s="2">
        <v>49.12</v>
      </c>
      <c r="H5404" s="2">
        <v>4</v>
      </c>
      <c r="I5404" s="2">
        <v>23.09</v>
      </c>
      <c r="J5404" s="2">
        <f>AVERAGE(Table1[[#This Row],[Sales]]/Table1[[#This Row],[Quantity]])</f>
        <v>12.28</v>
      </c>
      <c r="K5404">
        <f>Table1[[#This Row],[Sales]]-Table1[[#This Row],[Profit]]</f>
        <v>26.029999999999998</v>
      </c>
    </row>
    <row r="5405" spans="1:11" ht="14.25" customHeight="1" x14ac:dyDescent="0.3">
      <c r="A5405" s="1">
        <v>45170</v>
      </c>
      <c r="B5405" s="2" t="s">
        <v>2253</v>
      </c>
      <c r="C5405" s="2" t="s">
        <v>149</v>
      </c>
      <c r="D5405" s="2" t="s">
        <v>11</v>
      </c>
      <c r="E5405" s="2" t="s">
        <v>20</v>
      </c>
      <c r="F5405" s="2" t="s">
        <v>828</v>
      </c>
      <c r="G5405" s="2">
        <v>4355.17</v>
      </c>
      <c r="H5405" s="2">
        <v>4</v>
      </c>
      <c r="I5405" s="2">
        <v>1415.43</v>
      </c>
      <c r="J5405" s="2">
        <f>AVERAGE(Table1[[#This Row],[Sales]]/Table1[[#This Row],[Quantity]])</f>
        <v>1088.7925</v>
      </c>
      <c r="K5405">
        <f>Table1[[#This Row],[Sales]]-Table1[[#This Row],[Profit]]</f>
        <v>2939.74</v>
      </c>
    </row>
    <row r="5406" spans="1:11" ht="14.25" customHeight="1" x14ac:dyDescent="0.3">
      <c r="A5406" s="1">
        <v>45170</v>
      </c>
      <c r="B5406" s="2" t="s">
        <v>2518</v>
      </c>
      <c r="C5406" s="2" t="s">
        <v>27</v>
      </c>
      <c r="D5406" s="2" t="s">
        <v>11</v>
      </c>
      <c r="E5406" s="2" t="s">
        <v>63</v>
      </c>
      <c r="F5406" s="2" t="s">
        <v>1481</v>
      </c>
      <c r="G5406" s="2">
        <v>21.88</v>
      </c>
      <c r="H5406" s="2">
        <v>2</v>
      </c>
      <c r="I5406" s="2">
        <v>10.94</v>
      </c>
      <c r="J5406" s="2">
        <f>AVERAGE(Table1[[#This Row],[Sales]]/Table1[[#This Row],[Quantity]])</f>
        <v>10.94</v>
      </c>
      <c r="K5406">
        <f>Table1[[#This Row],[Sales]]-Table1[[#This Row],[Profit]]</f>
        <v>10.94</v>
      </c>
    </row>
    <row r="5407" spans="1:11" ht="14.25" customHeight="1" x14ac:dyDescent="0.3">
      <c r="A5407" s="1">
        <v>45170</v>
      </c>
      <c r="B5407" s="2" t="s">
        <v>291</v>
      </c>
      <c r="C5407" s="2" t="s">
        <v>23</v>
      </c>
      <c r="D5407" s="2" t="s">
        <v>11</v>
      </c>
      <c r="E5407" s="2" t="s">
        <v>12</v>
      </c>
      <c r="F5407" s="2" t="s">
        <v>2533</v>
      </c>
      <c r="G5407" s="2">
        <v>30.48</v>
      </c>
      <c r="H5407" s="2">
        <v>6</v>
      </c>
      <c r="I5407" s="2">
        <v>9.91</v>
      </c>
      <c r="J5407" s="2">
        <f>AVERAGE(Table1[[#This Row],[Sales]]/Table1[[#This Row],[Quantity]])</f>
        <v>5.08</v>
      </c>
      <c r="K5407">
        <f>Table1[[#This Row],[Sales]]-Table1[[#This Row],[Profit]]</f>
        <v>20.57</v>
      </c>
    </row>
    <row r="5408" spans="1:11" ht="14.25" customHeight="1" x14ac:dyDescent="0.3">
      <c r="A5408" s="1">
        <v>45170</v>
      </c>
      <c r="B5408" s="2" t="s">
        <v>291</v>
      </c>
      <c r="C5408" s="2" t="s">
        <v>23</v>
      </c>
      <c r="D5408" s="2" t="s">
        <v>39</v>
      </c>
      <c r="E5408" s="2" t="s">
        <v>40</v>
      </c>
      <c r="F5408" s="2" t="s">
        <v>2408</v>
      </c>
      <c r="G5408" s="2">
        <v>23.99</v>
      </c>
      <c r="H5408" s="2">
        <v>2</v>
      </c>
      <c r="I5408" s="2">
        <v>-4.8</v>
      </c>
      <c r="J5408" s="2">
        <f>AVERAGE(Table1[[#This Row],[Sales]]/Table1[[#This Row],[Quantity]])</f>
        <v>11.994999999999999</v>
      </c>
      <c r="K5408">
        <f>Table1[[#This Row],[Sales]]-Table1[[#This Row],[Profit]]</f>
        <v>28.79</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2">
        <f>AVERAGE(Table1[[#This Row],[Sales]]/Table1[[#This Row],[Quantity]])</f>
        <v>2.3842857142857143</v>
      </c>
      <c r="K5409">
        <f>Table1[[#This Row],[Sales]]-Table1[[#This Row],[Profit]]</f>
        <v>11.270000000000001</v>
      </c>
    </row>
    <row r="5410" spans="1:11" ht="14.25" customHeight="1" x14ac:dyDescent="0.3">
      <c r="A5410" s="1">
        <v>45170</v>
      </c>
      <c r="B5410" s="2" t="s">
        <v>635</v>
      </c>
      <c r="C5410" s="2" t="s">
        <v>149</v>
      </c>
      <c r="D5410" s="2" t="s">
        <v>39</v>
      </c>
      <c r="E5410" s="2" t="s">
        <v>52</v>
      </c>
      <c r="F5410" s="2" t="s">
        <v>158</v>
      </c>
      <c r="G5410" s="2">
        <v>468.9</v>
      </c>
      <c r="H5410" s="2">
        <v>6</v>
      </c>
      <c r="I5410" s="2">
        <v>206.32</v>
      </c>
      <c r="J5410" s="2">
        <f>AVERAGE(Table1[[#This Row],[Sales]]/Table1[[#This Row],[Quantity]])</f>
        <v>78.149999999999991</v>
      </c>
      <c r="K5410">
        <f>Table1[[#This Row],[Sales]]-Table1[[#This Row],[Profit]]</f>
        <v>262.58</v>
      </c>
    </row>
    <row r="5411" spans="1:11" ht="14.25" customHeight="1" x14ac:dyDescent="0.3">
      <c r="A5411" s="1">
        <v>45170</v>
      </c>
      <c r="B5411" s="2" t="s">
        <v>635</v>
      </c>
      <c r="C5411" s="2" t="s">
        <v>149</v>
      </c>
      <c r="D5411" s="2" t="s">
        <v>39</v>
      </c>
      <c r="E5411" s="2" t="s">
        <v>52</v>
      </c>
      <c r="F5411" s="2" t="s">
        <v>518</v>
      </c>
      <c r="G5411" s="2">
        <v>72.48</v>
      </c>
      <c r="H5411" s="2">
        <v>2</v>
      </c>
      <c r="I5411" s="2">
        <v>30.44</v>
      </c>
      <c r="J5411" s="2">
        <f>AVERAGE(Table1[[#This Row],[Sales]]/Table1[[#This Row],[Quantity]])</f>
        <v>36.24</v>
      </c>
      <c r="K5411">
        <f>Table1[[#This Row],[Sales]]-Table1[[#This Row],[Profit]]</f>
        <v>42.040000000000006</v>
      </c>
    </row>
    <row r="5412" spans="1:11" ht="14.25" customHeight="1" x14ac:dyDescent="0.3">
      <c r="A5412" s="1">
        <v>45170</v>
      </c>
      <c r="B5412" s="2" t="s">
        <v>635</v>
      </c>
      <c r="C5412" s="2" t="s">
        <v>149</v>
      </c>
      <c r="D5412" s="2" t="s">
        <v>11</v>
      </c>
      <c r="E5412" s="2" t="s">
        <v>200</v>
      </c>
      <c r="F5412" s="2" t="s">
        <v>1292</v>
      </c>
      <c r="G5412" s="2">
        <v>10.95</v>
      </c>
      <c r="H5412" s="2">
        <v>3</v>
      </c>
      <c r="I5412" s="2">
        <v>3.29</v>
      </c>
      <c r="J5412" s="2">
        <f>AVERAGE(Table1[[#This Row],[Sales]]/Table1[[#This Row],[Quantity]])</f>
        <v>3.65</v>
      </c>
      <c r="K5412">
        <f>Table1[[#This Row],[Sales]]-Table1[[#This Row],[Profit]]</f>
        <v>7.6599999999999993</v>
      </c>
    </row>
    <row r="5413" spans="1:11" ht="14.25" customHeight="1" x14ac:dyDescent="0.3">
      <c r="A5413" s="1">
        <v>45170</v>
      </c>
      <c r="B5413" s="2" t="s">
        <v>635</v>
      </c>
      <c r="C5413" s="2" t="s">
        <v>149</v>
      </c>
      <c r="D5413" s="2" t="s">
        <v>34</v>
      </c>
      <c r="E5413" s="2" t="s">
        <v>47</v>
      </c>
      <c r="F5413" s="2" t="s">
        <v>48</v>
      </c>
      <c r="G5413" s="2">
        <v>191.82</v>
      </c>
      <c r="H5413" s="2">
        <v>3</v>
      </c>
      <c r="I5413" s="2">
        <v>61.38</v>
      </c>
      <c r="J5413" s="2">
        <f>AVERAGE(Table1[[#This Row],[Sales]]/Table1[[#This Row],[Quantity]])</f>
        <v>63.94</v>
      </c>
      <c r="K5413">
        <f>Table1[[#This Row],[Sales]]-Table1[[#This Row],[Profit]]</f>
        <v>130.44</v>
      </c>
    </row>
    <row r="5414" spans="1:11" ht="14.25" customHeight="1" x14ac:dyDescent="0.3">
      <c r="A5414" s="1">
        <v>45170</v>
      </c>
      <c r="B5414" s="2" t="s">
        <v>1320</v>
      </c>
      <c r="C5414" s="2" t="s">
        <v>110</v>
      </c>
      <c r="D5414" s="2" t="s">
        <v>11</v>
      </c>
      <c r="E5414" s="2" t="s">
        <v>20</v>
      </c>
      <c r="F5414" s="2" t="s">
        <v>189</v>
      </c>
      <c r="G5414" s="2">
        <v>24.1</v>
      </c>
      <c r="H5414" s="2">
        <v>5</v>
      </c>
      <c r="I5414" s="2">
        <v>11.09</v>
      </c>
      <c r="J5414" s="2">
        <f>AVERAGE(Table1[[#This Row],[Sales]]/Table1[[#This Row],[Quantity]])</f>
        <v>4.82</v>
      </c>
      <c r="K5414">
        <f>Table1[[#This Row],[Sales]]-Table1[[#This Row],[Profit]]</f>
        <v>13.010000000000002</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2">
        <f>AVERAGE(Table1[[#This Row],[Sales]]/Table1[[#This Row],[Quantity]])</f>
        <v>8.7799999999999994</v>
      </c>
      <c r="K5415">
        <f>Table1[[#This Row],[Sales]]-Table1[[#This Row],[Profit]]</f>
        <v>6.5</v>
      </c>
    </row>
    <row r="5416" spans="1:11" ht="14.25" customHeight="1" x14ac:dyDescent="0.3">
      <c r="A5416" s="1">
        <v>45170</v>
      </c>
      <c r="B5416" s="2" t="s">
        <v>1320</v>
      </c>
      <c r="C5416" s="2" t="s">
        <v>110</v>
      </c>
      <c r="D5416" s="2" t="s">
        <v>11</v>
      </c>
      <c r="E5416" s="2" t="s">
        <v>92</v>
      </c>
      <c r="F5416" s="2" t="s">
        <v>2340</v>
      </c>
      <c r="G5416" s="2">
        <v>376.74</v>
      </c>
      <c r="H5416" s="2">
        <v>4</v>
      </c>
      <c r="I5416" s="2">
        <v>71.16</v>
      </c>
      <c r="J5416" s="2">
        <f>AVERAGE(Table1[[#This Row],[Sales]]/Table1[[#This Row],[Quantity]])</f>
        <v>94.185000000000002</v>
      </c>
      <c r="K5416">
        <f>Table1[[#This Row],[Sales]]-Table1[[#This Row],[Profit]]</f>
        <v>305.58000000000004</v>
      </c>
    </row>
    <row r="5417" spans="1:11" ht="14.25" customHeight="1" x14ac:dyDescent="0.3">
      <c r="A5417" s="1">
        <v>45170</v>
      </c>
      <c r="B5417" s="2" t="s">
        <v>1320</v>
      </c>
      <c r="C5417" s="2" t="s">
        <v>110</v>
      </c>
      <c r="D5417" s="2" t="s">
        <v>11</v>
      </c>
      <c r="E5417" s="2" t="s">
        <v>20</v>
      </c>
      <c r="F5417" s="2" t="s">
        <v>222</v>
      </c>
      <c r="G5417" s="2">
        <v>29.52</v>
      </c>
      <c r="H5417" s="2">
        <v>4</v>
      </c>
      <c r="I5417" s="2">
        <v>14.46</v>
      </c>
      <c r="J5417" s="2">
        <f>AVERAGE(Table1[[#This Row],[Sales]]/Table1[[#This Row],[Quantity]])</f>
        <v>7.38</v>
      </c>
      <c r="K5417">
        <f>Table1[[#This Row],[Sales]]-Table1[[#This Row],[Profit]]</f>
        <v>15.059999999999999</v>
      </c>
    </row>
    <row r="5418" spans="1:11" ht="14.25" customHeight="1" x14ac:dyDescent="0.3">
      <c r="A5418" s="1">
        <v>45170</v>
      </c>
      <c r="B5418" s="2" t="s">
        <v>1320</v>
      </c>
      <c r="C5418" s="2" t="s">
        <v>110</v>
      </c>
      <c r="D5418" s="2" t="s">
        <v>11</v>
      </c>
      <c r="E5418" s="2" t="s">
        <v>24</v>
      </c>
      <c r="F5418" s="2" t="s">
        <v>960</v>
      </c>
      <c r="G5418" s="2">
        <v>11.96</v>
      </c>
      <c r="H5418" s="2">
        <v>2</v>
      </c>
      <c r="I5418" s="2">
        <v>2.99</v>
      </c>
      <c r="J5418" s="2">
        <f>AVERAGE(Table1[[#This Row],[Sales]]/Table1[[#This Row],[Quantity]])</f>
        <v>5.98</v>
      </c>
      <c r="K5418">
        <f>Table1[[#This Row],[Sales]]-Table1[[#This Row],[Profit]]</f>
        <v>8.9700000000000006</v>
      </c>
    </row>
    <row r="5419" spans="1:11" ht="14.25" customHeight="1" x14ac:dyDescent="0.3">
      <c r="A5419" s="1">
        <v>45170</v>
      </c>
      <c r="B5419" s="2" t="s">
        <v>1320</v>
      </c>
      <c r="C5419" s="2" t="s">
        <v>110</v>
      </c>
      <c r="D5419" s="2" t="s">
        <v>11</v>
      </c>
      <c r="E5419" s="2" t="s">
        <v>20</v>
      </c>
      <c r="F5419" s="2" t="s">
        <v>846</v>
      </c>
      <c r="G5419" s="2">
        <v>26.4</v>
      </c>
      <c r="H5419" s="2">
        <v>5</v>
      </c>
      <c r="I5419" s="2">
        <v>12.67</v>
      </c>
      <c r="J5419" s="2">
        <f>AVERAGE(Table1[[#This Row],[Sales]]/Table1[[#This Row],[Quantity]])</f>
        <v>5.2799999999999994</v>
      </c>
      <c r="K5419">
        <f>Table1[[#This Row],[Sales]]-Table1[[#This Row],[Profit]]</f>
        <v>13.729999999999999</v>
      </c>
    </row>
    <row r="5420" spans="1:11" ht="14.25" customHeight="1" x14ac:dyDescent="0.3">
      <c r="A5420" s="1">
        <v>45170</v>
      </c>
      <c r="B5420" s="2" t="s">
        <v>562</v>
      </c>
      <c r="C5420" s="2" t="s">
        <v>27</v>
      </c>
      <c r="D5420" s="2" t="s">
        <v>11</v>
      </c>
      <c r="E5420" s="2" t="s">
        <v>63</v>
      </c>
      <c r="F5420" s="2" t="s">
        <v>1091</v>
      </c>
      <c r="G5420" s="2">
        <v>12.78</v>
      </c>
      <c r="H5420" s="2">
        <v>1</v>
      </c>
      <c r="I5420" s="2">
        <v>5.75</v>
      </c>
      <c r="J5420" s="2">
        <f>AVERAGE(Table1[[#This Row],[Sales]]/Table1[[#This Row],[Quantity]])</f>
        <v>12.78</v>
      </c>
      <c r="K5420">
        <f>Table1[[#This Row],[Sales]]-Table1[[#This Row],[Profit]]</f>
        <v>7.0299999999999994</v>
      </c>
    </row>
    <row r="5421" spans="1:11" ht="14.25" customHeight="1" x14ac:dyDescent="0.3">
      <c r="A5421" s="1">
        <v>45171</v>
      </c>
      <c r="B5421" s="2" t="s">
        <v>1598</v>
      </c>
      <c r="C5421" s="2" t="s">
        <v>149</v>
      </c>
      <c r="D5421" s="2" t="s">
        <v>11</v>
      </c>
      <c r="E5421" s="2" t="s">
        <v>24</v>
      </c>
      <c r="F5421" s="2" t="s">
        <v>1579</v>
      </c>
      <c r="G5421" s="2">
        <v>75.48</v>
      </c>
      <c r="H5421" s="2">
        <v>2</v>
      </c>
      <c r="I5421" s="2">
        <v>19.62</v>
      </c>
      <c r="J5421" s="2">
        <f>AVERAGE(Table1[[#This Row],[Sales]]/Table1[[#This Row],[Quantity]])</f>
        <v>37.74</v>
      </c>
      <c r="K5421">
        <f>Table1[[#This Row],[Sales]]-Table1[[#This Row],[Profit]]</f>
        <v>55.86</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2">
        <f>AVERAGE(Table1[[#This Row],[Sales]]/Table1[[#This Row],[Quantity]])</f>
        <v>19.989999999999998</v>
      </c>
      <c r="K5422">
        <f>Table1[[#This Row],[Sales]]-Table1[[#This Row],[Profit]]</f>
        <v>29.979999999999997</v>
      </c>
    </row>
    <row r="5423" spans="1:11" ht="14.25" customHeight="1" x14ac:dyDescent="0.3">
      <c r="A5423" s="1">
        <v>45171</v>
      </c>
      <c r="B5423" s="2" t="s">
        <v>1067</v>
      </c>
      <c r="C5423" s="2" t="s">
        <v>157</v>
      </c>
      <c r="D5423" s="2" t="s">
        <v>11</v>
      </c>
      <c r="E5423" s="2" t="s">
        <v>43</v>
      </c>
      <c r="F5423" s="2" t="s">
        <v>1133</v>
      </c>
      <c r="G5423" s="2">
        <v>1.81</v>
      </c>
      <c r="H5423" s="2">
        <v>1</v>
      </c>
      <c r="I5423" s="2">
        <v>0.65</v>
      </c>
      <c r="J5423" s="2">
        <f>AVERAGE(Table1[[#This Row],[Sales]]/Table1[[#This Row],[Quantity]])</f>
        <v>1.81</v>
      </c>
      <c r="K5423">
        <f>Table1[[#This Row],[Sales]]-Table1[[#This Row],[Profit]]</f>
        <v>1.1600000000000001</v>
      </c>
    </row>
    <row r="5424" spans="1:11" ht="14.25" customHeight="1" x14ac:dyDescent="0.3">
      <c r="A5424" s="1">
        <v>45171</v>
      </c>
      <c r="B5424" s="2" t="s">
        <v>1067</v>
      </c>
      <c r="C5424" s="2" t="s">
        <v>157</v>
      </c>
      <c r="D5424" s="2" t="s">
        <v>11</v>
      </c>
      <c r="E5424" s="2" t="s">
        <v>20</v>
      </c>
      <c r="F5424" s="2" t="s">
        <v>559</v>
      </c>
      <c r="G5424" s="2">
        <v>8.26</v>
      </c>
      <c r="H5424" s="2">
        <v>2</v>
      </c>
      <c r="I5424" s="2">
        <v>3.88</v>
      </c>
      <c r="J5424" s="2">
        <f>AVERAGE(Table1[[#This Row],[Sales]]/Table1[[#This Row],[Quantity]])</f>
        <v>4.13</v>
      </c>
      <c r="K5424">
        <f>Table1[[#This Row],[Sales]]-Table1[[#This Row],[Profit]]</f>
        <v>4.38</v>
      </c>
    </row>
    <row r="5425" spans="1:11" ht="14.25" customHeight="1" x14ac:dyDescent="0.3">
      <c r="A5425" s="1">
        <v>45171</v>
      </c>
      <c r="B5425" s="2" t="s">
        <v>1223</v>
      </c>
      <c r="C5425" s="2" t="s">
        <v>27</v>
      </c>
      <c r="D5425" s="2" t="s">
        <v>11</v>
      </c>
      <c r="E5425" s="2" t="s">
        <v>18</v>
      </c>
      <c r="F5425" s="2" t="s">
        <v>463</v>
      </c>
      <c r="G5425" s="2">
        <v>46.53</v>
      </c>
      <c r="H5425" s="2">
        <v>3</v>
      </c>
      <c r="I5425" s="2">
        <v>12.1</v>
      </c>
      <c r="J5425" s="2">
        <f>AVERAGE(Table1[[#This Row],[Sales]]/Table1[[#This Row],[Quantity]])</f>
        <v>15.51</v>
      </c>
      <c r="K5425">
        <f>Table1[[#This Row],[Sales]]-Table1[[#This Row],[Profit]]</f>
        <v>34.43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2">
        <f>AVERAGE(Table1[[#This Row],[Sales]]/Table1[[#This Row],[Quantity]])</f>
        <v>5.8479999999999999</v>
      </c>
      <c r="K5426">
        <f>Table1[[#This Row],[Sales]]-Table1[[#This Row],[Profit]]</f>
        <v>19.369999999999997</v>
      </c>
    </row>
    <row r="5427" spans="1:11" ht="14.25" customHeight="1" x14ac:dyDescent="0.3">
      <c r="A5427" s="1">
        <v>45171</v>
      </c>
      <c r="B5427" s="2" t="s">
        <v>1751</v>
      </c>
      <c r="C5427" s="2" t="s">
        <v>15</v>
      </c>
      <c r="D5427" s="2" t="s">
        <v>11</v>
      </c>
      <c r="E5427" s="2" t="s">
        <v>18</v>
      </c>
      <c r="F5427" s="2" t="s">
        <v>1756</v>
      </c>
      <c r="G5427" s="2">
        <v>35.17</v>
      </c>
      <c r="H5427" s="2">
        <v>2</v>
      </c>
      <c r="I5427" s="2">
        <v>-8.35</v>
      </c>
      <c r="J5427" s="2">
        <f>AVERAGE(Table1[[#This Row],[Sales]]/Table1[[#This Row],[Quantity]])</f>
        <v>17.585000000000001</v>
      </c>
      <c r="K5427">
        <f>Table1[[#This Row],[Sales]]-Table1[[#This Row],[Profit]]</f>
        <v>43.52</v>
      </c>
    </row>
    <row r="5428" spans="1:11" ht="14.25" customHeight="1" x14ac:dyDescent="0.3">
      <c r="A5428" s="1">
        <v>45171</v>
      </c>
      <c r="B5428" s="2" t="s">
        <v>1751</v>
      </c>
      <c r="C5428" s="2" t="s">
        <v>15</v>
      </c>
      <c r="D5428" s="2" t="s">
        <v>39</v>
      </c>
      <c r="E5428" s="2" t="s">
        <v>302</v>
      </c>
      <c r="F5428" s="2" t="s">
        <v>2590</v>
      </c>
      <c r="G5428" s="2">
        <v>1362.9</v>
      </c>
      <c r="H5428" s="2">
        <v>3</v>
      </c>
      <c r="I5428" s="2">
        <v>-19.47</v>
      </c>
      <c r="J5428" s="2">
        <f>AVERAGE(Table1[[#This Row],[Sales]]/Table1[[#This Row],[Quantity]])</f>
        <v>454.3</v>
      </c>
      <c r="K5428">
        <f>Table1[[#This Row],[Sales]]-Table1[[#This Row],[Profit]]</f>
        <v>1382.3700000000001</v>
      </c>
    </row>
    <row r="5429" spans="1:11" ht="14.25" customHeight="1" x14ac:dyDescent="0.3">
      <c r="A5429" s="1">
        <v>45171</v>
      </c>
      <c r="B5429" s="2" t="s">
        <v>1282</v>
      </c>
      <c r="C5429" s="2" t="s">
        <v>15</v>
      </c>
      <c r="D5429" s="2" t="s">
        <v>34</v>
      </c>
      <c r="E5429" s="2" t="s">
        <v>47</v>
      </c>
      <c r="F5429" s="2" t="s">
        <v>1396</v>
      </c>
      <c r="G5429" s="2">
        <v>84.27</v>
      </c>
      <c r="H5429" s="2">
        <v>2</v>
      </c>
      <c r="I5429" s="2">
        <v>-75.84</v>
      </c>
      <c r="J5429" s="2">
        <f>AVERAGE(Table1[[#This Row],[Sales]]/Table1[[#This Row],[Quantity]])</f>
        <v>42.134999999999998</v>
      </c>
      <c r="K5429">
        <f>Table1[[#This Row],[Sales]]-Table1[[#This Row],[Profit]]</f>
        <v>160.11000000000001</v>
      </c>
    </row>
    <row r="5430" spans="1:11" ht="14.25" customHeight="1" x14ac:dyDescent="0.3">
      <c r="A5430" s="1">
        <v>45171</v>
      </c>
      <c r="B5430" s="2" t="s">
        <v>1173</v>
      </c>
      <c r="C5430" s="2" t="s">
        <v>245</v>
      </c>
      <c r="D5430" s="2" t="s">
        <v>11</v>
      </c>
      <c r="E5430" s="2" t="s">
        <v>20</v>
      </c>
      <c r="F5430" s="2" t="s">
        <v>2241</v>
      </c>
      <c r="G5430" s="2">
        <v>22.91</v>
      </c>
      <c r="H5430" s="2">
        <v>7</v>
      </c>
      <c r="I5430" s="2">
        <v>-17.57</v>
      </c>
      <c r="J5430" s="2">
        <f>AVERAGE(Table1[[#This Row],[Sales]]/Table1[[#This Row],[Quantity]])</f>
        <v>3.2728571428571427</v>
      </c>
      <c r="K5430">
        <f>Table1[[#This Row],[Sales]]-Table1[[#This Row],[Profit]]</f>
        <v>40.480000000000004</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2">
        <f>AVERAGE(Table1[[#This Row],[Sales]]/Table1[[#This Row],[Quantity]])</f>
        <v>34.384444444444441</v>
      </c>
      <c r="K5431">
        <f>Table1[[#This Row],[Sales]]-Table1[[#This Row],[Profit]]</f>
        <v>274.64999999999998</v>
      </c>
    </row>
    <row r="5432" spans="1:11" ht="14.25" customHeight="1" x14ac:dyDescent="0.3">
      <c r="A5432" s="1">
        <v>45171</v>
      </c>
      <c r="B5432" s="2" t="s">
        <v>1173</v>
      </c>
      <c r="C5432" s="2" t="s">
        <v>245</v>
      </c>
      <c r="D5432" s="2" t="s">
        <v>11</v>
      </c>
      <c r="E5432" s="2" t="s">
        <v>24</v>
      </c>
      <c r="F5432" s="2" t="s">
        <v>226</v>
      </c>
      <c r="G5432" s="2">
        <v>19.46</v>
      </c>
      <c r="H5432" s="2">
        <v>4</v>
      </c>
      <c r="I5432" s="2">
        <v>3.4</v>
      </c>
      <c r="J5432" s="2">
        <f>AVERAGE(Table1[[#This Row],[Sales]]/Table1[[#This Row],[Quantity]])</f>
        <v>4.8650000000000002</v>
      </c>
      <c r="K5432">
        <f>Table1[[#This Row],[Sales]]-Table1[[#This Row],[Profit]]</f>
        <v>16.060000000000002</v>
      </c>
    </row>
    <row r="5433" spans="1:11" ht="14.25" customHeight="1" x14ac:dyDescent="0.3">
      <c r="A5433" s="1">
        <v>45171</v>
      </c>
      <c r="B5433" s="2" t="s">
        <v>1173</v>
      </c>
      <c r="C5433" s="2" t="s">
        <v>245</v>
      </c>
      <c r="D5433" s="2" t="s">
        <v>34</v>
      </c>
      <c r="E5433" s="2" t="s">
        <v>145</v>
      </c>
      <c r="F5433" s="2" t="s">
        <v>1553</v>
      </c>
      <c r="G5433" s="2">
        <v>472.52</v>
      </c>
      <c r="H5433" s="2">
        <v>3</v>
      </c>
      <c r="I5433" s="2">
        <v>-149.63</v>
      </c>
      <c r="J5433" s="2">
        <f>AVERAGE(Table1[[#This Row],[Sales]]/Table1[[#This Row],[Quantity]])</f>
        <v>157.50666666666666</v>
      </c>
      <c r="K5433">
        <f>Table1[[#This Row],[Sales]]-Table1[[#This Row],[Profit]]</f>
        <v>622.15</v>
      </c>
    </row>
    <row r="5434" spans="1:11" ht="14.25" customHeight="1" x14ac:dyDescent="0.3">
      <c r="A5434" s="1">
        <v>45171</v>
      </c>
      <c r="B5434" s="2" t="s">
        <v>1173</v>
      </c>
      <c r="C5434" s="2" t="s">
        <v>245</v>
      </c>
      <c r="D5434" s="2" t="s">
        <v>39</v>
      </c>
      <c r="E5434" s="2" t="s">
        <v>52</v>
      </c>
      <c r="F5434" s="2" t="s">
        <v>1875</v>
      </c>
      <c r="G5434" s="2">
        <v>1012.68</v>
      </c>
      <c r="H5434" s="2">
        <v>3</v>
      </c>
      <c r="I5434" s="2">
        <v>303.8</v>
      </c>
      <c r="J5434" s="2">
        <f>AVERAGE(Table1[[#This Row],[Sales]]/Table1[[#This Row],[Quantity]])</f>
        <v>337.56</v>
      </c>
      <c r="K5434">
        <f>Table1[[#This Row],[Sales]]-Table1[[#This Row],[Profit]]</f>
        <v>708.87999999999988</v>
      </c>
    </row>
    <row r="5435" spans="1:11" ht="14.25" customHeight="1" x14ac:dyDescent="0.3">
      <c r="A5435" s="1">
        <v>45171</v>
      </c>
      <c r="B5435" s="2" t="s">
        <v>1173</v>
      </c>
      <c r="C5435" s="2" t="s">
        <v>245</v>
      </c>
      <c r="D5435" s="2" t="s">
        <v>11</v>
      </c>
      <c r="E5435" s="2" t="s">
        <v>20</v>
      </c>
      <c r="F5435" s="2" t="s">
        <v>2226</v>
      </c>
      <c r="G5435" s="2">
        <v>17.22</v>
      </c>
      <c r="H5435" s="2">
        <v>5</v>
      </c>
      <c r="I5435" s="2">
        <v>-12.63</v>
      </c>
      <c r="J5435" s="2">
        <f>AVERAGE(Table1[[#This Row],[Sales]]/Table1[[#This Row],[Quantity]])</f>
        <v>3.444</v>
      </c>
      <c r="K5435">
        <f>Table1[[#This Row],[Sales]]-Table1[[#This Row],[Profit]]</f>
        <v>29.85</v>
      </c>
    </row>
    <row r="5436" spans="1:11" ht="14.25" customHeight="1" x14ac:dyDescent="0.3">
      <c r="A5436" s="1">
        <v>45171</v>
      </c>
      <c r="B5436" s="2" t="s">
        <v>1945</v>
      </c>
      <c r="C5436" s="2" t="s">
        <v>164</v>
      </c>
      <c r="D5436" s="2" t="s">
        <v>39</v>
      </c>
      <c r="E5436" s="2" t="s">
        <v>603</v>
      </c>
      <c r="F5436" s="2" t="s">
        <v>1469</v>
      </c>
      <c r="G5436" s="2">
        <v>999.98</v>
      </c>
      <c r="H5436" s="2">
        <v>2</v>
      </c>
      <c r="I5436" s="2">
        <v>449.99</v>
      </c>
      <c r="J5436" s="2">
        <f>AVERAGE(Table1[[#This Row],[Sales]]/Table1[[#This Row],[Quantity]])</f>
        <v>499.99</v>
      </c>
      <c r="K5436">
        <f>Table1[[#This Row],[Sales]]-Table1[[#This Row],[Profit]]</f>
        <v>549.99</v>
      </c>
    </row>
    <row r="5437" spans="1:11" ht="14.25" customHeight="1" x14ac:dyDescent="0.3">
      <c r="A5437" s="1">
        <v>45171</v>
      </c>
      <c r="B5437" s="2" t="s">
        <v>1513</v>
      </c>
      <c r="C5437" s="2" t="s">
        <v>10</v>
      </c>
      <c r="D5437" s="2" t="s">
        <v>11</v>
      </c>
      <c r="E5437" s="2" t="s">
        <v>20</v>
      </c>
      <c r="F5437" s="2" t="s">
        <v>1763</v>
      </c>
      <c r="G5437" s="2">
        <v>8.61</v>
      </c>
      <c r="H5437" s="2">
        <v>8</v>
      </c>
      <c r="I5437" s="2">
        <v>-13.34</v>
      </c>
      <c r="J5437" s="2">
        <f>AVERAGE(Table1[[#This Row],[Sales]]/Table1[[#This Row],[Quantity]])</f>
        <v>1.0762499999999999</v>
      </c>
      <c r="K5437">
        <f>Table1[[#This Row],[Sales]]-Table1[[#This Row],[Profit]]</f>
        <v>21.95</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2">
        <f>AVERAGE(Table1[[#This Row],[Sales]]/Table1[[#This Row],[Quantity]])</f>
        <v>31.911999999999999</v>
      </c>
      <c r="K5438">
        <f>Table1[[#This Row],[Sales]]-Table1[[#This Row],[Profit]]</f>
        <v>125.65</v>
      </c>
    </row>
    <row r="5439" spans="1:11" ht="14.25" customHeight="1" x14ac:dyDescent="0.3">
      <c r="A5439" s="1">
        <v>45171</v>
      </c>
      <c r="B5439" s="2" t="s">
        <v>1234</v>
      </c>
      <c r="C5439" s="2" t="s">
        <v>164</v>
      </c>
      <c r="D5439" s="2" t="s">
        <v>34</v>
      </c>
      <c r="E5439" s="2" t="s">
        <v>35</v>
      </c>
      <c r="F5439" s="2" t="s">
        <v>2029</v>
      </c>
      <c r="G5439" s="2">
        <v>215.98</v>
      </c>
      <c r="H5439" s="2">
        <v>3</v>
      </c>
      <c r="I5439" s="2">
        <v>-2.7</v>
      </c>
      <c r="J5439" s="2">
        <f>AVERAGE(Table1[[#This Row],[Sales]]/Table1[[#This Row],[Quantity]])</f>
        <v>71.993333333333325</v>
      </c>
      <c r="K5439">
        <f>Table1[[#This Row],[Sales]]-Table1[[#This Row],[Profit]]</f>
        <v>218.67999999999998</v>
      </c>
    </row>
    <row r="5440" spans="1:11" ht="14.25" customHeight="1" x14ac:dyDescent="0.3">
      <c r="A5440" s="1">
        <v>45171</v>
      </c>
      <c r="B5440" s="2" t="s">
        <v>1234</v>
      </c>
      <c r="C5440" s="2" t="s">
        <v>164</v>
      </c>
      <c r="D5440" s="2" t="s">
        <v>11</v>
      </c>
      <c r="E5440" s="2" t="s">
        <v>63</v>
      </c>
      <c r="F5440" s="2" t="s">
        <v>993</v>
      </c>
      <c r="G5440" s="2">
        <v>65.94</v>
      </c>
      <c r="H5440" s="2">
        <v>3</v>
      </c>
      <c r="I5440" s="2">
        <v>30.99</v>
      </c>
      <c r="J5440" s="2">
        <f>AVERAGE(Table1[[#This Row],[Sales]]/Table1[[#This Row],[Quantity]])</f>
        <v>21.98</v>
      </c>
      <c r="K5440">
        <f>Table1[[#This Row],[Sales]]-Table1[[#This Row],[Profit]]</f>
        <v>34.950000000000003</v>
      </c>
    </row>
    <row r="5441" spans="1:11" ht="14.25" customHeight="1" x14ac:dyDescent="0.3">
      <c r="A5441" s="1">
        <v>45171</v>
      </c>
      <c r="B5441" s="2" t="s">
        <v>1079</v>
      </c>
      <c r="C5441" s="2" t="s">
        <v>27</v>
      </c>
      <c r="D5441" s="2" t="s">
        <v>34</v>
      </c>
      <c r="E5441" s="2" t="s">
        <v>47</v>
      </c>
      <c r="F5441" s="2" t="s">
        <v>124</v>
      </c>
      <c r="G5441" s="2">
        <v>94.68</v>
      </c>
      <c r="H5441" s="2">
        <v>9</v>
      </c>
      <c r="I5441" s="2">
        <v>31.24</v>
      </c>
      <c r="J5441" s="2">
        <f>AVERAGE(Table1[[#This Row],[Sales]]/Table1[[#This Row],[Quantity]])</f>
        <v>10.520000000000001</v>
      </c>
      <c r="K5441">
        <f>Table1[[#This Row],[Sales]]-Table1[[#This Row],[Profit]]</f>
        <v>63.440000000000012</v>
      </c>
    </row>
    <row r="5442" spans="1:11" ht="14.25" customHeight="1" x14ac:dyDescent="0.3">
      <c r="A5442" s="1">
        <v>45171</v>
      </c>
      <c r="B5442" s="2" t="s">
        <v>1079</v>
      </c>
      <c r="C5442" s="2" t="s">
        <v>27</v>
      </c>
      <c r="D5442" s="2" t="s">
        <v>11</v>
      </c>
      <c r="E5442" s="2" t="s">
        <v>18</v>
      </c>
      <c r="F5442" s="2" t="s">
        <v>211</v>
      </c>
      <c r="G5442" s="2">
        <v>23.67</v>
      </c>
      <c r="H5442" s="2">
        <v>3</v>
      </c>
      <c r="I5442" s="2">
        <v>0.95</v>
      </c>
      <c r="J5442" s="2">
        <f>AVERAGE(Table1[[#This Row],[Sales]]/Table1[[#This Row],[Quantity]])</f>
        <v>7.8900000000000006</v>
      </c>
      <c r="K5442">
        <f>Table1[[#This Row],[Sales]]-Table1[[#This Row],[Profit]]</f>
        <v>22.720000000000002</v>
      </c>
    </row>
    <row r="5443" spans="1:11" ht="14.25" customHeight="1" x14ac:dyDescent="0.3">
      <c r="A5443" s="1">
        <v>45171</v>
      </c>
      <c r="B5443" s="2" t="s">
        <v>1079</v>
      </c>
      <c r="C5443" s="2" t="s">
        <v>27</v>
      </c>
      <c r="D5443" s="2" t="s">
        <v>39</v>
      </c>
      <c r="E5443" s="2" t="s">
        <v>40</v>
      </c>
      <c r="F5443" s="2" t="s">
        <v>1100</v>
      </c>
      <c r="G5443" s="2">
        <v>1091.17</v>
      </c>
      <c r="H5443" s="2">
        <v>4</v>
      </c>
      <c r="I5443" s="2">
        <v>68.2</v>
      </c>
      <c r="J5443" s="2">
        <f>AVERAGE(Table1[[#This Row],[Sales]]/Table1[[#This Row],[Quantity]])</f>
        <v>272.79250000000002</v>
      </c>
      <c r="K5443">
        <f>Table1[[#This Row],[Sales]]-Table1[[#This Row],[Profit]]</f>
        <v>1022.97</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2">
        <f>AVERAGE(Table1[[#This Row],[Sales]]/Table1[[#This Row],[Quantity]])</f>
        <v>2.6700000000000004</v>
      </c>
      <c r="K5444">
        <f>Table1[[#This Row],[Sales]]-Table1[[#This Row],[Profit]]</f>
        <v>13.46</v>
      </c>
    </row>
    <row r="5445" spans="1:11" ht="14.25" customHeight="1" x14ac:dyDescent="0.3">
      <c r="A5445" s="1">
        <v>45171</v>
      </c>
      <c r="B5445" s="2" t="s">
        <v>1079</v>
      </c>
      <c r="C5445" s="2" t="s">
        <v>27</v>
      </c>
      <c r="D5445" s="2" t="s">
        <v>34</v>
      </c>
      <c r="E5445" s="2" t="s">
        <v>145</v>
      </c>
      <c r="F5445" s="2" t="s">
        <v>741</v>
      </c>
      <c r="G5445" s="2">
        <v>568.73</v>
      </c>
      <c r="H5445" s="2">
        <v>3</v>
      </c>
      <c r="I5445" s="2">
        <v>28.44</v>
      </c>
      <c r="J5445" s="2">
        <f>AVERAGE(Table1[[#This Row],[Sales]]/Table1[[#This Row],[Quantity]])</f>
        <v>189.57666666666668</v>
      </c>
      <c r="K5445">
        <f>Table1[[#This Row],[Sales]]-Table1[[#This Row],[Profit]]</f>
        <v>540.29</v>
      </c>
    </row>
    <row r="5446" spans="1:11" ht="14.25" customHeight="1" x14ac:dyDescent="0.3">
      <c r="A5446" s="1">
        <v>45171</v>
      </c>
      <c r="B5446" s="2" t="s">
        <v>1079</v>
      </c>
      <c r="C5446" s="2" t="s">
        <v>27</v>
      </c>
      <c r="D5446" s="2" t="s">
        <v>11</v>
      </c>
      <c r="E5446" s="2" t="s">
        <v>20</v>
      </c>
      <c r="F5446" s="2" t="s">
        <v>865</v>
      </c>
      <c r="G5446" s="2">
        <v>7.31</v>
      </c>
      <c r="H5446" s="2">
        <v>1</v>
      </c>
      <c r="I5446" s="2">
        <v>2.56</v>
      </c>
      <c r="J5446" s="2">
        <f>AVERAGE(Table1[[#This Row],[Sales]]/Table1[[#This Row],[Quantity]])</f>
        <v>7.31</v>
      </c>
      <c r="K5446">
        <f>Table1[[#This Row],[Sales]]-Table1[[#This Row],[Profit]]</f>
        <v>4.75</v>
      </c>
    </row>
    <row r="5447" spans="1:11" ht="14.25" customHeight="1" x14ac:dyDescent="0.3">
      <c r="A5447" s="1">
        <v>45172</v>
      </c>
      <c r="B5447" s="2" t="s">
        <v>446</v>
      </c>
      <c r="C5447" s="2" t="s">
        <v>23</v>
      </c>
      <c r="D5447" s="2" t="s">
        <v>11</v>
      </c>
      <c r="E5447" s="2" t="s">
        <v>20</v>
      </c>
      <c r="F5447" s="2" t="s">
        <v>2127</v>
      </c>
      <c r="G5447" s="2">
        <v>1141.47</v>
      </c>
      <c r="H5447" s="2">
        <v>5</v>
      </c>
      <c r="I5447" s="2">
        <v>-760.98</v>
      </c>
      <c r="J5447" s="2">
        <f>AVERAGE(Table1[[#This Row],[Sales]]/Table1[[#This Row],[Quantity]])</f>
        <v>228.29400000000001</v>
      </c>
      <c r="K5447">
        <f>Table1[[#This Row],[Sales]]-Table1[[#This Row],[Profit]]</f>
        <v>1902.45</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2">
        <f>AVERAGE(Table1[[#This Row],[Sales]]/Table1[[#This Row],[Quantity]])</f>
        <v>93.59333333333332</v>
      </c>
      <c r="K5448">
        <f>Table1[[#This Row],[Sales]]-Table1[[#This Row],[Profit]]</f>
        <v>327.58</v>
      </c>
    </row>
    <row r="5449" spans="1:11" ht="14.25" customHeight="1" x14ac:dyDescent="0.3">
      <c r="A5449" s="1">
        <v>45172</v>
      </c>
      <c r="B5449" s="2" t="s">
        <v>1547</v>
      </c>
      <c r="C5449" s="2" t="s">
        <v>15</v>
      </c>
      <c r="D5449" s="2" t="s">
        <v>34</v>
      </c>
      <c r="E5449" s="2" t="s">
        <v>47</v>
      </c>
      <c r="F5449" s="2" t="s">
        <v>2040</v>
      </c>
      <c r="G5449" s="2">
        <v>83.95</v>
      </c>
      <c r="H5449" s="2">
        <v>3</v>
      </c>
      <c r="I5449" s="2">
        <v>-90.25</v>
      </c>
      <c r="J5449" s="2">
        <f>AVERAGE(Table1[[#This Row],[Sales]]/Table1[[#This Row],[Quantity]])</f>
        <v>27.983333333333334</v>
      </c>
      <c r="K5449">
        <f>Table1[[#This Row],[Sales]]-Table1[[#This Row],[Profit]]</f>
        <v>174.2</v>
      </c>
    </row>
    <row r="5450" spans="1:11" ht="14.25" customHeight="1" x14ac:dyDescent="0.3">
      <c r="A5450" s="1">
        <v>45172</v>
      </c>
      <c r="B5450" s="2" t="s">
        <v>791</v>
      </c>
      <c r="C5450" s="2" t="s">
        <v>15</v>
      </c>
      <c r="D5450" s="2" t="s">
        <v>11</v>
      </c>
      <c r="E5450" s="2" t="s">
        <v>20</v>
      </c>
      <c r="F5450" s="2" t="s">
        <v>1927</v>
      </c>
      <c r="G5450" s="2">
        <v>8.81</v>
      </c>
      <c r="H5450" s="2">
        <v>3</v>
      </c>
      <c r="I5450" s="2">
        <v>-14.97</v>
      </c>
      <c r="J5450" s="2">
        <f>AVERAGE(Table1[[#This Row],[Sales]]/Table1[[#This Row],[Quantity]])</f>
        <v>2.936666666666667</v>
      </c>
      <c r="K5450">
        <f>Table1[[#This Row],[Sales]]-Table1[[#This Row],[Profit]]</f>
        <v>23.78</v>
      </c>
    </row>
    <row r="5451" spans="1:11" ht="14.25" customHeight="1" x14ac:dyDescent="0.3">
      <c r="A5451" s="1">
        <v>45172</v>
      </c>
      <c r="B5451" s="2" t="s">
        <v>285</v>
      </c>
      <c r="C5451" s="2" t="s">
        <v>613</v>
      </c>
      <c r="D5451" s="2" t="s">
        <v>11</v>
      </c>
      <c r="E5451" s="2" t="s">
        <v>12</v>
      </c>
      <c r="F5451" s="2" t="s">
        <v>2387</v>
      </c>
      <c r="G5451" s="2">
        <v>48.16</v>
      </c>
      <c r="H5451" s="2">
        <v>7</v>
      </c>
      <c r="I5451" s="2">
        <v>22.15</v>
      </c>
      <c r="J5451" s="2">
        <f>AVERAGE(Table1[[#This Row],[Sales]]/Table1[[#This Row],[Quantity]])</f>
        <v>6.88</v>
      </c>
      <c r="K5451">
        <f>Table1[[#This Row],[Sales]]-Table1[[#This Row],[Profit]]</f>
        <v>26.009999999999998</v>
      </c>
    </row>
    <row r="5452" spans="1:11" ht="14.25" customHeight="1" x14ac:dyDescent="0.3">
      <c r="A5452" s="1">
        <v>45172</v>
      </c>
      <c r="B5452" s="2" t="s">
        <v>1937</v>
      </c>
      <c r="C5452" s="2" t="s">
        <v>157</v>
      </c>
      <c r="D5452" s="2" t="s">
        <v>11</v>
      </c>
      <c r="E5452" s="2" t="s">
        <v>18</v>
      </c>
      <c r="F5452" s="2" t="s">
        <v>349</v>
      </c>
      <c r="G5452" s="2">
        <v>54.5</v>
      </c>
      <c r="H5452" s="2">
        <v>5</v>
      </c>
      <c r="I5452" s="2">
        <v>14.17</v>
      </c>
      <c r="J5452" s="2">
        <f>AVERAGE(Table1[[#This Row],[Sales]]/Table1[[#This Row],[Quantity]])</f>
        <v>10.9</v>
      </c>
      <c r="K5452">
        <f>Table1[[#This Row],[Sales]]-Table1[[#This Row],[Profit]]</f>
        <v>40.33</v>
      </c>
    </row>
    <row r="5453" spans="1:11" ht="14.25" customHeight="1" x14ac:dyDescent="0.3">
      <c r="A5453" s="1">
        <v>45172</v>
      </c>
      <c r="B5453" s="2" t="s">
        <v>1776</v>
      </c>
      <c r="C5453" s="2" t="s">
        <v>62</v>
      </c>
      <c r="D5453" s="2" t="s">
        <v>11</v>
      </c>
      <c r="E5453" s="2" t="s">
        <v>20</v>
      </c>
      <c r="F5453" s="2" t="s">
        <v>2241</v>
      </c>
      <c r="G5453" s="2">
        <v>87.28</v>
      </c>
      <c r="H5453" s="2">
        <v>8</v>
      </c>
      <c r="I5453" s="2">
        <v>41.02</v>
      </c>
      <c r="J5453" s="2">
        <f>AVERAGE(Table1[[#This Row],[Sales]]/Table1[[#This Row],[Quantity]])</f>
        <v>10.91</v>
      </c>
      <c r="K5453">
        <f>Table1[[#This Row],[Sales]]-Table1[[#This Row],[Profit]]</f>
        <v>46.26</v>
      </c>
    </row>
    <row r="5454" spans="1:11" ht="14.25" customHeight="1" x14ac:dyDescent="0.3">
      <c r="A5454" s="1">
        <v>45172</v>
      </c>
      <c r="B5454" s="2" t="s">
        <v>722</v>
      </c>
      <c r="C5454" s="2" t="s">
        <v>531</v>
      </c>
      <c r="D5454" s="2" t="s">
        <v>34</v>
      </c>
      <c r="E5454" s="2" t="s">
        <v>74</v>
      </c>
      <c r="F5454" s="2" t="s">
        <v>1706</v>
      </c>
      <c r="G5454" s="2">
        <v>344.94</v>
      </c>
      <c r="H5454" s="2">
        <v>3</v>
      </c>
      <c r="I5454" s="2">
        <v>31.04</v>
      </c>
      <c r="J5454" s="2">
        <f>AVERAGE(Table1[[#This Row],[Sales]]/Table1[[#This Row],[Quantity]])</f>
        <v>114.98</v>
      </c>
      <c r="K5454">
        <f>Table1[[#This Row],[Sales]]-Table1[[#This Row],[Profit]]</f>
        <v>313.89999999999998</v>
      </c>
    </row>
    <row r="5455" spans="1:11" ht="14.25" customHeight="1" x14ac:dyDescent="0.3">
      <c r="A5455" s="1">
        <v>45172</v>
      </c>
      <c r="B5455" s="2" t="s">
        <v>722</v>
      </c>
      <c r="C5455" s="2" t="s">
        <v>531</v>
      </c>
      <c r="D5455" s="2" t="s">
        <v>34</v>
      </c>
      <c r="E5455" s="2" t="s">
        <v>47</v>
      </c>
      <c r="F5455" s="2" t="s">
        <v>1532</v>
      </c>
      <c r="G5455" s="2">
        <v>14.76</v>
      </c>
      <c r="H5455" s="2">
        <v>2</v>
      </c>
      <c r="I5455" s="2">
        <v>4.28</v>
      </c>
      <c r="J5455" s="2">
        <f>AVERAGE(Table1[[#This Row],[Sales]]/Table1[[#This Row],[Quantity]])</f>
        <v>7.38</v>
      </c>
      <c r="K5455">
        <f>Table1[[#This Row],[Sales]]-Table1[[#This Row],[Profit]]</f>
        <v>10.48</v>
      </c>
    </row>
    <row r="5456" spans="1:11" ht="14.25" customHeight="1" x14ac:dyDescent="0.3">
      <c r="A5456" s="1">
        <v>45172</v>
      </c>
      <c r="B5456" s="2" t="s">
        <v>722</v>
      </c>
      <c r="C5456" s="2" t="s">
        <v>531</v>
      </c>
      <c r="D5456" s="2" t="s">
        <v>11</v>
      </c>
      <c r="E5456" s="2" t="s">
        <v>20</v>
      </c>
      <c r="F5456" s="2" t="s">
        <v>1700</v>
      </c>
      <c r="G5456" s="2">
        <v>12.76</v>
      </c>
      <c r="H5456" s="2">
        <v>2</v>
      </c>
      <c r="I5456" s="2">
        <v>5.87</v>
      </c>
      <c r="J5456" s="2">
        <f>AVERAGE(Table1[[#This Row],[Sales]]/Table1[[#This Row],[Quantity]])</f>
        <v>6.38</v>
      </c>
      <c r="K5456">
        <f>Table1[[#This Row],[Sales]]-Table1[[#This Row],[Profit]]</f>
        <v>6.89</v>
      </c>
    </row>
    <row r="5457" spans="1:11" ht="14.25" customHeight="1" x14ac:dyDescent="0.3">
      <c r="A5457" s="1">
        <v>45172</v>
      </c>
      <c r="B5457" s="2" t="s">
        <v>722</v>
      </c>
      <c r="C5457" s="2" t="s">
        <v>531</v>
      </c>
      <c r="D5457" s="2" t="s">
        <v>11</v>
      </c>
      <c r="E5457" s="2" t="s">
        <v>16</v>
      </c>
      <c r="F5457" s="2" t="s">
        <v>2030</v>
      </c>
      <c r="G5457" s="2">
        <v>58.48</v>
      </c>
      <c r="H5457" s="2">
        <v>8</v>
      </c>
      <c r="I5457" s="2">
        <v>27.49</v>
      </c>
      <c r="J5457" s="2">
        <f>AVERAGE(Table1[[#This Row],[Sales]]/Table1[[#This Row],[Quantity]])</f>
        <v>7.31</v>
      </c>
      <c r="K5457">
        <f>Table1[[#This Row],[Sales]]-Table1[[#This Row],[Profit]]</f>
        <v>30.99</v>
      </c>
    </row>
    <row r="5458" spans="1:11" ht="14.25" customHeight="1" x14ac:dyDescent="0.3">
      <c r="A5458" s="1">
        <v>45172</v>
      </c>
      <c r="B5458" s="2" t="s">
        <v>2503</v>
      </c>
      <c r="C5458" s="2" t="s">
        <v>15</v>
      </c>
      <c r="D5458" s="2" t="s">
        <v>34</v>
      </c>
      <c r="E5458" s="2" t="s">
        <v>74</v>
      </c>
      <c r="F5458" s="2" t="s">
        <v>2592</v>
      </c>
      <c r="G5458" s="2">
        <v>198.74</v>
      </c>
      <c r="H5458" s="2">
        <v>4</v>
      </c>
      <c r="I5458" s="2">
        <v>0</v>
      </c>
      <c r="J5458" s="2">
        <f>AVERAGE(Table1[[#This Row],[Sales]]/Table1[[#This Row],[Quantity]])</f>
        <v>49.685000000000002</v>
      </c>
      <c r="K5458">
        <f>Table1[[#This Row],[Sales]]-Table1[[#This Row],[Profit]]</f>
        <v>198.74</v>
      </c>
    </row>
    <row r="5459" spans="1:11" ht="14.25" customHeight="1" x14ac:dyDescent="0.3">
      <c r="A5459" s="1">
        <v>45172</v>
      </c>
      <c r="B5459" s="2" t="s">
        <v>2380</v>
      </c>
      <c r="C5459" s="2" t="s">
        <v>78</v>
      </c>
      <c r="D5459" s="2" t="s">
        <v>11</v>
      </c>
      <c r="E5459" s="2" t="s">
        <v>12</v>
      </c>
      <c r="F5459" s="2" t="s">
        <v>1353</v>
      </c>
      <c r="G5459" s="2">
        <v>30.96</v>
      </c>
      <c r="H5459" s="2">
        <v>6</v>
      </c>
      <c r="I5459" s="2">
        <v>11.22</v>
      </c>
      <c r="J5459" s="2">
        <f>AVERAGE(Table1[[#This Row],[Sales]]/Table1[[#This Row],[Quantity]])</f>
        <v>5.16</v>
      </c>
      <c r="K5459">
        <f>Table1[[#This Row],[Sales]]-Table1[[#This Row],[Profit]]</f>
        <v>19.740000000000002</v>
      </c>
    </row>
    <row r="5460" spans="1:11" ht="14.25" customHeight="1" x14ac:dyDescent="0.3">
      <c r="A5460" s="1">
        <v>45173</v>
      </c>
      <c r="B5460" s="2" t="s">
        <v>1042</v>
      </c>
      <c r="C5460" s="2" t="s">
        <v>10</v>
      </c>
      <c r="D5460" s="2" t="s">
        <v>11</v>
      </c>
      <c r="E5460" s="2" t="s">
        <v>24</v>
      </c>
      <c r="F5460" s="2" t="s">
        <v>1144</v>
      </c>
      <c r="G5460" s="2">
        <v>3.91</v>
      </c>
      <c r="H5460" s="2">
        <v>1</v>
      </c>
      <c r="I5460" s="2">
        <v>1.03</v>
      </c>
      <c r="J5460" s="2">
        <f>AVERAGE(Table1[[#This Row],[Sales]]/Table1[[#This Row],[Quantity]])</f>
        <v>3.91</v>
      </c>
      <c r="K5460">
        <f>Table1[[#This Row],[Sales]]-Table1[[#This Row],[Profit]]</f>
        <v>2.88</v>
      </c>
    </row>
    <row r="5461" spans="1:11" ht="14.25" customHeight="1" x14ac:dyDescent="0.3">
      <c r="A5461" s="1">
        <v>45173</v>
      </c>
      <c r="B5461" s="2" t="s">
        <v>1042</v>
      </c>
      <c r="C5461" s="2" t="s">
        <v>10</v>
      </c>
      <c r="D5461" s="2" t="s">
        <v>11</v>
      </c>
      <c r="E5461" s="2" t="s">
        <v>24</v>
      </c>
      <c r="F5461" s="2" t="s">
        <v>279</v>
      </c>
      <c r="G5461" s="2">
        <v>62.38</v>
      </c>
      <c r="H5461" s="2">
        <v>3</v>
      </c>
      <c r="I5461" s="2">
        <v>7.02</v>
      </c>
      <c r="J5461" s="2">
        <f>AVERAGE(Table1[[#This Row],[Sales]]/Table1[[#This Row],[Quantity]])</f>
        <v>20.793333333333333</v>
      </c>
      <c r="K5461">
        <f>Table1[[#This Row],[Sales]]-Table1[[#This Row],[Profit]]</f>
        <v>55.36</v>
      </c>
    </row>
    <row r="5462" spans="1:11" ht="14.25" customHeight="1" x14ac:dyDescent="0.3">
      <c r="A5462" s="1">
        <v>45173</v>
      </c>
      <c r="B5462" s="2" t="s">
        <v>394</v>
      </c>
      <c r="C5462" s="2" t="s">
        <v>149</v>
      </c>
      <c r="D5462" s="2" t="s">
        <v>34</v>
      </c>
      <c r="E5462" s="2" t="s">
        <v>47</v>
      </c>
      <c r="F5462" s="2" t="s">
        <v>2224</v>
      </c>
      <c r="G5462" s="2">
        <v>63.94</v>
      </c>
      <c r="H5462" s="2">
        <v>1</v>
      </c>
      <c r="I5462" s="2">
        <v>24.94</v>
      </c>
      <c r="J5462" s="2">
        <f>AVERAGE(Table1[[#This Row],[Sales]]/Table1[[#This Row],[Quantity]])</f>
        <v>63.94</v>
      </c>
      <c r="K5462">
        <f>Table1[[#This Row],[Sales]]-Table1[[#This Row],[Profit]]</f>
        <v>39</v>
      </c>
    </row>
    <row r="5463" spans="1:11" ht="14.25" customHeight="1" x14ac:dyDescent="0.3">
      <c r="A5463" s="1">
        <v>45173</v>
      </c>
      <c r="B5463" s="2" t="s">
        <v>394</v>
      </c>
      <c r="C5463" s="2" t="s">
        <v>149</v>
      </c>
      <c r="D5463" s="2" t="s">
        <v>11</v>
      </c>
      <c r="E5463" s="2" t="s">
        <v>20</v>
      </c>
      <c r="F5463" s="2" t="s">
        <v>1503</v>
      </c>
      <c r="G5463" s="2">
        <v>60.6</v>
      </c>
      <c r="H5463" s="2">
        <v>5</v>
      </c>
      <c r="I5463" s="2">
        <v>20.45</v>
      </c>
      <c r="J5463" s="2">
        <f>AVERAGE(Table1[[#This Row],[Sales]]/Table1[[#This Row],[Quantity]])</f>
        <v>12.120000000000001</v>
      </c>
      <c r="K5463">
        <f>Table1[[#This Row],[Sales]]-Table1[[#This Row],[Profit]]</f>
        <v>40.150000000000006</v>
      </c>
    </row>
    <row r="5464" spans="1:11" ht="14.25" customHeight="1" x14ac:dyDescent="0.3">
      <c r="A5464" s="1">
        <v>45173</v>
      </c>
      <c r="B5464" s="2" t="s">
        <v>394</v>
      </c>
      <c r="C5464" s="2" t="s">
        <v>149</v>
      </c>
      <c r="D5464" s="2" t="s">
        <v>11</v>
      </c>
      <c r="E5464" s="2" t="s">
        <v>200</v>
      </c>
      <c r="F5464" s="2" t="s">
        <v>2593</v>
      </c>
      <c r="G5464" s="2">
        <v>22.72</v>
      </c>
      <c r="H5464" s="2">
        <v>4</v>
      </c>
      <c r="I5464" s="2">
        <v>6.59</v>
      </c>
      <c r="J5464" s="2">
        <f>AVERAGE(Table1[[#This Row],[Sales]]/Table1[[#This Row],[Quantity]])</f>
        <v>5.68</v>
      </c>
      <c r="K5464">
        <f>Table1[[#This Row],[Sales]]-Table1[[#This Row],[Profit]]</f>
        <v>16.13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2">
        <f>AVERAGE(Table1[[#This Row],[Sales]]/Table1[[#This Row],[Quantity]])</f>
        <v>4.0633333333333335</v>
      </c>
      <c r="K5465">
        <f>Table1[[#This Row],[Sales]]-Table1[[#This Row],[Profit]]</f>
        <v>8.0799999999999983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2">
        <f>AVERAGE(Table1[[#This Row],[Sales]]/Table1[[#This Row],[Quantity]])</f>
        <v>43.585000000000001</v>
      </c>
      <c r="K5466">
        <f>Table1[[#This Row],[Sales]]-Table1[[#This Row],[Profit]]</f>
        <v>78.45</v>
      </c>
    </row>
    <row r="5467" spans="1:11" ht="14.25" customHeight="1" x14ac:dyDescent="0.3">
      <c r="A5467" s="1">
        <v>45173</v>
      </c>
      <c r="B5467" s="2" t="s">
        <v>85</v>
      </c>
      <c r="C5467" s="2" t="s">
        <v>120</v>
      </c>
      <c r="D5467" s="2" t="s">
        <v>11</v>
      </c>
      <c r="E5467" s="2" t="s">
        <v>24</v>
      </c>
      <c r="F5467" s="2" t="s">
        <v>526</v>
      </c>
      <c r="G5467" s="2">
        <v>31.74</v>
      </c>
      <c r="H5467" s="2">
        <v>2</v>
      </c>
      <c r="I5467" s="2">
        <v>8.33</v>
      </c>
      <c r="J5467" s="2">
        <f>AVERAGE(Table1[[#This Row],[Sales]]/Table1[[#This Row],[Quantity]])</f>
        <v>15.87</v>
      </c>
      <c r="K5467">
        <f>Table1[[#This Row],[Sales]]-Table1[[#This Row],[Profit]]</f>
        <v>23.409999999999997</v>
      </c>
    </row>
    <row r="5468" spans="1:11" ht="14.25" customHeight="1" x14ac:dyDescent="0.3">
      <c r="A5468" s="1">
        <v>45173</v>
      </c>
      <c r="B5468" s="2" t="s">
        <v>861</v>
      </c>
      <c r="C5468" s="2" t="s">
        <v>33</v>
      </c>
      <c r="D5468" s="2" t="s">
        <v>34</v>
      </c>
      <c r="E5468" s="2" t="s">
        <v>47</v>
      </c>
      <c r="F5468" s="2" t="s">
        <v>1906</v>
      </c>
      <c r="G5468" s="2">
        <v>42.6</v>
      </c>
      <c r="H5468" s="2">
        <v>3</v>
      </c>
      <c r="I5468" s="2">
        <v>16.61</v>
      </c>
      <c r="J5468" s="2">
        <f>AVERAGE(Table1[[#This Row],[Sales]]/Table1[[#This Row],[Quantity]])</f>
        <v>14.200000000000001</v>
      </c>
      <c r="K5468">
        <f>Table1[[#This Row],[Sales]]-Table1[[#This Row],[Profit]]</f>
        <v>25.990000000000002</v>
      </c>
    </row>
    <row r="5469" spans="1:11" ht="14.25" customHeight="1" x14ac:dyDescent="0.3">
      <c r="A5469" s="1">
        <v>45173</v>
      </c>
      <c r="B5469" s="2" t="s">
        <v>861</v>
      </c>
      <c r="C5469" s="2" t="s">
        <v>33</v>
      </c>
      <c r="D5469" s="2" t="s">
        <v>11</v>
      </c>
      <c r="E5469" s="2" t="s">
        <v>20</v>
      </c>
      <c r="F5469" s="2" t="s">
        <v>1770</v>
      </c>
      <c r="G5469" s="2">
        <v>113.94</v>
      </c>
      <c r="H5469" s="2">
        <v>6</v>
      </c>
      <c r="I5469" s="2">
        <v>54.69</v>
      </c>
      <c r="J5469" s="2">
        <f>AVERAGE(Table1[[#This Row],[Sales]]/Table1[[#This Row],[Quantity]])</f>
        <v>18.989999999999998</v>
      </c>
      <c r="K5469">
        <f>Table1[[#This Row],[Sales]]-Table1[[#This Row],[Profit]]</f>
        <v>59.25</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2">
        <f>AVERAGE(Table1[[#This Row],[Sales]]/Table1[[#This Row],[Quantity]])</f>
        <v>32.479999999999997</v>
      </c>
      <c r="K5470">
        <f>Table1[[#This Row],[Sales]]-Table1[[#This Row],[Profit]]</f>
        <v>124.71999999999998</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2">
        <f>AVERAGE(Table1[[#This Row],[Sales]]/Table1[[#This Row],[Quantity]])</f>
        <v>1.76</v>
      </c>
      <c r="K5471">
        <f>Table1[[#This Row],[Sales]]-Table1[[#This Row],[Profit]]</f>
        <v>2.7500000000000004</v>
      </c>
    </row>
    <row r="5472" spans="1:11" ht="14.25" customHeight="1" x14ac:dyDescent="0.3">
      <c r="A5472" s="1">
        <v>45173</v>
      </c>
      <c r="B5472" s="2" t="s">
        <v>468</v>
      </c>
      <c r="C5472" s="2" t="s">
        <v>315</v>
      </c>
      <c r="D5472" s="2" t="s">
        <v>11</v>
      </c>
      <c r="E5472" s="2" t="s">
        <v>18</v>
      </c>
      <c r="F5472" s="2" t="s">
        <v>308</v>
      </c>
      <c r="G5472" s="2">
        <v>535.41</v>
      </c>
      <c r="H5472" s="2">
        <v>3</v>
      </c>
      <c r="I5472" s="2">
        <v>160.62</v>
      </c>
      <c r="J5472" s="2">
        <f>AVERAGE(Table1[[#This Row],[Sales]]/Table1[[#This Row],[Quantity]])</f>
        <v>178.47</v>
      </c>
      <c r="K5472">
        <f>Table1[[#This Row],[Sales]]-Table1[[#This Row],[Profit]]</f>
        <v>374.78999999999996</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2">
        <f>AVERAGE(Table1[[#This Row],[Sales]]/Table1[[#This Row],[Quantity]])</f>
        <v>8.2799999999999994</v>
      </c>
      <c r="K5473">
        <f>Table1[[#This Row],[Sales]]-Table1[[#This Row],[Profit]]</f>
        <v>8.7799999999999976</v>
      </c>
    </row>
    <row r="5474" spans="1:11" ht="14.25" customHeight="1" x14ac:dyDescent="0.3">
      <c r="A5474" s="1">
        <v>45173</v>
      </c>
      <c r="B5474" s="2" t="s">
        <v>22</v>
      </c>
      <c r="C5474" s="2" t="s">
        <v>186</v>
      </c>
      <c r="D5474" s="2" t="s">
        <v>39</v>
      </c>
      <c r="E5474" s="2" t="s">
        <v>52</v>
      </c>
      <c r="F5474" s="2" t="s">
        <v>636</v>
      </c>
      <c r="G5474" s="2">
        <v>279.95</v>
      </c>
      <c r="H5474" s="2">
        <v>5</v>
      </c>
      <c r="I5474" s="2">
        <v>67.19</v>
      </c>
      <c r="J5474" s="2">
        <f>AVERAGE(Table1[[#This Row],[Sales]]/Table1[[#This Row],[Quantity]])</f>
        <v>55.989999999999995</v>
      </c>
      <c r="K5474">
        <f>Table1[[#This Row],[Sales]]-Table1[[#This Row],[Profit]]</f>
        <v>212.76</v>
      </c>
    </row>
    <row r="5475" spans="1:11" ht="14.25" customHeight="1" x14ac:dyDescent="0.3">
      <c r="A5475" s="1">
        <v>45173</v>
      </c>
      <c r="B5475" s="2" t="s">
        <v>1145</v>
      </c>
      <c r="C5475" s="2" t="s">
        <v>101</v>
      </c>
      <c r="D5475" s="2" t="s">
        <v>11</v>
      </c>
      <c r="E5475" s="2" t="s">
        <v>12</v>
      </c>
      <c r="F5475" s="2" t="s">
        <v>2186</v>
      </c>
      <c r="G5475" s="2">
        <v>239.5</v>
      </c>
      <c r="H5475" s="2">
        <v>5</v>
      </c>
      <c r="I5475" s="2">
        <v>114.96</v>
      </c>
      <c r="J5475" s="2">
        <f>AVERAGE(Table1[[#This Row],[Sales]]/Table1[[#This Row],[Quantity]])</f>
        <v>47.9</v>
      </c>
      <c r="K5475">
        <f>Table1[[#This Row],[Sales]]-Table1[[#This Row],[Profit]]</f>
        <v>124.54</v>
      </c>
    </row>
    <row r="5476" spans="1:11" ht="14.25" customHeight="1" x14ac:dyDescent="0.3">
      <c r="A5476" s="1">
        <v>45173</v>
      </c>
      <c r="B5476" s="2" t="s">
        <v>125</v>
      </c>
      <c r="C5476" s="2" t="s">
        <v>27</v>
      </c>
      <c r="D5476" s="2" t="s">
        <v>34</v>
      </c>
      <c r="E5476" s="2" t="s">
        <v>47</v>
      </c>
      <c r="F5476" s="2" t="s">
        <v>2594</v>
      </c>
      <c r="G5476" s="2">
        <v>24.27</v>
      </c>
      <c r="H5476" s="2">
        <v>3</v>
      </c>
      <c r="I5476" s="2">
        <v>8.74</v>
      </c>
      <c r="J5476" s="2">
        <f>AVERAGE(Table1[[#This Row],[Sales]]/Table1[[#This Row],[Quantity]])</f>
        <v>8.09</v>
      </c>
      <c r="K5476">
        <f>Table1[[#This Row],[Sales]]-Table1[[#This Row],[Profit]]</f>
        <v>15.53</v>
      </c>
    </row>
    <row r="5477" spans="1:11" ht="14.25" customHeight="1" x14ac:dyDescent="0.3">
      <c r="A5477" s="1">
        <v>45173</v>
      </c>
      <c r="B5477" s="2" t="s">
        <v>125</v>
      </c>
      <c r="C5477" s="2" t="s">
        <v>27</v>
      </c>
      <c r="D5477" s="2" t="s">
        <v>39</v>
      </c>
      <c r="E5477" s="2" t="s">
        <v>603</v>
      </c>
      <c r="F5477" s="2" t="s">
        <v>1938</v>
      </c>
      <c r="G5477" s="2">
        <v>2799.96</v>
      </c>
      <c r="H5477" s="2">
        <v>5</v>
      </c>
      <c r="I5477" s="2">
        <v>944.99</v>
      </c>
      <c r="J5477" s="2">
        <f>AVERAGE(Table1[[#This Row],[Sales]]/Table1[[#This Row],[Quantity]])</f>
        <v>559.99199999999996</v>
      </c>
      <c r="K5477">
        <f>Table1[[#This Row],[Sales]]-Table1[[#This Row],[Profit]]</f>
        <v>1854.97</v>
      </c>
    </row>
    <row r="5478" spans="1:11" ht="14.25" customHeight="1" x14ac:dyDescent="0.3">
      <c r="A5478" s="1">
        <v>45174</v>
      </c>
      <c r="B5478" s="2" t="s">
        <v>387</v>
      </c>
      <c r="C5478" s="2" t="s">
        <v>23</v>
      </c>
      <c r="D5478" s="2" t="s">
        <v>34</v>
      </c>
      <c r="E5478" s="2" t="s">
        <v>47</v>
      </c>
      <c r="F5478" s="2" t="s">
        <v>2153</v>
      </c>
      <c r="G5478" s="2">
        <v>82.8</v>
      </c>
      <c r="H5478" s="2">
        <v>2</v>
      </c>
      <c r="I5478" s="2">
        <v>10.35</v>
      </c>
      <c r="J5478" s="2">
        <f>AVERAGE(Table1[[#This Row],[Sales]]/Table1[[#This Row],[Quantity]])</f>
        <v>41.4</v>
      </c>
      <c r="K5478">
        <f>Table1[[#This Row],[Sales]]-Table1[[#This Row],[Profit]]</f>
        <v>72.45</v>
      </c>
    </row>
    <row r="5479" spans="1:11" ht="14.25" customHeight="1" x14ac:dyDescent="0.3">
      <c r="A5479" s="1">
        <v>45174</v>
      </c>
      <c r="B5479" s="2" t="s">
        <v>1593</v>
      </c>
      <c r="C5479" s="2" t="s">
        <v>110</v>
      </c>
      <c r="D5479" s="2" t="s">
        <v>34</v>
      </c>
      <c r="E5479" s="2" t="s">
        <v>47</v>
      </c>
      <c r="F5479" s="2" t="s">
        <v>766</v>
      </c>
      <c r="G5479" s="2">
        <v>12.22</v>
      </c>
      <c r="H5479" s="2">
        <v>1</v>
      </c>
      <c r="I5479" s="2">
        <v>3.67</v>
      </c>
      <c r="J5479" s="2">
        <f>AVERAGE(Table1[[#This Row],[Sales]]/Table1[[#This Row],[Quantity]])</f>
        <v>12.22</v>
      </c>
      <c r="K5479">
        <f>Table1[[#This Row],[Sales]]-Table1[[#This Row],[Profit]]</f>
        <v>8.5500000000000007</v>
      </c>
    </row>
    <row r="5480" spans="1:11" ht="14.25" customHeight="1" x14ac:dyDescent="0.3">
      <c r="A5480" s="1">
        <v>45174</v>
      </c>
      <c r="B5480" s="2" t="s">
        <v>1593</v>
      </c>
      <c r="C5480" s="2" t="s">
        <v>110</v>
      </c>
      <c r="D5480" s="2" t="s">
        <v>11</v>
      </c>
      <c r="E5480" s="2" t="s">
        <v>18</v>
      </c>
      <c r="F5480" s="2" t="s">
        <v>2359</v>
      </c>
      <c r="G5480" s="2">
        <v>194.94</v>
      </c>
      <c r="H5480" s="2">
        <v>3</v>
      </c>
      <c r="I5480" s="2">
        <v>23.39</v>
      </c>
      <c r="J5480" s="2">
        <f>AVERAGE(Table1[[#This Row],[Sales]]/Table1[[#This Row],[Quantity]])</f>
        <v>64.98</v>
      </c>
      <c r="K5480">
        <f>Table1[[#This Row],[Sales]]-Table1[[#This Row],[Profit]]</f>
        <v>171.55</v>
      </c>
    </row>
    <row r="5481" spans="1:11" ht="14.25" customHeight="1" x14ac:dyDescent="0.3">
      <c r="A5481" s="1">
        <v>45174</v>
      </c>
      <c r="B5481" s="2" t="s">
        <v>1593</v>
      </c>
      <c r="C5481" s="2" t="s">
        <v>110</v>
      </c>
      <c r="D5481" s="2" t="s">
        <v>11</v>
      </c>
      <c r="E5481" s="2" t="s">
        <v>18</v>
      </c>
      <c r="F5481" s="2" t="s">
        <v>1001</v>
      </c>
      <c r="G5481" s="2">
        <v>70.95</v>
      </c>
      <c r="H5481" s="2">
        <v>3</v>
      </c>
      <c r="I5481" s="2">
        <v>20.58</v>
      </c>
      <c r="J5481" s="2">
        <f>AVERAGE(Table1[[#This Row],[Sales]]/Table1[[#This Row],[Quantity]])</f>
        <v>23.650000000000002</v>
      </c>
      <c r="K5481">
        <f>Table1[[#This Row],[Sales]]-Table1[[#This Row],[Profit]]</f>
        <v>50.370000000000005</v>
      </c>
    </row>
    <row r="5482" spans="1:11" ht="14.25" customHeight="1" x14ac:dyDescent="0.3">
      <c r="A5482" s="1">
        <v>45174</v>
      </c>
      <c r="B5482" s="2" t="s">
        <v>1593</v>
      </c>
      <c r="C5482" s="2" t="s">
        <v>110</v>
      </c>
      <c r="D5482" s="2" t="s">
        <v>11</v>
      </c>
      <c r="E5482" s="2" t="s">
        <v>12</v>
      </c>
      <c r="F5482" s="2" t="s">
        <v>1773</v>
      </c>
      <c r="G5482" s="2">
        <v>91.36</v>
      </c>
      <c r="H5482" s="2">
        <v>4</v>
      </c>
      <c r="I5482" s="2">
        <v>42.03</v>
      </c>
      <c r="J5482" s="2">
        <f>AVERAGE(Table1[[#This Row],[Sales]]/Table1[[#This Row],[Quantity]])</f>
        <v>22.84</v>
      </c>
      <c r="K5482">
        <f>Table1[[#This Row],[Sales]]-Table1[[#This Row],[Profit]]</f>
        <v>49.33</v>
      </c>
    </row>
    <row r="5483" spans="1:11" ht="14.25" customHeight="1" x14ac:dyDescent="0.3">
      <c r="A5483" s="1">
        <v>45174</v>
      </c>
      <c r="B5483" s="2" t="s">
        <v>1593</v>
      </c>
      <c r="C5483" s="2" t="s">
        <v>110</v>
      </c>
      <c r="D5483" s="2" t="s">
        <v>34</v>
      </c>
      <c r="E5483" s="2" t="s">
        <v>35</v>
      </c>
      <c r="F5483" s="2" t="s">
        <v>964</v>
      </c>
      <c r="G5483" s="2">
        <v>242.94</v>
      </c>
      <c r="H5483" s="2">
        <v>3</v>
      </c>
      <c r="I5483" s="2">
        <v>29.15</v>
      </c>
      <c r="J5483" s="2">
        <f>AVERAGE(Table1[[#This Row],[Sales]]/Table1[[#This Row],[Quantity]])</f>
        <v>80.98</v>
      </c>
      <c r="K5483">
        <f>Table1[[#This Row],[Sales]]-Table1[[#This Row],[Profit]]</f>
        <v>213.79</v>
      </c>
    </row>
    <row r="5484" spans="1:11" ht="14.25" customHeight="1" x14ac:dyDescent="0.3">
      <c r="A5484" s="1">
        <v>45174</v>
      </c>
      <c r="B5484" s="2" t="s">
        <v>1593</v>
      </c>
      <c r="C5484" s="2" t="s">
        <v>110</v>
      </c>
      <c r="D5484" s="2" t="s">
        <v>11</v>
      </c>
      <c r="E5484" s="2" t="s">
        <v>16</v>
      </c>
      <c r="F5484" s="2" t="s">
        <v>1702</v>
      </c>
      <c r="G5484" s="2">
        <v>22.05</v>
      </c>
      <c r="H5484" s="2">
        <v>7</v>
      </c>
      <c r="I5484" s="2">
        <v>10.58</v>
      </c>
      <c r="J5484" s="2">
        <f>AVERAGE(Table1[[#This Row],[Sales]]/Table1[[#This Row],[Quantity]])</f>
        <v>3.15</v>
      </c>
      <c r="K5484">
        <f>Table1[[#This Row],[Sales]]-Table1[[#This Row],[Profit]]</f>
        <v>11.47</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2">
        <f>AVERAGE(Table1[[#This Row],[Sales]]/Table1[[#This Row],[Quantity]])</f>
        <v>92.8</v>
      </c>
      <c r="K5485">
        <f>Table1[[#This Row],[Sales]]-Table1[[#This Row],[Profit]]</f>
        <v>197.65999999999997</v>
      </c>
    </row>
    <row r="5486" spans="1:11" ht="14.25" customHeight="1" x14ac:dyDescent="0.3">
      <c r="A5486" s="1">
        <v>45174</v>
      </c>
      <c r="B5486" s="2" t="s">
        <v>2174</v>
      </c>
      <c r="C5486" s="2" t="s">
        <v>1283</v>
      </c>
      <c r="D5486" s="2" t="s">
        <v>11</v>
      </c>
      <c r="E5486" s="2" t="s">
        <v>24</v>
      </c>
      <c r="F5486" s="2" t="s">
        <v>2055</v>
      </c>
      <c r="G5486" s="2">
        <v>107.94</v>
      </c>
      <c r="H5486" s="2">
        <v>3</v>
      </c>
      <c r="I5486" s="2">
        <v>26.99</v>
      </c>
      <c r="J5486" s="2">
        <f>AVERAGE(Table1[[#This Row],[Sales]]/Table1[[#This Row],[Quantity]])</f>
        <v>35.979999999999997</v>
      </c>
      <c r="K5486">
        <f>Table1[[#This Row],[Sales]]-Table1[[#This Row],[Profit]]</f>
        <v>80.95</v>
      </c>
    </row>
    <row r="5487" spans="1:11" ht="14.25" customHeight="1" x14ac:dyDescent="0.3">
      <c r="A5487" s="1">
        <v>45174</v>
      </c>
      <c r="B5487" s="2" t="s">
        <v>891</v>
      </c>
      <c r="C5487" s="2" t="s">
        <v>10</v>
      </c>
      <c r="D5487" s="2" t="s">
        <v>34</v>
      </c>
      <c r="E5487" s="2" t="s">
        <v>35</v>
      </c>
      <c r="F5487" s="2" t="s">
        <v>793</v>
      </c>
      <c r="G5487" s="2">
        <v>347.8</v>
      </c>
      <c r="H5487" s="2">
        <v>7</v>
      </c>
      <c r="I5487" s="2">
        <v>-24.84</v>
      </c>
      <c r="J5487" s="2">
        <f>AVERAGE(Table1[[#This Row],[Sales]]/Table1[[#This Row],[Quantity]])</f>
        <v>49.68571428571429</v>
      </c>
      <c r="K5487">
        <f>Table1[[#This Row],[Sales]]-Table1[[#This Row],[Profit]]</f>
        <v>372.64</v>
      </c>
    </row>
    <row r="5488" spans="1:11" ht="14.25" customHeight="1" x14ac:dyDescent="0.3">
      <c r="A5488" s="1">
        <v>45174</v>
      </c>
      <c r="B5488" s="2" t="s">
        <v>197</v>
      </c>
      <c r="C5488" s="2" t="s">
        <v>27</v>
      </c>
      <c r="D5488" s="2" t="s">
        <v>39</v>
      </c>
      <c r="E5488" s="2" t="s">
        <v>52</v>
      </c>
      <c r="F5488" s="2" t="s">
        <v>1660</v>
      </c>
      <c r="G5488" s="2">
        <v>116</v>
      </c>
      <c r="H5488" s="2">
        <v>8</v>
      </c>
      <c r="I5488" s="2">
        <v>29</v>
      </c>
      <c r="J5488" s="2">
        <f>AVERAGE(Table1[[#This Row],[Sales]]/Table1[[#This Row],[Quantity]])</f>
        <v>14.5</v>
      </c>
      <c r="K5488">
        <f>Table1[[#This Row],[Sales]]-Table1[[#This Row],[Profit]]</f>
        <v>87</v>
      </c>
    </row>
    <row r="5489" spans="1:11" ht="14.25" customHeight="1" x14ac:dyDescent="0.3">
      <c r="A5489" s="1">
        <v>45174</v>
      </c>
      <c r="B5489" s="2" t="s">
        <v>148</v>
      </c>
      <c r="C5489" s="2" t="s">
        <v>23</v>
      </c>
      <c r="D5489" s="2" t="s">
        <v>11</v>
      </c>
      <c r="E5489" s="2" t="s">
        <v>20</v>
      </c>
      <c r="F5489" s="2" t="s">
        <v>367</v>
      </c>
      <c r="G5489" s="2">
        <v>9.56</v>
      </c>
      <c r="H5489" s="2">
        <v>5</v>
      </c>
      <c r="I5489" s="2">
        <v>-7.33</v>
      </c>
      <c r="J5489" s="2">
        <f>AVERAGE(Table1[[#This Row],[Sales]]/Table1[[#This Row],[Quantity]])</f>
        <v>1.9120000000000001</v>
      </c>
      <c r="K5489">
        <f>Table1[[#This Row],[Sales]]-Table1[[#This Row],[Profit]]</f>
        <v>16.89</v>
      </c>
    </row>
    <row r="5490" spans="1:11" ht="14.25" customHeight="1" x14ac:dyDescent="0.3">
      <c r="A5490" s="1">
        <v>45174</v>
      </c>
      <c r="B5490" s="2" t="s">
        <v>1303</v>
      </c>
      <c r="C5490" s="2" t="s">
        <v>120</v>
      </c>
      <c r="D5490" s="2" t="s">
        <v>11</v>
      </c>
      <c r="E5490" s="2" t="s">
        <v>63</v>
      </c>
      <c r="F5490" s="2" t="s">
        <v>64</v>
      </c>
      <c r="G5490" s="2">
        <v>23.47</v>
      </c>
      <c r="H5490" s="2">
        <v>3</v>
      </c>
      <c r="I5490" s="2">
        <v>7.63</v>
      </c>
      <c r="J5490" s="2">
        <f>AVERAGE(Table1[[#This Row],[Sales]]/Table1[[#This Row],[Quantity]])</f>
        <v>7.8233333333333333</v>
      </c>
      <c r="K5490">
        <f>Table1[[#This Row],[Sales]]-Table1[[#This Row],[Profit]]</f>
        <v>15.84</v>
      </c>
    </row>
    <row r="5491" spans="1:11" ht="14.25" customHeight="1" x14ac:dyDescent="0.3">
      <c r="A5491" s="1">
        <v>45174</v>
      </c>
      <c r="B5491" s="2" t="s">
        <v>1303</v>
      </c>
      <c r="C5491" s="2" t="s">
        <v>120</v>
      </c>
      <c r="D5491" s="2" t="s">
        <v>11</v>
      </c>
      <c r="E5491" s="2" t="s">
        <v>20</v>
      </c>
      <c r="F5491" s="2" t="s">
        <v>362</v>
      </c>
      <c r="G5491" s="2">
        <v>86.06</v>
      </c>
      <c r="H5491" s="2">
        <v>7</v>
      </c>
      <c r="I5491" s="2">
        <v>-63.11</v>
      </c>
      <c r="J5491" s="2">
        <f>AVERAGE(Table1[[#This Row],[Sales]]/Table1[[#This Row],[Quantity]])</f>
        <v>12.294285714285715</v>
      </c>
      <c r="K5491">
        <f>Table1[[#This Row],[Sales]]-Table1[[#This Row],[Profit]]</f>
        <v>149.17000000000002</v>
      </c>
    </row>
    <row r="5492" spans="1:11" ht="14.25" customHeight="1" x14ac:dyDescent="0.3">
      <c r="A5492" s="1">
        <v>45174</v>
      </c>
      <c r="B5492" s="2" t="s">
        <v>1303</v>
      </c>
      <c r="C5492" s="2" t="s">
        <v>120</v>
      </c>
      <c r="D5492" s="2" t="s">
        <v>39</v>
      </c>
      <c r="E5492" s="2" t="s">
        <v>40</v>
      </c>
      <c r="F5492" s="2" t="s">
        <v>703</v>
      </c>
      <c r="G5492" s="2">
        <v>108.78</v>
      </c>
      <c r="H5492" s="2">
        <v>2</v>
      </c>
      <c r="I5492" s="2">
        <v>6.8</v>
      </c>
      <c r="J5492" s="2">
        <f>AVERAGE(Table1[[#This Row],[Sales]]/Table1[[#This Row],[Quantity]])</f>
        <v>54.39</v>
      </c>
      <c r="K5492">
        <f>Table1[[#This Row],[Sales]]-Table1[[#This Row],[Profit]]</f>
        <v>101.98</v>
      </c>
    </row>
    <row r="5493" spans="1:11" ht="14.25" customHeight="1" x14ac:dyDescent="0.3">
      <c r="A5493" s="1">
        <v>45174</v>
      </c>
      <c r="B5493" s="2" t="s">
        <v>1303</v>
      </c>
      <c r="C5493" s="2" t="s">
        <v>120</v>
      </c>
      <c r="D5493" s="2" t="s">
        <v>11</v>
      </c>
      <c r="E5493" s="2" t="s">
        <v>12</v>
      </c>
      <c r="F5493" s="2" t="s">
        <v>242</v>
      </c>
      <c r="G5493" s="2">
        <v>10.27</v>
      </c>
      <c r="H5493" s="2">
        <v>3</v>
      </c>
      <c r="I5493" s="2">
        <v>3.21</v>
      </c>
      <c r="J5493" s="2">
        <f>AVERAGE(Table1[[#This Row],[Sales]]/Table1[[#This Row],[Quantity]])</f>
        <v>3.4233333333333333</v>
      </c>
      <c r="K5493">
        <f>Table1[[#This Row],[Sales]]-Table1[[#This Row],[Profit]]</f>
        <v>7.06</v>
      </c>
    </row>
    <row r="5494" spans="1:11" ht="14.25" customHeight="1" x14ac:dyDescent="0.3">
      <c r="A5494" s="1">
        <v>45174</v>
      </c>
      <c r="B5494" s="2" t="s">
        <v>925</v>
      </c>
      <c r="C5494" s="2" t="s">
        <v>10</v>
      </c>
      <c r="D5494" s="2" t="s">
        <v>11</v>
      </c>
      <c r="E5494" s="2" t="s">
        <v>92</v>
      </c>
      <c r="F5494" s="2" t="s">
        <v>2340</v>
      </c>
      <c r="G5494" s="2">
        <v>62.79</v>
      </c>
      <c r="H5494" s="2">
        <v>3</v>
      </c>
      <c r="I5494" s="2">
        <v>-166.39</v>
      </c>
      <c r="J5494" s="2">
        <f>AVERAGE(Table1[[#This Row],[Sales]]/Table1[[#This Row],[Quantity]])</f>
        <v>20.93</v>
      </c>
      <c r="K5494">
        <f>Table1[[#This Row],[Sales]]-Table1[[#This Row],[Profit]]</f>
        <v>229.17999999999998</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2">
        <f>AVERAGE(Table1[[#This Row],[Sales]]/Table1[[#This Row],[Quantity]])</f>
        <v>3.16</v>
      </c>
      <c r="K5495">
        <f>Table1[[#This Row],[Sales]]-Table1[[#This Row],[Profit]]</f>
        <v>24.17</v>
      </c>
    </row>
    <row r="5496" spans="1:11" ht="14.25" customHeight="1" x14ac:dyDescent="0.3">
      <c r="A5496" s="1">
        <v>45174</v>
      </c>
      <c r="B5496" s="2" t="s">
        <v>1102</v>
      </c>
      <c r="C5496" s="2" t="s">
        <v>27</v>
      </c>
      <c r="D5496" s="2" t="s">
        <v>11</v>
      </c>
      <c r="E5496" s="2" t="s">
        <v>12</v>
      </c>
      <c r="F5496" s="2" t="s">
        <v>2595</v>
      </c>
      <c r="G5496" s="2">
        <v>96.08</v>
      </c>
      <c r="H5496" s="2">
        <v>2</v>
      </c>
      <c r="I5496" s="2">
        <v>46.12</v>
      </c>
      <c r="J5496" s="2">
        <f>AVERAGE(Table1[[#This Row],[Sales]]/Table1[[#This Row],[Quantity]])</f>
        <v>48.04</v>
      </c>
      <c r="K5496">
        <f>Table1[[#This Row],[Sales]]-Table1[[#This Row],[Profit]]</f>
        <v>49.96</v>
      </c>
    </row>
    <row r="5497" spans="1:11" ht="14.25" customHeight="1" x14ac:dyDescent="0.3">
      <c r="A5497" s="1">
        <v>45174</v>
      </c>
      <c r="B5497" s="2" t="s">
        <v>1102</v>
      </c>
      <c r="C5497" s="2" t="s">
        <v>27</v>
      </c>
      <c r="D5497" s="2" t="s">
        <v>11</v>
      </c>
      <c r="E5497" s="2" t="s">
        <v>20</v>
      </c>
      <c r="F5497" s="2" t="s">
        <v>1225</v>
      </c>
      <c r="G5497" s="2">
        <v>11.68</v>
      </c>
      <c r="H5497" s="2">
        <v>2</v>
      </c>
      <c r="I5497" s="2">
        <v>3.94</v>
      </c>
      <c r="J5497" s="2">
        <f>AVERAGE(Table1[[#This Row],[Sales]]/Table1[[#This Row],[Quantity]])</f>
        <v>5.84</v>
      </c>
      <c r="K5497">
        <f>Table1[[#This Row],[Sales]]-Table1[[#This Row],[Profit]]</f>
        <v>7.74</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2">
        <f>AVERAGE(Table1[[#This Row],[Sales]]/Table1[[#This Row],[Quantity]])</f>
        <v>2.1800000000000002</v>
      </c>
      <c r="K5498">
        <f>Table1[[#This Row],[Sales]]-Table1[[#This Row],[Profit]]</f>
        <v>2.5700000000000003</v>
      </c>
    </row>
    <row r="5499" spans="1:11" ht="14.25" customHeight="1" x14ac:dyDescent="0.3">
      <c r="A5499" s="1">
        <v>45174</v>
      </c>
      <c r="B5499" s="2" t="s">
        <v>912</v>
      </c>
      <c r="C5499" s="2" t="s">
        <v>10</v>
      </c>
      <c r="D5499" s="2" t="s">
        <v>11</v>
      </c>
      <c r="E5499" s="2" t="s">
        <v>12</v>
      </c>
      <c r="F5499" s="2" t="s">
        <v>2114</v>
      </c>
      <c r="G5499" s="2">
        <v>25.92</v>
      </c>
      <c r="H5499" s="2">
        <v>5</v>
      </c>
      <c r="I5499" s="2">
        <v>9.07</v>
      </c>
      <c r="J5499" s="2">
        <f>AVERAGE(Table1[[#This Row],[Sales]]/Table1[[#This Row],[Quantity]])</f>
        <v>5.1840000000000002</v>
      </c>
      <c r="K5499">
        <f>Table1[[#This Row],[Sales]]-Table1[[#This Row],[Profit]]</f>
        <v>16.850000000000001</v>
      </c>
    </row>
    <row r="5500" spans="1:11" ht="14.25" customHeight="1" x14ac:dyDescent="0.3">
      <c r="A5500" s="1">
        <v>45174</v>
      </c>
      <c r="B5500" s="2" t="s">
        <v>912</v>
      </c>
      <c r="C5500" s="2" t="s">
        <v>10</v>
      </c>
      <c r="D5500" s="2" t="s">
        <v>11</v>
      </c>
      <c r="E5500" s="2" t="s">
        <v>43</v>
      </c>
      <c r="F5500" s="2" t="s">
        <v>160</v>
      </c>
      <c r="G5500" s="2">
        <v>15.81</v>
      </c>
      <c r="H5500" s="2">
        <v>8</v>
      </c>
      <c r="I5500" s="2">
        <v>5.34</v>
      </c>
      <c r="J5500" s="2">
        <f>AVERAGE(Table1[[#This Row],[Sales]]/Table1[[#This Row],[Quantity]])</f>
        <v>1.9762500000000001</v>
      </c>
      <c r="K5500">
        <f>Table1[[#This Row],[Sales]]-Table1[[#This Row],[Profit]]</f>
        <v>10.47</v>
      </c>
    </row>
    <row r="5501" spans="1:11" ht="14.25" customHeight="1" x14ac:dyDescent="0.3">
      <c r="A5501" s="1">
        <v>45174</v>
      </c>
      <c r="B5501" s="2" t="s">
        <v>912</v>
      </c>
      <c r="C5501" s="2" t="s">
        <v>10</v>
      </c>
      <c r="D5501" s="2" t="s">
        <v>11</v>
      </c>
      <c r="E5501" s="2" t="s">
        <v>12</v>
      </c>
      <c r="F5501" s="2" t="s">
        <v>2394</v>
      </c>
      <c r="G5501" s="2">
        <v>10.37</v>
      </c>
      <c r="H5501" s="2">
        <v>2</v>
      </c>
      <c r="I5501" s="2">
        <v>3.76</v>
      </c>
      <c r="J5501" s="2">
        <f>AVERAGE(Table1[[#This Row],[Sales]]/Table1[[#This Row],[Quantity]])</f>
        <v>5.1849999999999996</v>
      </c>
      <c r="K5501">
        <f>Table1[[#This Row],[Sales]]-Table1[[#This Row],[Profit]]</f>
        <v>6.6099999999999994</v>
      </c>
    </row>
    <row r="5502" spans="1:11" ht="14.25" customHeight="1" x14ac:dyDescent="0.3">
      <c r="A5502" s="1">
        <v>45174</v>
      </c>
      <c r="B5502" s="2" t="s">
        <v>107</v>
      </c>
      <c r="C5502" s="2" t="s">
        <v>149</v>
      </c>
      <c r="D5502" s="2" t="s">
        <v>11</v>
      </c>
      <c r="E5502" s="2" t="s">
        <v>12</v>
      </c>
      <c r="F5502" s="2" t="s">
        <v>1697</v>
      </c>
      <c r="G5502" s="2">
        <v>192.16</v>
      </c>
      <c r="H5502" s="2">
        <v>4</v>
      </c>
      <c r="I5502" s="2">
        <v>92.24</v>
      </c>
      <c r="J5502" s="2">
        <f>AVERAGE(Table1[[#This Row],[Sales]]/Table1[[#This Row],[Quantity]])</f>
        <v>48.04</v>
      </c>
      <c r="K5502">
        <f>Table1[[#This Row],[Sales]]-Table1[[#This Row],[Profit]]</f>
        <v>99.92</v>
      </c>
    </row>
    <row r="5503" spans="1:11" ht="14.25" customHeight="1" x14ac:dyDescent="0.3">
      <c r="A5503" s="1">
        <v>45174</v>
      </c>
      <c r="B5503" s="2" t="s">
        <v>1279</v>
      </c>
      <c r="C5503" s="2" t="s">
        <v>10</v>
      </c>
      <c r="D5503" s="2" t="s">
        <v>11</v>
      </c>
      <c r="E5503" s="2" t="s">
        <v>18</v>
      </c>
      <c r="F5503" s="2" t="s">
        <v>1482</v>
      </c>
      <c r="G5503" s="2">
        <v>93.46</v>
      </c>
      <c r="H5503" s="2">
        <v>3</v>
      </c>
      <c r="I5503" s="2">
        <v>-17.52</v>
      </c>
      <c r="J5503" s="2">
        <f>AVERAGE(Table1[[#This Row],[Sales]]/Table1[[#This Row],[Quantity]])</f>
        <v>31.153333333333332</v>
      </c>
      <c r="K5503">
        <f>Table1[[#This Row],[Sales]]-Table1[[#This Row],[Profit]]</f>
        <v>110.97999999999999</v>
      </c>
    </row>
    <row r="5504" spans="1:11" ht="14.25" customHeight="1" x14ac:dyDescent="0.3">
      <c r="A5504" s="1">
        <v>45174</v>
      </c>
      <c r="B5504" s="2" t="s">
        <v>77</v>
      </c>
      <c r="C5504" s="2" t="s">
        <v>55</v>
      </c>
      <c r="D5504" s="2" t="s">
        <v>11</v>
      </c>
      <c r="E5504" s="2" t="s">
        <v>16</v>
      </c>
      <c r="F5504" s="2" t="s">
        <v>2181</v>
      </c>
      <c r="G5504" s="2">
        <v>25.06</v>
      </c>
      <c r="H5504" s="2">
        <v>2</v>
      </c>
      <c r="I5504" s="2">
        <v>11.78</v>
      </c>
      <c r="J5504" s="2">
        <f>AVERAGE(Table1[[#This Row],[Sales]]/Table1[[#This Row],[Quantity]])</f>
        <v>12.53</v>
      </c>
      <c r="K5504">
        <f>Table1[[#This Row],[Sales]]-Table1[[#This Row],[Profit]]</f>
        <v>13.28</v>
      </c>
    </row>
    <row r="5505" spans="1:11" ht="14.25" customHeight="1" x14ac:dyDescent="0.3">
      <c r="A5505" s="1">
        <v>45174</v>
      </c>
      <c r="B5505" s="2" t="s">
        <v>77</v>
      </c>
      <c r="C5505" s="2" t="s">
        <v>55</v>
      </c>
      <c r="D5505" s="2" t="s">
        <v>34</v>
      </c>
      <c r="E5505" s="2" t="s">
        <v>145</v>
      </c>
      <c r="F5505" s="2" t="s">
        <v>783</v>
      </c>
      <c r="G5505" s="2">
        <v>1652.94</v>
      </c>
      <c r="H5505" s="2">
        <v>3</v>
      </c>
      <c r="I5505" s="2">
        <v>314.06</v>
      </c>
      <c r="J5505" s="2">
        <f>AVERAGE(Table1[[#This Row],[Sales]]/Table1[[#This Row],[Quantity]])</f>
        <v>550.98</v>
      </c>
      <c r="K5505">
        <f>Table1[[#This Row],[Sales]]-Table1[[#This Row],[Profit]]</f>
        <v>1338.88</v>
      </c>
    </row>
    <row r="5506" spans="1:11" ht="14.25" customHeight="1" x14ac:dyDescent="0.3">
      <c r="A5506" s="1">
        <v>45174</v>
      </c>
      <c r="B5506" s="2" t="s">
        <v>2381</v>
      </c>
      <c r="C5506" s="2" t="s">
        <v>15</v>
      </c>
      <c r="D5506" s="2" t="s">
        <v>11</v>
      </c>
      <c r="E5506" s="2" t="s">
        <v>12</v>
      </c>
      <c r="F5506" s="2" t="s">
        <v>2295</v>
      </c>
      <c r="G5506" s="2">
        <v>9.25</v>
      </c>
      <c r="H5506" s="2">
        <v>2</v>
      </c>
      <c r="I5506" s="2">
        <v>3.35</v>
      </c>
      <c r="J5506" s="2">
        <f>AVERAGE(Table1[[#This Row],[Sales]]/Table1[[#This Row],[Quantity]])</f>
        <v>4.625</v>
      </c>
      <c r="K5506">
        <f>Table1[[#This Row],[Sales]]-Table1[[#This Row],[Profit]]</f>
        <v>5.9</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2">
        <f>AVERAGE(Table1[[#This Row],[Sales]]/Table1[[#This Row],[Quantity]])</f>
        <v>4.4749999999999996</v>
      </c>
      <c r="K5507">
        <f>Table1[[#This Row],[Sales]]-Table1[[#This Row],[Profit]]</f>
        <v>16.41</v>
      </c>
    </row>
    <row r="5508" spans="1:11" ht="14.25" customHeight="1" x14ac:dyDescent="0.3">
      <c r="A5508" s="1">
        <v>45174</v>
      </c>
      <c r="B5508" s="2" t="s">
        <v>1571</v>
      </c>
      <c r="C5508" s="2" t="s">
        <v>78</v>
      </c>
      <c r="D5508" s="2" t="s">
        <v>11</v>
      </c>
      <c r="E5508" s="2" t="s">
        <v>20</v>
      </c>
      <c r="F5508" s="2" t="s">
        <v>1650</v>
      </c>
      <c r="G5508" s="2">
        <v>8.86</v>
      </c>
      <c r="H5508" s="2">
        <v>6</v>
      </c>
      <c r="I5508" s="2">
        <v>-6.49</v>
      </c>
      <c r="J5508" s="2">
        <f>AVERAGE(Table1[[#This Row],[Sales]]/Table1[[#This Row],[Quantity]])</f>
        <v>1.4766666666666666</v>
      </c>
      <c r="K5508">
        <f>Table1[[#This Row],[Sales]]-Table1[[#This Row],[Profit]]</f>
        <v>15.35</v>
      </c>
    </row>
    <row r="5509" spans="1:11" ht="14.25" customHeight="1" x14ac:dyDescent="0.3">
      <c r="A5509" s="1">
        <v>45174</v>
      </c>
      <c r="B5509" s="2" t="s">
        <v>1571</v>
      </c>
      <c r="C5509" s="2" t="s">
        <v>78</v>
      </c>
      <c r="D5509" s="2" t="s">
        <v>34</v>
      </c>
      <c r="E5509" s="2" t="s">
        <v>35</v>
      </c>
      <c r="F5509" s="2" t="s">
        <v>265</v>
      </c>
      <c r="G5509" s="2">
        <v>85.25</v>
      </c>
      <c r="H5509" s="2">
        <v>2</v>
      </c>
      <c r="I5509" s="2">
        <v>-1.22</v>
      </c>
      <c r="J5509" s="2">
        <f>AVERAGE(Table1[[#This Row],[Sales]]/Table1[[#This Row],[Quantity]])</f>
        <v>42.625</v>
      </c>
      <c r="K5509">
        <f>Table1[[#This Row],[Sales]]-Table1[[#This Row],[Profit]]</f>
        <v>86.47</v>
      </c>
    </row>
    <row r="5510" spans="1:11" ht="14.25" customHeight="1" x14ac:dyDescent="0.3">
      <c r="A5510" s="1">
        <v>45174</v>
      </c>
      <c r="B5510" s="2" t="s">
        <v>1741</v>
      </c>
      <c r="C5510" s="2" t="s">
        <v>10</v>
      </c>
      <c r="D5510" s="2" t="s">
        <v>34</v>
      </c>
      <c r="E5510" s="2" t="s">
        <v>47</v>
      </c>
      <c r="F5510" s="2" t="s">
        <v>1318</v>
      </c>
      <c r="G5510" s="2">
        <v>21.2</v>
      </c>
      <c r="H5510" s="2">
        <v>3</v>
      </c>
      <c r="I5510" s="2">
        <v>-11.66</v>
      </c>
      <c r="J5510" s="2">
        <f>AVERAGE(Table1[[#This Row],[Sales]]/Table1[[#This Row],[Quantity]])</f>
        <v>7.0666666666666664</v>
      </c>
      <c r="K5510">
        <f>Table1[[#This Row],[Sales]]-Table1[[#This Row],[Profit]]</f>
        <v>32.86</v>
      </c>
    </row>
    <row r="5511" spans="1:11" ht="14.25" customHeight="1" x14ac:dyDescent="0.3">
      <c r="A5511" s="1">
        <v>45174</v>
      </c>
      <c r="B5511" s="2" t="s">
        <v>1968</v>
      </c>
      <c r="C5511" s="2" t="s">
        <v>23</v>
      </c>
      <c r="D5511" s="2" t="s">
        <v>34</v>
      </c>
      <c r="E5511" s="2" t="s">
        <v>47</v>
      </c>
      <c r="F5511" s="2" t="s">
        <v>2594</v>
      </c>
      <c r="G5511" s="2">
        <v>58.25</v>
      </c>
      <c r="H5511" s="2">
        <v>9</v>
      </c>
      <c r="I5511" s="2">
        <v>11.65</v>
      </c>
      <c r="J5511" s="2">
        <f>AVERAGE(Table1[[#This Row],[Sales]]/Table1[[#This Row],[Quantity]])</f>
        <v>6.4722222222222223</v>
      </c>
      <c r="K5511">
        <f>Table1[[#This Row],[Sales]]-Table1[[#This Row],[Profit]]</f>
        <v>46.6</v>
      </c>
    </row>
    <row r="5512" spans="1:11" ht="14.25" customHeight="1" x14ac:dyDescent="0.3">
      <c r="A5512" s="1">
        <v>45174</v>
      </c>
      <c r="B5512" s="2" t="s">
        <v>1968</v>
      </c>
      <c r="C5512" s="2" t="s">
        <v>23</v>
      </c>
      <c r="D5512" s="2" t="s">
        <v>34</v>
      </c>
      <c r="E5512" s="2" t="s">
        <v>35</v>
      </c>
      <c r="F5512" s="2" t="s">
        <v>2596</v>
      </c>
      <c r="G5512" s="2">
        <v>71.25</v>
      </c>
      <c r="H5512" s="2">
        <v>2</v>
      </c>
      <c r="I5512" s="2">
        <v>-19.34</v>
      </c>
      <c r="J5512" s="2">
        <f>AVERAGE(Table1[[#This Row],[Sales]]/Table1[[#This Row],[Quantity]])</f>
        <v>35.625</v>
      </c>
      <c r="K5512">
        <f>Table1[[#This Row],[Sales]]-Table1[[#This Row],[Profit]]</f>
        <v>90.59</v>
      </c>
    </row>
    <row r="5513" spans="1:11" ht="14.25" customHeight="1" x14ac:dyDescent="0.3">
      <c r="A5513" s="1">
        <v>45174</v>
      </c>
      <c r="B5513" s="2" t="s">
        <v>1968</v>
      </c>
      <c r="C5513" s="2" t="s">
        <v>23</v>
      </c>
      <c r="D5513" s="2" t="s">
        <v>11</v>
      </c>
      <c r="E5513" s="2" t="s">
        <v>24</v>
      </c>
      <c r="F5513" s="2" t="s">
        <v>1058</v>
      </c>
      <c r="G5513" s="2">
        <v>7.87</v>
      </c>
      <c r="H5513" s="2">
        <v>3</v>
      </c>
      <c r="I5513" s="2">
        <v>0.59</v>
      </c>
      <c r="J5513" s="2">
        <f>AVERAGE(Table1[[#This Row],[Sales]]/Table1[[#This Row],[Quantity]])</f>
        <v>2.6233333333333335</v>
      </c>
      <c r="K5513">
        <f>Table1[[#This Row],[Sales]]-Table1[[#This Row],[Profit]]</f>
        <v>7.28</v>
      </c>
    </row>
    <row r="5514" spans="1:11" ht="14.25" customHeight="1" x14ac:dyDescent="0.3">
      <c r="A5514" s="1">
        <v>45174</v>
      </c>
      <c r="B5514" s="2" t="s">
        <v>1968</v>
      </c>
      <c r="C5514" s="2" t="s">
        <v>23</v>
      </c>
      <c r="D5514" s="2" t="s">
        <v>34</v>
      </c>
      <c r="E5514" s="2" t="s">
        <v>35</v>
      </c>
      <c r="F5514" s="2" t="s">
        <v>2045</v>
      </c>
      <c r="G5514" s="2">
        <v>887.27</v>
      </c>
      <c r="H5514" s="2">
        <v>3</v>
      </c>
      <c r="I5514" s="2">
        <v>-63.38</v>
      </c>
      <c r="J5514" s="2">
        <f>AVERAGE(Table1[[#This Row],[Sales]]/Table1[[#This Row],[Quantity]])</f>
        <v>295.75666666666666</v>
      </c>
      <c r="K5514">
        <f>Table1[[#This Row],[Sales]]-Table1[[#This Row],[Profit]]</f>
        <v>950.65</v>
      </c>
    </row>
    <row r="5515" spans="1:11" ht="14.25" customHeight="1" x14ac:dyDescent="0.3">
      <c r="A5515" s="1">
        <v>45174</v>
      </c>
      <c r="B5515" s="2" t="s">
        <v>1971</v>
      </c>
      <c r="C5515" s="2" t="s">
        <v>149</v>
      </c>
      <c r="D5515" s="2" t="s">
        <v>39</v>
      </c>
      <c r="E5515" s="2" t="s">
        <v>40</v>
      </c>
      <c r="F5515" s="2" t="s">
        <v>642</v>
      </c>
      <c r="G5515" s="2">
        <v>43.6</v>
      </c>
      <c r="H5515" s="2">
        <v>4</v>
      </c>
      <c r="I5515" s="2">
        <v>12.21</v>
      </c>
      <c r="J5515" s="2">
        <f>AVERAGE(Table1[[#This Row],[Sales]]/Table1[[#This Row],[Quantity]])</f>
        <v>10.9</v>
      </c>
      <c r="K5515">
        <f>Table1[[#This Row],[Sales]]-Table1[[#This Row],[Profit]]</f>
        <v>31.39</v>
      </c>
    </row>
    <row r="5516" spans="1:11" ht="14.25" customHeight="1" x14ac:dyDescent="0.3">
      <c r="A5516" s="1">
        <v>45175</v>
      </c>
      <c r="B5516" s="2" t="s">
        <v>2407</v>
      </c>
      <c r="C5516" s="2" t="s">
        <v>315</v>
      </c>
      <c r="D5516" s="2" t="s">
        <v>11</v>
      </c>
      <c r="E5516" s="2" t="s">
        <v>92</v>
      </c>
      <c r="F5516" s="2" t="s">
        <v>1349</v>
      </c>
      <c r="G5516" s="2">
        <v>77.88</v>
      </c>
      <c r="H5516" s="2">
        <v>6</v>
      </c>
      <c r="I5516" s="2">
        <v>22.59</v>
      </c>
      <c r="J5516" s="2">
        <f>AVERAGE(Table1[[#This Row],[Sales]]/Table1[[#This Row],[Quantity]])</f>
        <v>12.979999999999999</v>
      </c>
      <c r="K5516">
        <f>Table1[[#This Row],[Sales]]-Table1[[#This Row],[Profit]]</f>
        <v>55.289999999999992</v>
      </c>
    </row>
    <row r="5517" spans="1:11" ht="14.25" customHeight="1" x14ac:dyDescent="0.3">
      <c r="A5517" s="1">
        <v>45175</v>
      </c>
      <c r="B5517" s="2" t="s">
        <v>1714</v>
      </c>
      <c r="C5517" s="2" t="s">
        <v>149</v>
      </c>
      <c r="D5517" s="2" t="s">
        <v>39</v>
      </c>
      <c r="E5517" s="2" t="s">
        <v>52</v>
      </c>
      <c r="F5517" s="2" t="s">
        <v>2393</v>
      </c>
      <c r="G5517" s="2">
        <v>31.86</v>
      </c>
      <c r="H5517" s="2">
        <v>2</v>
      </c>
      <c r="I5517" s="2">
        <v>11.15</v>
      </c>
      <c r="J5517" s="2">
        <f>AVERAGE(Table1[[#This Row],[Sales]]/Table1[[#This Row],[Quantity]])</f>
        <v>15.93</v>
      </c>
      <c r="K5517">
        <f>Table1[[#This Row],[Sales]]-Table1[[#This Row],[Profit]]</f>
        <v>20.71</v>
      </c>
    </row>
    <row r="5518" spans="1:11" ht="14.25" customHeight="1" x14ac:dyDescent="0.3">
      <c r="A5518" s="1">
        <v>45175</v>
      </c>
      <c r="B5518" s="2" t="s">
        <v>1714</v>
      </c>
      <c r="C5518" s="2" t="s">
        <v>149</v>
      </c>
      <c r="D5518" s="2" t="s">
        <v>34</v>
      </c>
      <c r="E5518" s="2" t="s">
        <v>74</v>
      </c>
      <c r="F5518" s="2" t="s">
        <v>1930</v>
      </c>
      <c r="G5518" s="2">
        <v>722.35</v>
      </c>
      <c r="H5518" s="2">
        <v>3</v>
      </c>
      <c r="I5518" s="2">
        <v>90.29</v>
      </c>
      <c r="J5518" s="2">
        <f>AVERAGE(Table1[[#This Row],[Sales]]/Table1[[#This Row],[Quantity]])</f>
        <v>240.78333333333333</v>
      </c>
      <c r="K5518">
        <f>Table1[[#This Row],[Sales]]-Table1[[#This Row],[Profit]]</f>
        <v>632.06000000000006</v>
      </c>
    </row>
    <row r="5519" spans="1:11" ht="14.25" customHeight="1" x14ac:dyDescent="0.3">
      <c r="A5519" s="1">
        <v>45175</v>
      </c>
      <c r="B5519" s="2" t="s">
        <v>1178</v>
      </c>
      <c r="C5519" s="2" t="s">
        <v>245</v>
      </c>
      <c r="D5519" s="2" t="s">
        <v>11</v>
      </c>
      <c r="E5519" s="2" t="s">
        <v>63</v>
      </c>
      <c r="F5519" s="2" t="s">
        <v>2264</v>
      </c>
      <c r="G5519" s="2">
        <v>95.95</v>
      </c>
      <c r="H5519" s="2">
        <v>3</v>
      </c>
      <c r="I5519" s="2">
        <v>29.99</v>
      </c>
      <c r="J5519" s="2">
        <f>AVERAGE(Table1[[#This Row],[Sales]]/Table1[[#This Row],[Quantity]])</f>
        <v>31.983333333333334</v>
      </c>
      <c r="K5519">
        <f>Table1[[#This Row],[Sales]]-Table1[[#This Row],[Profit]]</f>
        <v>65.960000000000008</v>
      </c>
    </row>
    <row r="5520" spans="1:11" ht="14.25" customHeight="1" x14ac:dyDescent="0.3">
      <c r="A5520" s="1">
        <v>45175</v>
      </c>
      <c r="B5520" s="2" t="s">
        <v>1178</v>
      </c>
      <c r="C5520" s="2" t="s">
        <v>245</v>
      </c>
      <c r="D5520" s="2" t="s">
        <v>11</v>
      </c>
      <c r="E5520" s="2" t="s">
        <v>20</v>
      </c>
      <c r="F5520" s="2" t="s">
        <v>203</v>
      </c>
      <c r="G5520" s="2">
        <v>3.2</v>
      </c>
      <c r="H5520" s="2">
        <v>2</v>
      </c>
      <c r="I5520" s="2">
        <v>-2.46</v>
      </c>
      <c r="J5520" s="2">
        <f>AVERAGE(Table1[[#This Row],[Sales]]/Table1[[#This Row],[Quantity]])</f>
        <v>1.6</v>
      </c>
      <c r="K5520">
        <f>Table1[[#This Row],[Sales]]-Table1[[#This Row],[Profit]]</f>
        <v>5.66</v>
      </c>
    </row>
    <row r="5521" spans="1:11" ht="14.25" customHeight="1" x14ac:dyDescent="0.3">
      <c r="A5521" s="1">
        <v>45175</v>
      </c>
      <c r="B5521" s="2" t="s">
        <v>376</v>
      </c>
      <c r="C5521" s="2" t="s">
        <v>10</v>
      </c>
      <c r="D5521" s="2" t="s">
        <v>11</v>
      </c>
      <c r="E5521" s="2" t="s">
        <v>18</v>
      </c>
      <c r="F5521" s="2" t="s">
        <v>2092</v>
      </c>
      <c r="G5521" s="2">
        <v>10.78</v>
      </c>
      <c r="H5521" s="2">
        <v>1</v>
      </c>
      <c r="I5521" s="2">
        <v>0.81</v>
      </c>
      <c r="J5521" s="2">
        <f>AVERAGE(Table1[[#This Row],[Sales]]/Table1[[#This Row],[Quantity]])</f>
        <v>10.78</v>
      </c>
      <c r="K5521">
        <f>Table1[[#This Row],[Sales]]-Table1[[#This Row],[Profit]]</f>
        <v>9.9699999999999989</v>
      </c>
    </row>
    <row r="5522" spans="1:11" ht="14.25" customHeight="1" x14ac:dyDescent="0.3">
      <c r="A5522" s="1">
        <v>45175</v>
      </c>
      <c r="B5522" s="2" t="s">
        <v>1638</v>
      </c>
      <c r="C5522" s="2" t="s">
        <v>10</v>
      </c>
      <c r="D5522" s="2" t="s">
        <v>11</v>
      </c>
      <c r="E5522" s="2" t="s">
        <v>12</v>
      </c>
      <c r="F5522" s="2" t="s">
        <v>1262</v>
      </c>
      <c r="G5522" s="2">
        <v>41.92</v>
      </c>
      <c r="H5522" s="2">
        <v>4</v>
      </c>
      <c r="I5522" s="2">
        <v>15.2</v>
      </c>
      <c r="J5522" s="2">
        <f>AVERAGE(Table1[[#This Row],[Sales]]/Table1[[#This Row],[Quantity]])</f>
        <v>10.48</v>
      </c>
      <c r="K5522">
        <f>Table1[[#This Row],[Sales]]-Table1[[#This Row],[Profit]]</f>
        <v>26.720000000000002</v>
      </c>
    </row>
    <row r="5523" spans="1:11" ht="14.25" customHeight="1" x14ac:dyDescent="0.3">
      <c r="A5523" s="1">
        <v>45175</v>
      </c>
      <c r="B5523" s="2" t="s">
        <v>1638</v>
      </c>
      <c r="C5523" s="2" t="s">
        <v>10</v>
      </c>
      <c r="D5523" s="2" t="s">
        <v>39</v>
      </c>
      <c r="E5523" s="2" t="s">
        <v>40</v>
      </c>
      <c r="F5523" s="2" t="s">
        <v>2597</v>
      </c>
      <c r="G5523" s="2">
        <v>329.58</v>
      </c>
      <c r="H5523" s="2">
        <v>2</v>
      </c>
      <c r="I5523" s="2">
        <v>37.08</v>
      </c>
      <c r="J5523" s="2">
        <f>AVERAGE(Table1[[#This Row],[Sales]]/Table1[[#This Row],[Quantity]])</f>
        <v>164.79</v>
      </c>
      <c r="K5523">
        <f>Table1[[#This Row],[Sales]]-Table1[[#This Row],[Profit]]</f>
        <v>292.5</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2">
        <f>AVERAGE(Table1[[#This Row],[Sales]]/Table1[[#This Row],[Quantity]])</f>
        <v>11.983333333333334</v>
      </c>
      <c r="K5524">
        <f>Table1[[#This Row],[Sales]]-Table1[[#This Row],[Profit]]</f>
        <v>32.35</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2">
        <f>AVERAGE(Table1[[#This Row],[Sales]]/Table1[[#This Row],[Quantity]])</f>
        <v>599.0675</v>
      </c>
      <c r="K5525">
        <f>Table1[[#This Row],[Sales]]-Table1[[#This Row],[Profit]]</f>
        <v>2713.42</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2">
        <f>AVERAGE(Table1[[#This Row],[Sales]]/Table1[[#This Row],[Quantity]])</f>
        <v>32.784999999999997</v>
      </c>
      <c r="K5526">
        <f>Table1[[#This Row],[Sales]]-Table1[[#This Row],[Profit]]</f>
        <v>163.92</v>
      </c>
    </row>
    <row r="5527" spans="1:11" ht="14.25" customHeight="1" x14ac:dyDescent="0.3">
      <c r="A5527" s="1">
        <v>45177</v>
      </c>
      <c r="B5527" s="2" t="s">
        <v>2065</v>
      </c>
      <c r="C5527" s="2" t="s">
        <v>10</v>
      </c>
      <c r="D5527" s="2" t="s">
        <v>39</v>
      </c>
      <c r="E5527" s="2" t="s">
        <v>52</v>
      </c>
      <c r="F5527" s="2" t="s">
        <v>867</v>
      </c>
      <c r="G5527" s="2">
        <v>57.58</v>
      </c>
      <c r="H5527" s="2">
        <v>2</v>
      </c>
      <c r="I5527" s="2">
        <v>0.72</v>
      </c>
      <c r="J5527" s="2">
        <f>AVERAGE(Table1[[#This Row],[Sales]]/Table1[[#This Row],[Quantity]])</f>
        <v>28.79</v>
      </c>
      <c r="K5527">
        <f>Table1[[#This Row],[Sales]]-Table1[[#This Row],[Profit]]</f>
        <v>56.86</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2">
        <f>AVERAGE(Table1[[#This Row],[Sales]]/Table1[[#This Row],[Quantity]])</f>
        <v>16.510000000000002</v>
      </c>
      <c r="K5528">
        <f>Table1[[#This Row],[Sales]]-Table1[[#This Row],[Profit]]</f>
        <v>21.46</v>
      </c>
    </row>
    <row r="5529" spans="1:11" ht="14.25" customHeight="1" x14ac:dyDescent="0.3">
      <c r="A5529" s="1">
        <v>45177</v>
      </c>
      <c r="B5529" s="2" t="s">
        <v>492</v>
      </c>
      <c r="C5529" s="2" t="s">
        <v>27</v>
      </c>
      <c r="D5529" s="2" t="s">
        <v>11</v>
      </c>
      <c r="E5529" s="2" t="s">
        <v>20</v>
      </c>
      <c r="F5529" s="2" t="s">
        <v>1123</v>
      </c>
      <c r="G5529" s="2">
        <v>67.14</v>
      </c>
      <c r="H5529" s="2">
        <v>4</v>
      </c>
      <c r="I5529" s="2">
        <v>23.5</v>
      </c>
      <c r="J5529" s="2">
        <f>AVERAGE(Table1[[#This Row],[Sales]]/Table1[[#This Row],[Quantity]])</f>
        <v>16.785</v>
      </c>
      <c r="K5529">
        <f>Table1[[#This Row],[Sales]]-Table1[[#This Row],[Profit]]</f>
        <v>43.64</v>
      </c>
    </row>
    <row r="5530" spans="1:11" ht="14.25" customHeight="1" x14ac:dyDescent="0.3">
      <c r="A5530" s="1">
        <v>45177</v>
      </c>
      <c r="B5530" s="2" t="s">
        <v>246</v>
      </c>
      <c r="C5530" s="2" t="s">
        <v>434</v>
      </c>
      <c r="D5530" s="2" t="s">
        <v>34</v>
      </c>
      <c r="E5530" s="2" t="s">
        <v>74</v>
      </c>
      <c r="F5530" s="2" t="s">
        <v>2389</v>
      </c>
      <c r="G5530" s="2">
        <v>173.94</v>
      </c>
      <c r="H5530" s="2">
        <v>3</v>
      </c>
      <c r="I5530" s="2">
        <v>13.92</v>
      </c>
      <c r="J5530" s="2">
        <f>AVERAGE(Table1[[#This Row],[Sales]]/Table1[[#This Row],[Quantity]])</f>
        <v>57.98</v>
      </c>
      <c r="K5530">
        <f>Table1[[#This Row],[Sales]]-Table1[[#This Row],[Profit]]</f>
        <v>160.02000000000001</v>
      </c>
    </row>
    <row r="5531" spans="1:11" ht="14.25" customHeight="1" x14ac:dyDescent="0.3">
      <c r="A5531" s="1">
        <v>45177</v>
      </c>
      <c r="B5531" s="2" t="s">
        <v>246</v>
      </c>
      <c r="C5531" s="2" t="s">
        <v>434</v>
      </c>
      <c r="D5531" s="2" t="s">
        <v>11</v>
      </c>
      <c r="E5531" s="2" t="s">
        <v>16</v>
      </c>
      <c r="F5531" s="2" t="s">
        <v>1704</v>
      </c>
      <c r="G5531" s="2">
        <v>14.76</v>
      </c>
      <c r="H5531" s="2">
        <v>4</v>
      </c>
      <c r="I5531" s="2">
        <v>6.94</v>
      </c>
      <c r="J5531" s="2">
        <f>AVERAGE(Table1[[#This Row],[Sales]]/Table1[[#This Row],[Quantity]])</f>
        <v>3.69</v>
      </c>
      <c r="K5531">
        <f>Table1[[#This Row],[Sales]]-Table1[[#This Row],[Profit]]</f>
        <v>7.8199999999999994</v>
      </c>
    </row>
    <row r="5532" spans="1:11" ht="14.25" customHeight="1" x14ac:dyDescent="0.3">
      <c r="A5532" s="1">
        <v>45177</v>
      </c>
      <c r="B5532" s="2" t="s">
        <v>509</v>
      </c>
      <c r="C5532" s="2" t="s">
        <v>15</v>
      </c>
      <c r="D5532" s="2" t="s">
        <v>34</v>
      </c>
      <c r="E5532" s="2" t="s">
        <v>47</v>
      </c>
      <c r="F5532" s="2" t="s">
        <v>1318</v>
      </c>
      <c r="G5532" s="2">
        <v>14.14</v>
      </c>
      <c r="H5532" s="2">
        <v>2</v>
      </c>
      <c r="I5532" s="2">
        <v>-7.77</v>
      </c>
      <c r="J5532" s="2">
        <f>AVERAGE(Table1[[#This Row],[Sales]]/Table1[[#This Row],[Quantity]])</f>
        <v>7.07</v>
      </c>
      <c r="K5532">
        <f>Table1[[#This Row],[Sales]]-Table1[[#This Row],[Profit]]</f>
        <v>21.91</v>
      </c>
    </row>
    <row r="5533" spans="1:11" ht="14.25" customHeight="1" x14ac:dyDescent="0.3">
      <c r="A5533" s="1">
        <v>45177</v>
      </c>
      <c r="B5533" s="2" t="s">
        <v>509</v>
      </c>
      <c r="C5533" s="2" t="s">
        <v>15</v>
      </c>
      <c r="D5533" s="2" t="s">
        <v>34</v>
      </c>
      <c r="E5533" s="2" t="s">
        <v>145</v>
      </c>
      <c r="F5533" s="2" t="s">
        <v>1189</v>
      </c>
      <c r="G5533" s="2">
        <v>601.47</v>
      </c>
      <c r="H5533" s="2">
        <v>3</v>
      </c>
      <c r="I5533" s="2">
        <v>-300.74</v>
      </c>
      <c r="J5533" s="2">
        <f>AVERAGE(Table1[[#This Row],[Sales]]/Table1[[#This Row],[Quantity]])</f>
        <v>200.49</v>
      </c>
      <c r="K5533">
        <f>Table1[[#This Row],[Sales]]-Table1[[#This Row],[Profit]]</f>
        <v>902.21</v>
      </c>
    </row>
    <row r="5534" spans="1:11" ht="14.25" customHeight="1" x14ac:dyDescent="0.3">
      <c r="A5534" s="1">
        <v>45177</v>
      </c>
      <c r="B5534" s="2" t="s">
        <v>220</v>
      </c>
      <c r="C5534" s="2" t="s">
        <v>149</v>
      </c>
      <c r="D5534" s="2" t="s">
        <v>11</v>
      </c>
      <c r="E5534" s="2" t="s">
        <v>92</v>
      </c>
      <c r="F5534" s="2" t="s">
        <v>2047</v>
      </c>
      <c r="G5534" s="2">
        <v>207.48</v>
      </c>
      <c r="H5534" s="2">
        <v>1</v>
      </c>
      <c r="I5534" s="2">
        <v>62.24</v>
      </c>
      <c r="J5534" s="2">
        <f>AVERAGE(Table1[[#This Row],[Sales]]/Table1[[#This Row],[Quantity]])</f>
        <v>207.48</v>
      </c>
      <c r="K5534">
        <f>Table1[[#This Row],[Sales]]-Table1[[#This Row],[Profit]]</f>
        <v>145.23999999999998</v>
      </c>
    </row>
    <row r="5535" spans="1:11" ht="14.25" customHeight="1" x14ac:dyDescent="0.3">
      <c r="A5535" s="1">
        <v>45177</v>
      </c>
      <c r="B5535" s="2" t="s">
        <v>452</v>
      </c>
      <c r="C5535" s="2" t="s">
        <v>10</v>
      </c>
      <c r="D5535" s="2" t="s">
        <v>11</v>
      </c>
      <c r="E5535" s="2" t="s">
        <v>24</v>
      </c>
      <c r="F5535" s="2" t="s">
        <v>805</v>
      </c>
      <c r="G5535" s="2">
        <v>70.37</v>
      </c>
      <c r="H5535" s="2">
        <v>2</v>
      </c>
      <c r="I5535" s="2">
        <v>6.16</v>
      </c>
      <c r="J5535" s="2">
        <f>AVERAGE(Table1[[#This Row],[Sales]]/Table1[[#This Row],[Quantity]])</f>
        <v>35.185000000000002</v>
      </c>
      <c r="K5535">
        <f>Table1[[#This Row],[Sales]]-Table1[[#This Row],[Profit]]</f>
        <v>64.210000000000008</v>
      </c>
    </row>
    <row r="5536" spans="1:11" ht="14.25" customHeight="1" x14ac:dyDescent="0.3">
      <c r="A5536" s="1">
        <v>45177</v>
      </c>
      <c r="B5536" s="2" t="s">
        <v>452</v>
      </c>
      <c r="C5536" s="2" t="s">
        <v>10</v>
      </c>
      <c r="D5536" s="2" t="s">
        <v>39</v>
      </c>
      <c r="E5536" s="2" t="s">
        <v>40</v>
      </c>
      <c r="F5536" s="2" t="s">
        <v>2213</v>
      </c>
      <c r="G5536" s="2">
        <v>59.96</v>
      </c>
      <c r="H5536" s="2">
        <v>5</v>
      </c>
      <c r="I5536" s="2">
        <v>21.74</v>
      </c>
      <c r="J5536" s="2">
        <f>AVERAGE(Table1[[#This Row],[Sales]]/Table1[[#This Row],[Quantity]])</f>
        <v>11.992000000000001</v>
      </c>
      <c r="K5536">
        <f>Table1[[#This Row],[Sales]]-Table1[[#This Row],[Profit]]</f>
        <v>38.22</v>
      </c>
    </row>
    <row r="5537" spans="1:11" ht="14.25" customHeight="1" x14ac:dyDescent="0.3">
      <c r="A5537" s="1">
        <v>45177</v>
      </c>
      <c r="B5537" s="2" t="s">
        <v>2486</v>
      </c>
      <c r="C5537" s="2" t="s">
        <v>245</v>
      </c>
      <c r="D5537" s="2" t="s">
        <v>39</v>
      </c>
      <c r="E5537" s="2" t="s">
        <v>52</v>
      </c>
      <c r="F5537" s="2" t="s">
        <v>1243</v>
      </c>
      <c r="G5537" s="2">
        <v>35.17</v>
      </c>
      <c r="H5537" s="2">
        <v>4</v>
      </c>
      <c r="I5537" s="2">
        <v>8.35</v>
      </c>
      <c r="J5537" s="2">
        <f>AVERAGE(Table1[[#This Row],[Sales]]/Table1[[#This Row],[Quantity]])</f>
        <v>8.7925000000000004</v>
      </c>
      <c r="K5537">
        <f>Table1[[#This Row],[Sales]]-Table1[[#This Row],[Profit]]</f>
        <v>26.82</v>
      </c>
    </row>
    <row r="5538" spans="1:11" ht="14.25" customHeight="1" x14ac:dyDescent="0.3">
      <c r="A5538" s="1">
        <v>45177</v>
      </c>
      <c r="B5538" s="2" t="s">
        <v>2486</v>
      </c>
      <c r="C5538" s="2" t="s">
        <v>245</v>
      </c>
      <c r="D5538" s="2" t="s">
        <v>11</v>
      </c>
      <c r="E5538" s="2" t="s">
        <v>12</v>
      </c>
      <c r="F5538" s="2" t="s">
        <v>2157</v>
      </c>
      <c r="G5538" s="2">
        <v>64.7</v>
      </c>
      <c r="H5538" s="2">
        <v>3</v>
      </c>
      <c r="I5538" s="2">
        <v>23.46</v>
      </c>
      <c r="J5538" s="2">
        <f>AVERAGE(Table1[[#This Row],[Sales]]/Table1[[#This Row],[Quantity]])</f>
        <v>21.566666666666666</v>
      </c>
      <c r="K5538">
        <f>Table1[[#This Row],[Sales]]-Table1[[#This Row],[Profit]]</f>
        <v>41.24</v>
      </c>
    </row>
    <row r="5539" spans="1:11" ht="14.25" customHeight="1" x14ac:dyDescent="0.3">
      <c r="A5539" s="1">
        <v>45177</v>
      </c>
      <c r="B5539" s="2" t="s">
        <v>487</v>
      </c>
      <c r="C5539" s="2" t="s">
        <v>27</v>
      </c>
      <c r="D5539" s="2" t="s">
        <v>34</v>
      </c>
      <c r="E5539" s="2" t="s">
        <v>145</v>
      </c>
      <c r="F5539" s="2" t="s">
        <v>1496</v>
      </c>
      <c r="G5539" s="2">
        <v>146.04</v>
      </c>
      <c r="H5539" s="2">
        <v>1</v>
      </c>
      <c r="I5539" s="2">
        <v>-12.78</v>
      </c>
      <c r="J5539" s="2">
        <f>AVERAGE(Table1[[#This Row],[Sales]]/Table1[[#This Row],[Quantity]])</f>
        <v>146.04</v>
      </c>
      <c r="K5539">
        <f>Table1[[#This Row],[Sales]]-Table1[[#This Row],[Profit]]</f>
        <v>158.82</v>
      </c>
    </row>
    <row r="5540" spans="1:11" ht="14.25" customHeight="1" x14ac:dyDescent="0.3">
      <c r="A5540" s="1">
        <v>45177</v>
      </c>
      <c r="B5540" s="2" t="s">
        <v>1727</v>
      </c>
      <c r="C5540" s="2" t="s">
        <v>164</v>
      </c>
      <c r="D5540" s="2" t="s">
        <v>34</v>
      </c>
      <c r="E5540" s="2" t="s">
        <v>47</v>
      </c>
      <c r="F5540" s="2" t="s">
        <v>920</v>
      </c>
      <c r="G5540" s="2">
        <v>43.13</v>
      </c>
      <c r="H5540" s="2">
        <v>1</v>
      </c>
      <c r="I5540" s="2">
        <v>14.66</v>
      </c>
      <c r="J5540" s="2">
        <f>AVERAGE(Table1[[#This Row],[Sales]]/Table1[[#This Row],[Quantity]])</f>
        <v>43.13</v>
      </c>
      <c r="K5540">
        <f>Table1[[#This Row],[Sales]]-Table1[[#This Row],[Profit]]</f>
        <v>28.470000000000002</v>
      </c>
    </row>
    <row r="5541" spans="1:11" ht="14.25" customHeight="1" x14ac:dyDescent="0.3">
      <c r="A5541" s="1">
        <v>45177</v>
      </c>
      <c r="B5541" s="2" t="s">
        <v>1727</v>
      </c>
      <c r="C5541" s="2" t="s">
        <v>164</v>
      </c>
      <c r="D5541" s="2" t="s">
        <v>11</v>
      </c>
      <c r="E5541" s="2" t="s">
        <v>12</v>
      </c>
      <c r="F5541" s="2" t="s">
        <v>1987</v>
      </c>
      <c r="G5541" s="2">
        <v>30.87</v>
      </c>
      <c r="H5541" s="2">
        <v>7</v>
      </c>
      <c r="I5541" s="2">
        <v>14.2</v>
      </c>
      <c r="J5541" s="2">
        <f>AVERAGE(Table1[[#This Row],[Sales]]/Table1[[#This Row],[Quantity]])</f>
        <v>4.41</v>
      </c>
      <c r="K5541">
        <f>Table1[[#This Row],[Sales]]-Table1[[#This Row],[Profit]]</f>
        <v>16.670000000000002</v>
      </c>
    </row>
    <row r="5542" spans="1:11" ht="14.25" customHeight="1" x14ac:dyDescent="0.3">
      <c r="A5542" s="1">
        <v>45177</v>
      </c>
      <c r="B5542" s="2" t="s">
        <v>2540</v>
      </c>
      <c r="C5542" s="2" t="s">
        <v>27</v>
      </c>
      <c r="D5542" s="2" t="s">
        <v>11</v>
      </c>
      <c r="E5542" s="2" t="s">
        <v>24</v>
      </c>
      <c r="F5542" s="2" t="s">
        <v>384</v>
      </c>
      <c r="G5542" s="2">
        <v>14.88</v>
      </c>
      <c r="H5542" s="2">
        <v>2</v>
      </c>
      <c r="I5542" s="2">
        <v>3.72</v>
      </c>
      <c r="J5542" s="2">
        <f>AVERAGE(Table1[[#This Row],[Sales]]/Table1[[#This Row],[Quantity]])</f>
        <v>7.44</v>
      </c>
      <c r="K5542">
        <f>Table1[[#This Row],[Sales]]-Table1[[#This Row],[Profit]]</f>
        <v>11.16</v>
      </c>
    </row>
    <row r="5543" spans="1:11" ht="14.25" customHeight="1" x14ac:dyDescent="0.3">
      <c r="A5543" s="1">
        <v>45177</v>
      </c>
      <c r="B5543" s="2" t="s">
        <v>2540</v>
      </c>
      <c r="C5543" s="2" t="s">
        <v>27</v>
      </c>
      <c r="D5543" s="2" t="s">
        <v>11</v>
      </c>
      <c r="E5543" s="2" t="s">
        <v>12</v>
      </c>
      <c r="F5543" s="2" t="s">
        <v>1308</v>
      </c>
      <c r="G5543" s="2">
        <v>34.24</v>
      </c>
      <c r="H5543" s="2">
        <v>8</v>
      </c>
      <c r="I5543" s="2">
        <v>15.41</v>
      </c>
      <c r="J5543" s="2">
        <f>AVERAGE(Table1[[#This Row],[Sales]]/Table1[[#This Row],[Quantity]])</f>
        <v>4.28</v>
      </c>
      <c r="K5543">
        <f>Table1[[#This Row],[Sales]]-Table1[[#This Row],[Profit]]</f>
        <v>18.830000000000002</v>
      </c>
    </row>
    <row r="5544" spans="1:11" ht="14.25" customHeight="1" x14ac:dyDescent="0.3">
      <c r="A5544" s="1">
        <v>45177</v>
      </c>
      <c r="B5544" s="2" t="s">
        <v>2540</v>
      </c>
      <c r="C5544" s="2" t="s">
        <v>27</v>
      </c>
      <c r="D5544" s="2" t="s">
        <v>11</v>
      </c>
      <c r="E5544" s="2" t="s">
        <v>18</v>
      </c>
      <c r="F5544" s="2" t="s">
        <v>2368</v>
      </c>
      <c r="G5544" s="2">
        <v>261.74</v>
      </c>
      <c r="H5544" s="2">
        <v>2</v>
      </c>
      <c r="I5544" s="2">
        <v>65.44</v>
      </c>
      <c r="J5544" s="2">
        <f>AVERAGE(Table1[[#This Row],[Sales]]/Table1[[#This Row],[Quantity]])</f>
        <v>130.87</v>
      </c>
      <c r="K5544">
        <f>Table1[[#This Row],[Sales]]-Table1[[#This Row],[Profit]]</f>
        <v>196.3</v>
      </c>
    </row>
    <row r="5545" spans="1:11" ht="14.25" customHeight="1" x14ac:dyDescent="0.3">
      <c r="A5545" s="1">
        <v>45178</v>
      </c>
      <c r="B5545" s="2" t="s">
        <v>1129</v>
      </c>
      <c r="C5545" s="2" t="s">
        <v>149</v>
      </c>
      <c r="D5545" s="2" t="s">
        <v>11</v>
      </c>
      <c r="E5545" s="2" t="s">
        <v>20</v>
      </c>
      <c r="F5545" s="2" t="s">
        <v>1565</v>
      </c>
      <c r="G5545" s="2">
        <v>14.62</v>
      </c>
      <c r="H5545" s="2">
        <v>2</v>
      </c>
      <c r="I5545" s="2">
        <v>5.48</v>
      </c>
      <c r="J5545" s="2">
        <f>AVERAGE(Table1[[#This Row],[Sales]]/Table1[[#This Row],[Quantity]])</f>
        <v>7.31</v>
      </c>
      <c r="K5545">
        <f>Table1[[#This Row],[Sales]]-Table1[[#This Row],[Profit]]</f>
        <v>9.1399999999999988</v>
      </c>
    </row>
    <row r="5546" spans="1:11" ht="14.25" customHeight="1" x14ac:dyDescent="0.3">
      <c r="A5546" s="1">
        <v>45178</v>
      </c>
      <c r="B5546" s="2" t="s">
        <v>1196</v>
      </c>
      <c r="C5546" s="2" t="s">
        <v>27</v>
      </c>
      <c r="D5546" s="2" t="s">
        <v>11</v>
      </c>
      <c r="E5546" s="2" t="s">
        <v>20</v>
      </c>
      <c r="F5546" s="2" t="s">
        <v>191</v>
      </c>
      <c r="G5546" s="2">
        <v>55.36</v>
      </c>
      <c r="H5546" s="2">
        <v>4</v>
      </c>
      <c r="I5546" s="2">
        <v>18.68</v>
      </c>
      <c r="J5546" s="2">
        <f>AVERAGE(Table1[[#This Row],[Sales]]/Table1[[#This Row],[Quantity]])</f>
        <v>13.84</v>
      </c>
      <c r="K5546">
        <f>Table1[[#This Row],[Sales]]-Table1[[#This Row],[Profit]]</f>
        <v>36.68</v>
      </c>
    </row>
    <row r="5547" spans="1:11" ht="14.25" customHeight="1" x14ac:dyDescent="0.3">
      <c r="A5547" s="1">
        <v>45178</v>
      </c>
      <c r="B5547" s="2" t="s">
        <v>1507</v>
      </c>
      <c r="C5547" s="2" t="s">
        <v>10</v>
      </c>
      <c r="D5547" s="2" t="s">
        <v>34</v>
      </c>
      <c r="E5547" s="2" t="s">
        <v>47</v>
      </c>
      <c r="F5547" s="2" t="s">
        <v>1976</v>
      </c>
      <c r="G5547" s="2">
        <v>15.01</v>
      </c>
      <c r="H5547" s="2">
        <v>4</v>
      </c>
      <c r="I5547" s="2">
        <v>-12.01</v>
      </c>
      <c r="J5547" s="2">
        <f>AVERAGE(Table1[[#This Row],[Sales]]/Table1[[#This Row],[Quantity]])</f>
        <v>3.7524999999999999</v>
      </c>
      <c r="K5547">
        <f>Table1[[#This Row],[Sales]]-Table1[[#This Row],[Profit]]</f>
        <v>27.02</v>
      </c>
    </row>
    <row r="5548" spans="1:11" ht="14.25" customHeight="1" x14ac:dyDescent="0.3">
      <c r="A5548" s="1">
        <v>45179</v>
      </c>
      <c r="B5548" s="2" t="s">
        <v>2176</v>
      </c>
      <c r="C5548" s="2" t="s">
        <v>149</v>
      </c>
      <c r="D5548" s="2" t="s">
        <v>11</v>
      </c>
      <c r="E5548" s="2" t="s">
        <v>18</v>
      </c>
      <c r="F5548" s="2" t="s">
        <v>2598</v>
      </c>
      <c r="G5548" s="2">
        <v>59.48</v>
      </c>
      <c r="H5548" s="2">
        <v>2</v>
      </c>
      <c r="I5548" s="2">
        <v>8.92</v>
      </c>
      <c r="J5548" s="2">
        <f>AVERAGE(Table1[[#This Row],[Sales]]/Table1[[#This Row],[Quantity]])</f>
        <v>29.74</v>
      </c>
      <c r="K5548">
        <f>Table1[[#This Row],[Sales]]-Table1[[#This Row],[Profit]]</f>
        <v>50.559999999999995</v>
      </c>
    </row>
    <row r="5549" spans="1:11" ht="14.25" customHeight="1" x14ac:dyDescent="0.3">
      <c r="A5549" s="1">
        <v>45179</v>
      </c>
      <c r="B5549" s="2" t="s">
        <v>2176</v>
      </c>
      <c r="C5549" s="2" t="s">
        <v>149</v>
      </c>
      <c r="D5549" s="2" t="s">
        <v>11</v>
      </c>
      <c r="E5549" s="2" t="s">
        <v>12</v>
      </c>
      <c r="F5549" s="2" t="s">
        <v>1701</v>
      </c>
      <c r="G5549" s="2">
        <v>6.69</v>
      </c>
      <c r="H5549" s="2">
        <v>1</v>
      </c>
      <c r="I5549" s="2">
        <v>3.08</v>
      </c>
      <c r="J5549" s="2">
        <f>AVERAGE(Table1[[#This Row],[Sales]]/Table1[[#This Row],[Quantity]])</f>
        <v>6.69</v>
      </c>
      <c r="K5549">
        <f>Table1[[#This Row],[Sales]]-Table1[[#This Row],[Profit]]</f>
        <v>3.6100000000000003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2">
        <f>AVERAGE(Table1[[#This Row],[Sales]]/Table1[[#This Row],[Quantity]])</f>
        <v>22.52</v>
      </c>
      <c r="K5550">
        <f>Table1[[#This Row],[Sales]]-Table1[[#This Row],[Profit]]</f>
        <v>59.11</v>
      </c>
    </row>
    <row r="5551" spans="1:11" ht="14.25" customHeight="1" x14ac:dyDescent="0.3">
      <c r="A5551" s="1">
        <v>45179</v>
      </c>
      <c r="B5551" s="2" t="s">
        <v>277</v>
      </c>
      <c r="C5551" s="2" t="s">
        <v>10</v>
      </c>
      <c r="D5551" s="2" t="s">
        <v>34</v>
      </c>
      <c r="E5551" s="2" t="s">
        <v>145</v>
      </c>
      <c r="F5551" s="2" t="s">
        <v>473</v>
      </c>
      <c r="G5551" s="2">
        <v>300.93</v>
      </c>
      <c r="H5551" s="2">
        <v>5</v>
      </c>
      <c r="I5551" s="2">
        <v>-34.39</v>
      </c>
      <c r="J5551" s="2">
        <f>AVERAGE(Table1[[#This Row],[Sales]]/Table1[[#This Row],[Quantity]])</f>
        <v>60.186</v>
      </c>
      <c r="K5551">
        <f>Table1[[#This Row],[Sales]]-Table1[[#This Row],[Profit]]</f>
        <v>335.32</v>
      </c>
    </row>
    <row r="5552" spans="1:11" ht="14.25" customHeight="1" x14ac:dyDescent="0.3">
      <c r="A5552" s="1">
        <v>45179</v>
      </c>
      <c r="B5552" s="2" t="s">
        <v>277</v>
      </c>
      <c r="C5552" s="2" t="s">
        <v>10</v>
      </c>
      <c r="D5552" s="2" t="s">
        <v>39</v>
      </c>
      <c r="E5552" s="2" t="s">
        <v>40</v>
      </c>
      <c r="F5552" s="2" t="s">
        <v>933</v>
      </c>
      <c r="G5552" s="2">
        <v>719.96</v>
      </c>
      <c r="H5552" s="2">
        <v>5</v>
      </c>
      <c r="I5552" s="2">
        <v>54</v>
      </c>
      <c r="J5552" s="2">
        <f>AVERAGE(Table1[[#This Row],[Sales]]/Table1[[#This Row],[Quantity]])</f>
        <v>143.99200000000002</v>
      </c>
      <c r="K5552">
        <f>Table1[[#This Row],[Sales]]-Table1[[#This Row],[Profit]]</f>
        <v>665.96</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2">
        <f>AVERAGE(Table1[[#This Row],[Sales]]/Table1[[#This Row],[Quantity]])</f>
        <v>74.239999999999995</v>
      </c>
      <c r="K5553">
        <f>Table1[[#This Row],[Sales]]-Table1[[#This Row],[Profit]]</f>
        <v>461.21999999999997</v>
      </c>
    </row>
    <row r="5554" spans="1:11" ht="14.25" customHeight="1" x14ac:dyDescent="0.3">
      <c r="A5554" s="1">
        <v>45179</v>
      </c>
      <c r="B5554" s="2" t="s">
        <v>2456</v>
      </c>
      <c r="C5554" s="2" t="s">
        <v>164</v>
      </c>
      <c r="D5554" s="2" t="s">
        <v>11</v>
      </c>
      <c r="E5554" s="2" t="s">
        <v>16</v>
      </c>
      <c r="F5554" s="2" t="s">
        <v>1818</v>
      </c>
      <c r="G5554" s="2">
        <v>7.38</v>
      </c>
      <c r="H5554" s="2">
        <v>2</v>
      </c>
      <c r="I5554" s="2">
        <v>3.47</v>
      </c>
      <c r="J5554" s="2">
        <f>AVERAGE(Table1[[#This Row],[Sales]]/Table1[[#This Row],[Quantity]])</f>
        <v>3.69</v>
      </c>
      <c r="K5554">
        <f>Table1[[#This Row],[Sales]]-Table1[[#This Row],[Profit]]</f>
        <v>3.9099999999999997</v>
      </c>
    </row>
    <row r="5555" spans="1:11" ht="14.25" customHeight="1" x14ac:dyDescent="0.3">
      <c r="A5555" s="1">
        <v>45179</v>
      </c>
      <c r="B5555" s="2" t="s">
        <v>2456</v>
      </c>
      <c r="C5555" s="2" t="s">
        <v>164</v>
      </c>
      <c r="D5555" s="2" t="s">
        <v>11</v>
      </c>
      <c r="E5555" s="2" t="s">
        <v>20</v>
      </c>
      <c r="F5555" s="2" t="s">
        <v>118</v>
      </c>
      <c r="G5555" s="2">
        <v>14.26</v>
      </c>
      <c r="H5555" s="2">
        <v>3</v>
      </c>
      <c r="I5555" s="2">
        <v>4.46</v>
      </c>
      <c r="J5555" s="2">
        <f>AVERAGE(Table1[[#This Row],[Sales]]/Table1[[#This Row],[Quantity]])</f>
        <v>4.753333333333333</v>
      </c>
      <c r="K5555">
        <f>Table1[[#This Row],[Sales]]-Table1[[#This Row],[Profit]]</f>
        <v>9.8000000000000007</v>
      </c>
    </row>
    <row r="5556" spans="1:11" ht="14.25" customHeight="1" x14ac:dyDescent="0.3">
      <c r="A5556" s="1">
        <v>45179</v>
      </c>
      <c r="B5556" s="2" t="s">
        <v>2456</v>
      </c>
      <c r="C5556" s="2" t="s">
        <v>164</v>
      </c>
      <c r="D5556" s="2" t="s">
        <v>11</v>
      </c>
      <c r="E5556" s="2" t="s">
        <v>12</v>
      </c>
      <c r="F5556" s="2" t="s">
        <v>491</v>
      </c>
      <c r="G5556" s="2">
        <v>81.98</v>
      </c>
      <c r="H5556" s="2">
        <v>2</v>
      </c>
      <c r="I5556" s="2">
        <v>40.17</v>
      </c>
      <c r="J5556" s="2">
        <f>AVERAGE(Table1[[#This Row],[Sales]]/Table1[[#This Row],[Quantity]])</f>
        <v>40.99</v>
      </c>
      <c r="K5556">
        <f>Table1[[#This Row],[Sales]]-Table1[[#This Row],[Profit]]</f>
        <v>41.81</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2">
        <f>AVERAGE(Table1[[#This Row],[Sales]]/Table1[[#This Row],[Quantity]])</f>
        <v>13.206666666666665</v>
      </c>
      <c r="K5557">
        <f>Table1[[#This Row],[Sales]]-Table1[[#This Row],[Profit]]</f>
        <v>25.75</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2">
        <f>AVERAGE(Table1[[#This Row],[Sales]]/Table1[[#This Row],[Quantity]])</f>
        <v>138.38999999999999</v>
      </c>
      <c r="K5558">
        <f>Table1[[#This Row],[Sales]]-Table1[[#This Row],[Profit]]</f>
        <v>186.82999999999998</v>
      </c>
    </row>
    <row r="5559" spans="1:11" ht="14.25" customHeight="1" x14ac:dyDescent="0.3">
      <c r="A5559" s="1">
        <v>45180</v>
      </c>
      <c r="B5559" s="2" t="s">
        <v>2308</v>
      </c>
      <c r="C5559" s="2" t="s">
        <v>27</v>
      </c>
      <c r="D5559" s="2" t="s">
        <v>11</v>
      </c>
      <c r="E5559" s="2" t="s">
        <v>12</v>
      </c>
      <c r="F5559" s="2" t="s">
        <v>985</v>
      </c>
      <c r="G5559" s="2">
        <v>7.61</v>
      </c>
      <c r="H5559" s="2">
        <v>1</v>
      </c>
      <c r="I5559" s="2">
        <v>3.58</v>
      </c>
      <c r="J5559" s="2">
        <f>AVERAGE(Table1[[#This Row],[Sales]]/Table1[[#This Row],[Quantity]])</f>
        <v>7.61</v>
      </c>
      <c r="K5559">
        <f>Table1[[#This Row],[Sales]]-Table1[[#This Row],[Profit]]</f>
        <v>4.03</v>
      </c>
    </row>
    <row r="5560" spans="1:11" ht="14.25" customHeight="1" x14ac:dyDescent="0.3">
      <c r="A5560" s="1">
        <v>45180</v>
      </c>
      <c r="B5560" s="2" t="s">
        <v>2308</v>
      </c>
      <c r="C5560" s="2" t="s">
        <v>27</v>
      </c>
      <c r="D5560" s="2" t="s">
        <v>39</v>
      </c>
      <c r="E5560" s="2" t="s">
        <v>52</v>
      </c>
      <c r="F5560" s="2" t="s">
        <v>1628</v>
      </c>
      <c r="G5560" s="2">
        <v>3347.37</v>
      </c>
      <c r="H5560" s="2">
        <v>13</v>
      </c>
      <c r="I5560" s="2">
        <v>636</v>
      </c>
      <c r="J5560" s="2">
        <f>AVERAGE(Table1[[#This Row],[Sales]]/Table1[[#This Row],[Quantity]])</f>
        <v>257.49</v>
      </c>
      <c r="K5560">
        <f>Table1[[#This Row],[Sales]]-Table1[[#This Row],[Profit]]</f>
        <v>2711.37</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2">
        <f>AVERAGE(Table1[[#This Row],[Sales]]/Table1[[#This Row],[Quantity]])</f>
        <v>4.2249999999999996</v>
      </c>
      <c r="K5561">
        <f>Table1[[#This Row],[Sales]]-Table1[[#This Row],[Profit]]</f>
        <v>5.8099999999999987</v>
      </c>
    </row>
    <row r="5562" spans="1:11" ht="14.25" customHeight="1" x14ac:dyDescent="0.3">
      <c r="A5562" s="1">
        <v>45180</v>
      </c>
      <c r="B5562" s="2" t="s">
        <v>624</v>
      </c>
      <c r="C5562" s="2" t="s">
        <v>23</v>
      </c>
      <c r="D5562" s="2" t="s">
        <v>39</v>
      </c>
      <c r="E5562" s="2" t="s">
        <v>40</v>
      </c>
      <c r="F5562" s="2" t="s">
        <v>347</v>
      </c>
      <c r="G5562" s="2">
        <v>728.95</v>
      </c>
      <c r="H5562" s="2">
        <v>9</v>
      </c>
      <c r="I5562" s="2">
        <v>-157.94</v>
      </c>
      <c r="J5562" s="2">
        <f>AVERAGE(Table1[[#This Row],[Sales]]/Table1[[#This Row],[Quantity]])</f>
        <v>80.994444444444454</v>
      </c>
      <c r="K5562">
        <f>Table1[[#This Row],[Sales]]-Table1[[#This Row],[Profit]]</f>
        <v>886.8900000000001</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2">
        <f>AVERAGE(Table1[[#This Row],[Sales]]/Table1[[#This Row],[Quantity]])</f>
        <v>7.4766666666666666</v>
      </c>
      <c r="K5563">
        <f>Table1[[#This Row],[Sales]]-Table1[[#This Row],[Profit]]</f>
        <v>40.370000000000005</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2">
        <f>AVERAGE(Table1[[#This Row],[Sales]]/Table1[[#This Row],[Quantity]])</f>
        <v>7.5040000000000004</v>
      </c>
      <c r="K5564">
        <f>Table1[[#This Row],[Sales]]-Table1[[#This Row],[Profit]]</f>
        <v>33.770000000000003</v>
      </c>
    </row>
    <row r="5565" spans="1:11" ht="14.25" customHeight="1" x14ac:dyDescent="0.3">
      <c r="A5565" s="1">
        <v>45180</v>
      </c>
      <c r="B5565" s="2" t="s">
        <v>1448</v>
      </c>
      <c r="C5565" s="2" t="s">
        <v>55</v>
      </c>
      <c r="D5565" s="2" t="s">
        <v>39</v>
      </c>
      <c r="E5565" s="2" t="s">
        <v>603</v>
      </c>
      <c r="F5565" s="2" t="s">
        <v>2010</v>
      </c>
      <c r="G5565" s="2">
        <v>1599.92</v>
      </c>
      <c r="H5565" s="2">
        <v>8</v>
      </c>
      <c r="I5565" s="2">
        <v>751.96</v>
      </c>
      <c r="J5565" s="2">
        <f>AVERAGE(Table1[[#This Row],[Sales]]/Table1[[#This Row],[Quantity]])</f>
        <v>199.99</v>
      </c>
      <c r="K5565">
        <f>Table1[[#This Row],[Sales]]-Table1[[#This Row],[Profit]]</f>
        <v>847.96</v>
      </c>
    </row>
    <row r="5566" spans="1:11" ht="14.25" customHeight="1" x14ac:dyDescent="0.3">
      <c r="A5566" s="1">
        <v>45180</v>
      </c>
      <c r="B5566" s="2" t="s">
        <v>1448</v>
      </c>
      <c r="C5566" s="2" t="s">
        <v>55</v>
      </c>
      <c r="D5566" s="2" t="s">
        <v>11</v>
      </c>
      <c r="E5566" s="2" t="s">
        <v>63</v>
      </c>
      <c r="F5566" s="2" t="s">
        <v>2479</v>
      </c>
      <c r="G5566" s="2">
        <v>11.09</v>
      </c>
      <c r="H5566" s="2">
        <v>1</v>
      </c>
      <c r="I5566" s="2">
        <v>5.43</v>
      </c>
      <c r="J5566" s="2">
        <f>AVERAGE(Table1[[#This Row],[Sales]]/Table1[[#This Row],[Quantity]])</f>
        <v>11.09</v>
      </c>
      <c r="K5566">
        <f>Table1[[#This Row],[Sales]]-Table1[[#This Row],[Profit]]</f>
        <v>5.66</v>
      </c>
    </row>
    <row r="5567" spans="1:11" ht="14.25" customHeight="1" x14ac:dyDescent="0.3">
      <c r="A5567" s="1">
        <v>45180</v>
      </c>
      <c r="B5567" s="2" t="s">
        <v>2017</v>
      </c>
      <c r="C5567" s="2" t="s">
        <v>27</v>
      </c>
      <c r="D5567" s="2" t="s">
        <v>11</v>
      </c>
      <c r="E5567" s="2" t="s">
        <v>18</v>
      </c>
      <c r="F5567" s="2" t="s">
        <v>1594</v>
      </c>
      <c r="G5567" s="2">
        <v>332.94</v>
      </c>
      <c r="H5567" s="2">
        <v>3</v>
      </c>
      <c r="I5567" s="2">
        <v>6.66</v>
      </c>
      <c r="J5567" s="2">
        <f>AVERAGE(Table1[[#This Row],[Sales]]/Table1[[#This Row],[Quantity]])</f>
        <v>110.98</v>
      </c>
      <c r="K5567">
        <f>Table1[[#This Row],[Sales]]-Table1[[#This Row],[Profit]]</f>
        <v>326.27999999999997</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2">
        <f>AVERAGE(Table1[[#This Row],[Sales]]/Table1[[#This Row],[Quantity]])</f>
        <v>19.934999999999999</v>
      </c>
      <c r="K5568">
        <f>Table1[[#This Row],[Sales]]-Table1[[#This Row],[Profit]]</f>
        <v>26.909999999999997</v>
      </c>
    </row>
    <row r="5569" spans="1:11" ht="14.25" customHeight="1" x14ac:dyDescent="0.3">
      <c r="A5569" s="1">
        <v>45180</v>
      </c>
      <c r="B5569" s="2" t="s">
        <v>1077</v>
      </c>
      <c r="C5569" s="2" t="s">
        <v>1283</v>
      </c>
      <c r="D5569" s="2" t="s">
        <v>39</v>
      </c>
      <c r="E5569" s="2" t="s">
        <v>40</v>
      </c>
      <c r="F5569" s="2" t="s">
        <v>704</v>
      </c>
      <c r="G5569" s="2">
        <v>224.75</v>
      </c>
      <c r="H5569" s="2">
        <v>5</v>
      </c>
      <c r="I5569" s="2">
        <v>62.93</v>
      </c>
      <c r="J5569" s="2">
        <f>AVERAGE(Table1[[#This Row],[Sales]]/Table1[[#This Row],[Quantity]])</f>
        <v>44.95</v>
      </c>
      <c r="K5569">
        <f>Table1[[#This Row],[Sales]]-Table1[[#This Row],[Profit]]</f>
        <v>161.82</v>
      </c>
    </row>
    <row r="5570" spans="1:11" ht="14.25" customHeight="1" x14ac:dyDescent="0.3">
      <c r="A5570" s="1">
        <v>45180</v>
      </c>
      <c r="B5570" s="2" t="s">
        <v>1361</v>
      </c>
      <c r="C5570" s="2" t="s">
        <v>15</v>
      </c>
      <c r="D5570" s="2" t="s">
        <v>11</v>
      </c>
      <c r="E5570" s="2" t="s">
        <v>16</v>
      </c>
      <c r="F5570" s="2" t="s">
        <v>393</v>
      </c>
      <c r="G5570" s="2">
        <v>6</v>
      </c>
      <c r="H5570" s="2">
        <v>2</v>
      </c>
      <c r="I5570" s="2">
        <v>2.1</v>
      </c>
      <c r="J5570" s="2">
        <f>AVERAGE(Table1[[#This Row],[Sales]]/Table1[[#This Row],[Quantity]])</f>
        <v>3</v>
      </c>
      <c r="K5570">
        <f>Table1[[#This Row],[Sales]]-Table1[[#This Row],[Profit]]</f>
        <v>3.9</v>
      </c>
    </row>
    <row r="5571" spans="1:11" ht="14.25" customHeight="1" x14ac:dyDescent="0.3">
      <c r="A5571" s="1">
        <v>45180</v>
      </c>
      <c r="B5571" s="2" t="s">
        <v>1361</v>
      </c>
      <c r="C5571" s="2" t="s">
        <v>15</v>
      </c>
      <c r="D5571" s="2" t="s">
        <v>11</v>
      </c>
      <c r="E5571" s="2" t="s">
        <v>20</v>
      </c>
      <c r="F5571" s="2" t="s">
        <v>1176</v>
      </c>
      <c r="G5571" s="2">
        <v>1.91</v>
      </c>
      <c r="H5571" s="2">
        <v>3</v>
      </c>
      <c r="I5571" s="2">
        <v>-3.24</v>
      </c>
      <c r="J5571" s="2">
        <f>AVERAGE(Table1[[#This Row],[Sales]]/Table1[[#This Row],[Quantity]])</f>
        <v>0.6366666666666666</v>
      </c>
      <c r="K5571">
        <f>Table1[[#This Row],[Sales]]-Table1[[#This Row],[Profit]]</f>
        <v>5.15</v>
      </c>
    </row>
    <row r="5572" spans="1:11" ht="14.25" customHeight="1" x14ac:dyDescent="0.3">
      <c r="A5572" s="1">
        <v>45180</v>
      </c>
      <c r="B5572" s="2" t="s">
        <v>212</v>
      </c>
      <c r="C5572" s="2" t="s">
        <v>95</v>
      </c>
      <c r="D5572" s="2" t="s">
        <v>11</v>
      </c>
      <c r="E5572" s="2" t="s">
        <v>24</v>
      </c>
      <c r="F5572" s="2" t="s">
        <v>2351</v>
      </c>
      <c r="G5572" s="2">
        <v>2.91</v>
      </c>
      <c r="H5572" s="2">
        <v>2</v>
      </c>
      <c r="I5572" s="2">
        <v>0.91</v>
      </c>
      <c r="J5572" s="2">
        <f>AVERAGE(Table1[[#This Row],[Sales]]/Table1[[#This Row],[Quantity]])</f>
        <v>1.4550000000000001</v>
      </c>
      <c r="K5572">
        <f>Table1[[#This Row],[Sales]]-Table1[[#This Row],[Profit]]</f>
        <v>2</v>
      </c>
    </row>
    <row r="5573" spans="1:11" ht="14.25" customHeight="1" x14ac:dyDescent="0.3">
      <c r="A5573" s="1">
        <v>45180</v>
      </c>
      <c r="B5573" s="2" t="s">
        <v>212</v>
      </c>
      <c r="C5573" s="2" t="s">
        <v>95</v>
      </c>
      <c r="D5573" s="2" t="s">
        <v>11</v>
      </c>
      <c r="E5573" s="2" t="s">
        <v>12</v>
      </c>
      <c r="F5573" s="2" t="s">
        <v>1153</v>
      </c>
      <c r="G5573" s="2">
        <v>20.74</v>
      </c>
      <c r="H5573" s="2">
        <v>4</v>
      </c>
      <c r="I5573" s="2">
        <v>7.26</v>
      </c>
      <c r="J5573" s="2">
        <f>AVERAGE(Table1[[#This Row],[Sales]]/Table1[[#This Row],[Quantity]])</f>
        <v>5.1849999999999996</v>
      </c>
      <c r="K5573">
        <f>Table1[[#This Row],[Sales]]-Table1[[#This Row],[Profit]]</f>
        <v>13.479999999999999</v>
      </c>
    </row>
    <row r="5574" spans="1:11" ht="14.25" customHeight="1" x14ac:dyDescent="0.3">
      <c r="A5574" s="1">
        <v>45180</v>
      </c>
      <c r="B5574" s="2" t="s">
        <v>212</v>
      </c>
      <c r="C5574" s="2" t="s">
        <v>95</v>
      </c>
      <c r="D5574" s="2" t="s">
        <v>11</v>
      </c>
      <c r="E5574" s="2" t="s">
        <v>12</v>
      </c>
      <c r="F5574" s="2" t="s">
        <v>1105</v>
      </c>
      <c r="G5574" s="2">
        <v>9.57</v>
      </c>
      <c r="H5574" s="2">
        <v>2</v>
      </c>
      <c r="I5574" s="2">
        <v>2.99</v>
      </c>
      <c r="J5574" s="2">
        <f>AVERAGE(Table1[[#This Row],[Sales]]/Table1[[#This Row],[Quantity]])</f>
        <v>4.7850000000000001</v>
      </c>
      <c r="K5574">
        <f>Table1[[#This Row],[Sales]]-Table1[[#This Row],[Profit]]</f>
        <v>6.58</v>
      </c>
    </row>
    <row r="5575" spans="1:11" ht="14.25" customHeight="1" x14ac:dyDescent="0.3">
      <c r="A5575" s="1">
        <v>45180</v>
      </c>
      <c r="B5575" s="2" t="s">
        <v>1164</v>
      </c>
      <c r="C5575" s="2" t="s">
        <v>10</v>
      </c>
      <c r="D5575" s="2" t="s">
        <v>11</v>
      </c>
      <c r="E5575" s="2" t="s">
        <v>63</v>
      </c>
      <c r="F5575" s="2" t="s">
        <v>543</v>
      </c>
      <c r="G5575" s="2">
        <v>99.57</v>
      </c>
      <c r="H5575" s="2">
        <v>2</v>
      </c>
      <c r="I5575" s="2">
        <v>33.6</v>
      </c>
      <c r="J5575" s="2">
        <f>AVERAGE(Table1[[#This Row],[Sales]]/Table1[[#This Row],[Quantity]])</f>
        <v>49.784999999999997</v>
      </c>
      <c r="K5575">
        <f>Table1[[#This Row],[Sales]]-Table1[[#This Row],[Profit]]</f>
        <v>65.97</v>
      </c>
    </row>
    <row r="5576" spans="1:11" ht="14.25" customHeight="1" x14ac:dyDescent="0.3">
      <c r="A5576" s="1">
        <v>45181</v>
      </c>
      <c r="B5576" s="2" t="s">
        <v>1974</v>
      </c>
      <c r="C5576" s="2" t="s">
        <v>278</v>
      </c>
      <c r="D5576" s="2" t="s">
        <v>34</v>
      </c>
      <c r="E5576" s="2" t="s">
        <v>47</v>
      </c>
      <c r="F5576" s="2" t="s">
        <v>480</v>
      </c>
      <c r="G5576" s="2">
        <v>15.14</v>
      </c>
      <c r="H5576" s="2">
        <v>4</v>
      </c>
      <c r="I5576" s="2">
        <v>3.59</v>
      </c>
      <c r="J5576" s="2">
        <f>AVERAGE(Table1[[#This Row],[Sales]]/Table1[[#This Row],[Quantity]])</f>
        <v>3.7850000000000001</v>
      </c>
      <c r="K5576">
        <f>Table1[[#This Row],[Sales]]-Table1[[#This Row],[Profit]]</f>
        <v>11.55</v>
      </c>
    </row>
    <row r="5577" spans="1:11" ht="14.25" customHeight="1" x14ac:dyDescent="0.3">
      <c r="A5577" s="1">
        <v>45181</v>
      </c>
      <c r="B5577" s="2" t="s">
        <v>1974</v>
      </c>
      <c r="C5577" s="2" t="s">
        <v>278</v>
      </c>
      <c r="D5577" s="2" t="s">
        <v>34</v>
      </c>
      <c r="E5577" s="2" t="s">
        <v>35</v>
      </c>
      <c r="F5577" s="2" t="s">
        <v>1982</v>
      </c>
      <c r="G5577" s="2">
        <v>466.77</v>
      </c>
      <c r="H5577" s="2">
        <v>2</v>
      </c>
      <c r="I5577" s="2">
        <v>52.51</v>
      </c>
      <c r="J5577" s="2">
        <f>AVERAGE(Table1[[#This Row],[Sales]]/Table1[[#This Row],[Quantity]])</f>
        <v>233.38499999999999</v>
      </c>
      <c r="K5577">
        <f>Table1[[#This Row],[Sales]]-Table1[[#This Row],[Profit]]</f>
        <v>414.26</v>
      </c>
    </row>
    <row r="5578" spans="1:11" ht="14.25" customHeight="1" x14ac:dyDescent="0.3">
      <c r="A5578" s="1">
        <v>45181</v>
      </c>
      <c r="B5578" s="2" t="s">
        <v>1974</v>
      </c>
      <c r="C5578" s="2" t="s">
        <v>278</v>
      </c>
      <c r="D5578" s="2" t="s">
        <v>34</v>
      </c>
      <c r="E5578" s="2" t="s">
        <v>47</v>
      </c>
      <c r="F5578" s="2" t="s">
        <v>309</v>
      </c>
      <c r="G5578" s="2">
        <v>15.23</v>
      </c>
      <c r="H5578" s="2">
        <v>1</v>
      </c>
      <c r="I5578" s="2">
        <v>1.71</v>
      </c>
      <c r="J5578" s="2">
        <f>AVERAGE(Table1[[#This Row],[Sales]]/Table1[[#This Row],[Quantity]])</f>
        <v>15.23</v>
      </c>
      <c r="K5578">
        <f>Table1[[#This Row],[Sales]]-Table1[[#This Row],[Profit]]</f>
        <v>13.52</v>
      </c>
    </row>
    <row r="5579" spans="1:11" ht="14.25" customHeight="1" x14ac:dyDescent="0.3">
      <c r="A5579" s="1">
        <v>45181</v>
      </c>
      <c r="B5579" s="2" t="s">
        <v>1974</v>
      </c>
      <c r="C5579" s="2" t="s">
        <v>278</v>
      </c>
      <c r="D5579" s="2" t="s">
        <v>11</v>
      </c>
      <c r="E5579" s="2" t="s">
        <v>16</v>
      </c>
      <c r="F5579" s="2" t="s">
        <v>1740</v>
      </c>
      <c r="G5579" s="2">
        <v>6.26</v>
      </c>
      <c r="H5579" s="2">
        <v>3</v>
      </c>
      <c r="I5579" s="2">
        <v>2.04</v>
      </c>
      <c r="J5579" s="2">
        <f>AVERAGE(Table1[[#This Row],[Sales]]/Table1[[#This Row],[Quantity]])</f>
        <v>2.0866666666666664</v>
      </c>
      <c r="K5579">
        <f>Table1[[#This Row],[Sales]]-Table1[[#This Row],[Profit]]</f>
        <v>4.22</v>
      </c>
    </row>
    <row r="5580" spans="1:11" ht="14.25" customHeight="1" x14ac:dyDescent="0.3">
      <c r="A5580" s="1">
        <v>45181</v>
      </c>
      <c r="B5580" s="2" t="s">
        <v>1828</v>
      </c>
      <c r="C5580" s="2" t="s">
        <v>164</v>
      </c>
      <c r="D5580" s="2" t="s">
        <v>11</v>
      </c>
      <c r="E5580" s="2" t="s">
        <v>43</v>
      </c>
      <c r="F5580" s="2" t="s">
        <v>1561</v>
      </c>
      <c r="G5580" s="2">
        <v>10.47</v>
      </c>
      <c r="H5580" s="2">
        <v>3</v>
      </c>
      <c r="I5580" s="2">
        <v>4.82</v>
      </c>
      <c r="J5580" s="2">
        <f>AVERAGE(Table1[[#This Row],[Sales]]/Table1[[#This Row],[Quantity]])</f>
        <v>3.49</v>
      </c>
      <c r="K5580">
        <f>Table1[[#This Row],[Sales]]-Table1[[#This Row],[Profit]]</f>
        <v>5.65</v>
      </c>
    </row>
    <row r="5581" spans="1:11" ht="14.25" customHeight="1" x14ac:dyDescent="0.3">
      <c r="A5581" s="1">
        <v>45181</v>
      </c>
      <c r="B5581" s="2" t="s">
        <v>1828</v>
      </c>
      <c r="C5581" s="2" t="s">
        <v>164</v>
      </c>
      <c r="D5581" s="2" t="s">
        <v>11</v>
      </c>
      <c r="E5581" s="2" t="s">
        <v>16</v>
      </c>
      <c r="F5581" s="2" t="s">
        <v>1818</v>
      </c>
      <c r="G5581" s="2">
        <v>11.07</v>
      </c>
      <c r="H5581" s="2">
        <v>3</v>
      </c>
      <c r="I5581" s="2">
        <v>5.2</v>
      </c>
      <c r="J5581" s="2">
        <f>AVERAGE(Table1[[#This Row],[Sales]]/Table1[[#This Row],[Quantity]])</f>
        <v>3.69</v>
      </c>
      <c r="K5581">
        <f>Table1[[#This Row],[Sales]]-Table1[[#This Row],[Profit]]</f>
        <v>5.87</v>
      </c>
    </row>
    <row r="5582" spans="1:11" ht="14.25" customHeight="1" x14ac:dyDescent="0.3">
      <c r="A5582" s="1">
        <v>45181</v>
      </c>
      <c r="B5582" s="2" t="s">
        <v>1828</v>
      </c>
      <c r="C5582" s="2" t="s">
        <v>164</v>
      </c>
      <c r="D5582" s="2" t="s">
        <v>11</v>
      </c>
      <c r="E5582" s="2" t="s">
        <v>20</v>
      </c>
      <c r="F5582" s="2" t="s">
        <v>1367</v>
      </c>
      <c r="G5582" s="2">
        <v>20.7</v>
      </c>
      <c r="H5582" s="2">
        <v>4</v>
      </c>
      <c r="I5582" s="2">
        <v>7.76</v>
      </c>
      <c r="J5582" s="2">
        <f>AVERAGE(Table1[[#This Row],[Sales]]/Table1[[#This Row],[Quantity]])</f>
        <v>5.1749999999999998</v>
      </c>
      <c r="K5582">
        <f>Table1[[#This Row],[Sales]]-Table1[[#This Row],[Profit]]</f>
        <v>12.94</v>
      </c>
    </row>
    <row r="5583" spans="1:11" ht="14.25" customHeight="1" x14ac:dyDescent="0.3">
      <c r="A5583" s="1">
        <v>45181</v>
      </c>
      <c r="B5583" s="2" t="s">
        <v>669</v>
      </c>
      <c r="C5583" s="2" t="s">
        <v>55</v>
      </c>
      <c r="D5583" s="2" t="s">
        <v>39</v>
      </c>
      <c r="E5583" s="2" t="s">
        <v>52</v>
      </c>
      <c r="F5583" s="2" t="s">
        <v>298</v>
      </c>
      <c r="G5583" s="2">
        <v>20.7</v>
      </c>
      <c r="H5583" s="2">
        <v>3</v>
      </c>
      <c r="I5583" s="2">
        <v>1.66</v>
      </c>
      <c r="J5583" s="2">
        <f>AVERAGE(Table1[[#This Row],[Sales]]/Table1[[#This Row],[Quantity]])</f>
        <v>6.8999999999999995</v>
      </c>
      <c r="K5583">
        <f>Table1[[#This Row],[Sales]]-Table1[[#This Row],[Profit]]</f>
        <v>19.04</v>
      </c>
    </row>
    <row r="5584" spans="1:11" ht="14.25" customHeight="1" x14ac:dyDescent="0.3">
      <c r="A5584" s="1">
        <v>45181</v>
      </c>
      <c r="B5584" s="2" t="s">
        <v>669</v>
      </c>
      <c r="C5584" s="2" t="s">
        <v>55</v>
      </c>
      <c r="D5584" s="2" t="s">
        <v>11</v>
      </c>
      <c r="E5584" s="2" t="s">
        <v>43</v>
      </c>
      <c r="F5584" s="2" t="s">
        <v>160</v>
      </c>
      <c r="G5584" s="2">
        <v>11.34</v>
      </c>
      <c r="H5584" s="2">
        <v>3</v>
      </c>
      <c r="I5584" s="2">
        <v>5.22</v>
      </c>
      <c r="J5584" s="2">
        <f>AVERAGE(Table1[[#This Row],[Sales]]/Table1[[#This Row],[Quantity]])</f>
        <v>3.78</v>
      </c>
      <c r="K5584">
        <f>Table1[[#This Row],[Sales]]-Table1[[#This Row],[Profit]]</f>
        <v>6.12</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2">
        <f>AVERAGE(Table1[[#This Row],[Sales]]/Table1[[#This Row],[Quantity]])</f>
        <v>13.580000000000002</v>
      </c>
      <c r="K5585">
        <f>Table1[[#This Row],[Sales]]-Table1[[#This Row],[Profit]]</f>
        <v>67.22</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2">
        <f>AVERAGE(Table1[[#This Row],[Sales]]/Table1[[#This Row],[Quantity]])</f>
        <v>264.77999999999997</v>
      </c>
      <c r="K5586">
        <f>Table1[[#This Row],[Sales]]-Table1[[#This Row],[Profit]]</f>
        <v>751.9799999999999</v>
      </c>
    </row>
    <row r="5587" spans="1:11" ht="14.25" customHeight="1" x14ac:dyDescent="0.3">
      <c r="A5587" s="1">
        <v>45181</v>
      </c>
      <c r="B5587" s="2" t="s">
        <v>1797</v>
      </c>
      <c r="C5587" s="2" t="s">
        <v>110</v>
      </c>
      <c r="D5587" s="2" t="s">
        <v>11</v>
      </c>
      <c r="E5587" s="2" t="s">
        <v>12</v>
      </c>
      <c r="F5587" s="2" t="s">
        <v>1901</v>
      </c>
      <c r="G5587" s="2">
        <v>68.52</v>
      </c>
      <c r="H5587" s="2">
        <v>3</v>
      </c>
      <c r="I5587" s="2">
        <v>31.52</v>
      </c>
      <c r="J5587" s="2">
        <f>AVERAGE(Table1[[#This Row],[Sales]]/Table1[[#This Row],[Quantity]])</f>
        <v>22.84</v>
      </c>
      <c r="K5587">
        <f>Table1[[#This Row],[Sales]]-Table1[[#This Row],[Profit]]</f>
        <v>37</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2">
        <f>AVERAGE(Table1[[#This Row],[Sales]]/Table1[[#This Row],[Quantity]])</f>
        <v>48.983333333333327</v>
      </c>
      <c r="K5588">
        <f>Table1[[#This Row],[Sales]]-Table1[[#This Row],[Profit]]</f>
        <v>137.76999999999998</v>
      </c>
    </row>
    <row r="5589" spans="1:11" ht="14.25" customHeight="1" x14ac:dyDescent="0.3">
      <c r="A5589" s="1">
        <v>45181</v>
      </c>
      <c r="B5589" s="2" t="s">
        <v>2188</v>
      </c>
      <c r="C5589" s="2" t="s">
        <v>278</v>
      </c>
      <c r="D5589" s="2" t="s">
        <v>34</v>
      </c>
      <c r="E5589" s="2" t="s">
        <v>35</v>
      </c>
      <c r="F5589" s="2" t="s">
        <v>416</v>
      </c>
      <c r="G5589" s="2">
        <v>83.14</v>
      </c>
      <c r="H5589" s="2">
        <v>4</v>
      </c>
      <c r="I5589" s="2">
        <v>5.2</v>
      </c>
      <c r="J5589" s="2">
        <f>AVERAGE(Table1[[#This Row],[Sales]]/Table1[[#This Row],[Quantity]])</f>
        <v>20.785</v>
      </c>
      <c r="K5589">
        <f>Table1[[#This Row],[Sales]]-Table1[[#This Row],[Profit]]</f>
        <v>77.94</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2">
        <f>AVERAGE(Table1[[#This Row],[Sales]]/Table1[[#This Row],[Quantity]])</f>
        <v>20.239999999999998</v>
      </c>
      <c r="K5590">
        <f>Table1[[#This Row],[Sales]]-Table1[[#This Row],[Profit]]</f>
        <v>25.909999999999997</v>
      </c>
    </row>
    <row r="5591" spans="1:11" ht="14.25" customHeight="1" x14ac:dyDescent="0.3">
      <c r="A5591" s="1">
        <v>45182</v>
      </c>
      <c r="B5591" s="2" t="s">
        <v>664</v>
      </c>
      <c r="C5591" s="2" t="s">
        <v>996</v>
      </c>
      <c r="D5591" s="2" t="s">
        <v>11</v>
      </c>
      <c r="E5591" s="2" t="s">
        <v>18</v>
      </c>
      <c r="F5591" s="2" t="s">
        <v>1810</v>
      </c>
      <c r="G5591" s="2">
        <v>40.74</v>
      </c>
      <c r="H5591" s="2">
        <v>3</v>
      </c>
      <c r="I5591" s="2">
        <v>0.41</v>
      </c>
      <c r="J5591" s="2">
        <f>AVERAGE(Table1[[#This Row],[Sales]]/Table1[[#This Row],[Quantity]])</f>
        <v>13.58</v>
      </c>
      <c r="K5591">
        <f>Table1[[#This Row],[Sales]]-Table1[[#This Row],[Profit]]</f>
        <v>40.330000000000005</v>
      </c>
    </row>
    <row r="5592" spans="1:11" ht="14.25" customHeight="1" x14ac:dyDescent="0.3">
      <c r="A5592" s="1">
        <v>45182</v>
      </c>
      <c r="B5592" s="2" t="s">
        <v>664</v>
      </c>
      <c r="C5592" s="2" t="s">
        <v>996</v>
      </c>
      <c r="D5592" s="2" t="s">
        <v>11</v>
      </c>
      <c r="E5592" s="2" t="s">
        <v>16</v>
      </c>
      <c r="F5592" s="2" t="s">
        <v>926</v>
      </c>
      <c r="G5592" s="2">
        <v>14.4</v>
      </c>
      <c r="H5592" s="2">
        <v>5</v>
      </c>
      <c r="I5592" s="2">
        <v>7.06</v>
      </c>
      <c r="J5592" s="2">
        <f>AVERAGE(Table1[[#This Row],[Sales]]/Table1[[#This Row],[Quantity]])</f>
        <v>2.88</v>
      </c>
      <c r="K5592">
        <f>Table1[[#This Row],[Sales]]-Table1[[#This Row],[Profit]]</f>
        <v>7.3400000000000007</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2">
        <f>AVERAGE(Table1[[#This Row],[Sales]]/Table1[[#This Row],[Quantity]])</f>
        <v>29.99</v>
      </c>
      <c r="K5593">
        <f>Table1[[#This Row],[Sales]]-Table1[[#This Row],[Profit]]</f>
        <v>107.95999999999998</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2">
        <f>AVERAGE(Table1[[#This Row],[Sales]]/Table1[[#This Row],[Quantity]])</f>
        <v>8.4499999999999993</v>
      </c>
      <c r="K5594">
        <f>Table1[[#This Row],[Sales]]-Table1[[#This Row],[Profit]]</f>
        <v>11.829999999999998</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2">
        <f>AVERAGE(Table1[[#This Row],[Sales]]/Table1[[#This Row],[Quantity]])</f>
        <v>5.87</v>
      </c>
      <c r="K5595">
        <f>Table1[[#This Row],[Sales]]-Table1[[#This Row],[Profit]]</f>
        <v>9.16</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2">
        <f>AVERAGE(Table1[[#This Row],[Sales]]/Table1[[#This Row],[Quantity]])</f>
        <v>189</v>
      </c>
      <c r="K5596">
        <f>Table1[[#This Row],[Sales]]-Table1[[#This Row],[Profit]]</f>
        <v>241.92</v>
      </c>
    </row>
    <row r="5597" spans="1:11" ht="14.25" customHeight="1" x14ac:dyDescent="0.3">
      <c r="A5597" s="1">
        <v>45182</v>
      </c>
      <c r="B5597" s="2" t="s">
        <v>664</v>
      </c>
      <c r="C5597" s="2" t="s">
        <v>996</v>
      </c>
      <c r="D5597" s="2" t="s">
        <v>11</v>
      </c>
      <c r="E5597" s="2" t="s">
        <v>12</v>
      </c>
      <c r="F5597" s="2" t="s">
        <v>1418</v>
      </c>
      <c r="G5597" s="2">
        <v>17.64</v>
      </c>
      <c r="H5597" s="2">
        <v>3</v>
      </c>
      <c r="I5597" s="2">
        <v>8.64</v>
      </c>
      <c r="J5597" s="2">
        <f>AVERAGE(Table1[[#This Row],[Sales]]/Table1[[#This Row],[Quantity]])</f>
        <v>5.88</v>
      </c>
      <c r="K5597">
        <f>Table1[[#This Row],[Sales]]-Table1[[#This Row],[Profit]]</f>
        <v>9</v>
      </c>
    </row>
    <row r="5598" spans="1:11" ht="14.25" customHeight="1" x14ac:dyDescent="0.3">
      <c r="A5598" s="1">
        <v>45182</v>
      </c>
      <c r="B5598" s="2" t="s">
        <v>664</v>
      </c>
      <c r="C5598" s="2" t="s">
        <v>996</v>
      </c>
      <c r="D5598" s="2" t="s">
        <v>11</v>
      </c>
      <c r="E5598" s="2" t="s">
        <v>18</v>
      </c>
      <c r="F5598" s="2" t="s">
        <v>1400</v>
      </c>
      <c r="G5598" s="2">
        <v>373.08</v>
      </c>
      <c r="H5598" s="2">
        <v>6</v>
      </c>
      <c r="I5598" s="2">
        <v>100.73</v>
      </c>
      <c r="J5598" s="2">
        <f>AVERAGE(Table1[[#This Row],[Sales]]/Table1[[#This Row],[Quantity]])</f>
        <v>62.18</v>
      </c>
      <c r="K5598">
        <f>Table1[[#This Row],[Sales]]-Table1[[#This Row],[Profit]]</f>
        <v>272.34999999999997</v>
      </c>
    </row>
    <row r="5599" spans="1:11" ht="14.25" customHeight="1" x14ac:dyDescent="0.3">
      <c r="A5599" s="1">
        <v>45182</v>
      </c>
      <c r="B5599" s="2" t="s">
        <v>664</v>
      </c>
      <c r="C5599" s="2" t="s">
        <v>996</v>
      </c>
      <c r="D5599" s="2" t="s">
        <v>34</v>
      </c>
      <c r="E5599" s="2" t="s">
        <v>47</v>
      </c>
      <c r="F5599" s="2" t="s">
        <v>2599</v>
      </c>
      <c r="G5599" s="2">
        <v>1336.44</v>
      </c>
      <c r="H5599" s="2">
        <v>14</v>
      </c>
      <c r="I5599" s="2">
        <v>387.57</v>
      </c>
      <c r="J5599" s="2">
        <f>AVERAGE(Table1[[#This Row],[Sales]]/Table1[[#This Row],[Quantity]])</f>
        <v>95.460000000000008</v>
      </c>
      <c r="K5599">
        <f>Table1[[#This Row],[Sales]]-Table1[[#This Row],[Profit]]</f>
        <v>948.87000000000012</v>
      </c>
    </row>
    <row r="5600" spans="1:11" ht="14.25" customHeight="1" x14ac:dyDescent="0.3">
      <c r="A5600" s="1">
        <v>45182</v>
      </c>
      <c r="B5600" s="2" t="s">
        <v>664</v>
      </c>
      <c r="C5600" s="2" t="s">
        <v>996</v>
      </c>
      <c r="D5600" s="2" t="s">
        <v>39</v>
      </c>
      <c r="E5600" s="2" t="s">
        <v>40</v>
      </c>
      <c r="F5600" s="2" t="s">
        <v>1862</v>
      </c>
      <c r="G5600" s="2">
        <v>29.97</v>
      </c>
      <c r="H5600" s="2">
        <v>3</v>
      </c>
      <c r="I5600" s="2">
        <v>0.3</v>
      </c>
      <c r="J5600" s="2">
        <f>AVERAGE(Table1[[#This Row],[Sales]]/Table1[[#This Row],[Quantity]])</f>
        <v>9.99</v>
      </c>
      <c r="K5600">
        <f>Table1[[#This Row],[Sales]]-Table1[[#This Row],[Profit]]</f>
        <v>29.669999999999998</v>
      </c>
    </row>
    <row r="5601" spans="1:11" ht="14.25" customHeight="1" x14ac:dyDescent="0.3">
      <c r="A5601" s="1">
        <v>45183</v>
      </c>
      <c r="B5601" s="2" t="s">
        <v>2176</v>
      </c>
      <c r="C5601" s="2" t="s">
        <v>70</v>
      </c>
      <c r="D5601" s="2" t="s">
        <v>11</v>
      </c>
      <c r="E5601" s="2" t="s">
        <v>12</v>
      </c>
      <c r="F5601" s="2" t="s">
        <v>507</v>
      </c>
      <c r="G5601" s="2">
        <v>25.92</v>
      </c>
      <c r="H5601" s="2">
        <v>4</v>
      </c>
      <c r="I5601" s="2">
        <v>12.44</v>
      </c>
      <c r="J5601" s="2">
        <f>AVERAGE(Table1[[#This Row],[Sales]]/Table1[[#This Row],[Quantity]])</f>
        <v>6.48</v>
      </c>
      <c r="K5601">
        <f>Table1[[#This Row],[Sales]]-Table1[[#This Row],[Profit]]</f>
        <v>13.480000000000002</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2">
        <f>AVERAGE(Table1[[#This Row],[Sales]]/Table1[[#This Row],[Quantity]])</f>
        <v>145.95000000000002</v>
      </c>
      <c r="K5602">
        <f>Table1[[#This Row],[Sales]]-Table1[[#This Row],[Profit]]</f>
        <v>306.49</v>
      </c>
    </row>
    <row r="5603" spans="1:11" ht="14.25" customHeight="1" x14ac:dyDescent="0.3">
      <c r="A5603" s="1">
        <v>45183</v>
      </c>
      <c r="B5603" s="2" t="s">
        <v>256</v>
      </c>
      <c r="C5603" s="2" t="s">
        <v>149</v>
      </c>
      <c r="D5603" s="2" t="s">
        <v>11</v>
      </c>
      <c r="E5603" s="2" t="s">
        <v>20</v>
      </c>
      <c r="F5603" s="2" t="s">
        <v>420</v>
      </c>
      <c r="G5603" s="2">
        <v>673.57</v>
      </c>
      <c r="H5603" s="2">
        <v>2</v>
      </c>
      <c r="I5603" s="2">
        <v>252.59</v>
      </c>
      <c r="J5603" s="2">
        <f>AVERAGE(Table1[[#This Row],[Sales]]/Table1[[#This Row],[Quantity]])</f>
        <v>336.78500000000003</v>
      </c>
      <c r="K5603">
        <f>Table1[[#This Row],[Sales]]-Table1[[#This Row],[Profit]]</f>
        <v>420.98</v>
      </c>
    </row>
    <row r="5604" spans="1:11" ht="14.25" customHeight="1" x14ac:dyDescent="0.3">
      <c r="A5604" s="1">
        <v>45184</v>
      </c>
      <c r="B5604" s="2" t="s">
        <v>1968</v>
      </c>
      <c r="C5604" s="2" t="s">
        <v>23</v>
      </c>
      <c r="D5604" s="2" t="s">
        <v>11</v>
      </c>
      <c r="E5604" s="2" t="s">
        <v>12</v>
      </c>
      <c r="F5604" s="2" t="s">
        <v>2600</v>
      </c>
      <c r="G5604" s="2">
        <v>5.34</v>
      </c>
      <c r="H5604" s="2">
        <v>1</v>
      </c>
      <c r="I5604" s="2">
        <v>1.87</v>
      </c>
      <c r="J5604" s="2">
        <f>AVERAGE(Table1[[#This Row],[Sales]]/Table1[[#This Row],[Quantity]])</f>
        <v>5.34</v>
      </c>
      <c r="K5604">
        <f>Table1[[#This Row],[Sales]]-Table1[[#This Row],[Profit]]</f>
        <v>3.4699999999999998</v>
      </c>
    </row>
    <row r="5605" spans="1:11" ht="14.25" customHeight="1" x14ac:dyDescent="0.3">
      <c r="A5605" s="1">
        <v>45184</v>
      </c>
      <c r="B5605" s="2" t="s">
        <v>1631</v>
      </c>
      <c r="C5605" s="2" t="s">
        <v>149</v>
      </c>
      <c r="D5605" s="2" t="s">
        <v>11</v>
      </c>
      <c r="E5605" s="2" t="s">
        <v>20</v>
      </c>
      <c r="F5605" s="2" t="s">
        <v>1777</v>
      </c>
      <c r="G5605" s="2">
        <v>841.57</v>
      </c>
      <c r="H5605" s="2">
        <v>2</v>
      </c>
      <c r="I5605" s="2">
        <v>294.55</v>
      </c>
      <c r="J5605" s="2">
        <f>AVERAGE(Table1[[#This Row],[Sales]]/Table1[[#This Row],[Quantity]])</f>
        <v>420.78500000000003</v>
      </c>
      <c r="K5605">
        <f>Table1[[#This Row],[Sales]]-Table1[[#This Row],[Profit]]</f>
        <v>547.02</v>
      </c>
    </row>
    <row r="5606" spans="1:11" ht="14.25" customHeight="1" x14ac:dyDescent="0.3">
      <c r="A5606" s="1">
        <v>45184</v>
      </c>
      <c r="B5606" s="2" t="s">
        <v>2503</v>
      </c>
      <c r="C5606" s="2" t="s">
        <v>164</v>
      </c>
      <c r="D5606" s="2" t="s">
        <v>11</v>
      </c>
      <c r="E5606" s="2" t="s">
        <v>12</v>
      </c>
      <c r="F5606" s="2" t="s">
        <v>2485</v>
      </c>
      <c r="G5606" s="2">
        <v>21.4</v>
      </c>
      <c r="H5606" s="2">
        <v>5</v>
      </c>
      <c r="I5606" s="2">
        <v>10.06</v>
      </c>
      <c r="J5606" s="2">
        <f>AVERAGE(Table1[[#This Row],[Sales]]/Table1[[#This Row],[Quantity]])</f>
        <v>4.2799999999999994</v>
      </c>
      <c r="K5606">
        <f>Table1[[#This Row],[Sales]]-Table1[[#This Row],[Profit]]</f>
        <v>11.339999999999998</v>
      </c>
    </row>
    <row r="5607" spans="1:11" ht="14.25" customHeight="1" x14ac:dyDescent="0.3">
      <c r="A5607" s="1">
        <v>45184</v>
      </c>
      <c r="B5607" s="2" t="s">
        <v>2503</v>
      </c>
      <c r="C5607" s="2" t="s">
        <v>164</v>
      </c>
      <c r="D5607" s="2" t="s">
        <v>11</v>
      </c>
      <c r="E5607" s="2" t="s">
        <v>20</v>
      </c>
      <c r="F5607" s="2" t="s">
        <v>966</v>
      </c>
      <c r="G5607" s="2">
        <v>48.66</v>
      </c>
      <c r="H5607" s="2">
        <v>7</v>
      </c>
      <c r="I5607" s="2">
        <v>15.82</v>
      </c>
      <c r="J5607" s="2">
        <f>AVERAGE(Table1[[#This Row],[Sales]]/Table1[[#This Row],[Quantity]])</f>
        <v>6.9514285714285711</v>
      </c>
      <c r="K5607">
        <f>Table1[[#This Row],[Sales]]-Table1[[#This Row],[Profit]]</f>
        <v>32.839999999999996</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2">
        <f>AVERAGE(Table1[[#This Row],[Sales]]/Table1[[#This Row],[Quantity]])</f>
        <v>5.1050000000000004</v>
      </c>
      <c r="K5608">
        <f>Table1[[#This Row],[Sales]]-Table1[[#This Row],[Profit]]</f>
        <v>13.780000000000001</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2">
        <f>AVERAGE(Table1[[#This Row],[Sales]]/Table1[[#This Row],[Quantity]])</f>
        <v>376.13000000000005</v>
      </c>
      <c r="K5609">
        <f>Table1[[#This Row],[Sales]]-Table1[[#This Row],[Profit]]</f>
        <v>868.86000000000013</v>
      </c>
    </row>
    <row r="5610" spans="1:11" ht="14.25" customHeight="1" x14ac:dyDescent="0.3">
      <c r="A5610" s="1">
        <v>45184</v>
      </c>
      <c r="B5610" s="2" t="s">
        <v>1511</v>
      </c>
      <c r="C5610" s="2" t="s">
        <v>164</v>
      </c>
      <c r="D5610" s="2" t="s">
        <v>11</v>
      </c>
      <c r="E5610" s="2" t="s">
        <v>24</v>
      </c>
      <c r="F5610" s="2" t="s">
        <v>1206</v>
      </c>
      <c r="G5610" s="2">
        <v>35.4</v>
      </c>
      <c r="H5610" s="2">
        <v>5</v>
      </c>
      <c r="I5610" s="2">
        <v>13.45</v>
      </c>
      <c r="J5610" s="2">
        <f>AVERAGE(Table1[[#This Row],[Sales]]/Table1[[#This Row],[Quantity]])</f>
        <v>7.08</v>
      </c>
      <c r="K5610">
        <f>Table1[[#This Row],[Sales]]-Table1[[#This Row],[Profit]]</f>
        <v>21.95</v>
      </c>
    </row>
    <row r="5611" spans="1:11" ht="14.25" customHeight="1" x14ac:dyDescent="0.3">
      <c r="A5611" s="1">
        <v>45185</v>
      </c>
      <c r="B5611" s="2" t="s">
        <v>917</v>
      </c>
      <c r="C5611" s="2" t="s">
        <v>27</v>
      </c>
      <c r="D5611" s="2" t="s">
        <v>11</v>
      </c>
      <c r="E5611" s="2" t="s">
        <v>12</v>
      </c>
      <c r="F5611" s="2" t="s">
        <v>327</v>
      </c>
      <c r="G5611" s="2">
        <v>12.96</v>
      </c>
      <c r="H5611" s="2">
        <v>2</v>
      </c>
      <c r="I5611" s="2">
        <v>6.35</v>
      </c>
      <c r="J5611" s="2">
        <f>AVERAGE(Table1[[#This Row],[Sales]]/Table1[[#This Row],[Quantity]])</f>
        <v>6.48</v>
      </c>
      <c r="K5611">
        <f>Table1[[#This Row],[Sales]]-Table1[[#This Row],[Profit]]</f>
        <v>6.6100000000000012</v>
      </c>
    </row>
    <row r="5612" spans="1:11" ht="14.25" customHeight="1" x14ac:dyDescent="0.3">
      <c r="A5612" s="1">
        <v>45185</v>
      </c>
      <c r="B5612" s="2" t="s">
        <v>1394</v>
      </c>
      <c r="C5612" s="2" t="s">
        <v>27</v>
      </c>
      <c r="D5612" s="2" t="s">
        <v>34</v>
      </c>
      <c r="E5612" s="2" t="s">
        <v>74</v>
      </c>
      <c r="F5612" s="2" t="s">
        <v>2134</v>
      </c>
      <c r="G5612" s="2">
        <v>273.67</v>
      </c>
      <c r="H5612" s="2">
        <v>2</v>
      </c>
      <c r="I5612" s="2">
        <v>-12.88</v>
      </c>
      <c r="J5612" s="2">
        <f>AVERAGE(Table1[[#This Row],[Sales]]/Table1[[#This Row],[Quantity]])</f>
        <v>136.83500000000001</v>
      </c>
      <c r="K5612">
        <f>Table1[[#This Row],[Sales]]-Table1[[#This Row],[Profit]]</f>
        <v>286.55</v>
      </c>
    </row>
    <row r="5613" spans="1:11" ht="14.25" customHeight="1" x14ac:dyDescent="0.3">
      <c r="A5613" s="1">
        <v>45185</v>
      </c>
      <c r="B5613" s="2" t="s">
        <v>1394</v>
      </c>
      <c r="C5613" s="2" t="s">
        <v>27</v>
      </c>
      <c r="D5613" s="2" t="s">
        <v>11</v>
      </c>
      <c r="E5613" s="2" t="s">
        <v>92</v>
      </c>
      <c r="F5613" s="2" t="s">
        <v>1975</v>
      </c>
      <c r="G5613" s="2">
        <v>17.48</v>
      </c>
      <c r="H5613" s="2">
        <v>4</v>
      </c>
      <c r="I5613" s="2">
        <v>4.54</v>
      </c>
      <c r="J5613" s="2">
        <f>AVERAGE(Table1[[#This Row],[Sales]]/Table1[[#This Row],[Quantity]])</f>
        <v>4.37</v>
      </c>
      <c r="K5613">
        <f>Table1[[#This Row],[Sales]]-Table1[[#This Row],[Profit]]</f>
        <v>12.940000000000001</v>
      </c>
    </row>
    <row r="5614" spans="1:11" ht="14.25" customHeight="1" x14ac:dyDescent="0.3">
      <c r="A5614" s="1">
        <v>45185</v>
      </c>
      <c r="B5614" s="2" t="s">
        <v>757</v>
      </c>
      <c r="C5614" s="2" t="s">
        <v>30</v>
      </c>
      <c r="D5614" s="2" t="s">
        <v>34</v>
      </c>
      <c r="E5614" s="2" t="s">
        <v>35</v>
      </c>
      <c r="F5614" s="2" t="s">
        <v>187</v>
      </c>
      <c r="G5614" s="2">
        <v>121.78</v>
      </c>
      <c r="H5614" s="2">
        <v>2</v>
      </c>
      <c r="I5614" s="2">
        <v>30.45</v>
      </c>
      <c r="J5614" s="2">
        <f>AVERAGE(Table1[[#This Row],[Sales]]/Table1[[#This Row],[Quantity]])</f>
        <v>60.89</v>
      </c>
      <c r="K5614">
        <f>Table1[[#This Row],[Sales]]-Table1[[#This Row],[Profit]]</f>
        <v>91.33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2">
        <f>AVERAGE(Table1[[#This Row],[Sales]]/Table1[[#This Row],[Quantity]])</f>
        <v>6.7</v>
      </c>
      <c r="K5615">
        <f>Table1[[#This Row],[Sales]]-Table1[[#This Row],[Profit]]</f>
        <v>13.470000000000002</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2">
        <f>AVERAGE(Table1[[#This Row],[Sales]]/Table1[[#This Row],[Quantity]])</f>
        <v>36.79</v>
      </c>
      <c r="K5616">
        <f>Table1[[#This Row],[Sales]]-Table1[[#This Row],[Profit]]</f>
        <v>65.3</v>
      </c>
    </row>
    <row r="5617" spans="1:11" ht="14.25" customHeight="1" x14ac:dyDescent="0.3">
      <c r="A5617" s="1">
        <v>45186</v>
      </c>
      <c r="B5617" s="2" t="s">
        <v>2548</v>
      </c>
      <c r="C5617" s="2" t="s">
        <v>27</v>
      </c>
      <c r="D5617" s="2" t="s">
        <v>11</v>
      </c>
      <c r="E5617" s="2" t="s">
        <v>12</v>
      </c>
      <c r="F5617" s="2" t="s">
        <v>880</v>
      </c>
      <c r="G5617" s="2">
        <v>6.48</v>
      </c>
      <c r="H5617" s="2">
        <v>1</v>
      </c>
      <c r="I5617" s="2">
        <v>3.11</v>
      </c>
      <c r="J5617" s="2">
        <f>AVERAGE(Table1[[#This Row],[Sales]]/Table1[[#This Row],[Quantity]])</f>
        <v>6.48</v>
      </c>
      <c r="K5617">
        <f>Table1[[#This Row],[Sales]]-Table1[[#This Row],[Profit]]</f>
        <v>3.3700000000000006</v>
      </c>
    </row>
    <row r="5618" spans="1:11" ht="14.25" customHeight="1" x14ac:dyDescent="0.3">
      <c r="A5618" s="1">
        <v>45186</v>
      </c>
      <c r="B5618" s="2" t="s">
        <v>392</v>
      </c>
      <c r="C5618" s="2" t="s">
        <v>30</v>
      </c>
      <c r="D5618" s="2" t="s">
        <v>39</v>
      </c>
      <c r="E5618" s="2" t="s">
        <v>302</v>
      </c>
      <c r="F5618" s="2" t="s">
        <v>2601</v>
      </c>
      <c r="G5618" s="2">
        <v>396</v>
      </c>
      <c r="H5618" s="2">
        <v>4</v>
      </c>
      <c r="I5618" s="2">
        <v>190.08</v>
      </c>
      <c r="J5618" s="2">
        <f>AVERAGE(Table1[[#This Row],[Sales]]/Table1[[#This Row],[Quantity]])</f>
        <v>99</v>
      </c>
      <c r="K5618">
        <f>Table1[[#This Row],[Sales]]-Table1[[#This Row],[Profit]]</f>
        <v>205.92</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2">
        <f>AVERAGE(Table1[[#This Row],[Sales]]/Table1[[#This Row],[Quantity]])</f>
        <v>145.95000000000002</v>
      </c>
      <c r="K5619">
        <f>Table1[[#This Row],[Sales]]-Table1[[#This Row],[Profit]]</f>
        <v>306.49</v>
      </c>
    </row>
    <row r="5620" spans="1:11" ht="14.25" customHeight="1" x14ac:dyDescent="0.3">
      <c r="A5620" s="1">
        <v>45186</v>
      </c>
      <c r="B5620" s="2" t="s">
        <v>593</v>
      </c>
      <c r="C5620" s="2" t="s">
        <v>1061</v>
      </c>
      <c r="D5620" s="2" t="s">
        <v>34</v>
      </c>
      <c r="E5620" s="2" t="s">
        <v>47</v>
      </c>
      <c r="F5620" s="2" t="s">
        <v>1340</v>
      </c>
      <c r="G5620" s="2">
        <v>109.48</v>
      </c>
      <c r="H5620" s="2">
        <v>2</v>
      </c>
      <c r="I5620" s="2">
        <v>33.94</v>
      </c>
      <c r="J5620" s="2">
        <f>AVERAGE(Table1[[#This Row],[Sales]]/Table1[[#This Row],[Quantity]])</f>
        <v>54.74</v>
      </c>
      <c r="K5620">
        <f>Table1[[#This Row],[Sales]]-Table1[[#This Row],[Profit]]</f>
        <v>75.540000000000006</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2">
        <f>AVERAGE(Table1[[#This Row],[Sales]]/Table1[[#This Row],[Quantity]])</f>
        <v>56.945</v>
      </c>
      <c r="K5621">
        <f>Table1[[#This Row],[Sales]]-Table1[[#This Row],[Profit]]</f>
        <v>103.92</v>
      </c>
    </row>
    <row r="5622" spans="1:11" ht="14.25" customHeight="1" x14ac:dyDescent="0.3">
      <c r="A5622" s="1">
        <v>45186</v>
      </c>
      <c r="B5622" s="2" t="s">
        <v>2259</v>
      </c>
      <c r="C5622" s="2" t="s">
        <v>164</v>
      </c>
      <c r="D5622" s="2" t="s">
        <v>39</v>
      </c>
      <c r="E5622" s="2" t="s">
        <v>40</v>
      </c>
      <c r="F5622" s="2" t="s">
        <v>1808</v>
      </c>
      <c r="G5622" s="2">
        <v>105.58</v>
      </c>
      <c r="H5622" s="2">
        <v>2</v>
      </c>
      <c r="I5622" s="2">
        <v>7.92</v>
      </c>
      <c r="J5622" s="2">
        <f>AVERAGE(Table1[[#This Row],[Sales]]/Table1[[#This Row],[Quantity]])</f>
        <v>52.79</v>
      </c>
      <c r="K5622">
        <f>Table1[[#This Row],[Sales]]-Table1[[#This Row],[Profit]]</f>
        <v>97.66</v>
      </c>
    </row>
    <row r="5623" spans="1:11" ht="14.25" customHeight="1" x14ac:dyDescent="0.3">
      <c r="A5623" s="1">
        <v>45186</v>
      </c>
      <c r="B5623" s="2" t="s">
        <v>1286</v>
      </c>
      <c r="C5623" s="2" t="s">
        <v>149</v>
      </c>
      <c r="D5623" s="2" t="s">
        <v>11</v>
      </c>
      <c r="E5623" s="2" t="s">
        <v>20</v>
      </c>
      <c r="F5623" s="2" t="s">
        <v>662</v>
      </c>
      <c r="G5623" s="2">
        <v>232.4</v>
      </c>
      <c r="H5623" s="2">
        <v>5</v>
      </c>
      <c r="I5623" s="2">
        <v>78.44</v>
      </c>
      <c r="J5623" s="2">
        <f>AVERAGE(Table1[[#This Row],[Sales]]/Table1[[#This Row],[Quantity]])</f>
        <v>46.480000000000004</v>
      </c>
      <c r="K5623">
        <f>Table1[[#This Row],[Sales]]-Table1[[#This Row],[Profit]]</f>
        <v>153.96</v>
      </c>
    </row>
    <row r="5624" spans="1:11" ht="14.25" customHeight="1" x14ac:dyDescent="0.3">
      <c r="A5624" s="1">
        <v>45186</v>
      </c>
      <c r="B5624" s="2" t="s">
        <v>81</v>
      </c>
      <c r="C5624" s="2" t="s">
        <v>129</v>
      </c>
      <c r="D5624" s="2" t="s">
        <v>11</v>
      </c>
      <c r="E5624" s="2" t="s">
        <v>24</v>
      </c>
      <c r="F5624" s="2" t="s">
        <v>779</v>
      </c>
      <c r="G5624" s="2">
        <v>33.4</v>
      </c>
      <c r="H5624" s="2">
        <v>5</v>
      </c>
      <c r="I5624" s="2">
        <v>12.36</v>
      </c>
      <c r="J5624" s="2">
        <f>AVERAGE(Table1[[#This Row],[Sales]]/Table1[[#This Row],[Quantity]])</f>
        <v>6.68</v>
      </c>
      <c r="K5624">
        <f>Table1[[#This Row],[Sales]]-Table1[[#This Row],[Profit]]</f>
        <v>21.04</v>
      </c>
    </row>
    <row r="5625" spans="1:11" ht="14.25" customHeight="1" x14ac:dyDescent="0.3">
      <c r="A5625" s="1">
        <v>45186</v>
      </c>
      <c r="B5625" s="2" t="s">
        <v>373</v>
      </c>
      <c r="C5625" s="2" t="s">
        <v>434</v>
      </c>
      <c r="D5625" s="2" t="s">
        <v>34</v>
      </c>
      <c r="E5625" s="2" t="s">
        <v>47</v>
      </c>
      <c r="F5625" s="2" t="s">
        <v>2480</v>
      </c>
      <c r="G5625" s="2">
        <v>14.82</v>
      </c>
      <c r="H5625" s="2">
        <v>3</v>
      </c>
      <c r="I5625" s="2">
        <v>6.22</v>
      </c>
      <c r="J5625" s="2">
        <f>AVERAGE(Table1[[#This Row],[Sales]]/Table1[[#This Row],[Quantity]])</f>
        <v>4.9400000000000004</v>
      </c>
      <c r="K5625">
        <f>Table1[[#This Row],[Sales]]-Table1[[#This Row],[Profit]]</f>
        <v>8.6000000000000014</v>
      </c>
    </row>
    <row r="5626" spans="1:11" ht="14.25" customHeight="1" x14ac:dyDescent="0.3">
      <c r="A5626" s="1">
        <v>45186</v>
      </c>
      <c r="B5626" s="2" t="s">
        <v>373</v>
      </c>
      <c r="C5626" s="2" t="s">
        <v>434</v>
      </c>
      <c r="D5626" s="2" t="s">
        <v>34</v>
      </c>
      <c r="E5626" s="2" t="s">
        <v>47</v>
      </c>
      <c r="F5626" s="2" t="s">
        <v>48</v>
      </c>
      <c r="G5626" s="2">
        <v>191.82</v>
      </c>
      <c r="H5626" s="2">
        <v>3</v>
      </c>
      <c r="I5626" s="2">
        <v>61.38</v>
      </c>
      <c r="J5626" s="2">
        <f>AVERAGE(Table1[[#This Row],[Sales]]/Table1[[#This Row],[Quantity]])</f>
        <v>63.94</v>
      </c>
      <c r="K5626">
        <f>Table1[[#This Row],[Sales]]-Table1[[#This Row],[Profit]]</f>
        <v>130.44</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2">
        <f>AVERAGE(Table1[[#This Row],[Sales]]/Table1[[#This Row],[Quantity]])</f>
        <v>59.08</v>
      </c>
      <c r="K5627">
        <f>Table1[[#This Row],[Sales]]-Table1[[#This Row],[Profit]]</f>
        <v>358.16999999999996</v>
      </c>
    </row>
    <row r="5628" spans="1:11" ht="14.25" customHeight="1" x14ac:dyDescent="0.3">
      <c r="A5628" s="1">
        <v>45186</v>
      </c>
      <c r="B5628" s="2" t="s">
        <v>2225</v>
      </c>
      <c r="C5628" s="2" t="s">
        <v>164</v>
      </c>
      <c r="D5628" s="2" t="s">
        <v>11</v>
      </c>
      <c r="E5628" s="2" t="s">
        <v>16</v>
      </c>
      <c r="F5628" s="2" t="s">
        <v>606</v>
      </c>
      <c r="G5628" s="2">
        <v>12.32</v>
      </c>
      <c r="H5628" s="2">
        <v>4</v>
      </c>
      <c r="I5628" s="2">
        <v>5.91</v>
      </c>
      <c r="J5628" s="2">
        <f>AVERAGE(Table1[[#This Row],[Sales]]/Table1[[#This Row],[Quantity]])</f>
        <v>3.08</v>
      </c>
      <c r="K5628">
        <f>Table1[[#This Row],[Sales]]-Table1[[#This Row],[Profit]]</f>
        <v>6.41</v>
      </c>
    </row>
    <row r="5629" spans="1:11" ht="14.25" customHeight="1" x14ac:dyDescent="0.3">
      <c r="A5629" s="1">
        <v>45187</v>
      </c>
      <c r="B5629" s="2" t="s">
        <v>2277</v>
      </c>
      <c r="C5629" s="2" t="s">
        <v>149</v>
      </c>
      <c r="D5629" s="2" t="s">
        <v>11</v>
      </c>
      <c r="E5629" s="2" t="s">
        <v>20</v>
      </c>
      <c r="F5629" s="2" t="s">
        <v>1370</v>
      </c>
      <c r="G5629" s="2">
        <v>4.62</v>
      </c>
      <c r="H5629" s="2">
        <v>1</v>
      </c>
      <c r="I5629" s="2">
        <v>1.73</v>
      </c>
      <c r="J5629" s="2">
        <f>AVERAGE(Table1[[#This Row],[Sales]]/Table1[[#This Row],[Quantity]])</f>
        <v>4.62</v>
      </c>
      <c r="K5629">
        <f>Table1[[#This Row],[Sales]]-Table1[[#This Row],[Profit]]</f>
        <v>2.89</v>
      </c>
    </row>
    <row r="5630" spans="1:11" ht="14.25" customHeight="1" x14ac:dyDescent="0.3">
      <c r="A5630" s="1">
        <v>45187</v>
      </c>
      <c r="B5630" s="2" t="s">
        <v>1748</v>
      </c>
      <c r="C5630" s="2" t="s">
        <v>123</v>
      </c>
      <c r="D5630" s="2" t="s">
        <v>34</v>
      </c>
      <c r="E5630" s="2" t="s">
        <v>145</v>
      </c>
      <c r="F5630" s="2" t="s">
        <v>2066</v>
      </c>
      <c r="G5630" s="2">
        <v>383.44</v>
      </c>
      <c r="H5630" s="2">
        <v>4</v>
      </c>
      <c r="I5630" s="2">
        <v>-167.32</v>
      </c>
      <c r="J5630" s="2">
        <f>AVERAGE(Table1[[#This Row],[Sales]]/Table1[[#This Row],[Quantity]])</f>
        <v>95.86</v>
      </c>
      <c r="K5630">
        <f>Table1[[#This Row],[Sales]]-Table1[[#This Row],[Profit]]</f>
        <v>550.76</v>
      </c>
    </row>
    <row r="5631" spans="1:11" ht="14.25" customHeight="1" x14ac:dyDescent="0.3">
      <c r="A5631" s="1">
        <v>45187</v>
      </c>
      <c r="B5631" s="2" t="s">
        <v>1528</v>
      </c>
      <c r="C5631" s="2" t="s">
        <v>488</v>
      </c>
      <c r="D5631" s="2" t="s">
        <v>34</v>
      </c>
      <c r="E5631" s="2" t="s">
        <v>35</v>
      </c>
      <c r="F5631" s="2" t="s">
        <v>1726</v>
      </c>
      <c r="G5631" s="2">
        <v>350.98</v>
      </c>
      <c r="H5631" s="2">
        <v>1</v>
      </c>
      <c r="I5631" s="2">
        <v>84.24</v>
      </c>
      <c r="J5631" s="2">
        <f>AVERAGE(Table1[[#This Row],[Sales]]/Table1[[#This Row],[Quantity]])</f>
        <v>350.98</v>
      </c>
      <c r="K5631">
        <f>Table1[[#This Row],[Sales]]-Table1[[#This Row],[Profit]]</f>
        <v>266.74</v>
      </c>
    </row>
    <row r="5632" spans="1:11" ht="14.25" customHeight="1" x14ac:dyDescent="0.3">
      <c r="A5632" s="1">
        <v>45187</v>
      </c>
      <c r="B5632" s="2" t="s">
        <v>1528</v>
      </c>
      <c r="C5632" s="2" t="s">
        <v>488</v>
      </c>
      <c r="D5632" s="2" t="s">
        <v>11</v>
      </c>
      <c r="E5632" s="2" t="s">
        <v>12</v>
      </c>
      <c r="F5632" s="2" t="s">
        <v>1403</v>
      </c>
      <c r="G5632" s="2">
        <v>13.08</v>
      </c>
      <c r="H5632" s="2">
        <v>2</v>
      </c>
      <c r="I5632" s="2">
        <v>6.02</v>
      </c>
      <c r="J5632" s="2">
        <f>AVERAGE(Table1[[#This Row],[Sales]]/Table1[[#This Row],[Quantity]])</f>
        <v>6.54</v>
      </c>
      <c r="K5632">
        <f>Table1[[#This Row],[Sales]]-Table1[[#This Row],[Profit]]</f>
        <v>7.0600000000000005</v>
      </c>
    </row>
    <row r="5633" spans="1:11" ht="14.25" customHeight="1" x14ac:dyDescent="0.3">
      <c r="A5633" s="1">
        <v>45187</v>
      </c>
      <c r="B5633" s="2" t="s">
        <v>1528</v>
      </c>
      <c r="C5633" s="2" t="s">
        <v>488</v>
      </c>
      <c r="D5633" s="2" t="s">
        <v>11</v>
      </c>
      <c r="E5633" s="2" t="s">
        <v>18</v>
      </c>
      <c r="F5633" s="2" t="s">
        <v>1572</v>
      </c>
      <c r="G5633" s="2">
        <v>900.08</v>
      </c>
      <c r="H5633" s="2">
        <v>4</v>
      </c>
      <c r="I5633" s="2">
        <v>117.01</v>
      </c>
      <c r="J5633" s="2">
        <f>AVERAGE(Table1[[#This Row],[Sales]]/Table1[[#This Row],[Quantity]])</f>
        <v>225.02</v>
      </c>
      <c r="K5633">
        <f>Table1[[#This Row],[Sales]]-Table1[[#This Row],[Profit]]</f>
        <v>783.07</v>
      </c>
    </row>
    <row r="5634" spans="1:11" ht="14.25" customHeight="1" x14ac:dyDescent="0.3">
      <c r="A5634" s="1">
        <v>45187</v>
      </c>
      <c r="B5634" s="2" t="s">
        <v>58</v>
      </c>
      <c r="C5634" s="2" t="s">
        <v>78</v>
      </c>
      <c r="D5634" s="2" t="s">
        <v>34</v>
      </c>
      <c r="E5634" s="2" t="s">
        <v>47</v>
      </c>
      <c r="F5634" s="2" t="s">
        <v>1455</v>
      </c>
      <c r="G5634" s="2">
        <v>5.35</v>
      </c>
      <c r="H5634" s="2">
        <v>3</v>
      </c>
      <c r="I5634" s="2">
        <v>1.61</v>
      </c>
      <c r="J5634" s="2">
        <f>AVERAGE(Table1[[#This Row],[Sales]]/Table1[[#This Row],[Quantity]])</f>
        <v>1.7833333333333332</v>
      </c>
      <c r="K5634">
        <f>Table1[[#This Row],[Sales]]-Table1[[#This Row],[Profit]]</f>
        <v>3.7399999999999993</v>
      </c>
    </row>
    <row r="5635" spans="1:11" ht="14.25" customHeight="1" x14ac:dyDescent="0.3">
      <c r="A5635" s="1">
        <v>45187</v>
      </c>
      <c r="B5635" s="2" t="s">
        <v>58</v>
      </c>
      <c r="C5635" s="2" t="s">
        <v>78</v>
      </c>
      <c r="D5635" s="2" t="s">
        <v>34</v>
      </c>
      <c r="E5635" s="2" t="s">
        <v>35</v>
      </c>
      <c r="F5635" s="2" t="s">
        <v>793</v>
      </c>
      <c r="G5635" s="2">
        <v>99.37</v>
      </c>
      <c r="H5635" s="2">
        <v>2</v>
      </c>
      <c r="I5635" s="2">
        <v>-7.1</v>
      </c>
      <c r="J5635" s="2">
        <f>AVERAGE(Table1[[#This Row],[Sales]]/Table1[[#This Row],[Quantity]])</f>
        <v>49.685000000000002</v>
      </c>
      <c r="K5635">
        <f>Table1[[#This Row],[Sales]]-Table1[[#This Row],[Profit]]</f>
        <v>106.47</v>
      </c>
    </row>
    <row r="5636" spans="1:11" ht="14.25" customHeight="1" x14ac:dyDescent="0.3">
      <c r="A5636" s="1">
        <v>45187</v>
      </c>
      <c r="B5636" s="2" t="s">
        <v>58</v>
      </c>
      <c r="C5636" s="2" t="s">
        <v>78</v>
      </c>
      <c r="D5636" s="2" t="s">
        <v>11</v>
      </c>
      <c r="E5636" s="2" t="s">
        <v>24</v>
      </c>
      <c r="F5636" s="2" t="s">
        <v>1844</v>
      </c>
      <c r="G5636" s="2">
        <v>2.67</v>
      </c>
      <c r="H5636" s="2">
        <v>1</v>
      </c>
      <c r="I5636" s="2">
        <v>0.37</v>
      </c>
      <c r="J5636" s="2">
        <f>AVERAGE(Table1[[#This Row],[Sales]]/Table1[[#This Row],[Quantity]])</f>
        <v>2.67</v>
      </c>
      <c r="K5636">
        <f>Table1[[#This Row],[Sales]]-Table1[[#This Row],[Profit]]</f>
        <v>2.2999999999999998</v>
      </c>
    </row>
    <row r="5637" spans="1:11" ht="14.25" customHeight="1" x14ac:dyDescent="0.3">
      <c r="A5637" s="1">
        <v>45187</v>
      </c>
      <c r="B5637" s="2" t="s">
        <v>736</v>
      </c>
      <c r="C5637" s="2" t="s">
        <v>149</v>
      </c>
      <c r="D5637" s="2" t="s">
        <v>34</v>
      </c>
      <c r="E5637" s="2" t="s">
        <v>35</v>
      </c>
      <c r="F5637" s="2" t="s">
        <v>594</v>
      </c>
      <c r="G5637" s="2">
        <v>631.78</v>
      </c>
      <c r="H5637" s="2">
        <v>2</v>
      </c>
      <c r="I5637" s="2">
        <v>140.4</v>
      </c>
      <c r="J5637" s="2">
        <f>AVERAGE(Table1[[#This Row],[Sales]]/Table1[[#This Row],[Quantity]])</f>
        <v>315.89</v>
      </c>
      <c r="K5637">
        <f>Table1[[#This Row],[Sales]]-Table1[[#This Row],[Profit]]</f>
        <v>491.38</v>
      </c>
    </row>
    <row r="5638" spans="1:11" ht="14.25" customHeight="1" x14ac:dyDescent="0.3">
      <c r="A5638" s="1">
        <v>45187</v>
      </c>
      <c r="B5638" s="2" t="s">
        <v>736</v>
      </c>
      <c r="C5638" s="2" t="s">
        <v>149</v>
      </c>
      <c r="D5638" s="2" t="s">
        <v>34</v>
      </c>
      <c r="E5638" s="2" t="s">
        <v>47</v>
      </c>
      <c r="F5638" s="2" t="s">
        <v>2448</v>
      </c>
      <c r="G5638" s="2">
        <v>60.72</v>
      </c>
      <c r="H5638" s="2">
        <v>3</v>
      </c>
      <c r="I5638" s="2">
        <v>26.11</v>
      </c>
      <c r="J5638" s="2">
        <f>AVERAGE(Table1[[#This Row],[Sales]]/Table1[[#This Row],[Quantity]])</f>
        <v>20.239999999999998</v>
      </c>
      <c r="K5638">
        <f>Table1[[#This Row],[Sales]]-Table1[[#This Row],[Profit]]</f>
        <v>34.61</v>
      </c>
    </row>
    <row r="5639" spans="1:11" ht="14.25" customHeight="1" x14ac:dyDescent="0.3">
      <c r="A5639" s="1">
        <v>45187</v>
      </c>
      <c r="B5639" s="2" t="s">
        <v>1546</v>
      </c>
      <c r="C5639" s="2" t="s">
        <v>123</v>
      </c>
      <c r="D5639" s="2" t="s">
        <v>11</v>
      </c>
      <c r="E5639" s="2" t="s">
        <v>16</v>
      </c>
      <c r="F5639" s="2" t="s">
        <v>172</v>
      </c>
      <c r="G5639" s="2">
        <v>3</v>
      </c>
      <c r="H5639" s="2">
        <v>1</v>
      </c>
      <c r="I5639" s="2">
        <v>1.05</v>
      </c>
      <c r="J5639" s="2">
        <f>AVERAGE(Table1[[#This Row],[Sales]]/Table1[[#This Row],[Quantity]])</f>
        <v>3</v>
      </c>
      <c r="K5639">
        <f>Table1[[#This Row],[Sales]]-Table1[[#This Row],[Profit]]</f>
        <v>1.95</v>
      </c>
    </row>
    <row r="5640" spans="1:11" ht="14.25" customHeight="1" x14ac:dyDescent="0.3">
      <c r="A5640" s="1">
        <v>45187</v>
      </c>
      <c r="B5640" s="2" t="s">
        <v>2048</v>
      </c>
      <c r="C5640" s="2" t="s">
        <v>27</v>
      </c>
      <c r="D5640" s="2" t="s">
        <v>34</v>
      </c>
      <c r="E5640" s="2" t="s">
        <v>35</v>
      </c>
      <c r="F5640" s="2" t="s">
        <v>991</v>
      </c>
      <c r="G5640" s="2">
        <v>801.57</v>
      </c>
      <c r="H5640" s="2">
        <v>2</v>
      </c>
      <c r="I5640" s="2">
        <v>50.1</v>
      </c>
      <c r="J5640" s="2">
        <f>AVERAGE(Table1[[#This Row],[Sales]]/Table1[[#This Row],[Quantity]])</f>
        <v>400.78500000000003</v>
      </c>
      <c r="K5640">
        <f>Table1[[#This Row],[Sales]]-Table1[[#This Row],[Profit]]</f>
        <v>751.47</v>
      </c>
    </row>
    <row r="5641" spans="1:11" ht="14.25" customHeight="1" x14ac:dyDescent="0.3">
      <c r="A5641" s="1">
        <v>45187</v>
      </c>
      <c r="B5641" s="2" t="s">
        <v>2048</v>
      </c>
      <c r="C5641" s="2" t="s">
        <v>27</v>
      </c>
      <c r="D5641" s="2" t="s">
        <v>11</v>
      </c>
      <c r="E5641" s="2" t="s">
        <v>12</v>
      </c>
      <c r="F5641" s="2" t="s">
        <v>491</v>
      </c>
      <c r="G5641" s="2">
        <v>368.91</v>
      </c>
      <c r="H5641" s="2">
        <v>9</v>
      </c>
      <c r="I5641" s="2">
        <v>180.77</v>
      </c>
      <c r="J5641" s="2">
        <f>AVERAGE(Table1[[#This Row],[Sales]]/Table1[[#This Row],[Quantity]])</f>
        <v>40.99</v>
      </c>
      <c r="K5641">
        <f>Table1[[#This Row],[Sales]]-Table1[[#This Row],[Profit]]</f>
        <v>188.14000000000001</v>
      </c>
    </row>
    <row r="5642" spans="1:11" ht="14.25" customHeight="1" x14ac:dyDescent="0.3">
      <c r="A5642" s="1">
        <v>45187</v>
      </c>
      <c r="B5642" s="2" t="s">
        <v>2048</v>
      </c>
      <c r="C5642" s="2" t="s">
        <v>27</v>
      </c>
      <c r="D5642" s="2" t="s">
        <v>34</v>
      </c>
      <c r="E5642" s="2" t="s">
        <v>35</v>
      </c>
      <c r="F5642" s="2" t="s">
        <v>919</v>
      </c>
      <c r="G5642" s="2">
        <v>885.53</v>
      </c>
      <c r="H5642" s="2">
        <v>9</v>
      </c>
      <c r="I5642" s="2">
        <v>-99.62</v>
      </c>
      <c r="J5642" s="2">
        <f>AVERAGE(Table1[[#This Row],[Sales]]/Table1[[#This Row],[Quantity]])</f>
        <v>98.392222222222216</v>
      </c>
      <c r="K5642">
        <f>Table1[[#This Row],[Sales]]-Table1[[#This Row],[Profit]]</f>
        <v>985.15</v>
      </c>
    </row>
    <row r="5643" spans="1:11" ht="14.25" customHeight="1" x14ac:dyDescent="0.3">
      <c r="A5643" s="1">
        <v>45187</v>
      </c>
      <c r="B5643" s="2" t="s">
        <v>2094</v>
      </c>
      <c r="C5643" s="2" t="s">
        <v>27</v>
      </c>
      <c r="D5643" s="2" t="s">
        <v>39</v>
      </c>
      <c r="E5643" s="2" t="s">
        <v>40</v>
      </c>
      <c r="F5643" s="2" t="s">
        <v>1352</v>
      </c>
      <c r="G5643" s="2">
        <v>239.98</v>
      </c>
      <c r="H5643" s="2">
        <v>2</v>
      </c>
      <c r="I5643" s="2">
        <v>24</v>
      </c>
      <c r="J5643" s="2">
        <f>AVERAGE(Table1[[#This Row],[Sales]]/Table1[[#This Row],[Quantity]])</f>
        <v>119.99</v>
      </c>
      <c r="K5643">
        <f>Table1[[#This Row],[Sales]]-Table1[[#This Row],[Profit]]</f>
        <v>215.98</v>
      </c>
    </row>
    <row r="5644" spans="1:11" ht="14.25" customHeight="1" x14ac:dyDescent="0.3">
      <c r="A5644" s="1">
        <v>45188</v>
      </c>
      <c r="B5644" s="2" t="s">
        <v>1494</v>
      </c>
      <c r="C5644" s="2" t="s">
        <v>15</v>
      </c>
      <c r="D5644" s="2" t="s">
        <v>34</v>
      </c>
      <c r="E5644" s="2" t="s">
        <v>35</v>
      </c>
      <c r="F5644" s="2" t="s">
        <v>991</v>
      </c>
      <c r="G5644" s="2">
        <v>701.37</v>
      </c>
      <c r="H5644" s="2">
        <v>2</v>
      </c>
      <c r="I5644" s="2">
        <v>-50.1</v>
      </c>
      <c r="J5644" s="2">
        <f>AVERAGE(Table1[[#This Row],[Sales]]/Table1[[#This Row],[Quantity]])</f>
        <v>350.685</v>
      </c>
      <c r="K5644">
        <f>Table1[[#This Row],[Sales]]-Table1[[#This Row],[Profit]]</f>
        <v>751.47</v>
      </c>
    </row>
    <row r="5645" spans="1:11" ht="14.25" customHeight="1" x14ac:dyDescent="0.3">
      <c r="A5645" s="1">
        <v>45188</v>
      </c>
      <c r="B5645" s="2" t="s">
        <v>1494</v>
      </c>
      <c r="C5645" s="2" t="s">
        <v>15</v>
      </c>
      <c r="D5645" s="2" t="s">
        <v>11</v>
      </c>
      <c r="E5645" s="2" t="s">
        <v>20</v>
      </c>
      <c r="F5645" s="2" t="s">
        <v>1370</v>
      </c>
      <c r="G5645" s="2">
        <v>2.31</v>
      </c>
      <c r="H5645" s="2">
        <v>2</v>
      </c>
      <c r="I5645" s="2">
        <v>-3.46</v>
      </c>
      <c r="J5645" s="2">
        <f>AVERAGE(Table1[[#This Row],[Sales]]/Table1[[#This Row],[Quantity]])</f>
        <v>1.155</v>
      </c>
      <c r="K5645">
        <f>Table1[[#This Row],[Sales]]-Table1[[#This Row],[Profit]]</f>
        <v>5.77</v>
      </c>
    </row>
    <row r="5646" spans="1:11" ht="14.25" customHeight="1" x14ac:dyDescent="0.3">
      <c r="A5646" s="1">
        <v>45188</v>
      </c>
      <c r="B5646" s="2" t="s">
        <v>1629</v>
      </c>
      <c r="C5646" s="2" t="s">
        <v>1529</v>
      </c>
      <c r="D5646" s="2" t="s">
        <v>11</v>
      </c>
      <c r="E5646" s="2" t="s">
        <v>18</v>
      </c>
      <c r="F5646" s="2" t="s">
        <v>308</v>
      </c>
      <c r="G5646" s="2">
        <v>1606.23</v>
      </c>
      <c r="H5646" s="2">
        <v>9</v>
      </c>
      <c r="I5646" s="2">
        <v>481.87</v>
      </c>
      <c r="J5646" s="2">
        <f>AVERAGE(Table1[[#This Row],[Sales]]/Table1[[#This Row],[Quantity]])</f>
        <v>178.47</v>
      </c>
      <c r="K5646">
        <f>Table1[[#This Row],[Sales]]-Table1[[#This Row],[Profit]]</f>
        <v>1124.3600000000001</v>
      </c>
    </row>
    <row r="5647" spans="1:11" ht="14.25" customHeight="1" x14ac:dyDescent="0.3">
      <c r="A5647" s="1">
        <v>45188</v>
      </c>
      <c r="B5647" s="2" t="s">
        <v>1629</v>
      </c>
      <c r="C5647" s="2" t="s">
        <v>1529</v>
      </c>
      <c r="D5647" s="2" t="s">
        <v>11</v>
      </c>
      <c r="E5647" s="2" t="s">
        <v>12</v>
      </c>
      <c r="F5647" s="2" t="s">
        <v>1924</v>
      </c>
      <c r="G5647" s="2">
        <v>17.04</v>
      </c>
      <c r="H5647" s="2">
        <v>3</v>
      </c>
      <c r="I5647" s="2">
        <v>7.67</v>
      </c>
      <c r="J5647" s="2">
        <f>AVERAGE(Table1[[#This Row],[Sales]]/Table1[[#This Row],[Quantity]])</f>
        <v>5.68</v>
      </c>
      <c r="K5647">
        <f>Table1[[#This Row],[Sales]]-Table1[[#This Row],[Profit]]</f>
        <v>9.3699999999999992</v>
      </c>
    </row>
    <row r="5648" spans="1:11" ht="14.25" customHeight="1" x14ac:dyDescent="0.3">
      <c r="A5648" s="1">
        <v>45188</v>
      </c>
      <c r="B5648" s="2" t="s">
        <v>1629</v>
      </c>
      <c r="C5648" s="2" t="s">
        <v>1529</v>
      </c>
      <c r="D5648" s="2" t="s">
        <v>11</v>
      </c>
      <c r="E5648" s="2" t="s">
        <v>20</v>
      </c>
      <c r="F5648" s="2" t="s">
        <v>2120</v>
      </c>
      <c r="G5648" s="2">
        <v>49.53</v>
      </c>
      <c r="H5648" s="2">
        <v>3</v>
      </c>
      <c r="I5648" s="2">
        <v>23.77</v>
      </c>
      <c r="J5648" s="2">
        <f>AVERAGE(Table1[[#This Row],[Sales]]/Table1[[#This Row],[Quantity]])</f>
        <v>16.510000000000002</v>
      </c>
      <c r="K5648">
        <f>Table1[[#This Row],[Sales]]-Table1[[#This Row],[Profit]]</f>
        <v>25.76</v>
      </c>
    </row>
    <row r="5649" spans="1:11" ht="14.25" customHeight="1" x14ac:dyDescent="0.3">
      <c r="A5649" s="1">
        <v>45188</v>
      </c>
      <c r="B5649" s="2" t="s">
        <v>1629</v>
      </c>
      <c r="C5649" s="2" t="s">
        <v>1529</v>
      </c>
      <c r="D5649" s="2" t="s">
        <v>34</v>
      </c>
      <c r="E5649" s="2" t="s">
        <v>35</v>
      </c>
      <c r="F5649" s="2" t="s">
        <v>633</v>
      </c>
      <c r="G5649" s="2">
        <v>872.32</v>
      </c>
      <c r="H5649" s="2">
        <v>4</v>
      </c>
      <c r="I5649" s="2">
        <v>244.25</v>
      </c>
      <c r="J5649" s="2">
        <f>AVERAGE(Table1[[#This Row],[Sales]]/Table1[[#This Row],[Quantity]])</f>
        <v>218.08</v>
      </c>
      <c r="K5649">
        <f>Table1[[#This Row],[Sales]]-Table1[[#This Row],[Profit]]</f>
        <v>628.07000000000005</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2">
        <f>AVERAGE(Table1[[#This Row],[Sales]]/Table1[[#This Row],[Quantity]])</f>
        <v>22.84</v>
      </c>
      <c r="K5650">
        <f>Table1[[#This Row],[Sales]]-Table1[[#This Row],[Profit]]</f>
        <v>86.339999999999989</v>
      </c>
    </row>
    <row r="5651" spans="1:11" ht="14.25" customHeight="1" x14ac:dyDescent="0.3">
      <c r="A5651" s="1">
        <v>45188</v>
      </c>
      <c r="B5651" s="2" t="s">
        <v>131</v>
      </c>
      <c r="C5651" s="2" t="s">
        <v>177</v>
      </c>
      <c r="D5651" s="2" t="s">
        <v>11</v>
      </c>
      <c r="E5651" s="2" t="s">
        <v>20</v>
      </c>
      <c r="F5651" s="2" t="s">
        <v>834</v>
      </c>
      <c r="G5651" s="2">
        <v>25.44</v>
      </c>
      <c r="H5651" s="2">
        <v>6</v>
      </c>
      <c r="I5651" s="2">
        <v>12.72</v>
      </c>
      <c r="J5651" s="2">
        <f>AVERAGE(Table1[[#This Row],[Sales]]/Table1[[#This Row],[Quantity]])</f>
        <v>4.24</v>
      </c>
      <c r="K5651">
        <f>Table1[[#This Row],[Sales]]-Table1[[#This Row],[Profit]]</f>
        <v>12.72</v>
      </c>
    </row>
    <row r="5652" spans="1:11" ht="14.25" customHeight="1" x14ac:dyDescent="0.3">
      <c r="A5652" s="1">
        <v>45188</v>
      </c>
      <c r="B5652" s="2" t="s">
        <v>131</v>
      </c>
      <c r="C5652" s="2" t="s">
        <v>177</v>
      </c>
      <c r="D5652" s="2" t="s">
        <v>11</v>
      </c>
      <c r="E5652" s="2" t="s">
        <v>200</v>
      </c>
      <c r="F5652" s="2" t="s">
        <v>262</v>
      </c>
      <c r="G5652" s="2">
        <v>27.93</v>
      </c>
      <c r="H5652" s="2">
        <v>3</v>
      </c>
      <c r="I5652" s="2">
        <v>8.1</v>
      </c>
      <c r="J5652" s="2">
        <f>AVERAGE(Table1[[#This Row],[Sales]]/Table1[[#This Row],[Quantity]])</f>
        <v>9.31</v>
      </c>
      <c r="K5652">
        <f>Table1[[#This Row],[Sales]]-Table1[[#This Row],[Profit]]</f>
        <v>19.829999999999998</v>
      </c>
    </row>
    <row r="5653" spans="1:11" ht="14.25" customHeight="1" x14ac:dyDescent="0.3">
      <c r="A5653" s="1">
        <v>45188</v>
      </c>
      <c r="B5653" s="2" t="s">
        <v>2021</v>
      </c>
      <c r="C5653" s="2" t="s">
        <v>30</v>
      </c>
      <c r="D5653" s="2" t="s">
        <v>11</v>
      </c>
      <c r="E5653" s="2" t="s">
        <v>200</v>
      </c>
      <c r="F5653" s="2" t="s">
        <v>710</v>
      </c>
      <c r="G5653" s="2">
        <v>5.04</v>
      </c>
      <c r="H5653" s="2">
        <v>2</v>
      </c>
      <c r="I5653" s="2">
        <v>0.15</v>
      </c>
      <c r="J5653" s="2">
        <f>AVERAGE(Table1[[#This Row],[Sales]]/Table1[[#This Row],[Quantity]])</f>
        <v>2.52</v>
      </c>
      <c r="K5653">
        <f>Table1[[#This Row],[Sales]]-Table1[[#This Row],[Profit]]</f>
        <v>4.8899999999999997</v>
      </c>
    </row>
    <row r="5654" spans="1:11" ht="14.25" customHeight="1" x14ac:dyDescent="0.3">
      <c r="A5654" s="1">
        <v>45188</v>
      </c>
      <c r="B5654" s="2" t="s">
        <v>2021</v>
      </c>
      <c r="C5654" s="2" t="s">
        <v>30</v>
      </c>
      <c r="D5654" s="2" t="s">
        <v>39</v>
      </c>
      <c r="E5654" s="2" t="s">
        <v>52</v>
      </c>
      <c r="F5654" s="2" t="s">
        <v>454</v>
      </c>
      <c r="G5654" s="2">
        <v>249.95</v>
      </c>
      <c r="H5654" s="2">
        <v>5</v>
      </c>
      <c r="I5654" s="2">
        <v>107.48</v>
      </c>
      <c r="J5654" s="2">
        <f>AVERAGE(Table1[[#This Row],[Sales]]/Table1[[#This Row],[Quantity]])</f>
        <v>49.989999999999995</v>
      </c>
      <c r="K5654">
        <f>Table1[[#This Row],[Sales]]-Table1[[#This Row],[Profit]]</f>
        <v>142.46999999999997</v>
      </c>
    </row>
    <row r="5655" spans="1:11" ht="14.25" customHeight="1" x14ac:dyDescent="0.3">
      <c r="A5655" s="1">
        <v>45188</v>
      </c>
      <c r="B5655" s="2" t="s">
        <v>246</v>
      </c>
      <c r="C5655" s="2" t="s">
        <v>23</v>
      </c>
      <c r="D5655" s="2" t="s">
        <v>34</v>
      </c>
      <c r="E5655" s="2" t="s">
        <v>47</v>
      </c>
      <c r="F5655" s="2" t="s">
        <v>2293</v>
      </c>
      <c r="G5655" s="2">
        <v>25.63</v>
      </c>
      <c r="H5655" s="2">
        <v>3</v>
      </c>
      <c r="I5655" s="2">
        <v>3.84</v>
      </c>
      <c r="J5655" s="2">
        <f>AVERAGE(Table1[[#This Row],[Sales]]/Table1[[#This Row],[Quantity]])</f>
        <v>8.543333333333333</v>
      </c>
      <c r="K5655">
        <f>Table1[[#This Row],[Sales]]-Table1[[#This Row],[Profit]]</f>
        <v>21.79</v>
      </c>
    </row>
    <row r="5656" spans="1:11" ht="14.25" customHeight="1" x14ac:dyDescent="0.3">
      <c r="A5656" s="1">
        <v>45188</v>
      </c>
      <c r="B5656" s="2" t="s">
        <v>2225</v>
      </c>
      <c r="C5656" s="2" t="s">
        <v>27</v>
      </c>
      <c r="D5656" s="2" t="s">
        <v>11</v>
      </c>
      <c r="E5656" s="2" t="s">
        <v>20</v>
      </c>
      <c r="F5656" s="2" t="s">
        <v>897</v>
      </c>
      <c r="G5656" s="2">
        <v>11.95</v>
      </c>
      <c r="H5656" s="2">
        <v>3</v>
      </c>
      <c r="I5656" s="2">
        <v>4.18</v>
      </c>
      <c r="J5656" s="2">
        <f>AVERAGE(Table1[[#This Row],[Sales]]/Table1[[#This Row],[Quantity]])</f>
        <v>3.9833333333333329</v>
      </c>
      <c r="K5656">
        <f>Table1[[#This Row],[Sales]]-Table1[[#This Row],[Profit]]</f>
        <v>7.77</v>
      </c>
    </row>
    <row r="5657" spans="1:11" ht="14.25" customHeight="1" x14ac:dyDescent="0.3">
      <c r="A5657" s="1">
        <v>45188</v>
      </c>
      <c r="B5657" s="2" t="s">
        <v>2225</v>
      </c>
      <c r="C5657" s="2" t="s">
        <v>27</v>
      </c>
      <c r="D5657" s="2" t="s">
        <v>11</v>
      </c>
      <c r="E5657" s="2" t="s">
        <v>200</v>
      </c>
      <c r="F5657" s="2" t="s">
        <v>2602</v>
      </c>
      <c r="G5657" s="2">
        <v>6.24</v>
      </c>
      <c r="H5657" s="2">
        <v>3</v>
      </c>
      <c r="I5657" s="2">
        <v>1.87</v>
      </c>
      <c r="J5657" s="2">
        <f>AVERAGE(Table1[[#This Row],[Sales]]/Table1[[#This Row],[Quantity]])</f>
        <v>2.08</v>
      </c>
      <c r="K5657">
        <f>Table1[[#This Row],[Sales]]-Table1[[#This Row],[Profit]]</f>
        <v>4.37</v>
      </c>
    </row>
    <row r="5658" spans="1:11" ht="14.25" customHeight="1" x14ac:dyDescent="0.3">
      <c r="A5658" s="1">
        <v>45188</v>
      </c>
      <c r="B5658" s="2" t="s">
        <v>1840</v>
      </c>
      <c r="C5658" s="2" t="s">
        <v>1529</v>
      </c>
      <c r="D5658" s="2" t="s">
        <v>11</v>
      </c>
      <c r="E5658" s="2" t="s">
        <v>18</v>
      </c>
      <c r="F5658" s="2" t="s">
        <v>2338</v>
      </c>
      <c r="G5658" s="2">
        <v>69.52</v>
      </c>
      <c r="H5658" s="2">
        <v>2</v>
      </c>
      <c r="I5658" s="2">
        <v>17.38</v>
      </c>
      <c r="J5658" s="2">
        <f>AVERAGE(Table1[[#This Row],[Sales]]/Table1[[#This Row],[Quantity]])</f>
        <v>34.76</v>
      </c>
      <c r="K5658">
        <f>Table1[[#This Row],[Sales]]-Table1[[#This Row],[Profit]]</f>
        <v>52.14</v>
      </c>
    </row>
    <row r="5659" spans="1:11" ht="14.25" customHeight="1" x14ac:dyDescent="0.3">
      <c r="A5659" s="1">
        <v>45188</v>
      </c>
      <c r="B5659" s="2" t="s">
        <v>483</v>
      </c>
      <c r="C5659" s="2" t="s">
        <v>27</v>
      </c>
      <c r="D5659" s="2" t="s">
        <v>11</v>
      </c>
      <c r="E5659" s="2" t="s">
        <v>20</v>
      </c>
      <c r="F5659" s="2" t="s">
        <v>1127</v>
      </c>
      <c r="G5659" s="2">
        <v>8.93</v>
      </c>
      <c r="H5659" s="2">
        <v>2</v>
      </c>
      <c r="I5659" s="2">
        <v>3.12</v>
      </c>
      <c r="J5659" s="2">
        <f>AVERAGE(Table1[[#This Row],[Sales]]/Table1[[#This Row],[Quantity]])</f>
        <v>4.4649999999999999</v>
      </c>
      <c r="K5659">
        <f>Table1[[#This Row],[Sales]]-Table1[[#This Row],[Profit]]</f>
        <v>5.81</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2">
        <f>AVERAGE(Table1[[#This Row],[Sales]]/Table1[[#This Row],[Quantity]])</f>
        <v>7.3100000000000005</v>
      </c>
      <c r="K5660">
        <f>Table1[[#This Row],[Sales]]-Table1[[#This Row],[Profit]]</f>
        <v>35.53</v>
      </c>
    </row>
    <row r="5661" spans="1:11" ht="14.25" customHeight="1" x14ac:dyDescent="0.3">
      <c r="A5661" s="1">
        <v>45189</v>
      </c>
      <c r="B5661" s="2" t="s">
        <v>458</v>
      </c>
      <c r="C5661" s="2" t="s">
        <v>27</v>
      </c>
      <c r="D5661" s="2" t="s">
        <v>11</v>
      </c>
      <c r="E5661" s="2" t="s">
        <v>20</v>
      </c>
      <c r="F5661" s="2" t="s">
        <v>528</v>
      </c>
      <c r="G5661" s="2">
        <v>271.98</v>
      </c>
      <c r="H5661" s="2">
        <v>2</v>
      </c>
      <c r="I5661" s="2">
        <v>88.39</v>
      </c>
      <c r="J5661" s="2">
        <f>AVERAGE(Table1[[#This Row],[Sales]]/Table1[[#This Row],[Quantity]])</f>
        <v>135.99</v>
      </c>
      <c r="K5661">
        <f>Table1[[#This Row],[Sales]]-Table1[[#This Row],[Profit]]</f>
        <v>183.59000000000003</v>
      </c>
    </row>
    <row r="5662" spans="1:11" ht="14.25" customHeight="1" x14ac:dyDescent="0.3">
      <c r="A5662" s="1">
        <v>45189</v>
      </c>
      <c r="B5662" s="2" t="s">
        <v>458</v>
      </c>
      <c r="C5662" s="2" t="s">
        <v>27</v>
      </c>
      <c r="D5662" s="2" t="s">
        <v>11</v>
      </c>
      <c r="E5662" s="2" t="s">
        <v>24</v>
      </c>
      <c r="F5662" s="2" t="s">
        <v>1569</v>
      </c>
      <c r="G5662" s="2">
        <v>11.76</v>
      </c>
      <c r="H5662" s="2">
        <v>4</v>
      </c>
      <c r="I5662" s="2">
        <v>3.18</v>
      </c>
      <c r="J5662" s="2">
        <f>AVERAGE(Table1[[#This Row],[Sales]]/Table1[[#This Row],[Quantity]])</f>
        <v>2.94</v>
      </c>
      <c r="K5662">
        <f>Table1[[#This Row],[Sales]]-Table1[[#This Row],[Profit]]</f>
        <v>8.58</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2">
        <f>AVERAGE(Table1[[#This Row],[Sales]]/Table1[[#This Row],[Quantity]])</f>
        <v>38.76</v>
      </c>
      <c r="K5663">
        <f>Table1[[#This Row],[Sales]]-Table1[[#This Row],[Profit]]</f>
        <v>39.54</v>
      </c>
    </row>
    <row r="5664" spans="1:11" ht="14.25" customHeight="1" x14ac:dyDescent="0.3">
      <c r="A5664" s="1">
        <v>45189</v>
      </c>
      <c r="B5664" s="2" t="s">
        <v>458</v>
      </c>
      <c r="C5664" s="2" t="s">
        <v>27</v>
      </c>
      <c r="D5664" s="2" t="s">
        <v>11</v>
      </c>
      <c r="E5664" s="2" t="s">
        <v>20</v>
      </c>
      <c r="F5664" s="2" t="s">
        <v>701</v>
      </c>
      <c r="G5664" s="2">
        <v>48.64</v>
      </c>
      <c r="H5664" s="2">
        <v>2</v>
      </c>
      <c r="I5664" s="2">
        <v>15.81</v>
      </c>
      <c r="J5664" s="2">
        <f>AVERAGE(Table1[[#This Row],[Sales]]/Table1[[#This Row],[Quantity]])</f>
        <v>24.32</v>
      </c>
      <c r="K5664">
        <f>Table1[[#This Row],[Sales]]-Table1[[#This Row],[Profit]]</f>
        <v>32.83</v>
      </c>
    </row>
    <row r="5665" spans="1:11" ht="14.25" customHeight="1" x14ac:dyDescent="0.3">
      <c r="A5665" s="1">
        <v>45189</v>
      </c>
      <c r="B5665" s="2" t="s">
        <v>285</v>
      </c>
      <c r="C5665" s="2" t="s">
        <v>245</v>
      </c>
      <c r="D5665" s="2" t="s">
        <v>34</v>
      </c>
      <c r="E5665" s="2" t="s">
        <v>47</v>
      </c>
      <c r="F5665" s="2" t="s">
        <v>1355</v>
      </c>
      <c r="G5665" s="2">
        <v>17.09</v>
      </c>
      <c r="H5665" s="2">
        <v>2</v>
      </c>
      <c r="I5665" s="2">
        <v>1.07</v>
      </c>
      <c r="J5665" s="2">
        <f>AVERAGE(Table1[[#This Row],[Sales]]/Table1[[#This Row],[Quantity]])</f>
        <v>8.5449999999999999</v>
      </c>
      <c r="K5665">
        <f>Table1[[#This Row],[Sales]]-Table1[[#This Row],[Profit]]</f>
        <v>16.02</v>
      </c>
    </row>
    <row r="5666" spans="1:11" ht="14.25" customHeight="1" x14ac:dyDescent="0.3">
      <c r="A5666" s="1">
        <v>45189</v>
      </c>
      <c r="B5666" s="2" t="s">
        <v>285</v>
      </c>
      <c r="C5666" s="2" t="s">
        <v>245</v>
      </c>
      <c r="D5666" s="2" t="s">
        <v>34</v>
      </c>
      <c r="E5666" s="2" t="s">
        <v>35</v>
      </c>
      <c r="F5666" s="2" t="s">
        <v>919</v>
      </c>
      <c r="G5666" s="2">
        <v>98.39</v>
      </c>
      <c r="H5666" s="2">
        <v>1</v>
      </c>
      <c r="I5666" s="2">
        <v>-11.07</v>
      </c>
      <c r="J5666" s="2">
        <f>AVERAGE(Table1[[#This Row],[Sales]]/Table1[[#This Row],[Quantity]])</f>
        <v>98.39</v>
      </c>
      <c r="K5666">
        <f>Table1[[#This Row],[Sales]]-Table1[[#This Row],[Profit]]</f>
        <v>109.46000000000001</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2">
        <f>AVERAGE(Table1[[#This Row],[Sales]]/Table1[[#This Row],[Quantity]])</f>
        <v>78.650000000000006</v>
      </c>
      <c r="K5667">
        <f>Table1[[#This Row],[Sales]]-Table1[[#This Row],[Profit]]</f>
        <v>263.48</v>
      </c>
    </row>
    <row r="5668" spans="1:11" ht="14.25" customHeight="1" x14ac:dyDescent="0.3">
      <c r="A5668" s="1">
        <v>45189</v>
      </c>
      <c r="B5668" s="2" t="s">
        <v>2088</v>
      </c>
      <c r="C5668" s="2" t="s">
        <v>110</v>
      </c>
      <c r="D5668" s="2" t="s">
        <v>11</v>
      </c>
      <c r="E5668" s="2" t="s">
        <v>20</v>
      </c>
      <c r="F5668" s="2" t="s">
        <v>608</v>
      </c>
      <c r="G5668" s="2">
        <v>83.7</v>
      </c>
      <c r="H5668" s="2">
        <v>5</v>
      </c>
      <c r="I5668" s="2">
        <v>41.01</v>
      </c>
      <c r="J5668" s="2">
        <f>AVERAGE(Table1[[#This Row],[Sales]]/Table1[[#This Row],[Quantity]])</f>
        <v>16.740000000000002</v>
      </c>
      <c r="K5668">
        <f>Table1[[#This Row],[Sales]]-Table1[[#This Row],[Profit]]</f>
        <v>42.690000000000005</v>
      </c>
    </row>
    <row r="5669" spans="1:11" ht="14.25" customHeight="1" x14ac:dyDescent="0.3">
      <c r="A5669" s="1">
        <v>45189</v>
      </c>
      <c r="B5669" s="2" t="s">
        <v>2013</v>
      </c>
      <c r="C5669" s="2" t="s">
        <v>164</v>
      </c>
      <c r="D5669" s="2" t="s">
        <v>34</v>
      </c>
      <c r="E5669" s="2" t="s">
        <v>74</v>
      </c>
      <c r="F5669" s="2" t="s">
        <v>2421</v>
      </c>
      <c r="G5669" s="2">
        <v>163.88</v>
      </c>
      <c r="H5669" s="2">
        <v>2</v>
      </c>
      <c r="I5669" s="2">
        <v>40.97</v>
      </c>
      <c r="J5669" s="2">
        <f>AVERAGE(Table1[[#This Row],[Sales]]/Table1[[#This Row],[Quantity]])</f>
        <v>81.94</v>
      </c>
      <c r="K5669">
        <f>Table1[[#This Row],[Sales]]-Table1[[#This Row],[Profit]]</f>
        <v>122.91</v>
      </c>
    </row>
    <row r="5670" spans="1:11" ht="14.25" customHeight="1" x14ac:dyDescent="0.3">
      <c r="A5670" s="1">
        <v>45191</v>
      </c>
      <c r="B5670" s="2" t="s">
        <v>1771</v>
      </c>
      <c r="C5670" s="2" t="s">
        <v>120</v>
      </c>
      <c r="D5670" s="2" t="s">
        <v>11</v>
      </c>
      <c r="E5670" s="2" t="s">
        <v>24</v>
      </c>
      <c r="F5670" s="2" t="s">
        <v>2453</v>
      </c>
      <c r="G5670" s="2">
        <v>40.78</v>
      </c>
      <c r="H5670" s="2">
        <v>3</v>
      </c>
      <c r="I5670" s="2">
        <v>4.59</v>
      </c>
      <c r="J5670" s="2">
        <f>AVERAGE(Table1[[#This Row],[Sales]]/Table1[[#This Row],[Quantity]])</f>
        <v>13.593333333333334</v>
      </c>
      <c r="K5670">
        <f>Table1[[#This Row],[Sales]]-Table1[[#This Row],[Profit]]</f>
        <v>36.19</v>
      </c>
    </row>
    <row r="5671" spans="1:11" ht="14.25" customHeight="1" x14ac:dyDescent="0.3">
      <c r="A5671" s="1">
        <v>45191</v>
      </c>
      <c r="B5671" s="2" t="s">
        <v>1771</v>
      </c>
      <c r="C5671" s="2" t="s">
        <v>120</v>
      </c>
      <c r="D5671" s="2" t="s">
        <v>39</v>
      </c>
      <c r="E5671" s="2" t="s">
        <v>40</v>
      </c>
      <c r="F5671" s="2" t="s">
        <v>2603</v>
      </c>
      <c r="G5671" s="2">
        <v>63.94</v>
      </c>
      <c r="H5671" s="2">
        <v>8</v>
      </c>
      <c r="I5671" s="2">
        <v>5.59</v>
      </c>
      <c r="J5671" s="2">
        <f>AVERAGE(Table1[[#This Row],[Sales]]/Table1[[#This Row],[Quantity]])</f>
        <v>7.9924999999999997</v>
      </c>
      <c r="K5671">
        <f>Table1[[#This Row],[Sales]]-Table1[[#This Row],[Profit]]</f>
        <v>58.349999999999994</v>
      </c>
    </row>
    <row r="5672" spans="1:11" ht="14.25" customHeight="1" x14ac:dyDescent="0.3">
      <c r="A5672" s="1">
        <v>45191</v>
      </c>
      <c r="B5672" s="2" t="s">
        <v>1643</v>
      </c>
      <c r="C5672" s="2" t="s">
        <v>23</v>
      </c>
      <c r="D5672" s="2" t="s">
        <v>11</v>
      </c>
      <c r="E5672" s="2" t="s">
        <v>24</v>
      </c>
      <c r="F5672" s="2" t="s">
        <v>988</v>
      </c>
      <c r="G5672" s="2">
        <v>7.87</v>
      </c>
      <c r="H5672" s="2">
        <v>3</v>
      </c>
      <c r="I5672" s="2">
        <v>0.89</v>
      </c>
      <c r="J5672" s="2">
        <f>AVERAGE(Table1[[#This Row],[Sales]]/Table1[[#This Row],[Quantity]])</f>
        <v>2.6233333333333335</v>
      </c>
      <c r="K5672">
        <f>Table1[[#This Row],[Sales]]-Table1[[#This Row],[Profit]]</f>
        <v>6.98</v>
      </c>
    </row>
    <row r="5673" spans="1:11" ht="14.25" customHeight="1" x14ac:dyDescent="0.3">
      <c r="A5673" s="1">
        <v>45191</v>
      </c>
      <c r="B5673" s="2" t="s">
        <v>1534</v>
      </c>
      <c r="C5673" s="2" t="s">
        <v>123</v>
      </c>
      <c r="D5673" s="2" t="s">
        <v>11</v>
      </c>
      <c r="E5673" s="2" t="s">
        <v>20</v>
      </c>
      <c r="F5673" s="2" t="s">
        <v>1291</v>
      </c>
      <c r="G5673" s="2">
        <v>7.51</v>
      </c>
      <c r="H5673" s="2">
        <v>9</v>
      </c>
      <c r="I5673" s="2">
        <v>-6</v>
      </c>
      <c r="J5673" s="2">
        <f>AVERAGE(Table1[[#This Row],[Sales]]/Table1[[#This Row],[Quantity]])</f>
        <v>0.83444444444444443</v>
      </c>
      <c r="K5673">
        <f>Table1[[#This Row],[Sales]]-Table1[[#This Row],[Profit]]</f>
        <v>13.51</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2">
        <f>AVERAGE(Table1[[#This Row],[Sales]]/Table1[[#This Row],[Quantity]])</f>
        <v>8.2799999999999994</v>
      </c>
      <c r="K5674">
        <f>Table1[[#This Row],[Sales]]-Table1[[#This Row],[Profit]]</f>
        <v>10.759999999999998</v>
      </c>
    </row>
    <row r="5675" spans="1:11" ht="14.25" customHeight="1" x14ac:dyDescent="0.3">
      <c r="A5675" s="1">
        <v>45191</v>
      </c>
      <c r="B5675" s="2" t="s">
        <v>1044</v>
      </c>
      <c r="C5675" s="2" t="s">
        <v>33</v>
      </c>
      <c r="D5675" s="2" t="s">
        <v>34</v>
      </c>
      <c r="E5675" s="2" t="s">
        <v>47</v>
      </c>
      <c r="F5675" s="2" t="s">
        <v>1162</v>
      </c>
      <c r="G5675" s="2">
        <v>13.28</v>
      </c>
      <c r="H5675" s="2">
        <v>2</v>
      </c>
      <c r="I5675" s="2">
        <v>6.37</v>
      </c>
      <c r="J5675" s="2">
        <f>AVERAGE(Table1[[#This Row],[Sales]]/Table1[[#This Row],[Quantity]])</f>
        <v>6.64</v>
      </c>
      <c r="K5675">
        <f>Table1[[#This Row],[Sales]]-Table1[[#This Row],[Profit]]</f>
        <v>6.9099999999999993</v>
      </c>
    </row>
    <row r="5676" spans="1:11" ht="14.25" customHeight="1" x14ac:dyDescent="0.3">
      <c r="A5676" s="1">
        <v>45191</v>
      </c>
      <c r="B5676" s="2" t="s">
        <v>2011</v>
      </c>
      <c r="C5676" s="2" t="s">
        <v>23</v>
      </c>
      <c r="D5676" s="2" t="s">
        <v>11</v>
      </c>
      <c r="E5676" s="2" t="s">
        <v>16</v>
      </c>
      <c r="F5676" s="2" t="s">
        <v>377</v>
      </c>
      <c r="G5676" s="2">
        <v>16.52</v>
      </c>
      <c r="H5676" s="2">
        <v>5</v>
      </c>
      <c r="I5676" s="2">
        <v>5.37</v>
      </c>
      <c r="J5676" s="2">
        <f>AVERAGE(Table1[[#This Row],[Sales]]/Table1[[#This Row],[Quantity]])</f>
        <v>3.3039999999999998</v>
      </c>
      <c r="K5676">
        <f>Table1[[#This Row],[Sales]]-Table1[[#This Row],[Profit]]</f>
        <v>11.149999999999999</v>
      </c>
    </row>
    <row r="5677" spans="1:11" ht="14.25" customHeight="1" x14ac:dyDescent="0.3">
      <c r="A5677" s="1">
        <v>45191</v>
      </c>
      <c r="B5677" s="2" t="s">
        <v>1223</v>
      </c>
      <c r="C5677" s="2" t="s">
        <v>149</v>
      </c>
      <c r="D5677" s="2" t="s">
        <v>11</v>
      </c>
      <c r="E5677" s="2" t="s">
        <v>18</v>
      </c>
      <c r="F5677" s="2" t="s">
        <v>1456</v>
      </c>
      <c r="G5677" s="2">
        <v>128.34</v>
      </c>
      <c r="H5677" s="2">
        <v>6</v>
      </c>
      <c r="I5677" s="2">
        <v>37.22</v>
      </c>
      <c r="J5677" s="2">
        <f>AVERAGE(Table1[[#This Row],[Sales]]/Table1[[#This Row],[Quantity]])</f>
        <v>21.39</v>
      </c>
      <c r="K5677">
        <f>Table1[[#This Row],[Sales]]-Table1[[#This Row],[Profit]]</f>
        <v>91.12</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2">
        <f>AVERAGE(Table1[[#This Row],[Sales]]/Table1[[#This Row],[Quantity]])</f>
        <v>5.98</v>
      </c>
      <c r="K5678">
        <f>Table1[[#This Row],[Sales]]-Table1[[#This Row],[Profit]]</f>
        <v>19.730000000000004</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2">
        <f>AVERAGE(Table1[[#This Row],[Sales]]/Table1[[#This Row],[Quantity]])</f>
        <v>9.7757142857142867</v>
      </c>
      <c r="K5679">
        <f>Table1[[#This Row],[Sales]]-Table1[[#This Row],[Profit]]</f>
        <v>59.88000000000001</v>
      </c>
    </row>
    <row r="5680" spans="1:11" ht="14.25" customHeight="1" x14ac:dyDescent="0.3">
      <c r="A5680" s="1">
        <v>45191</v>
      </c>
      <c r="B5680" s="2" t="s">
        <v>61</v>
      </c>
      <c r="C5680" s="2" t="s">
        <v>157</v>
      </c>
      <c r="D5680" s="2" t="s">
        <v>34</v>
      </c>
      <c r="E5680" s="2" t="s">
        <v>47</v>
      </c>
      <c r="F5680" s="2" t="s">
        <v>2049</v>
      </c>
      <c r="G5680" s="2">
        <v>18.96</v>
      </c>
      <c r="H5680" s="2">
        <v>2</v>
      </c>
      <c r="I5680" s="2">
        <v>7.58</v>
      </c>
      <c r="J5680" s="2">
        <f>AVERAGE(Table1[[#This Row],[Sales]]/Table1[[#This Row],[Quantity]])</f>
        <v>9.48</v>
      </c>
      <c r="K5680">
        <f>Table1[[#This Row],[Sales]]-Table1[[#This Row],[Profit]]</f>
        <v>11.38</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2">
        <f>AVERAGE(Table1[[#This Row],[Sales]]/Table1[[#This Row],[Quantity]])</f>
        <v>31.984999999999999</v>
      </c>
      <c r="K5681">
        <f>Table1[[#This Row],[Sales]]-Table1[[#This Row],[Profit]]</f>
        <v>43.980000000000004</v>
      </c>
    </row>
    <row r="5682" spans="1:11" ht="14.25" customHeight="1" x14ac:dyDescent="0.3">
      <c r="A5682" s="1">
        <v>45191</v>
      </c>
      <c r="B5682" s="2" t="s">
        <v>1164</v>
      </c>
      <c r="C5682" s="2" t="s">
        <v>110</v>
      </c>
      <c r="D5682" s="2" t="s">
        <v>11</v>
      </c>
      <c r="E5682" s="2" t="s">
        <v>12</v>
      </c>
      <c r="F5682" s="2" t="s">
        <v>1531</v>
      </c>
      <c r="G5682" s="2">
        <v>35.56</v>
      </c>
      <c r="H5682" s="2">
        <v>7</v>
      </c>
      <c r="I5682" s="2">
        <v>16.71</v>
      </c>
      <c r="J5682" s="2">
        <f>AVERAGE(Table1[[#This Row],[Sales]]/Table1[[#This Row],[Quantity]])</f>
        <v>5.08</v>
      </c>
      <c r="K5682">
        <f>Table1[[#This Row],[Sales]]-Table1[[#This Row],[Profit]]</f>
        <v>18.850000000000001</v>
      </c>
    </row>
    <row r="5683" spans="1:11" ht="14.25" customHeight="1" x14ac:dyDescent="0.3">
      <c r="A5683" s="1">
        <v>45191</v>
      </c>
      <c r="B5683" s="2" t="s">
        <v>1164</v>
      </c>
      <c r="C5683" s="2" t="s">
        <v>110</v>
      </c>
      <c r="D5683" s="2" t="s">
        <v>39</v>
      </c>
      <c r="E5683" s="2" t="s">
        <v>40</v>
      </c>
      <c r="F5683" s="2" t="s">
        <v>1493</v>
      </c>
      <c r="G5683" s="2">
        <v>97.98</v>
      </c>
      <c r="H5683" s="2">
        <v>2</v>
      </c>
      <c r="I5683" s="2">
        <v>27.43</v>
      </c>
      <c r="J5683" s="2">
        <f>AVERAGE(Table1[[#This Row],[Sales]]/Table1[[#This Row],[Quantity]])</f>
        <v>48.99</v>
      </c>
      <c r="K5683">
        <f>Table1[[#This Row],[Sales]]-Table1[[#This Row],[Profit]]</f>
        <v>70.550000000000011</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2">
        <f>AVERAGE(Table1[[#This Row],[Sales]]/Table1[[#This Row],[Quantity]])</f>
        <v>88.783333333333346</v>
      </c>
      <c r="K5684">
        <f>Table1[[#This Row],[Sales]]-Table1[[#This Row],[Profit]]</f>
        <v>559.34</v>
      </c>
    </row>
    <row r="5685" spans="1:11" ht="14.25" customHeight="1" x14ac:dyDescent="0.3">
      <c r="A5685" s="1">
        <v>45192</v>
      </c>
      <c r="B5685" s="2" t="s">
        <v>817</v>
      </c>
      <c r="C5685" s="2" t="s">
        <v>78</v>
      </c>
      <c r="D5685" s="2" t="s">
        <v>11</v>
      </c>
      <c r="E5685" s="2" t="s">
        <v>24</v>
      </c>
      <c r="F5685" s="2" t="s">
        <v>2436</v>
      </c>
      <c r="G5685" s="2">
        <v>4.91</v>
      </c>
      <c r="H5685" s="2">
        <v>2</v>
      </c>
      <c r="I5685" s="2">
        <v>0.31</v>
      </c>
      <c r="J5685" s="2">
        <f>AVERAGE(Table1[[#This Row],[Sales]]/Table1[[#This Row],[Quantity]])</f>
        <v>2.4550000000000001</v>
      </c>
      <c r="K5685">
        <f>Table1[[#This Row],[Sales]]-Table1[[#This Row],[Profit]]</f>
        <v>4.6000000000000005</v>
      </c>
    </row>
    <row r="5686" spans="1:11" ht="14.25" customHeight="1" x14ac:dyDescent="0.3">
      <c r="A5686" s="1">
        <v>45192</v>
      </c>
      <c r="B5686" s="2" t="s">
        <v>889</v>
      </c>
      <c r="C5686" s="2" t="s">
        <v>30</v>
      </c>
      <c r="D5686" s="2" t="s">
        <v>11</v>
      </c>
      <c r="E5686" s="2" t="s">
        <v>18</v>
      </c>
      <c r="F5686" s="2" t="s">
        <v>1001</v>
      </c>
      <c r="G5686" s="2">
        <v>118.25</v>
      </c>
      <c r="H5686" s="2">
        <v>5</v>
      </c>
      <c r="I5686" s="2">
        <v>34.29</v>
      </c>
      <c r="J5686" s="2">
        <f>AVERAGE(Table1[[#This Row],[Sales]]/Table1[[#This Row],[Quantity]])</f>
        <v>23.65</v>
      </c>
      <c r="K5686">
        <f>Table1[[#This Row],[Sales]]-Table1[[#This Row],[Profit]]</f>
        <v>83.960000000000008</v>
      </c>
    </row>
    <row r="5687" spans="1:11" ht="14.25" customHeight="1" x14ac:dyDescent="0.3">
      <c r="A5687" s="1">
        <v>45192</v>
      </c>
      <c r="B5687" s="2" t="s">
        <v>889</v>
      </c>
      <c r="C5687" s="2" t="s">
        <v>30</v>
      </c>
      <c r="D5687" s="2" t="s">
        <v>34</v>
      </c>
      <c r="E5687" s="2" t="s">
        <v>35</v>
      </c>
      <c r="F5687" s="2" t="s">
        <v>1942</v>
      </c>
      <c r="G5687" s="2">
        <v>368.97</v>
      </c>
      <c r="H5687" s="2">
        <v>3</v>
      </c>
      <c r="I5687" s="2">
        <v>81.17</v>
      </c>
      <c r="J5687" s="2">
        <f>AVERAGE(Table1[[#This Row],[Sales]]/Table1[[#This Row],[Quantity]])</f>
        <v>122.99000000000001</v>
      </c>
      <c r="K5687">
        <f>Table1[[#This Row],[Sales]]-Table1[[#This Row],[Profit]]</f>
        <v>287.8</v>
      </c>
    </row>
    <row r="5688" spans="1:11" ht="14.25" customHeight="1" x14ac:dyDescent="0.3">
      <c r="A5688" s="1">
        <v>45192</v>
      </c>
      <c r="B5688" s="2" t="s">
        <v>1618</v>
      </c>
      <c r="C5688" s="2" t="s">
        <v>164</v>
      </c>
      <c r="D5688" s="2" t="s">
        <v>11</v>
      </c>
      <c r="E5688" s="2" t="s">
        <v>200</v>
      </c>
      <c r="F5688" s="2" t="s">
        <v>649</v>
      </c>
      <c r="G5688" s="2">
        <v>13.68</v>
      </c>
      <c r="H5688" s="2">
        <v>2</v>
      </c>
      <c r="I5688" s="2">
        <v>3.69</v>
      </c>
      <c r="J5688" s="2">
        <f>AVERAGE(Table1[[#This Row],[Sales]]/Table1[[#This Row],[Quantity]])</f>
        <v>6.84</v>
      </c>
      <c r="K5688">
        <f>Table1[[#This Row],[Sales]]-Table1[[#This Row],[Profit]]</f>
        <v>9.99</v>
      </c>
    </row>
    <row r="5689" spans="1:11" ht="14.25" customHeight="1" x14ac:dyDescent="0.3">
      <c r="A5689" s="1">
        <v>45192</v>
      </c>
      <c r="B5689" s="2" t="s">
        <v>2544</v>
      </c>
      <c r="C5689" s="2" t="s">
        <v>27</v>
      </c>
      <c r="D5689" s="2" t="s">
        <v>11</v>
      </c>
      <c r="E5689" s="2" t="s">
        <v>63</v>
      </c>
      <c r="F5689" s="2" t="s">
        <v>396</v>
      </c>
      <c r="G5689" s="2">
        <v>4.08</v>
      </c>
      <c r="H5689" s="2">
        <v>2</v>
      </c>
      <c r="I5689" s="2">
        <v>1.92</v>
      </c>
      <c r="J5689" s="2">
        <f>AVERAGE(Table1[[#This Row],[Sales]]/Table1[[#This Row],[Quantity]])</f>
        <v>2.04</v>
      </c>
      <c r="K5689">
        <f>Table1[[#This Row],[Sales]]-Table1[[#This Row],[Profit]]</f>
        <v>2.16</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2">
        <f>AVERAGE(Table1[[#This Row],[Sales]]/Table1[[#This Row],[Quantity]])</f>
        <v>6.3</v>
      </c>
      <c r="K5690">
        <f>Table1[[#This Row],[Sales]]-Table1[[#This Row],[Profit]]</f>
        <v>10.209999999999999</v>
      </c>
    </row>
    <row r="5691" spans="1:11" ht="14.25" customHeight="1" x14ac:dyDescent="0.3">
      <c r="A5691" s="1">
        <v>45192</v>
      </c>
      <c r="B5691" s="2" t="s">
        <v>2496</v>
      </c>
      <c r="C5691" s="2" t="s">
        <v>149</v>
      </c>
      <c r="D5691" s="2" t="s">
        <v>11</v>
      </c>
      <c r="E5691" s="2" t="s">
        <v>20</v>
      </c>
      <c r="F5691" s="2" t="s">
        <v>67</v>
      </c>
      <c r="G5691" s="2">
        <v>10.53</v>
      </c>
      <c r="H5691" s="2">
        <v>7</v>
      </c>
      <c r="I5691" s="2">
        <v>3.68</v>
      </c>
      <c r="J5691" s="2">
        <f>AVERAGE(Table1[[#This Row],[Sales]]/Table1[[#This Row],[Quantity]])</f>
        <v>1.5042857142857142</v>
      </c>
      <c r="K5691">
        <f>Table1[[#This Row],[Sales]]-Table1[[#This Row],[Profit]]</f>
        <v>6.85</v>
      </c>
    </row>
    <row r="5692" spans="1:11" ht="14.25" customHeight="1" x14ac:dyDescent="0.3">
      <c r="A5692" s="1">
        <v>45192</v>
      </c>
      <c r="B5692" s="2" t="s">
        <v>605</v>
      </c>
      <c r="C5692" s="2" t="s">
        <v>78</v>
      </c>
      <c r="D5692" s="2" t="s">
        <v>11</v>
      </c>
      <c r="E5692" s="2" t="s">
        <v>12</v>
      </c>
      <c r="F5692" s="2" t="s">
        <v>1710</v>
      </c>
      <c r="G5692" s="2">
        <v>11.95</v>
      </c>
      <c r="H5692" s="2">
        <v>3</v>
      </c>
      <c r="I5692" s="2">
        <v>4.03</v>
      </c>
      <c r="J5692" s="2">
        <f>AVERAGE(Table1[[#This Row],[Sales]]/Table1[[#This Row],[Quantity]])</f>
        <v>3.9833333333333329</v>
      </c>
      <c r="K5692">
        <f>Table1[[#This Row],[Sales]]-Table1[[#This Row],[Profit]]</f>
        <v>7.919999999999999</v>
      </c>
    </row>
    <row r="5693" spans="1:11" ht="14.25" customHeight="1" x14ac:dyDescent="0.3">
      <c r="A5693" s="1">
        <v>45192</v>
      </c>
      <c r="B5693" s="2" t="s">
        <v>605</v>
      </c>
      <c r="C5693" s="2" t="s">
        <v>78</v>
      </c>
      <c r="D5693" s="2" t="s">
        <v>34</v>
      </c>
      <c r="E5693" s="2" t="s">
        <v>47</v>
      </c>
      <c r="F5693" s="2" t="s">
        <v>2604</v>
      </c>
      <c r="G5693" s="2">
        <v>28</v>
      </c>
      <c r="H5693" s="2">
        <v>4</v>
      </c>
      <c r="I5693" s="2">
        <v>7.7</v>
      </c>
      <c r="J5693" s="2">
        <f>AVERAGE(Table1[[#This Row],[Sales]]/Table1[[#This Row],[Quantity]])</f>
        <v>7</v>
      </c>
      <c r="K5693">
        <f>Table1[[#This Row],[Sales]]-Table1[[#This Row],[Profit]]</f>
        <v>20.3</v>
      </c>
    </row>
    <row r="5694" spans="1:11" ht="14.25" customHeight="1" x14ac:dyDescent="0.3">
      <c r="A5694" s="1">
        <v>45192</v>
      </c>
      <c r="B5694" s="2" t="s">
        <v>605</v>
      </c>
      <c r="C5694" s="2" t="s">
        <v>78</v>
      </c>
      <c r="D5694" s="2" t="s">
        <v>11</v>
      </c>
      <c r="E5694" s="2" t="s">
        <v>20</v>
      </c>
      <c r="F5694" s="2" t="s">
        <v>425</v>
      </c>
      <c r="G5694" s="2">
        <v>12.2</v>
      </c>
      <c r="H5694" s="2">
        <v>7</v>
      </c>
      <c r="I5694" s="2">
        <v>-9.76</v>
      </c>
      <c r="J5694" s="2">
        <f>AVERAGE(Table1[[#This Row],[Sales]]/Table1[[#This Row],[Quantity]])</f>
        <v>1.7428571428571427</v>
      </c>
      <c r="K5694">
        <f>Table1[[#This Row],[Sales]]-Table1[[#This Row],[Profit]]</f>
        <v>21.96</v>
      </c>
    </row>
    <row r="5695" spans="1:11" ht="14.25" customHeight="1" x14ac:dyDescent="0.3">
      <c r="A5695" s="1">
        <v>45192</v>
      </c>
      <c r="B5695" s="2" t="s">
        <v>2205</v>
      </c>
      <c r="C5695" s="2" t="s">
        <v>164</v>
      </c>
      <c r="D5695" s="2" t="s">
        <v>11</v>
      </c>
      <c r="E5695" s="2" t="s">
        <v>20</v>
      </c>
      <c r="F5695" s="2" t="s">
        <v>559</v>
      </c>
      <c r="G5695" s="2">
        <v>13.22</v>
      </c>
      <c r="H5695" s="2">
        <v>4</v>
      </c>
      <c r="I5695" s="2">
        <v>4.46</v>
      </c>
      <c r="J5695" s="2">
        <f>AVERAGE(Table1[[#This Row],[Sales]]/Table1[[#This Row],[Quantity]])</f>
        <v>3.3050000000000002</v>
      </c>
      <c r="K5695">
        <f>Table1[[#This Row],[Sales]]-Table1[[#This Row],[Profit]]</f>
        <v>8.7600000000000016</v>
      </c>
    </row>
    <row r="5696" spans="1:11" ht="14.25" customHeight="1" x14ac:dyDescent="0.3">
      <c r="A5696" s="1">
        <v>45192</v>
      </c>
      <c r="B5696" s="2" t="s">
        <v>2205</v>
      </c>
      <c r="C5696" s="2" t="s">
        <v>164</v>
      </c>
      <c r="D5696" s="2" t="s">
        <v>34</v>
      </c>
      <c r="E5696" s="2" t="s">
        <v>35</v>
      </c>
      <c r="F5696" s="2" t="s">
        <v>699</v>
      </c>
      <c r="G5696" s="2">
        <v>184.75</v>
      </c>
      <c r="H5696" s="2">
        <v>3</v>
      </c>
      <c r="I5696" s="2">
        <v>-20.78</v>
      </c>
      <c r="J5696" s="2">
        <f>AVERAGE(Table1[[#This Row],[Sales]]/Table1[[#This Row],[Quantity]])</f>
        <v>61.583333333333336</v>
      </c>
      <c r="K5696">
        <f>Table1[[#This Row],[Sales]]-Table1[[#This Row],[Profit]]</f>
        <v>205.53</v>
      </c>
    </row>
    <row r="5697" spans="1:11" ht="14.25" customHeight="1" x14ac:dyDescent="0.3">
      <c r="A5697" s="1">
        <v>45193</v>
      </c>
      <c r="B5697" s="2" t="s">
        <v>1593</v>
      </c>
      <c r="C5697" s="2" t="s">
        <v>78</v>
      </c>
      <c r="D5697" s="2" t="s">
        <v>34</v>
      </c>
      <c r="E5697" s="2" t="s">
        <v>35</v>
      </c>
      <c r="F5697" s="2" t="s">
        <v>2132</v>
      </c>
      <c r="G5697" s="2">
        <v>155.37</v>
      </c>
      <c r="H5697" s="2">
        <v>2</v>
      </c>
      <c r="I5697" s="2">
        <v>-13.32</v>
      </c>
      <c r="J5697" s="2">
        <f>AVERAGE(Table1[[#This Row],[Sales]]/Table1[[#This Row],[Quantity]])</f>
        <v>77.685000000000002</v>
      </c>
      <c r="K5697">
        <f>Table1[[#This Row],[Sales]]-Table1[[#This Row],[Profit]]</f>
        <v>168.69</v>
      </c>
    </row>
    <row r="5698" spans="1:11" ht="14.25" customHeight="1" x14ac:dyDescent="0.3">
      <c r="A5698" s="1">
        <v>45193</v>
      </c>
      <c r="B5698" s="2" t="s">
        <v>593</v>
      </c>
      <c r="C5698" s="2" t="s">
        <v>27</v>
      </c>
      <c r="D5698" s="2" t="s">
        <v>11</v>
      </c>
      <c r="E5698" s="2" t="s">
        <v>18</v>
      </c>
      <c r="F5698" s="2" t="s">
        <v>1439</v>
      </c>
      <c r="G5698" s="2">
        <v>41.96</v>
      </c>
      <c r="H5698" s="2">
        <v>2</v>
      </c>
      <c r="I5698" s="2">
        <v>2.94</v>
      </c>
      <c r="J5698" s="2">
        <f>AVERAGE(Table1[[#This Row],[Sales]]/Table1[[#This Row],[Quantity]])</f>
        <v>20.98</v>
      </c>
      <c r="K5698">
        <f>Table1[[#This Row],[Sales]]-Table1[[#This Row],[Profit]]</f>
        <v>39.020000000000003</v>
      </c>
    </row>
    <row r="5699" spans="1:11" ht="14.25" customHeight="1" x14ac:dyDescent="0.3">
      <c r="A5699" s="1">
        <v>45193</v>
      </c>
      <c r="B5699" s="2" t="s">
        <v>593</v>
      </c>
      <c r="C5699" s="2" t="s">
        <v>27</v>
      </c>
      <c r="D5699" s="2" t="s">
        <v>11</v>
      </c>
      <c r="E5699" s="2" t="s">
        <v>12</v>
      </c>
      <c r="F5699" s="2" t="s">
        <v>135</v>
      </c>
      <c r="G5699" s="2">
        <v>41.7</v>
      </c>
      <c r="H5699" s="2">
        <v>5</v>
      </c>
      <c r="I5699" s="2">
        <v>20.85</v>
      </c>
      <c r="J5699" s="2">
        <f>AVERAGE(Table1[[#This Row],[Sales]]/Table1[[#This Row],[Quantity]])</f>
        <v>8.34</v>
      </c>
      <c r="K5699">
        <f>Table1[[#This Row],[Sales]]-Table1[[#This Row],[Profit]]</f>
        <v>20.85</v>
      </c>
    </row>
    <row r="5700" spans="1:11" ht="14.25" customHeight="1" x14ac:dyDescent="0.3">
      <c r="A5700" s="1">
        <v>45193</v>
      </c>
      <c r="B5700" s="2" t="s">
        <v>1946</v>
      </c>
      <c r="C5700" s="2" t="s">
        <v>27</v>
      </c>
      <c r="D5700" s="2" t="s">
        <v>34</v>
      </c>
      <c r="E5700" s="2" t="s">
        <v>47</v>
      </c>
      <c r="F5700" s="2" t="s">
        <v>1269</v>
      </c>
      <c r="G5700" s="2">
        <v>63.2</v>
      </c>
      <c r="H5700" s="2">
        <v>5</v>
      </c>
      <c r="I5700" s="2">
        <v>23.38</v>
      </c>
      <c r="J5700" s="2">
        <f>AVERAGE(Table1[[#This Row],[Sales]]/Table1[[#This Row],[Quantity]])</f>
        <v>12.64</v>
      </c>
      <c r="K5700">
        <f>Table1[[#This Row],[Sales]]-Table1[[#This Row],[Profit]]</f>
        <v>39.820000000000007</v>
      </c>
    </row>
    <row r="5701" spans="1:11" ht="14.25" customHeight="1" x14ac:dyDescent="0.3">
      <c r="A5701" s="1">
        <v>45193</v>
      </c>
      <c r="B5701" s="2" t="s">
        <v>2501</v>
      </c>
      <c r="C5701" s="2" t="s">
        <v>278</v>
      </c>
      <c r="D5701" s="2" t="s">
        <v>34</v>
      </c>
      <c r="E5701" s="2" t="s">
        <v>47</v>
      </c>
      <c r="F5701" s="2" t="s">
        <v>2062</v>
      </c>
      <c r="G5701" s="2">
        <v>21.44</v>
      </c>
      <c r="H5701" s="2">
        <v>2</v>
      </c>
      <c r="I5701" s="2">
        <v>7.5</v>
      </c>
      <c r="J5701" s="2">
        <f>AVERAGE(Table1[[#This Row],[Sales]]/Table1[[#This Row],[Quantity]])</f>
        <v>10.72</v>
      </c>
      <c r="K5701">
        <f>Table1[[#This Row],[Sales]]-Table1[[#This Row],[Profit]]</f>
        <v>13.940000000000001</v>
      </c>
    </row>
    <row r="5702" spans="1:11" ht="14.25" customHeight="1" x14ac:dyDescent="0.3">
      <c r="A5702" s="1">
        <v>45193</v>
      </c>
      <c r="B5702" s="2" t="s">
        <v>2501</v>
      </c>
      <c r="C5702" s="2" t="s">
        <v>278</v>
      </c>
      <c r="D5702" s="2" t="s">
        <v>11</v>
      </c>
      <c r="E5702" s="2" t="s">
        <v>18</v>
      </c>
      <c r="F5702" s="2" t="s">
        <v>257</v>
      </c>
      <c r="G5702" s="2">
        <v>511.06</v>
      </c>
      <c r="H5702" s="2">
        <v>9</v>
      </c>
      <c r="I5702" s="2">
        <v>-95.82</v>
      </c>
      <c r="J5702" s="2">
        <f>AVERAGE(Table1[[#This Row],[Sales]]/Table1[[#This Row],[Quantity]])</f>
        <v>56.784444444444446</v>
      </c>
      <c r="K5702">
        <f>Table1[[#This Row],[Sales]]-Table1[[#This Row],[Profit]]</f>
        <v>606.88</v>
      </c>
    </row>
    <row r="5703" spans="1:11" ht="14.25" customHeight="1" x14ac:dyDescent="0.3">
      <c r="A5703" s="1">
        <v>45193</v>
      </c>
      <c r="B5703" s="2" t="s">
        <v>552</v>
      </c>
      <c r="C5703" s="2" t="s">
        <v>840</v>
      </c>
      <c r="D5703" s="2" t="s">
        <v>11</v>
      </c>
      <c r="E5703" s="2" t="s">
        <v>20</v>
      </c>
      <c r="F5703" s="2" t="s">
        <v>682</v>
      </c>
      <c r="G5703" s="2">
        <v>6.38</v>
      </c>
      <c r="H5703" s="2">
        <v>1</v>
      </c>
      <c r="I5703" s="2">
        <v>2.93</v>
      </c>
      <c r="J5703" s="2">
        <f>AVERAGE(Table1[[#This Row],[Sales]]/Table1[[#This Row],[Quantity]])</f>
        <v>6.38</v>
      </c>
      <c r="K5703">
        <f>Table1[[#This Row],[Sales]]-Table1[[#This Row],[Profit]]</f>
        <v>3.4499999999999997</v>
      </c>
    </row>
    <row r="5704" spans="1:11" ht="14.25" customHeight="1" x14ac:dyDescent="0.3">
      <c r="A5704" s="1">
        <v>45193</v>
      </c>
      <c r="B5704" s="2" t="s">
        <v>552</v>
      </c>
      <c r="C5704" s="2" t="s">
        <v>840</v>
      </c>
      <c r="D5704" s="2" t="s">
        <v>11</v>
      </c>
      <c r="E5704" s="2" t="s">
        <v>12</v>
      </c>
      <c r="F5704" s="2" t="s">
        <v>549</v>
      </c>
      <c r="G5704" s="2">
        <v>6.48</v>
      </c>
      <c r="H5704" s="2">
        <v>1</v>
      </c>
      <c r="I5704" s="2">
        <v>3.11</v>
      </c>
      <c r="J5704" s="2">
        <f>AVERAGE(Table1[[#This Row],[Sales]]/Table1[[#This Row],[Quantity]])</f>
        <v>6.48</v>
      </c>
      <c r="K5704">
        <f>Table1[[#This Row],[Sales]]-Table1[[#This Row],[Profit]]</f>
        <v>3.3700000000000006</v>
      </c>
    </row>
    <row r="5705" spans="1:11" ht="14.25" customHeight="1" x14ac:dyDescent="0.3">
      <c r="A5705" s="1">
        <v>45193</v>
      </c>
      <c r="B5705" s="2" t="s">
        <v>465</v>
      </c>
      <c r="C5705" s="2" t="s">
        <v>129</v>
      </c>
      <c r="D5705" s="2" t="s">
        <v>34</v>
      </c>
      <c r="E5705" s="2" t="s">
        <v>47</v>
      </c>
      <c r="F5705" s="2" t="s">
        <v>1276</v>
      </c>
      <c r="G5705" s="2">
        <v>127.95</v>
      </c>
      <c r="H5705" s="2">
        <v>3</v>
      </c>
      <c r="I5705" s="2">
        <v>21.75</v>
      </c>
      <c r="J5705" s="2">
        <f>AVERAGE(Table1[[#This Row],[Sales]]/Table1[[#This Row],[Quantity]])</f>
        <v>42.65</v>
      </c>
      <c r="K5705">
        <f>Table1[[#This Row],[Sales]]-Table1[[#This Row],[Profit]]</f>
        <v>106.2</v>
      </c>
    </row>
    <row r="5706" spans="1:11" ht="14.25" customHeight="1" x14ac:dyDescent="0.3">
      <c r="A5706" s="1">
        <v>45193</v>
      </c>
      <c r="B5706" s="2" t="s">
        <v>1657</v>
      </c>
      <c r="C5706" s="2" t="s">
        <v>15</v>
      </c>
      <c r="D5706" s="2" t="s">
        <v>11</v>
      </c>
      <c r="E5706" s="2" t="s">
        <v>20</v>
      </c>
      <c r="F5706" s="2" t="s">
        <v>2488</v>
      </c>
      <c r="G5706" s="2">
        <v>442.37</v>
      </c>
      <c r="H5706" s="2">
        <v>7</v>
      </c>
      <c r="I5706" s="2">
        <v>-729.91</v>
      </c>
      <c r="J5706" s="2">
        <f>AVERAGE(Table1[[#This Row],[Sales]]/Table1[[#This Row],[Quantity]])</f>
        <v>63.195714285714288</v>
      </c>
      <c r="K5706">
        <f>Table1[[#This Row],[Sales]]-Table1[[#This Row],[Profit]]</f>
        <v>1172.28</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2">
        <f>AVERAGE(Table1[[#This Row],[Sales]]/Table1[[#This Row],[Quantity]])</f>
        <v>60.98</v>
      </c>
      <c r="K5707">
        <f>Table1[[#This Row],[Sales]]-Table1[[#This Row],[Profit]]</f>
        <v>161.59999999999997</v>
      </c>
    </row>
    <row r="5708" spans="1:11" ht="14.25" customHeight="1" x14ac:dyDescent="0.3">
      <c r="A5708" s="1">
        <v>45193</v>
      </c>
      <c r="B5708" s="2" t="s">
        <v>525</v>
      </c>
      <c r="C5708" s="2" t="s">
        <v>27</v>
      </c>
      <c r="D5708" s="2" t="s">
        <v>34</v>
      </c>
      <c r="E5708" s="2" t="s">
        <v>35</v>
      </c>
      <c r="F5708" s="2" t="s">
        <v>723</v>
      </c>
      <c r="G5708" s="2">
        <v>563.24</v>
      </c>
      <c r="H5708" s="2">
        <v>5</v>
      </c>
      <c r="I5708" s="2">
        <v>56.32</v>
      </c>
      <c r="J5708" s="2">
        <f>AVERAGE(Table1[[#This Row],[Sales]]/Table1[[#This Row],[Quantity]])</f>
        <v>112.648</v>
      </c>
      <c r="K5708">
        <f>Table1[[#This Row],[Sales]]-Table1[[#This Row],[Profit]]</f>
        <v>506.92</v>
      </c>
    </row>
    <row r="5709" spans="1:11" ht="14.25" customHeight="1" x14ac:dyDescent="0.3">
      <c r="A5709" s="1">
        <v>45194</v>
      </c>
      <c r="B5709" s="2" t="s">
        <v>1817</v>
      </c>
      <c r="C5709" s="2" t="s">
        <v>95</v>
      </c>
      <c r="D5709" s="2" t="s">
        <v>34</v>
      </c>
      <c r="E5709" s="2" t="s">
        <v>145</v>
      </c>
      <c r="F5709" s="2" t="s">
        <v>1613</v>
      </c>
      <c r="G5709" s="2">
        <v>393.17</v>
      </c>
      <c r="H5709" s="2">
        <v>3</v>
      </c>
      <c r="I5709" s="2">
        <v>-204.45</v>
      </c>
      <c r="J5709" s="2">
        <f>AVERAGE(Table1[[#This Row],[Sales]]/Table1[[#This Row],[Quantity]])</f>
        <v>131.05666666666667</v>
      </c>
      <c r="K5709">
        <f>Table1[[#This Row],[Sales]]-Table1[[#This Row],[Profit]]</f>
        <v>597.62</v>
      </c>
    </row>
    <row r="5710" spans="1:11" ht="14.25" customHeight="1" x14ac:dyDescent="0.3">
      <c r="A5710" s="1">
        <v>45194</v>
      </c>
      <c r="B5710" s="2" t="s">
        <v>241</v>
      </c>
      <c r="C5710" s="2" t="s">
        <v>10</v>
      </c>
      <c r="D5710" s="2" t="s">
        <v>11</v>
      </c>
      <c r="E5710" s="2" t="s">
        <v>16</v>
      </c>
      <c r="F5710" s="2" t="s">
        <v>1336</v>
      </c>
      <c r="G5710" s="2">
        <v>15.94</v>
      </c>
      <c r="H5710" s="2">
        <v>4</v>
      </c>
      <c r="I5710" s="2">
        <v>5.18</v>
      </c>
      <c r="J5710" s="2">
        <f>AVERAGE(Table1[[#This Row],[Sales]]/Table1[[#This Row],[Quantity]])</f>
        <v>3.9849999999999999</v>
      </c>
      <c r="K5710">
        <f>Table1[[#This Row],[Sales]]-Table1[[#This Row],[Profit]]</f>
        <v>10.76</v>
      </c>
    </row>
    <row r="5711" spans="1:11" ht="14.25" customHeight="1" x14ac:dyDescent="0.3">
      <c r="A5711" s="1">
        <v>45194</v>
      </c>
      <c r="B5711" s="2" t="s">
        <v>445</v>
      </c>
      <c r="C5711" s="2" t="s">
        <v>91</v>
      </c>
      <c r="D5711" s="2" t="s">
        <v>11</v>
      </c>
      <c r="E5711" s="2" t="s">
        <v>12</v>
      </c>
      <c r="F5711" s="2" t="s">
        <v>135</v>
      </c>
      <c r="G5711" s="2">
        <v>60.05</v>
      </c>
      <c r="H5711" s="2">
        <v>9</v>
      </c>
      <c r="I5711" s="2">
        <v>22.52</v>
      </c>
      <c r="J5711" s="2">
        <f>AVERAGE(Table1[[#This Row],[Sales]]/Table1[[#This Row],[Quantity]])</f>
        <v>6.6722222222222216</v>
      </c>
      <c r="K5711">
        <f>Table1[[#This Row],[Sales]]-Table1[[#This Row],[Profit]]</f>
        <v>37.53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2">
        <f>AVERAGE(Table1[[#This Row],[Sales]]/Table1[[#This Row],[Quantity]])</f>
        <v>5.0199999999999996</v>
      </c>
      <c r="K5712">
        <f>Table1[[#This Row],[Sales]]-Table1[[#This Row],[Profit]]</f>
        <v>8.5399999999999991</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2">
        <f>AVERAGE(Table1[[#This Row],[Sales]]/Table1[[#This Row],[Quantity]])</f>
        <v>4.1399999999999997</v>
      </c>
      <c r="K5713">
        <f>Table1[[#This Row],[Sales]]-Table1[[#This Row],[Profit]]</f>
        <v>9.5999999999999979</v>
      </c>
    </row>
    <row r="5714" spans="1:11" ht="14.25" customHeight="1" x14ac:dyDescent="0.3">
      <c r="A5714" s="1">
        <v>45194</v>
      </c>
      <c r="B5714" s="2" t="s">
        <v>1797</v>
      </c>
      <c r="C5714" s="2" t="s">
        <v>157</v>
      </c>
      <c r="D5714" s="2" t="s">
        <v>39</v>
      </c>
      <c r="E5714" s="2" t="s">
        <v>52</v>
      </c>
      <c r="F5714" s="2" t="s">
        <v>502</v>
      </c>
      <c r="G5714" s="2">
        <v>499.95</v>
      </c>
      <c r="H5714" s="2">
        <v>5</v>
      </c>
      <c r="I5714" s="2">
        <v>174.98</v>
      </c>
      <c r="J5714" s="2">
        <f>AVERAGE(Table1[[#This Row],[Sales]]/Table1[[#This Row],[Quantity]])</f>
        <v>99.99</v>
      </c>
      <c r="K5714">
        <f>Table1[[#This Row],[Sales]]-Table1[[#This Row],[Profit]]</f>
        <v>324.97000000000003</v>
      </c>
    </row>
    <row r="5715" spans="1:11" ht="14.25" customHeight="1" x14ac:dyDescent="0.3">
      <c r="A5715" s="1">
        <v>45194</v>
      </c>
      <c r="B5715" s="2" t="s">
        <v>1797</v>
      </c>
      <c r="C5715" s="2" t="s">
        <v>157</v>
      </c>
      <c r="D5715" s="2" t="s">
        <v>11</v>
      </c>
      <c r="E5715" s="2" t="s">
        <v>24</v>
      </c>
      <c r="F5715" s="2" t="s">
        <v>2233</v>
      </c>
      <c r="G5715" s="2">
        <v>3.04</v>
      </c>
      <c r="H5715" s="2">
        <v>1</v>
      </c>
      <c r="I5715" s="2">
        <v>1.03</v>
      </c>
      <c r="J5715" s="2">
        <f>AVERAGE(Table1[[#This Row],[Sales]]/Table1[[#This Row],[Quantity]])</f>
        <v>3.04</v>
      </c>
      <c r="K5715">
        <f>Table1[[#This Row],[Sales]]-Table1[[#This Row],[Profit]]</f>
        <v>2.0099999999999998</v>
      </c>
    </row>
    <row r="5716" spans="1:11" ht="14.25" customHeight="1" x14ac:dyDescent="0.3">
      <c r="A5716" s="1">
        <v>45194</v>
      </c>
      <c r="B5716" s="2" t="s">
        <v>1797</v>
      </c>
      <c r="C5716" s="2" t="s">
        <v>157</v>
      </c>
      <c r="D5716" s="2" t="s">
        <v>34</v>
      </c>
      <c r="E5716" s="2" t="s">
        <v>35</v>
      </c>
      <c r="F5716" s="2" t="s">
        <v>1876</v>
      </c>
      <c r="G5716" s="2">
        <v>201.96</v>
      </c>
      <c r="H5716" s="2">
        <v>2</v>
      </c>
      <c r="I5716" s="2">
        <v>50.49</v>
      </c>
      <c r="J5716" s="2">
        <f>AVERAGE(Table1[[#This Row],[Sales]]/Table1[[#This Row],[Quantity]])</f>
        <v>100.98</v>
      </c>
      <c r="K5716">
        <f>Table1[[#This Row],[Sales]]-Table1[[#This Row],[Profit]]</f>
        <v>151.47</v>
      </c>
    </row>
    <row r="5717" spans="1:11" ht="14.25" customHeight="1" x14ac:dyDescent="0.3">
      <c r="A5717" s="1">
        <v>45194</v>
      </c>
      <c r="B5717" s="2" t="s">
        <v>1797</v>
      </c>
      <c r="C5717" s="2" t="s">
        <v>157</v>
      </c>
      <c r="D5717" s="2" t="s">
        <v>34</v>
      </c>
      <c r="E5717" s="2" t="s">
        <v>47</v>
      </c>
      <c r="F5717" s="2" t="s">
        <v>2531</v>
      </c>
      <c r="G5717" s="2">
        <v>68.64</v>
      </c>
      <c r="H5717" s="2">
        <v>11</v>
      </c>
      <c r="I5717" s="2">
        <v>17.16</v>
      </c>
      <c r="J5717" s="2">
        <f>AVERAGE(Table1[[#This Row],[Sales]]/Table1[[#This Row],[Quantity]])</f>
        <v>6.24</v>
      </c>
      <c r="K5717">
        <f>Table1[[#This Row],[Sales]]-Table1[[#This Row],[Profit]]</f>
        <v>51.480000000000004</v>
      </c>
    </row>
    <row r="5718" spans="1:11" ht="14.25" customHeight="1" x14ac:dyDescent="0.3">
      <c r="A5718" s="1">
        <v>45194</v>
      </c>
      <c r="B5718" s="2" t="s">
        <v>1813</v>
      </c>
      <c r="C5718" s="2" t="s">
        <v>78</v>
      </c>
      <c r="D5718" s="2" t="s">
        <v>11</v>
      </c>
      <c r="E5718" s="2" t="s">
        <v>92</v>
      </c>
      <c r="F5718" s="2" t="s">
        <v>1997</v>
      </c>
      <c r="G5718" s="2">
        <v>286.26</v>
      </c>
      <c r="H5718" s="2">
        <v>1</v>
      </c>
      <c r="I5718" s="2">
        <v>17.89</v>
      </c>
      <c r="J5718" s="2">
        <f>AVERAGE(Table1[[#This Row],[Sales]]/Table1[[#This Row],[Quantity]])</f>
        <v>286.26</v>
      </c>
      <c r="K5718">
        <f>Table1[[#This Row],[Sales]]-Table1[[#This Row],[Profit]]</f>
        <v>268.37</v>
      </c>
    </row>
    <row r="5719" spans="1:11" ht="14.25" customHeight="1" x14ac:dyDescent="0.3">
      <c r="A5719" s="1">
        <v>45194</v>
      </c>
      <c r="B5719" s="2" t="s">
        <v>1813</v>
      </c>
      <c r="C5719" s="2" t="s">
        <v>78</v>
      </c>
      <c r="D5719" s="2" t="s">
        <v>11</v>
      </c>
      <c r="E5719" s="2" t="s">
        <v>18</v>
      </c>
      <c r="F5719" s="2" t="s">
        <v>1316</v>
      </c>
      <c r="G5719" s="2">
        <v>24.22</v>
      </c>
      <c r="H5719" s="2">
        <v>2</v>
      </c>
      <c r="I5719" s="2">
        <v>-4.84</v>
      </c>
      <c r="J5719" s="2">
        <f>AVERAGE(Table1[[#This Row],[Sales]]/Table1[[#This Row],[Quantity]])</f>
        <v>12.11</v>
      </c>
      <c r="K5719">
        <f>Table1[[#This Row],[Sales]]-Table1[[#This Row],[Profit]]</f>
        <v>29.06</v>
      </c>
    </row>
    <row r="5720" spans="1:11" ht="14.25" customHeight="1" x14ac:dyDescent="0.3">
      <c r="A5720" s="1">
        <v>45194</v>
      </c>
      <c r="B5720" s="2" t="s">
        <v>1813</v>
      </c>
      <c r="C5720" s="2" t="s">
        <v>78</v>
      </c>
      <c r="D5720" s="2" t="s">
        <v>11</v>
      </c>
      <c r="E5720" s="2" t="s">
        <v>18</v>
      </c>
      <c r="F5720" s="2" t="s">
        <v>557</v>
      </c>
      <c r="G5720" s="2">
        <v>331.54</v>
      </c>
      <c r="H5720" s="2">
        <v>3</v>
      </c>
      <c r="I5720" s="2">
        <v>-82.88</v>
      </c>
      <c r="J5720" s="2">
        <f>AVERAGE(Table1[[#This Row],[Sales]]/Table1[[#This Row],[Quantity]])</f>
        <v>110.51333333333334</v>
      </c>
      <c r="K5720">
        <f>Table1[[#This Row],[Sales]]-Table1[[#This Row],[Profit]]</f>
        <v>414.42</v>
      </c>
    </row>
    <row r="5721" spans="1:11" ht="14.25" customHeight="1" x14ac:dyDescent="0.3">
      <c r="A5721" s="1">
        <v>45194</v>
      </c>
      <c r="B5721" s="2" t="s">
        <v>1033</v>
      </c>
      <c r="C5721" s="2" t="s">
        <v>27</v>
      </c>
      <c r="D5721" s="2" t="s">
        <v>34</v>
      </c>
      <c r="E5721" s="2" t="s">
        <v>74</v>
      </c>
      <c r="F5721" s="2" t="s">
        <v>1872</v>
      </c>
      <c r="G5721" s="2">
        <v>477.67</v>
      </c>
      <c r="H5721" s="2">
        <v>2</v>
      </c>
      <c r="I5721" s="2">
        <v>84.29</v>
      </c>
      <c r="J5721" s="2">
        <f>AVERAGE(Table1[[#This Row],[Sales]]/Table1[[#This Row],[Quantity]])</f>
        <v>238.83500000000001</v>
      </c>
      <c r="K5721">
        <f>Table1[[#This Row],[Sales]]-Table1[[#This Row],[Profit]]</f>
        <v>393.38</v>
      </c>
    </row>
    <row r="5722" spans="1:11" ht="14.25" customHeight="1" x14ac:dyDescent="0.3">
      <c r="A5722" s="1">
        <v>45194</v>
      </c>
      <c r="B5722" s="2" t="s">
        <v>884</v>
      </c>
      <c r="C5722" s="2" t="s">
        <v>27</v>
      </c>
      <c r="D5722" s="2" t="s">
        <v>11</v>
      </c>
      <c r="E5722" s="2" t="s">
        <v>12</v>
      </c>
      <c r="F5722" s="2" t="s">
        <v>1552</v>
      </c>
      <c r="G5722" s="2">
        <v>10.9</v>
      </c>
      <c r="H5722" s="2">
        <v>5</v>
      </c>
      <c r="I5722" s="2">
        <v>5.12</v>
      </c>
      <c r="J5722" s="2">
        <f>AVERAGE(Table1[[#This Row],[Sales]]/Table1[[#This Row],[Quantity]])</f>
        <v>2.1800000000000002</v>
      </c>
      <c r="K5722">
        <f>Table1[[#This Row],[Sales]]-Table1[[#This Row],[Profit]]</f>
        <v>5.78</v>
      </c>
    </row>
    <row r="5723" spans="1:11" ht="14.25" customHeight="1" x14ac:dyDescent="0.3">
      <c r="A5723" s="1">
        <v>45194</v>
      </c>
      <c r="B5723" s="2" t="s">
        <v>884</v>
      </c>
      <c r="C5723" s="2" t="s">
        <v>27</v>
      </c>
      <c r="D5723" s="2" t="s">
        <v>11</v>
      </c>
      <c r="E5723" s="2" t="s">
        <v>16</v>
      </c>
      <c r="F5723" s="2" t="s">
        <v>1259</v>
      </c>
      <c r="G5723" s="2">
        <v>29.6</v>
      </c>
      <c r="H5723" s="2">
        <v>2</v>
      </c>
      <c r="I5723" s="2">
        <v>14.8</v>
      </c>
      <c r="J5723" s="2">
        <f>AVERAGE(Table1[[#This Row],[Sales]]/Table1[[#This Row],[Quantity]])</f>
        <v>14.8</v>
      </c>
      <c r="K5723">
        <f>Table1[[#This Row],[Sales]]-Table1[[#This Row],[Profit]]</f>
        <v>14.8</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2">
        <f>AVERAGE(Table1[[#This Row],[Sales]]/Table1[[#This Row],[Quantity]])</f>
        <v>4.9800000000000004</v>
      </c>
      <c r="K5724">
        <f>Table1[[#This Row],[Sales]]-Table1[[#This Row],[Profit]]</f>
        <v>2.6900000000000004</v>
      </c>
    </row>
    <row r="5725" spans="1:11" ht="14.25" customHeight="1" x14ac:dyDescent="0.3">
      <c r="A5725" s="1">
        <v>45194</v>
      </c>
      <c r="B5725" s="2" t="s">
        <v>884</v>
      </c>
      <c r="C5725" s="2" t="s">
        <v>27</v>
      </c>
      <c r="D5725" s="2" t="s">
        <v>39</v>
      </c>
      <c r="E5725" s="2" t="s">
        <v>603</v>
      </c>
      <c r="F5725" s="2" t="s">
        <v>2010</v>
      </c>
      <c r="G5725" s="2">
        <v>479.98</v>
      </c>
      <c r="H5725" s="2">
        <v>3</v>
      </c>
      <c r="I5725" s="2">
        <v>161.99</v>
      </c>
      <c r="J5725" s="2">
        <f>AVERAGE(Table1[[#This Row],[Sales]]/Table1[[#This Row],[Quantity]])</f>
        <v>159.99333333333334</v>
      </c>
      <c r="K5725">
        <f>Table1[[#This Row],[Sales]]-Table1[[#This Row],[Profit]]</f>
        <v>317.99</v>
      </c>
    </row>
    <row r="5726" spans="1:11" ht="14.25" customHeight="1" x14ac:dyDescent="0.3">
      <c r="A5726" s="1">
        <v>45194</v>
      </c>
      <c r="B5726" s="2" t="s">
        <v>884</v>
      </c>
      <c r="C5726" s="2" t="s">
        <v>27</v>
      </c>
      <c r="D5726" s="2" t="s">
        <v>39</v>
      </c>
      <c r="E5726" s="2" t="s">
        <v>40</v>
      </c>
      <c r="F5726" s="2" t="s">
        <v>1947</v>
      </c>
      <c r="G5726" s="2">
        <v>44.74</v>
      </c>
      <c r="H5726" s="2">
        <v>8</v>
      </c>
      <c r="I5726" s="2">
        <v>4.47</v>
      </c>
      <c r="J5726" s="2">
        <f>AVERAGE(Table1[[#This Row],[Sales]]/Table1[[#This Row],[Quantity]])</f>
        <v>5.5925000000000002</v>
      </c>
      <c r="K5726">
        <f>Table1[[#This Row],[Sales]]-Table1[[#This Row],[Profit]]</f>
        <v>40.270000000000003</v>
      </c>
    </row>
    <row r="5727" spans="1:11" ht="14.25" customHeight="1" x14ac:dyDescent="0.3">
      <c r="A5727" s="1">
        <v>45194</v>
      </c>
      <c r="B5727" s="2" t="s">
        <v>884</v>
      </c>
      <c r="C5727" s="2" t="s">
        <v>27</v>
      </c>
      <c r="D5727" s="2" t="s">
        <v>11</v>
      </c>
      <c r="E5727" s="2" t="s">
        <v>24</v>
      </c>
      <c r="F5727" s="2" t="s">
        <v>2192</v>
      </c>
      <c r="G5727" s="2">
        <v>5.76</v>
      </c>
      <c r="H5727" s="2">
        <v>2</v>
      </c>
      <c r="I5727" s="2">
        <v>1.67</v>
      </c>
      <c r="J5727" s="2">
        <f>AVERAGE(Table1[[#This Row],[Sales]]/Table1[[#This Row],[Quantity]])</f>
        <v>2.88</v>
      </c>
      <c r="K5727">
        <f>Table1[[#This Row],[Sales]]-Table1[[#This Row],[Profit]]</f>
        <v>4.09</v>
      </c>
    </row>
    <row r="5728" spans="1:11" ht="14.25" customHeight="1" x14ac:dyDescent="0.3">
      <c r="A5728" s="1">
        <v>45194</v>
      </c>
      <c r="B5728" s="2" t="s">
        <v>884</v>
      </c>
      <c r="C5728" s="2" t="s">
        <v>27</v>
      </c>
      <c r="D5728" s="2" t="s">
        <v>34</v>
      </c>
      <c r="E5728" s="2" t="s">
        <v>35</v>
      </c>
      <c r="F5728" s="2" t="s">
        <v>1597</v>
      </c>
      <c r="G5728" s="2">
        <v>483.14</v>
      </c>
      <c r="H5728" s="2">
        <v>4</v>
      </c>
      <c r="I5728" s="2">
        <v>60.39</v>
      </c>
      <c r="J5728" s="2">
        <f>AVERAGE(Table1[[#This Row],[Sales]]/Table1[[#This Row],[Quantity]])</f>
        <v>120.785</v>
      </c>
      <c r="K5728">
        <f>Table1[[#This Row],[Sales]]-Table1[[#This Row],[Profit]]</f>
        <v>422.75</v>
      </c>
    </row>
    <row r="5729" spans="1:11" ht="14.25" customHeight="1" x14ac:dyDescent="0.3">
      <c r="A5729" s="1">
        <v>45195</v>
      </c>
      <c r="B5729" s="2" t="s">
        <v>182</v>
      </c>
      <c r="C5729" s="2" t="s">
        <v>15</v>
      </c>
      <c r="D5729" s="2" t="s">
        <v>34</v>
      </c>
      <c r="E5729" s="2" t="s">
        <v>35</v>
      </c>
      <c r="F5729" s="2" t="s">
        <v>106</v>
      </c>
      <c r="G5729" s="2">
        <v>747.56</v>
      </c>
      <c r="H5729" s="2">
        <v>3</v>
      </c>
      <c r="I5729" s="2">
        <v>-96.11</v>
      </c>
      <c r="J5729" s="2">
        <f>AVERAGE(Table1[[#This Row],[Sales]]/Table1[[#This Row],[Quantity]])</f>
        <v>249.18666666666664</v>
      </c>
      <c r="K5729">
        <f>Table1[[#This Row],[Sales]]-Table1[[#This Row],[Profit]]</f>
        <v>843.67</v>
      </c>
    </row>
    <row r="5730" spans="1:11" ht="14.25" customHeight="1" x14ac:dyDescent="0.3">
      <c r="A5730" s="1">
        <v>45195</v>
      </c>
      <c r="B5730" s="2" t="s">
        <v>182</v>
      </c>
      <c r="C5730" s="2" t="s">
        <v>15</v>
      </c>
      <c r="D5730" s="2" t="s">
        <v>11</v>
      </c>
      <c r="E5730" s="2" t="s">
        <v>63</v>
      </c>
      <c r="F5730" s="2" t="s">
        <v>64</v>
      </c>
      <c r="G5730" s="2">
        <v>8.93</v>
      </c>
      <c r="H5730" s="2">
        <v>2</v>
      </c>
      <c r="I5730" s="2">
        <v>3.35</v>
      </c>
      <c r="J5730" s="2">
        <f>AVERAGE(Table1[[#This Row],[Sales]]/Table1[[#This Row],[Quantity]])</f>
        <v>4.4649999999999999</v>
      </c>
      <c r="K5730">
        <f>Table1[[#This Row],[Sales]]-Table1[[#This Row],[Profit]]</f>
        <v>5.58</v>
      </c>
    </row>
    <row r="5731" spans="1:11" ht="14.25" customHeight="1" x14ac:dyDescent="0.3">
      <c r="A5731" s="1">
        <v>45195</v>
      </c>
      <c r="B5731" s="2" t="s">
        <v>1771</v>
      </c>
      <c r="C5731" s="2" t="s">
        <v>27</v>
      </c>
      <c r="D5731" s="2" t="s">
        <v>34</v>
      </c>
      <c r="E5731" s="2" t="s">
        <v>74</v>
      </c>
      <c r="F5731" s="2" t="s">
        <v>644</v>
      </c>
      <c r="G5731" s="2">
        <v>424.96</v>
      </c>
      <c r="H5731" s="2">
        <v>5</v>
      </c>
      <c r="I5731" s="2">
        <v>20</v>
      </c>
      <c r="J5731" s="2">
        <f>AVERAGE(Table1[[#This Row],[Sales]]/Table1[[#This Row],[Quantity]])</f>
        <v>84.99199999999999</v>
      </c>
      <c r="K5731">
        <f>Table1[[#This Row],[Sales]]-Table1[[#This Row],[Profit]]</f>
        <v>404.96</v>
      </c>
    </row>
    <row r="5732" spans="1:11" ht="14.25" customHeight="1" x14ac:dyDescent="0.3">
      <c r="A5732" s="1">
        <v>45195</v>
      </c>
      <c r="B5732" s="2" t="s">
        <v>628</v>
      </c>
      <c r="C5732" s="2" t="s">
        <v>164</v>
      </c>
      <c r="D5732" s="2" t="s">
        <v>11</v>
      </c>
      <c r="E5732" s="2" t="s">
        <v>92</v>
      </c>
      <c r="F5732" s="2" t="s">
        <v>958</v>
      </c>
      <c r="G5732" s="2">
        <v>236.88</v>
      </c>
      <c r="H5732" s="2">
        <v>6</v>
      </c>
      <c r="I5732" s="2">
        <v>66.33</v>
      </c>
      <c r="J5732" s="2">
        <f>AVERAGE(Table1[[#This Row],[Sales]]/Table1[[#This Row],[Quantity]])</f>
        <v>39.479999999999997</v>
      </c>
      <c r="K5732">
        <f>Table1[[#This Row],[Sales]]-Table1[[#This Row],[Profit]]</f>
        <v>170.55</v>
      </c>
    </row>
    <row r="5733" spans="1:11" ht="14.25" customHeight="1" x14ac:dyDescent="0.3">
      <c r="A5733" s="1">
        <v>45195</v>
      </c>
      <c r="B5733" s="2" t="s">
        <v>628</v>
      </c>
      <c r="C5733" s="2" t="s">
        <v>164</v>
      </c>
      <c r="D5733" s="2" t="s">
        <v>11</v>
      </c>
      <c r="E5733" s="2" t="s">
        <v>12</v>
      </c>
      <c r="F5733" s="2" t="s">
        <v>2133</v>
      </c>
      <c r="G5733" s="2">
        <v>29.9</v>
      </c>
      <c r="H5733" s="2">
        <v>5</v>
      </c>
      <c r="I5733" s="2">
        <v>14.65</v>
      </c>
      <c r="J5733" s="2">
        <f>AVERAGE(Table1[[#This Row],[Sales]]/Table1[[#This Row],[Quantity]])</f>
        <v>5.9799999999999995</v>
      </c>
      <c r="K5733">
        <f>Table1[[#This Row],[Sales]]-Table1[[#This Row],[Profit]]</f>
        <v>15.249999999999998</v>
      </c>
    </row>
    <row r="5734" spans="1:11" ht="14.25" customHeight="1" x14ac:dyDescent="0.3">
      <c r="A5734" s="1">
        <v>45195</v>
      </c>
      <c r="B5734" s="2" t="s">
        <v>628</v>
      </c>
      <c r="C5734" s="2" t="s">
        <v>164</v>
      </c>
      <c r="D5734" s="2" t="s">
        <v>39</v>
      </c>
      <c r="E5734" s="2" t="s">
        <v>52</v>
      </c>
      <c r="F5734" s="2" t="s">
        <v>2398</v>
      </c>
      <c r="G5734" s="2">
        <v>100</v>
      </c>
      <c r="H5734" s="2">
        <v>4</v>
      </c>
      <c r="I5734" s="2">
        <v>21</v>
      </c>
      <c r="J5734" s="2">
        <f>AVERAGE(Table1[[#This Row],[Sales]]/Table1[[#This Row],[Quantity]])</f>
        <v>25</v>
      </c>
      <c r="K5734">
        <f>Table1[[#This Row],[Sales]]-Table1[[#This Row],[Profit]]</f>
        <v>79</v>
      </c>
    </row>
    <row r="5735" spans="1:11" ht="14.25" customHeight="1" x14ac:dyDescent="0.3">
      <c r="A5735" s="1">
        <v>45195</v>
      </c>
      <c r="B5735" s="2" t="s">
        <v>1111</v>
      </c>
      <c r="C5735" s="2" t="s">
        <v>395</v>
      </c>
      <c r="D5735" s="2" t="s">
        <v>11</v>
      </c>
      <c r="E5735" s="2" t="s">
        <v>12</v>
      </c>
      <c r="F5735" s="2" t="s">
        <v>2458</v>
      </c>
      <c r="G5735" s="2">
        <v>9.99</v>
      </c>
      <c r="H5735" s="2">
        <v>1</v>
      </c>
      <c r="I5735" s="2">
        <v>4.5</v>
      </c>
      <c r="J5735" s="2">
        <f>AVERAGE(Table1[[#This Row],[Sales]]/Table1[[#This Row],[Quantity]])</f>
        <v>9.99</v>
      </c>
      <c r="K5735">
        <f>Table1[[#This Row],[Sales]]-Table1[[#This Row],[Profit]]</f>
        <v>5.49</v>
      </c>
    </row>
    <row r="5736" spans="1:11" ht="14.25" customHeight="1" x14ac:dyDescent="0.3">
      <c r="A5736" s="1">
        <v>45195</v>
      </c>
      <c r="B5736" s="2" t="s">
        <v>806</v>
      </c>
      <c r="C5736" s="2" t="s">
        <v>27</v>
      </c>
      <c r="D5736" s="2" t="s">
        <v>11</v>
      </c>
      <c r="E5736" s="2" t="s">
        <v>18</v>
      </c>
      <c r="F5736" s="2" t="s">
        <v>1847</v>
      </c>
      <c r="G5736" s="2">
        <v>51.45</v>
      </c>
      <c r="H5736" s="2">
        <v>3</v>
      </c>
      <c r="I5736" s="2">
        <v>13.89</v>
      </c>
      <c r="J5736" s="2">
        <f>AVERAGE(Table1[[#This Row],[Sales]]/Table1[[#This Row],[Quantity]])</f>
        <v>17.150000000000002</v>
      </c>
      <c r="K5736">
        <f>Table1[[#This Row],[Sales]]-Table1[[#This Row],[Profit]]</f>
        <v>37.56</v>
      </c>
    </row>
    <row r="5737" spans="1:11" ht="14.25" customHeight="1" x14ac:dyDescent="0.3">
      <c r="A5737" s="1">
        <v>45195</v>
      </c>
      <c r="B5737" s="2" t="s">
        <v>806</v>
      </c>
      <c r="C5737" s="2" t="s">
        <v>27</v>
      </c>
      <c r="D5737" s="2" t="s">
        <v>11</v>
      </c>
      <c r="E5737" s="2" t="s">
        <v>16</v>
      </c>
      <c r="F5737" s="2" t="s">
        <v>1098</v>
      </c>
      <c r="G5737" s="2">
        <v>7.83</v>
      </c>
      <c r="H5737" s="2">
        <v>3</v>
      </c>
      <c r="I5737" s="2">
        <v>3.6</v>
      </c>
      <c r="J5737" s="2">
        <f>AVERAGE(Table1[[#This Row],[Sales]]/Table1[[#This Row],[Quantity]])</f>
        <v>2.61</v>
      </c>
      <c r="K5737">
        <f>Table1[[#This Row],[Sales]]-Table1[[#This Row],[Profit]]</f>
        <v>4.2300000000000004</v>
      </c>
    </row>
    <row r="5738" spans="1:11" ht="14.25" customHeight="1" x14ac:dyDescent="0.3">
      <c r="A5738" s="1">
        <v>45195</v>
      </c>
      <c r="B5738" s="2" t="s">
        <v>806</v>
      </c>
      <c r="C5738" s="2" t="s">
        <v>27</v>
      </c>
      <c r="D5738" s="2" t="s">
        <v>11</v>
      </c>
      <c r="E5738" s="2" t="s">
        <v>24</v>
      </c>
      <c r="F5738" s="2" t="s">
        <v>1206</v>
      </c>
      <c r="G5738" s="2">
        <v>35.4</v>
      </c>
      <c r="H5738" s="2">
        <v>5</v>
      </c>
      <c r="I5738" s="2">
        <v>13.45</v>
      </c>
      <c r="J5738" s="2">
        <f>AVERAGE(Table1[[#This Row],[Sales]]/Table1[[#This Row],[Quantity]])</f>
        <v>7.08</v>
      </c>
      <c r="K5738">
        <f>Table1[[#This Row],[Sales]]-Table1[[#This Row],[Profit]]</f>
        <v>21.95</v>
      </c>
    </row>
    <row r="5739" spans="1:11" ht="14.25" customHeight="1" x14ac:dyDescent="0.3">
      <c r="A5739" s="1">
        <v>45195</v>
      </c>
      <c r="B5739" s="2" t="s">
        <v>806</v>
      </c>
      <c r="C5739" s="2" t="s">
        <v>27</v>
      </c>
      <c r="D5739" s="2" t="s">
        <v>11</v>
      </c>
      <c r="E5739" s="2" t="s">
        <v>12</v>
      </c>
      <c r="F5739" s="2" t="s">
        <v>1105</v>
      </c>
      <c r="G5739" s="2">
        <v>29.9</v>
      </c>
      <c r="H5739" s="2">
        <v>5</v>
      </c>
      <c r="I5739" s="2">
        <v>13.46</v>
      </c>
      <c r="J5739" s="2">
        <f>AVERAGE(Table1[[#This Row],[Sales]]/Table1[[#This Row],[Quantity]])</f>
        <v>5.9799999999999995</v>
      </c>
      <c r="K5739">
        <f>Table1[[#This Row],[Sales]]-Table1[[#This Row],[Profit]]</f>
        <v>16.439999999999998</v>
      </c>
    </row>
    <row r="5740" spans="1:11" ht="14.25" customHeight="1" x14ac:dyDescent="0.3">
      <c r="A5740" s="1">
        <v>45195</v>
      </c>
      <c r="B5740" s="2" t="s">
        <v>1163</v>
      </c>
      <c r="C5740" s="2" t="s">
        <v>27</v>
      </c>
      <c r="D5740" s="2" t="s">
        <v>11</v>
      </c>
      <c r="E5740" s="2" t="s">
        <v>12</v>
      </c>
      <c r="F5740" s="2" t="s">
        <v>2605</v>
      </c>
      <c r="G5740" s="2">
        <v>12.96</v>
      </c>
      <c r="H5740" s="2">
        <v>2</v>
      </c>
      <c r="I5740" s="2">
        <v>6.22</v>
      </c>
      <c r="J5740" s="2">
        <f>AVERAGE(Table1[[#This Row],[Sales]]/Table1[[#This Row],[Quantity]])</f>
        <v>6.48</v>
      </c>
      <c r="K5740">
        <f>Table1[[#This Row],[Sales]]-Table1[[#This Row],[Profit]]</f>
        <v>6.7400000000000011</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2">
        <f>AVERAGE(Table1[[#This Row],[Sales]]/Table1[[#This Row],[Quantity]])</f>
        <v>143.99333333333334</v>
      </c>
      <c r="K5741">
        <f>Table1[[#This Row],[Sales]]-Table1[[#This Row],[Profit]]</f>
        <v>507.58000000000004</v>
      </c>
    </row>
    <row r="5742" spans="1:11" ht="14.25" customHeight="1" x14ac:dyDescent="0.3">
      <c r="A5742" s="1">
        <v>45195</v>
      </c>
      <c r="B5742" s="2" t="s">
        <v>233</v>
      </c>
      <c r="C5742" s="2" t="s">
        <v>10</v>
      </c>
      <c r="D5742" s="2" t="s">
        <v>11</v>
      </c>
      <c r="E5742" s="2" t="s">
        <v>20</v>
      </c>
      <c r="F5742" s="2" t="s">
        <v>2061</v>
      </c>
      <c r="G5742" s="2">
        <v>15.62</v>
      </c>
      <c r="H5742" s="2">
        <v>2</v>
      </c>
      <c r="I5742" s="2">
        <v>-25</v>
      </c>
      <c r="J5742" s="2">
        <f>AVERAGE(Table1[[#This Row],[Sales]]/Table1[[#This Row],[Quantity]])</f>
        <v>7.81</v>
      </c>
      <c r="K5742">
        <f>Table1[[#This Row],[Sales]]-Table1[[#This Row],[Profit]]</f>
        <v>40.619999999999997</v>
      </c>
    </row>
    <row r="5743" spans="1:11" ht="14.25" customHeight="1" x14ac:dyDescent="0.3">
      <c r="A5743" s="1">
        <v>45195</v>
      </c>
      <c r="B5743" s="2" t="s">
        <v>1230</v>
      </c>
      <c r="C5743" s="2" t="s">
        <v>10</v>
      </c>
      <c r="D5743" s="2" t="s">
        <v>11</v>
      </c>
      <c r="E5743" s="2" t="s">
        <v>92</v>
      </c>
      <c r="F5743" s="2" t="s">
        <v>2606</v>
      </c>
      <c r="G5743" s="2">
        <v>93.03</v>
      </c>
      <c r="H5743" s="2">
        <v>2</v>
      </c>
      <c r="I5743" s="2">
        <v>-251.19</v>
      </c>
      <c r="J5743" s="2">
        <f>AVERAGE(Table1[[#This Row],[Sales]]/Table1[[#This Row],[Quantity]])</f>
        <v>46.515000000000001</v>
      </c>
      <c r="K5743">
        <f>Table1[[#This Row],[Sales]]-Table1[[#This Row],[Profit]]</f>
        <v>344.22</v>
      </c>
    </row>
    <row r="5744" spans="1:11" ht="14.25" customHeight="1" x14ac:dyDescent="0.3">
      <c r="A5744" s="1">
        <v>45195</v>
      </c>
      <c r="B5744" s="2" t="s">
        <v>1230</v>
      </c>
      <c r="C5744" s="2" t="s">
        <v>10</v>
      </c>
      <c r="D5744" s="2" t="s">
        <v>34</v>
      </c>
      <c r="E5744" s="2" t="s">
        <v>35</v>
      </c>
      <c r="F5744" s="2" t="s">
        <v>1805</v>
      </c>
      <c r="G5744" s="2">
        <v>454.97</v>
      </c>
      <c r="H5744" s="2">
        <v>5</v>
      </c>
      <c r="I5744" s="2">
        <v>-136.49</v>
      </c>
      <c r="J5744" s="2">
        <f>AVERAGE(Table1[[#This Row],[Sales]]/Table1[[#This Row],[Quantity]])</f>
        <v>90.994</v>
      </c>
      <c r="K5744">
        <f>Table1[[#This Row],[Sales]]-Table1[[#This Row],[Profit]]</f>
        <v>591.46</v>
      </c>
    </row>
    <row r="5745" spans="1:11" ht="14.25" customHeight="1" x14ac:dyDescent="0.3">
      <c r="A5745" s="1">
        <v>45195</v>
      </c>
      <c r="B5745" s="2" t="s">
        <v>2380</v>
      </c>
      <c r="C5745" s="2" t="s">
        <v>10</v>
      </c>
      <c r="D5745" s="2" t="s">
        <v>11</v>
      </c>
      <c r="E5745" s="2" t="s">
        <v>20</v>
      </c>
      <c r="F5745" s="2" t="s">
        <v>1533</v>
      </c>
      <c r="G5745" s="2">
        <v>6.82</v>
      </c>
      <c r="H5745" s="2">
        <v>2</v>
      </c>
      <c r="I5745" s="2">
        <v>-11.59</v>
      </c>
      <c r="J5745" s="2">
        <f>AVERAGE(Table1[[#This Row],[Sales]]/Table1[[#This Row],[Quantity]])</f>
        <v>3.41</v>
      </c>
      <c r="K5745">
        <f>Table1[[#This Row],[Sales]]-Table1[[#This Row],[Profit]]</f>
        <v>18.41</v>
      </c>
    </row>
    <row r="5746" spans="1:11" ht="14.25" customHeight="1" x14ac:dyDescent="0.3">
      <c r="A5746" s="1">
        <v>45196</v>
      </c>
      <c r="B5746" s="2" t="s">
        <v>992</v>
      </c>
      <c r="C5746" s="2" t="s">
        <v>10</v>
      </c>
      <c r="D5746" s="2" t="s">
        <v>34</v>
      </c>
      <c r="E5746" s="2" t="s">
        <v>74</v>
      </c>
      <c r="F5746" s="2" t="s">
        <v>2198</v>
      </c>
      <c r="G5746" s="2">
        <v>956.66</v>
      </c>
      <c r="H5746" s="2">
        <v>7</v>
      </c>
      <c r="I5746" s="2">
        <v>-225.1</v>
      </c>
      <c r="J5746" s="2">
        <f>AVERAGE(Table1[[#This Row],[Sales]]/Table1[[#This Row],[Quantity]])</f>
        <v>136.66571428571427</v>
      </c>
      <c r="K5746">
        <f>Table1[[#This Row],[Sales]]-Table1[[#This Row],[Profit]]</f>
        <v>1181.76</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2">
        <f>AVERAGE(Table1[[#This Row],[Sales]]/Table1[[#This Row],[Quantity]])</f>
        <v>0.97000000000000008</v>
      </c>
      <c r="K5747">
        <f>Table1[[#This Row],[Sales]]-Table1[[#This Row],[Profit]]</f>
        <v>4.9399999999999995</v>
      </c>
    </row>
    <row r="5748" spans="1:11" ht="14.25" customHeight="1" x14ac:dyDescent="0.3">
      <c r="A5748" s="1">
        <v>45196</v>
      </c>
      <c r="B5748" s="2" t="s">
        <v>2126</v>
      </c>
      <c r="C5748" s="2" t="s">
        <v>164</v>
      </c>
      <c r="D5748" s="2" t="s">
        <v>39</v>
      </c>
      <c r="E5748" s="2" t="s">
        <v>40</v>
      </c>
      <c r="F5748" s="2" t="s">
        <v>1695</v>
      </c>
      <c r="G5748" s="2">
        <v>1001.58</v>
      </c>
      <c r="H5748" s="2">
        <v>2</v>
      </c>
      <c r="I5748" s="2">
        <v>125.2</v>
      </c>
      <c r="J5748" s="2">
        <f>AVERAGE(Table1[[#This Row],[Sales]]/Table1[[#This Row],[Quantity]])</f>
        <v>500.79</v>
      </c>
      <c r="K5748">
        <f>Table1[[#This Row],[Sales]]-Table1[[#This Row],[Profit]]</f>
        <v>876.38</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2">
        <f>AVERAGE(Table1[[#This Row],[Sales]]/Table1[[#This Row],[Quantity]])</f>
        <v>5.98</v>
      </c>
      <c r="K5749">
        <f>Table1[[#This Row],[Sales]]-Table1[[#This Row],[Profit]]</f>
        <v>9.1500000000000021</v>
      </c>
    </row>
    <row r="5750" spans="1:11" ht="14.25" customHeight="1" x14ac:dyDescent="0.3">
      <c r="A5750" s="1">
        <v>45196</v>
      </c>
      <c r="B5750" s="2" t="s">
        <v>742</v>
      </c>
      <c r="C5750" s="2" t="s">
        <v>30</v>
      </c>
      <c r="D5750" s="2" t="s">
        <v>11</v>
      </c>
      <c r="E5750" s="2" t="s">
        <v>24</v>
      </c>
      <c r="F5750" s="2" t="s">
        <v>353</v>
      </c>
      <c r="G5750" s="2">
        <v>13.89</v>
      </c>
      <c r="H5750" s="2">
        <v>3</v>
      </c>
      <c r="I5750" s="2">
        <v>4.58</v>
      </c>
      <c r="J5750" s="2">
        <f>AVERAGE(Table1[[#This Row],[Sales]]/Table1[[#This Row],[Quantity]])</f>
        <v>4.63</v>
      </c>
      <c r="K5750">
        <f>Table1[[#This Row],[Sales]]-Table1[[#This Row],[Profit]]</f>
        <v>9.31</v>
      </c>
    </row>
    <row r="5751" spans="1:11" ht="14.25" customHeight="1" x14ac:dyDescent="0.3">
      <c r="A5751" s="1">
        <v>45197</v>
      </c>
      <c r="B5751" s="2" t="s">
        <v>119</v>
      </c>
      <c r="C5751" s="2" t="s">
        <v>15</v>
      </c>
      <c r="D5751" s="2" t="s">
        <v>11</v>
      </c>
      <c r="E5751" s="2" t="s">
        <v>12</v>
      </c>
      <c r="F5751" s="2" t="s">
        <v>1324</v>
      </c>
      <c r="G5751" s="2">
        <v>99.14</v>
      </c>
      <c r="H5751" s="2">
        <v>4</v>
      </c>
      <c r="I5751" s="2">
        <v>30.98</v>
      </c>
      <c r="J5751" s="2">
        <f>AVERAGE(Table1[[#This Row],[Sales]]/Table1[[#This Row],[Quantity]])</f>
        <v>24.785</v>
      </c>
      <c r="K5751">
        <f>Table1[[#This Row],[Sales]]-Table1[[#This Row],[Profit]]</f>
        <v>68.16</v>
      </c>
    </row>
    <row r="5752" spans="1:11" ht="14.25" customHeight="1" x14ac:dyDescent="0.3">
      <c r="A5752" s="1">
        <v>45198</v>
      </c>
      <c r="B5752" s="2" t="s">
        <v>2042</v>
      </c>
      <c r="C5752" s="2" t="s">
        <v>23</v>
      </c>
      <c r="D5752" s="2" t="s">
        <v>11</v>
      </c>
      <c r="E5752" s="2" t="s">
        <v>16</v>
      </c>
      <c r="F5752" s="2" t="s">
        <v>188</v>
      </c>
      <c r="G5752" s="2">
        <v>15.94</v>
      </c>
      <c r="H5752" s="2">
        <v>4</v>
      </c>
      <c r="I5752" s="2">
        <v>5.18</v>
      </c>
      <c r="J5752" s="2">
        <f>AVERAGE(Table1[[#This Row],[Sales]]/Table1[[#This Row],[Quantity]])</f>
        <v>3.9849999999999999</v>
      </c>
      <c r="K5752">
        <f>Table1[[#This Row],[Sales]]-Table1[[#This Row],[Profit]]</f>
        <v>10.76</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2">
        <f>AVERAGE(Table1[[#This Row],[Sales]]/Table1[[#This Row],[Quantity]])</f>
        <v>5.8400000000000007</v>
      </c>
      <c r="K5753">
        <f>Table1[[#This Row],[Sales]]-Table1[[#This Row],[Profit]]</f>
        <v>30.25</v>
      </c>
    </row>
    <row r="5754" spans="1:11" ht="14.25" customHeight="1" x14ac:dyDescent="0.3">
      <c r="A5754" s="1">
        <v>45198</v>
      </c>
      <c r="B5754" s="2" t="s">
        <v>820</v>
      </c>
      <c r="C5754" s="2" t="s">
        <v>27</v>
      </c>
      <c r="D5754" s="2" t="s">
        <v>11</v>
      </c>
      <c r="E5754" s="2" t="s">
        <v>12</v>
      </c>
      <c r="F5754" s="2" t="s">
        <v>306</v>
      </c>
      <c r="G5754" s="2">
        <v>18.97</v>
      </c>
      <c r="H5754" s="2">
        <v>1</v>
      </c>
      <c r="I5754" s="2">
        <v>9.11</v>
      </c>
      <c r="J5754" s="2">
        <f>AVERAGE(Table1[[#This Row],[Sales]]/Table1[[#This Row],[Quantity]])</f>
        <v>18.97</v>
      </c>
      <c r="K5754">
        <f>Table1[[#This Row],[Sales]]-Table1[[#This Row],[Profit]]</f>
        <v>9.86</v>
      </c>
    </row>
    <row r="5755" spans="1:11" ht="14.25" customHeight="1" x14ac:dyDescent="0.3">
      <c r="A5755" s="1">
        <v>45198</v>
      </c>
      <c r="B5755" s="2" t="s">
        <v>1652</v>
      </c>
      <c r="C5755" s="2" t="s">
        <v>488</v>
      </c>
      <c r="D5755" s="2" t="s">
        <v>39</v>
      </c>
      <c r="E5755" s="2" t="s">
        <v>52</v>
      </c>
      <c r="F5755" s="2" t="s">
        <v>2428</v>
      </c>
      <c r="G5755" s="2">
        <v>209.97</v>
      </c>
      <c r="H5755" s="2">
        <v>3</v>
      </c>
      <c r="I5755" s="2">
        <v>71.39</v>
      </c>
      <c r="J5755" s="2">
        <f>AVERAGE(Table1[[#This Row],[Sales]]/Table1[[#This Row],[Quantity]])</f>
        <v>69.989999999999995</v>
      </c>
      <c r="K5755">
        <f>Table1[[#This Row],[Sales]]-Table1[[#This Row],[Profit]]</f>
        <v>138.57999999999998</v>
      </c>
    </row>
    <row r="5756" spans="1:11" ht="14.25" customHeight="1" x14ac:dyDescent="0.3">
      <c r="A5756" s="1">
        <v>45198</v>
      </c>
      <c r="B5756" s="2" t="s">
        <v>1652</v>
      </c>
      <c r="C5756" s="2" t="s">
        <v>488</v>
      </c>
      <c r="D5756" s="2" t="s">
        <v>11</v>
      </c>
      <c r="E5756" s="2" t="s">
        <v>20</v>
      </c>
      <c r="F5756" s="2" t="s">
        <v>1123</v>
      </c>
      <c r="G5756" s="2">
        <v>62.94</v>
      </c>
      <c r="H5756" s="2">
        <v>3</v>
      </c>
      <c r="I5756" s="2">
        <v>30.21</v>
      </c>
      <c r="J5756" s="2">
        <f>AVERAGE(Table1[[#This Row],[Sales]]/Table1[[#This Row],[Quantity]])</f>
        <v>20.98</v>
      </c>
      <c r="K5756">
        <f>Table1[[#This Row],[Sales]]-Table1[[#This Row],[Profit]]</f>
        <v>32.729999999999997</v>
      </c>
    </row>
    <row r="5757" spans="1:11" ht="14.25" customHeight="1" x14ac:dyDescent="0.3">
      <c r="A5757" s="1">
        <v>45198</v>
      </c>
      <c r="B5757" s="2" t="s">
        <v>1652</v>
      </c>
      <c r="C5757" s="2" t="s">
        <v>488</v>
      </c>
      <c r="D5757" s="2" t="s">
        <v>11</v>
      </c>
      <c r="E5757" s="2" t="s">
        <v>24</v>
      </c>
      <c r="F5757" s="2" t="s">
        <v>1915</v>
      </c>
      <c r="G5757" s="2">
        <v>25.92</v>
      </c>
      <c r="H5757" s="2">
        <v>9</v>
      </c>
      <c r="I5757" s="2">
        <v>7.78</v>
      </c>
      <c r="J5757" s="2">
        <f>AVERAGE(Table1[[#This Row],[Sales]]/Table1[[#This Row],[Quantity]])</f>
        <v>2.8800000000000003</v>
      </c>
      <c r="K5757">
        <f>Table1[[#This Row],[Sales]]-Table1[[#This Row],[Profit]]</f>
        <v>18.14</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2">
        <f>AVERAGE(Table1[[#This Row],[Sales]]/Table1[[#This Row],[Quantity]])</f>
        <v>5.4479999999999995</v>
      </c>
      <c r="K5758">
        <f>Table1[[#This Row],[Sales]]-Table1[[#This Row],[Profit]]</f>
        <v>17.71</v>
      </c>
    </row>
    <row r="5759" spans="1:11" ht="14.25" customHeight="1" x14ac:dyDescent="0.3">
      <c r="A5759" s="1">
        <v>45198</v>
      </c>
      <c r="B5759" s="2" t="s">
        <v>1414</v>
      </c>
      <c r="C5759" s="2" t="s">
        <v>95</v>
      </c>
      <c r="D5759" s="2" t="s">
        <v>11</v>
      </c>
      <c r="E5759" s="2" t="s">
        <v>24</v>
      </c>
      <c r="F5759" s="2" t="s">
        <v>103</v>
      </c>
      <c r="G5759" s="2">
        <v>10.5</v>
      </c>
      <c r="H5759" s="2">
        <v>4</v>
      </c>
      <c r="I5759" s="2">
        <v>1.18</v>
      </c>
      <c r="J5759" s="2">
        <f>AVERAGE(Table1[[#This Row],[Sales]]/Table1[[#This Row],[Quantity]])</f>
        <v>2.625</v>
      </c>
      <c r="K5759">
        <f>Table1[[#This Row],[Sales]]-Table1[[#This Row],[Profit]]</f>
        <v>9.32</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2">
        <f>AVERAGE(Table1[[#This Row],[Sales]]/Table1[[#This Row],[Quantity]])</f>
        <v>286.40000000000003</v>
      </c>
      <c r="K5760">
        <f>Table1[[#This Row],[Sales]]-Table1[[#This Row],[Profit]]</f>
        <v>784.02</v>
      </c>
    </row>
    <row r="5761" spans="1:11" ht="14.25" customHeight="1" x14ac:dyDescent="0.3">
      <c r="A5761" s="1">
        <v>45198</v>
      </c>
      <c r="B5761" s="2" t="s">
        <v>1616</v>
      </c>
      <c r="C5761" s="2" t="s">
        <v>27</v>
      </c>
      <c r="D5761" s="2" t="s">
        <v>39</v>
      </c>
      <c r="E5761" s="2" t="s">
        <v>52</v>
      </c>
      <c r="F5761" s="2" t="s">
        <v>518</v>
      </c>
      <c r="G5761" s="2">
        <v>36.24</v>
      </c>
      <c r="H5761" s="2">
        <v>1</v>
      </c>
      <c r="I5761" s="2">
        <v>15.22</v>
      </c>
      <c r="J5761" s="2">
        <f>AVERAGE(Table1[[#This Row],[Sales]]/Table1[[#This Row],[Quantity]])</f>
        <v>36.24</v>
      </c>
      <c r="K5761">
        <f>Table1[[#This Row],[Sales]]-Table1[[#This Row],[Profit]]</f>
        <v>21.020000000000003</v>
      </c>
    </row>
    <row r="5762" spans="1:11" ht="14.25" customHeight="1" x14ac:dyDescent="0.3">
      <c r="A5762" s="1">
        <v>45199</v>
      </c>
      <c r="B5762" s="2" t="s">
        <v>1916</v>
      </c>
      <c r="C5762" s="2" t="s">
        <v>15</v>
      </c>
      <c r="D5762" s="2" t="s">
        <v>11</v>
      </c>
      <c r="E5762" s="2" t="s">
        <v>20</v>
      </c>
      <c r="F5762" s="2" t="s">
        <v>150</v>
      </c>
      <c r="G5762" s="2">
        <v>1.96</v>
      </c>
      <c r="H5762" s="2">
        <v>2</v>
      </c>
      <c r="I5762" s="2">
        <v>-3.24</v>
      </c>
      <c r="J5762" s="2">
        <f>AVERAGE(Table1[[#This Row],[Sales]]/Table1[[#This Row],[Quantity]])</f>
        <v>0.98</v>
      </c>
      <c r="K5762">
        <f>Table1[[#This Row],[Sales]]-Table1[[#This Row],[Profit]]</f>
        <v>5.2</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2">
        <f>AVERAGE(Table1[[#This Row],[Sales]]/Table1[[#This Row],[Quantity]])</f>
        <v>104.78399999999999</v>
      </c>
      <c r="K5763">
        <f>Table1[[#This Row],[Sales]]-Table1[[#This Row],[Profit]]</f>
        <v>550.12</v>
      </c>
    </row>
    <row r="5764" spans="1:11" ht="14.25" customHeight="1" x14ac:dyDescent="0.3">
      <c r="A5764" s="1">
        <v>45200</v>
      </c>
      <c r="B5764" s="2" t="s">
        <v>895</v>
      </c>
      <c r="C5764" s="2" t="s">
        <v>27</v>
      </c>
      <c r="D5764" s="2" t="s">
        <v>34</v>
      </c>
      <c r="E5764" s="2" t="s">
        <v>35</v>
      </c>
      <c r="F5764" s="2" t="s">
        <v>187</v>
      </c>
      <c r="G5764" s="2">
        <v>194.85</v>
      </c>
      <c r="H5764" s="2">
        <v>4</v>
      </c>
      <c r="I5764" s="2">
        <v>12.18</v>
      </c>
      <c r="J5764" s="2">
        <f>AVERAGE(Table1[[#This Row],[Sales]]/Table1[[#This Row],[Quantity]])</f>
        <v>48.712499999999999</v>
      </c>
      <c r="K5764">
        <f>Table1[[#This Row],[Sales]]-Table1[[#This Row],[Profit]]</f>
        <v>182.67</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2">
        <f>AVERAGE(Table1[[#This Row],[Sales]]/Table1[[#This Row],[Quantity]])</f>
        <v>34.950000000000003</v>
      </c>
      <c r="K5765">
        <f>Table1[[#This Row],[Sales]]-Table1[[#This Row],[Profit]]</f>
        <v>51.03</v>
      </c>
    </row>
    <row r="5766" spans="1:11" ht="14.25" customHeight="1" x14ac:dyDescent="0.3">
      <c r="A5766" s="1">
        <v>45200</v>
      </c>
      <c r="B5766" s="2" t="s">
        <v>1271</v>
      </c>
      <c r="C5766" s="2" t="s">
        <v>129</v>
      </c>
      <c r="D5766" s="2" t="s">
        <v>34</v>
      </c>
      <c r="E5766" s="2" t="s">
        <v>47</v>
      </c>
      <c r="F5766" s="2" t="s">
        <v>975</v>
      </c>
      <c r="G5766" s="2">
        <v>41.85</v>
      </c>
      <c r="H5766" s="2">
        <v>5</v>
      </c>
      <c r="I5766" s="2">
        <v>10.88</v>
      </c>
      <c r="J5766" s="2">
        <f>AVERAGE(Table1[[#This Row],[Sales]]/Table1[[#This Row],[Quantity]])</f>
        <v>8.370000000000001</v>
      </c>
      <c r="K5766">
        <f>Table1[[#This Row],[Sales]]-Table1[[#This Row],[Profit]]</f>
        <v>30.97</v>
      </c>
    </row>
    <row r="5767" spans="1:11" ht="14.25" customHeight="1" x14ac:dyDescent="0.3">
      <c r="A5767" s="1">
        <v>45200</v>
      </c>
      <c r="B5767" s="2" t="s">
        <v>646</v>
      </c>
      <c r="C5767" s="2" t="s">
        <v>149</v>
      </c>
      <c r="D5767" s="2" t="s">
        <v>34</v>
      </c>
      <c r="E5767" s="2" t="s">
        <v>145</v>
      </c>
      <c r="F5767" s="2" t="s">
        <v>783</v>
      </c>
      <c r="G5767" s="2">
        <v>330.59</v>
      </c>
      <c r="H5767" s="2">
        <v>1</v>
      </c>
      <c r="I5767" s="2">
        <v>-115.71</v>
      </c>
      <c r="J5767" s="2">
        <f>AVERAGE(Table1[[#This Row],[Sales]]/Table1[[#This Row],[Quantity]])</f>
        <v>330.59</v>
      </c>
      <c r="K5767">
        <f>Table1[[#This Row],[Sales]]-Table1[[#This Row],[Profit]]</f>
        <v>446.29999999999995</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2">
        <f>AVERAGE(Table1[[#This Row],[Sales]]/Table1[[#This Row],[Quantity]])</f>
        <v>26.503333333333334</v>
      </c>
      <c r="K5768">
        <f>Table1[[#This Row],[Sales]]-Table1[[#This Row],[Profit]]</f>
        <v>58.64</v>
      </c>
    </row>
    <row r="5769" spans="1:11" ht="14.25" customHeight="1" x14ac:dyDescent="0.3">
      <c r="A5769" s="1">
        <v>45200</v>
      </c>
      <c r="B5769" s="2" t="s">
        <v>1467</v>
      </c>
      <c r="C5769" s="2" t="s">
        <v>10</v>
      </c>
      <c r="D5769" s="2" t="s">
        <v>11</v>
      </c>
      <c r="E5769" s="2" t="s">
        <v>12</v>
      </c>
      <c r="F5769" s="2" t="s">
        <v>625</v>
      </c>
      <c r="G5769" s="2">
        <v>28.35</v>
      </c>
      <c r="H5769" s="2">
        <v>1</v>
      </c>
      <c r="I5769" s="2">
        <v>9.57</v>
      </c>
      <c r="J5769" s="2">
        <f>AVERAGE(Table1[[#This Row],[Sales]]/Table1[[#This Row],[Quantity]])</f>
        <v>28.35</v>
      </c>
      <c r="K5769">
        <f>Table1[[#This Row],[Sales]]-Table1[[#This Row],[Profit]]</f>
        <v>18.78</v>
      </c>
    </row>
    <row r="5770" spans="1:11" ht="14.25" customHeight="1" x14ac:dyDescent="0.3">
      <c r="A5770" s="1">
        <v>45200</v>
      </c>
      <c r="B5770" s="2" t="s">
        <v>938</v>
      </c>
      <c r="C5770" s="2" t="s">
        <v>123</v>
      </c>
      <c r="D5770" s="2" t="s">
        <v>11</v>
      </c>
      <c r="E5770" s="2" t="s">
        <v>20</v>
      </c>
      <c r="F5770" s="2" t="s">
        <v>451</v>
      </c>
      <c r="G5770" s="2">
        <v>5.39</v>
      </c>
      <c r="H5770" s="2">
        <v>4</v>
      </c>
      <c r="I5770" s="2">
        <v>-4.49</v>
      </c>
      <c r="J5770" s="2">
        <f>AVERAGE(Table1[[#This Row],[Sales]]/Table1[[#This Row],[Quantity]])</f>
        <v>1.3474999999999999</v>
      </c>
      <c r="K5770">
        <f>Table1[[#This Row],[Sales]]-Table1[[#This Row],[Profit]]</f>
        <v>9.879999999999999</v>
      </c>
    </row>
    <row r="5771" spans="1:11" ht="14.25" customHeight="1" x14ac:dyDescent="0.3">
      <c r="A5771" s="1">
        <v>45200</v>
      </c>
      <c r="B5771" s="2" t="s">
        <v>938</v>
      </c>
      <c r="C5771" s="2" t="s">
        <v>123</v>
      </c>
      <c r="D5771" s="2" t="s">
        <v>11</v>
      </c>
      <c r="E5771" s="2" t="s">
        <v>24</v>
      </c>
      <c r="F5771" s="2" t="s">
        <v>207</v>
      </c>
      <c r="G5771" s="2">
        <v>30.98</v>
      </c>
      <c r="H5771" s="2">
        <v>8</v>
      </c>
      <c r="I5771" s="2">
        <v>5.03</v>
      </c>
      <c r="J5771" s="2">
        <f>AVERAGE(Table1[[#This Row],[Sales]]/Table1[[#This Row],[Quantity]])</f>
        <v>3.8725000000000001</v>
      </c>
      <c r="K5771">
        <f>Table1[[#This Row],[Sales]]-Table1[[#This Row],[Profit]]</f>
        <v>25.95</v>
      </c>
    </row>
    <row r="5772" spans="1:11" ht="14.25" customHeight="1" x14ac:dyDescent="0.3">
      <c r="A5772" s="1">
        <v>45201</v>
      </c>
      <c r="B5772" s="2" t="s">
        <v>2190</v>
      </c>
      <c r="C5772" s="2" t="s">
        <v>149</v>
      </c>
      <c r="D5772" s="2" t="s">
        <v>11</v>
      </c>
      <c r="E5772" s="2" t="s">
        <v>92</v>
      </c>
      <c r="F5772" s="2" t="s">
        <v>1274</v>
      </c>
      <c r="G5772" s="2">
        <v>61.44</v>
      </c>
      <c r="H5772" s="2">
        <v>3</v>
      </c>
      <c r="I5772" s="2">
        <v>16.59</v>
      </c>
      <c r="J5772" s="2">
        <f>AVERAGE(Table1[[#This Row],[Sales]]/Table1[[#This Row],[Quantity]])</f>
        <v>20.48</v>
      </c>
      <c r="K5772">
        <f>Table1[[#This Row],[Sales]]-Table1[[#This Row],[Profit]]</f>
        <v>44.849999999999994</v>
      </c>
    </row>
    <row r="5773" spans="1:11" ht="14.25" customHeight="1" x14ac:dyDescent="0.3">
      <c r="A5773" s="1">
        <v>45201</v>
      </c>
      <c r="B5773" s="2" t="s">
        <v>2540</v>
      </c>
      <c r="C5773" s="2" t="s">
        <v>95</v>
      </c>
      <c r="D5773" s="2" t="s">
        <v>11</v>
      </c>
      <c r="E5773" s="2" t="s">
        <v>20</v>
      </c>
      <c r="F5773" s="2" t="s">
        <v>1281</v>
      </c>
      <c r="G5773" s="2">
        <v>54.79</v>
      </c>
      <c r="H5773" s="2">
        <v>6</v>
      </c>
      <c r="I5773" s="2">
        <v>-40.18</v>
      </c>
      <c r="J5773" s="2">
        <f>AVERAGE(Table1[[#This Row],[Sales]]/Table1[[#This Row],[Quantity]])</f>
        <v>9.1316666666666659</v>
      </c>
      <c r="K5773">
        <f>Table1[[#This Row],[Sales]]-Table1[[#This Row],[Profit]]</f>
        <v>94.97</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2">
        <f>AVERAGE(Table1[[#This Row],[Sales]]/Table1[[#This Row],[Quantity]])</f>
        <v>16.239999999999998</v>
      </c>
      <c r="K5774">
        <f>Table1[[#This Row],[Sales]]-Table1[[#This Row],[Profit]]</f>
        <v>27.609999999999996</v>
      </c>
    </row>
    <row r="5775" spans="1:11" ht="14.25" customHeight="1" x14ac:dyDescent="0.3">
      <c r="A5775" s="1">
        <v>45201</v>
      </c>
      <c r="B5775" s="2" t="s">
        <v>1576</v>
      </c>
      <c r="C5775" s="2" t="s">
        <v>129</v>
      </c>
      <c r="D5775" s="2" t="s">
        <v>39</v>
      </c>
      <c r="E5775" s="2" t="s">
        <v>603</v>
      </c>
      <c r="F5775" s="2" t="s">
        <v>2529</v>
      </c>
      <c r="G5775" s="2">
        <v>17499.95</v>
      </c>
      <c r="H5775" s="2">
        <v>5</v>
      </c>
      <c r="I5775" s="2">
        <v>8399.98</v>
      </c>
      <c r="J5775" s="2">
        <f>AVERAGE(Table1[[#This Row],[Sales]]/Table1[[#This Row],[Quantity]])</f>
        <v>3499.9900000000002</v>
      </c>
      <c r="K5775">
        <f>Table1[[#This Row],[Sales]]-Table1[[#This Row],[Profit]]</f>
        <v>9099.9700000000012</v>
      </c>
    </row>
    <row r="5776" spans="1:11" ht="14.25" customHeight="1" x14ac:dyDescent="0.3">
      <c r="A5776" s="1">
        <v>45201</v>
      </c>
      <c r="B5776" s="2" t="s">
        <v>1576</v>
      </c>
      <c r="C5776" s="2" t="s">
        <v>129</v>
      </c>
      <c r="D5776" s="2" t="s">
        <v>11</v>
      </c>
      <c r="E5776" s="2" t="s">
        <v>20</v>
      </c>
      <c r="F5776" s="2" t="s">
        <v>1103</v>
      </c>
      <c r="G5776" s="2">
        <v>735.98</v>
      </c>
      <c r="H5776" s="2">
        <v>2</v>
      </c>
      <c r="I5776" s="2">
        <v>331.19</v>
      </c>
      <c r="J5776" s="2">
        <f>AVERAGE(Table1[[#This Row],[Sales]]/Table1[[#This Row],[Quantity]])</f>
        <v>367.99</v>
      </c>
      <c r="K5776">
        <f>Table1[[#This Row],[Sales]]-Table1[[#This Row],[Profit]]</f>
        <v>404.79</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2">
        <f>AVERAGE(Table1[[#This Row],[Sales]]/Table1[[#This Row],[Quantity]])</f>
        <v>4.9099999999999993</v>
      </c>
      <c r="K5777">
        <f>Table1[[#This Row],[Sales]]-Table1[[#This Row],[Profit]]</f>
        <v>17.529999999999998</v>
      </c>
    </row>
    <row r="5778" spans="1:11" ht="14.25" customHeight="1" x14ac:dyDescent="0.3">
      <c r="A5778" s="1">
        <v>45201</v>
      </c>
      <c r="B5778" s="2" t="s">
        <v>1576</v>
      </c>
      <c r="C5778" s="2" t="s">
        <v>129</v>
      </c>
      <c r="D5778" s="2" t="s">
        <v>11</v>
      </c>
      <c r="E5778" s="2" t="s">
        <v>24</v>
      </c>
      <c r="F5778" s="2" t="s">
        <v>2410</v>
      </c>
      <c r="G5778" s="2">
        <v>33.96</v>
      </c>
      <c r="H5778" s="2">
        <v>2</v>
      </c>
      <c r="I5778" s="2">
        <v>9.51</v>
      </c>
      <c r="J5778" s="2">
        <f>AVERAGE(Table1[[#This Row],[Sales]]/Table1[[#This Row],[Quantity]])</f>
        <v>16.98</v>
      </c>
      <c r="K5778">
        <f>Table1[[#This Row],[Sales]]-Table1[[#This Row],[Profit]]</f>
        <v>24.450000000000003</v>
      </c>
    </row>
    <row r="5779" spans="1:11" ht="14.25" customHeight="1" x14ac:dyDescent="0.3">
      <c r="A5779" s="1">
        <v>45202</v>
      </c>
      <c r="B5779" s="2" t="s">
        <v>100</v>
      </c>
      <c r="C5779" s="2" t="s">
        <v>10</v>
      </c>
      <c r="D5779" s="2" t="s">
        <v>11</v>
      </c>
      <c r="E5779" s="2" t="s">
        <v>63</v>
      </c>
      <c r="F5779" s="2" t="s">
        <v>64</v>
      </c>
      <c r="G5779" s="2">
        <v>15.65</v>
      </c>
      <c r="H5779" s="2">
        <v>2</v>
      </c>
      <c r="I5779" s="2">
        <v>5.09</v>
      </c>
      <c r="J5779" s="2">
        <f>AVERAGE(Table1[[#This Row],[Sales]]/Table1[[#This Row],[Quantity]])</f>
        <v>7.8250000000000002</v>
      </c>
      <c r="K5779">
        <f>Table1[[#This Row],[Sales]]-Table1[[#This Row],[Profit]]</f>
        <v>10.56</v>
      </c>
    </row>
    <row r="5780" spans="1:11" ht="14.25" customHeight="1" x14ac:dyDescent="0.3">
      <c r="A5780" s="1">
        <v>45202</v>
      </c>
      <c r="B5780" s="2" t="s">
        <v>622</v>
      </c>
      <c r="C5780" s="2" t="s">
        <v>149</v>
      </c>
      <c r="D5780" s="2" t="s">
        <v>34</v>
      </c>
      <c r="E5780" s="2" t="s">
        <v>35</v>
      </c>
      <c r="F5780" s="2" t="s">
        <v>2132</v>
      </c>
      <c r="G5780" s="2">
        <v>599.29</v>
      </c>
      <c r="H5780" s="2">
        <v>6</v>
      </c>
      <c r="I5780" s="2">
        <v>93.22</v>
      </c>
      <c r="J5780" s="2">
        <f>AVERAGE(Table1[[#This Row],[Sales]]/Table1[[#This Row],[Quantity]])</f>
        <v>99.881666666666661</v>
      </c>
      <c r="K5780">
        <f>Table1[[#This Row],[Sales]]-Table1[[#This Row],[Profit]]</f>
        <v>506.06999999999994</v>
      </c>
    </row>
    <row r="5781" spans="1:11" ht="14.25" customHeight="1" x14ac:dyDescent="0.3">
      <c r="A5781" s="1">
        <v>45202</v>
      </c>
      <c r="B5781" s="2" t="s">
        <v>1931</v>
      </c>
      <c r="C5781" s="2" t="s">
        <v>10</v>
      </c>
      <c r="D5781" s="2" t="s">
        <v>34</v>
      </c>
      <c r="E5781" s="2" t="s">
        <v>47</v>
      </c>
      <c r="F5781" s="2" t="s">
        <v>309</v>
      </c>
      <c r="G5781" s="2">
        <v>38.08</v>
      </c>
      <c r="H5781" s="2">
        <v>5</v>
      </c>
      <c r="I5781" s="2">
        <v>-29.51</v>
      </c>
      <c r="J5781" s="2">
        <f>AVERAGE(Table1[[#This Row],[Sales]]/Table1[[#This Row],[Quantity]])</f>
        <v>7.6159999999999997</v>
      </c>
      <c r="K5781">
        <f>Table1[[#This Row],[Sales]]-Table1[[#This Row],[Profit]]</f>
        <v>67.59</v>
      </c>
    </row>
    <row r="5782" spans="1:11" ht="14.25" customHeight="1" x14ac:dyDescent="0.3">
      <c r="A5782" s="1">
        <v>45202</v>
      </c>
      <c r="B5782" s="2" t="s">
        <v>1507</v>
      </c>
      <c r="C5782" s="2" t="s">
        <v>27</v>
      </c>
      <c r="D5782" s="2" t="s">
        <v>11</v>
      </c>
      <c r="E5782" s="2" t="s">
        <v>16</v>
      </c>
      <c r="F5782" s="2" t="s">
        <v>1430</v>
      </c>
      <c r="G5782" s="2">
        <v>6.16</v>
      </c>
      <c r="H5782" s="2">
        <v>2</v>
      </c>
      <c r="I5782" s="2">
        <v>2.96</v>
      </c>
      <c r="J5782" s="2">
        <f>AVERAGE(Table1[[#This Row],[Sales]]/Table1[[#This Row],[Quantity]])</f>
        <v>3.08</v>
      </c>
      <c r="K5782">
        <f>Table1[[#This Row],[Sales]]-Table1[[#This Row],[Profit]]</f>
        <v>3.2</v>
      </c>
    </row>
    <row r="5783" spans="1:11" ht="14.25" customHeight="1" x14ac:dyDescent="0.3">
      <c r="A5783" s="1">
        <v>45202</v>
      </c>
      <c r="B5783" s="2" t="s">
        <v>1507</v>
      </c>
      <c r="C5783" s="2" t="s">
        <v>27</v>
      </c>
      <c r="D5783" s="2" t="s">
        <v>34</v>
      </c>
      <c r="E5783" s="2" t="s">
        <v>35</v>
      </c>
      <c r="F5783" s="2" t="s">
        <v>36</v>
      </c>
      <c r="G5783" s="2">
        <v>915.14</v>
      </c>
      <c r="H5783" s="2">
        <v>4</v>
      </c>
      <c r="I5783" s="2">
        <v>102.95</v>
      </c>
      <c r="J5783" s="2">
        <f>AVERAGE(Table1[[#This Row],[Sales]]/Table1[[#This Row],[Quantity]])</f>
        <v>228.785</v>
      </c>
      <c r="K5783">
        <f>Table1[[#This Row],[Sales]]-Table1[[#This Row],[Profit]]</f>
        <v>812.18999999999994</v>
      </c>
    </row>
    <row r="5784" spans="1:11" ht="14.25" customHeight="1" x14ac:dyDescent="0.3">
      <c r="A5784" s="1">
        <v>45202</v>
      </c>
      <c r="B5784" s="2" t="s">
        <v>1507</v>
      </c>
      <c r="C5784" s="2" t="s">
        <v>27</v>
      </c>
      <c r="D5784" s="2" t="s">
        <v>11</v>
      </c>
      <c r="E5784" s="2" t="s">
        <v>12</v>
      </c>
      <c r="F5784" s="2" t="s">
        <v>1308</v>
      </c>
      <c r="G5784" s="2">
        <v>8.56</v>
      </c>
      <c r="H5784" s="2">
        <v>2</v>
      </c>
      <c r="I5784" s="2">
        <v>3.85</v>
      </c>
      <c r="J5784" s="2">
        <f>AVERAGE(Table1[[#This Row],[Sales]]/Table1[[#This Row],[Quantity]])</f>
        <v>4.28</v>
      </c>
      <c r="K5784">
        <f>Table1[[#This Row],[Sales]]-Table1[[#This Row],[Profit]]</f>
        <v>4.7100000000000009</v>
      </c>
    </row>
    <row r="5785" spans="1:11" ht="14.25" customHeight="1" x14ac:dyDescent="0.3">
      <c r="A5785" s="1">
        <v>45202</v>
      </c>
      <c r="B5785" s="2" t="s">
        <v>1507</v>
      </c>
      <c r="C5785" s="2" t="s">
        <v>27</v>
      </c>
      <c r="D5785" s="2" t="s">
        <v>11</v>
      </c>
      <c r="E5785" s="2" t="s">
        <v>12</v>
      </c>
      <c r="F5785" s="2" t="s">
        <v>264</v>
      </c>
      <c r="G5785" s="2">
        <v>97.82</v>
      </c>
      <c r="H5785" s="2">
        <v>2</v>
      </c>
      <c r="I5785" s="2">
        <v>45.98</v>
      </c>
      <c r="J5785" s="2">
        <f>AVERAGE(Table1[[#This Row],[Sales]]/Table1[[#This Row],[Quantity]])</f>
        <v>48.91</v>
      </c>
      <c r="K5785">
        <f>Table1[[#This Row],[Sales]]-Table1[[#This Row],[Profit]]</f>
        <v>51.839999999999996</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2">
        <f>AVERAGE(Table1[[#This Row],[Sales]]/Table1[[#This Row],[Quantity]])</f>
        <v>8.5357142857142865</v>
      </c>
      <c r="K5786">
        <f>Table1[[#This Row],[Sales]]-Table1[[#This Row],[Profit]]</f>
        <v>40.33</v>
      </c>
    </row>
    <row r="5787" spans="1:11" ht="14.25" customHeight="1" x14ac:dyDescent="0.3">
      <c r="A5787" s="1">
        <v>45203</v>
      </c>
      <c r="B5787" s="2" t="s">
        <v>398</v>
      </c>
      <c r="C5787" s="2" t="s">
        <v>1529</v>
      </c>
      <c r="D5787" s="2" t="s">
        <v>11</v>
      </c>
      <c r="E5787" s="2" t="s">
        <v>20</v>
      </c>
      <c r="F5787" s="2" t="s">
        <v>701</v>
      </c>
      <c r="G5787" s="2">
        <v>30.4</v>
      </c>
      <c r="H5787" s="2">
        <v>1</v>
      </c>
      <c r="I5787" s="2">
        <v>13.98</v>
      </c>
      <c r="J5787" s="2">
        <f>AVERAGE(Table1[[#This Row],[Sales]]/Table1[[#This Row],[Quantity]])</f>
        <v>30.4</v>
      </c>
      <c r="K5787">
        <f>Table1[[#This Row],[Sales]]-Table1[[#This Row],[Profit]]</f>
        <v>16.419999999999998</v>
      </c>
    </row>
    <row r="5788" spans="1:11" ht="14.25" customHeight="1" x14ac:dyDescent="0.3">
      <c r="A5788" s="1">
        <v>45203</v>
      </c>
      <c r="B5788" s="2" t="s">
        <v>398</v>
      </c>
      <c r="C5788" s="2" t="s">
        <v>1529</v>
      </c>
      <c r="D5788" s="2" t="s">
        <v>39</v>
      </c>
      <c r="E5788" s="2" t="s">
        <v>603</v>
      </c>
      <c r="F5788" s="2" t="s">
        <v>634</v>
      </c>
      <c r="G5788" s="2">
        <v>5399.91</v>
      </c>
      <c r="H5788" s="2">
        <v>9</v>
      </c>
      <c r="I5788" s="2">
        <v>2591.96</v>
      </c>
      <c r="J5788" s="2">
        <f>AVERAGE(Table1[[#This Row],[Sales]]/Table1[[#This Row],[Quantity]])</f>
        <v>599.99</v>
      </c>
      <c r="K5788">
        <f>Table1[[#This Row],[Sales]]-Table1[[#This Row],[Profit]]</f>
        <v>2807.95</v>
      </c>
    </row>
    <row r="5789" spans="1:11" ht="14.25" customHeight="1" x14ac:dyDescent="0.3">
      <c r="A5789" s="1">
        <v>45203</v>
      </c>
      <c r="B5789" s="2" t="s">
        <v>398</v>
      </c>
      <c r="C5789" s="2" t="s">
        <v>1529</v>
      </c>
      <c r="D5789" s="2" t="s">
        <v>11</v>
      </c>
      <c r="E5789" s="2" t="s">
        <v>18</v>
      </c>
      <c r="F5789" s="2" t="s">
        <v>2608</v>
      </c>
      <c r="G5789" s="2">
        <v>119.1</v>
      </c>
      <c r="H5789" s="2">
        <v>3</v>
      </c>
      <c r="I5789" s="2">
        <v>34.54</v>
      </c>
      <c r="J5789" s="2">
        <f>AVERAGE(Table1[[#This Row],[Sales]]/Table1[[#This Row],[Quantity]])</f>
        <v>39.699999999999996</v>
      </c>
      <c r="K5789">
        <f>Table1[[#This Row],[Sales]]-Table1[[#This Row],[Profit]]</f>
        <v>84.56</v>
      </c>
    </row>
    <row r="5790" spans="1:11" ht="14.25" customHeight="1" x14ac:dyDescent="0.3">
      <c r="A5790" s="1">
        <v>45203</v>
      </c>
      <c r="B5790" s="2" t="s">
        <v>50</v>
      </c>
      <c r="C5790" s="2" t="s">
        <v>531</v>
      </c>
      <c r="D5790" s="2" t="s">
        <v>34</v>
      </c>
      <c r="E5790" s="2" t="s">
        <v>145</v>
      </c>
      <c r="F5790" s="2" t="s">
        <v>2400</v>
      </c>
      <c r="G5790" s="2">
        <v>239.37</v>
      </c>
      <c r="H5790" s="2">
        <v>2</v>
      </c>
      <c r="I5790" s="2">
        <v>-23.94</v>
      </c>
      <c r="J5790" s="2">
        <f>AVERAGE(Table1[[#This Row],[Sales]]/Table1[[#This Row],[Quantity]])</f>
        <v>119.685</v>
      </c>
      <c r="K5790">
        <f>Table1[[#This Row],[Sales]]-Table1[[#This Row],[Profit]]</f>
        <v>263.31</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2">
        <f>AVERAGE(Table1[[#This Row],[Sales]]/Table1[[#This Row],[Quantity]])</f>
        <v>17.559999999999999</v>
      </c>
      <c r="K5791">
        <f>Table1[[#This Row],[Sales]]-Table1[[#This Row],[Profit]]</f>
        <v>32.92</v>
      </c>
    </row>
    <row r="5792" spans="1:11" ht="14.25" customHeight="1" x14ac:dyDescent="0.3">
      <c r="A5792" s="1">
        <v>45203</v>
      </c>
      <c r="B5792" s="2" t="s">
        <v>443</v>
      </c>
      <c r="C5792" s="2" t="s">
        <v>123</v>
      </c>
      <c r="D5792" s="2" t="s">
        <v>34</v>
      </c>
      <c r="E5792" s="2" t="s">
        <v>47</v>
      </c>
      <c r="F5792" s="2" t="s">
        <v>2302</v>
      </c>
      <c r="G5792" s="2">
        <v>11.57</v>
      </c>
      <c r="H5792" s="2">
        <v>3</v>
      </c>
      <c r="I5792" s="2">
        <v>2.6</v>
      </c>
      <c r="J5792" s="2">
        <f>AVERAGE(Table1[[#This Row],[Sales]]/Table1[[#This Row],[Quantity]])</f>
        <v>3.8566666666666669</v>
      </c>
      <c r="K5792">
        <f>Table1[[#This Row],[Sales]]-Table1[[#This Row],[Profit]]</f>
        <v>8.9700000000000006</v>
      </c>
    </row>
    <row r="5793" spans="1:11" ht="14.25" customHeight="1" x14ac:dyDescent="0.3">
      <c r="A5793" s="1">
        <v>45205</v>
      </c>
      <c r="B5793" s="2" t="s">
        <v>2112</v>
      </c>
      <c r="C5793" s="2" t="s">
        <v>840</v>
      </c>
      <c r="D5793" s="2" t="s">
        <v>11</v>
      </c>
      <c r="E5793" s="2" t="s">
        <v>20</v>
      </c>
      <c r="F5793" s="2" t="s">
        <v>1370</v>
      </c>
      <c r="G5793" s="2">
        <v>28.85</v>
      </c>
      <c r="H5793" s="2">
        <v>5</v>
      </c>
      <c r="I5793" s="2">
        <v>14.43</v>
      </c>
      <c r="J5793" s="2">
        <f>AVERAGE(Table1[[#This Row],[Sales]]/Table1[[#This Row],[Quantity]])</f>
        <v>5.7700000000000005</v>
      </c>
      <c r="K5793">
        <f>Table1[[#This Row],[Sales]]-Table1[[#This Row],[Profit]]</f>
        <v>14.420000000000002</v>
      </c>
    </row>
    <row r="5794" spans="1:11" ht="14.25" customHeight="1" x14ac:dyDescent="0.3">
      <c r="A5794" s="1">
        <v>45205</v>
      </c>
      <c r="B5794" s="2" t="s">
        <v>562</v>
      </c>
      <c r="C5794" s="2" t="s">
        <v>278</v>
      </c>
      <c r="D5794" s="2" t="s">
        <v>39</v>
      </c>
      <c r="E5794" s="2" t="s">
        <v>302</v>
      </c>
      <c r="F5794" s="2" t="s">
        <v>2609</v>
      </c>
      <c r="G5794" s="2">
        <v>703.71</v>
      </c>
      <c r="H5794" s="2">
        <v>6</v>
      </c>
      <c r="I5794" s="2">
        <v>-938.28</v>
      </c>
      <c r="J5794" s="2">
        <f>AVERAGE(Table1[[#This Row],[Sales]]/Table1[[#This Row],[Quantity]])</f>
        <v>117.28500000000001</v>
      </c>
      <c r="K5794">
        <f>Table1[[#This Row],[Sales]]-Table1[[#This Row],[Profit]]</f>
        <v>1641.99</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2">
        <f>AVERAGE(Table1[[#This Row],[Sales]]/Table1[[#This Row],[Quantity]])</f>
        <v>4.4749999999999996</v>
      </c>
      <c r="K5795">
        <f>Table1[[#This Row],[Sales]]-Table1[[#This Row],[Profit]]</f>
        <v>32.82</v>
      </c>
    </row>
    <row r="5796" spans="1:11" ht="14.25" customHeight="1" x14ac:dyDescent="0.3">
      <c r="A5796" s="1">
        <v>45205</v>
      </c>
      <c r="B5796" s="2" t="s">
        <v>562</v>
      </c>
      <c r="C5796" s="2" t="s">
        <v>278</v>
      </c>
      <c r="D5796" s="2" t="s">
        <v>11</v>
      </c>
      <c r="E5796" s="2" t="s">
        <v>20</v>
      </c>
      <c r="F5796" s="2" t="s">
        <v>1523</v>
      </c>
      <c r="G5796" s="2">
        <v>11.98</v>
      </c>
      <c r="H5796" s="2">
        <v>4</v>
      </c>
      <c r="I5796" s="2">
        <v>-9.18</v>
      </c>
      <c r="J5796" s="2">
        <f>AVERAGE(Table1[[#This Row],[Sales]]/Table1[[#This Row],[Quantity]])</f>
        <v>2.9950000000000001</v>
      </c>
      <c r="K5796">
        <f>Table1[[#This Row],[Sales]]-Table1[[#This Row],[Profit]]</f>
        <v>21.16</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2">
        <f>AVERAGE(Table1[[#This Row],[Sales]]/Table1[[#This Row],[Quantity]])</f>
        <v>13.591999999999999</v>
      </c>
      <c r="K5797">
        <f>Table1[[#This Row],[Sales]]-Table1[[#This Row],[Profit]]</f>
        <v>67.11</v>
      </c>
    </row>
    <row r="5798" spans="1:11" ht="14.25" customHeight="1" x14ac:dyDescent="0.3">
      <c r="A5798" s="1">
        <v>45206</v>
      </c>
      <c r="B5798" s="2" t="s">
        <v>1762</v>
      </c>
      <c r="C5798" s="2" t="s">
        <v>27</v>
      </c>
      <c r="D5798" s="2" t="s">
        <v>11</v>
      </c>
      <c r="E5798" s="2" t="s">
        <v>20</v>
      </c>
      <c r="F5798" s="2" t="s">
        <v>1533</v>
      </c>
      <c r="G5798" s="2">
        <v>27.26</v>
      </c>
      <c r="H5798" s="2">
        <v>2</v>
      </c>
      <c r="I5798" s="2">
        <v>8.86</v>
      </c>
      <c r="J5798" s="2">
        <f>AVERAGE(Table1[[#This Row],[Sales]]/Table1[[#This Row],[Quantity]])</f>
        <v>13.63</v>
      </c>
      <c r="K5798">
        <f>Table1[[#This Row],[Sales]]-Table1[[#This Row],[Profit]]</f>
        <v>18.400000000000002</v>
      </c>
    </row>
    <row r="5799" spans="1:11" ht="14.25" customHeight="1" x14ac:dyDescent="0.3">
      <c r="A5799" s="1">
        <v>45206</v>
      </c>
      <c r="B5799" s="2" t="s">
        <v>2412</v>
      </c>
      <c r="C5799" s="2" t="s">
        <v>164</v>
      </c>
      <c r="D5799" s="2" t="s">
        <v>39</v>
      </c>
      <c r="E5799" s="2" t="s">
        <v>302</v>
      </c>
      <c r="F5799" s="2" t="s">
        <v>837</v>
      </c>
      <c r="G5799" s="2">
        <v>837.6</v>
      </c>
      <c r="H5799" s="2">
        <v>3</v>
      </c>
      <c r="I5799" s="2">
        <v>62.82</v>
      </c>
      <c r="J5799" s="2">
        <f>AVERAGE(Table1[[#This Row],[Sales]]/Table1[[#This Row],[Quantity]])</f>
        <v>279.2</v>
      </c>
      <c r="K5799">
        <f>Table1[[#This Row],[Sales]]-Table1[[#This Row],[Profit]]</f>
        <v>774.78</v>
      </c>
    </row>
    <row r="5800" spans="1:11" ht="14.25" customHeight="1" x14ac:dyDescent="0.3">
      <c r="A5800" s="1">
        <v>45206</v>
      </c>
      <c r="B5800" s="2" t="s">
        <v>672</v>
      </c>
      <c r="C5800" s="2" t="s">
        <v>27</v>
      </c>
      <c r="D5800" s="2" t="s">
        <v>11</v>
      </c>
      <c r="E5800" s="2" t="s">
        <v>12</v>
      </c>
      <c r="F5800" s="2" t="s">
        <v>1768</v>
      </c>
      <c r="G5800" s="2">
        <v>10.56</v>
      </c>
      <c r="H5800" s="2">
        <v>2</v>
      </c>
      <c r="I5800" s="2">
        <v>5.07</v>
      </c>
      <c r="J5800" s="2">
        <f>AVERAGE(Table1[[#This Row],[Sales]]/Table1[[#This Row],[Quantity]])</f>
        <v>5.28</v>
      </c>
      <c r="K5800">
        <f>Table1[[#This Row],[Sales]]-Table1[[#This Row],[Profit]]</f>
        <v>5.49</v>
      </c>
    </row>
    <row r="5801" spans="1:11" ht="14.25" customHeight="1" x14ac:dyDescent="0.3">
      <c r="A5801" s="1">
        <v>45206</v>
      </c>
      <c r="B5801" s="2" t="s">
        <v>951</v>
      </c>
      <c r="C5801" s="2" t="s">
        <v>23</v>
      </c>
      <c r="D5801" s="2" t="s">
        <v>11</v>
      </c>
      <c r="E5801" s="2" t="s">
        <v>16</v>
      </c>
      <c r="F5801" s="2" t="s">
        <v>2216</v>
      </c>
      <c r="G5801" s="2">
        <v>4.93</v>
      </c>
      <c r="H5801" s="2">
        <v>2</v>
      </c>
      <c r="I5801" s="2">
        <v>1.72</v>
      </c>
      <c r="J5801" s="2">
        <f>AVERAGE(Table1[[#This Row],[Sales]]/Table1[[#This Row],[Quantity]])</f>
        <v>2.4649999999999999</v>
      </c>
      <c r="K5801">
        <f>Table1[[#This Row],[Sales]]-Table1[[#This Row],[Profit]]</f>
        <v>3.21</v>
      </c>
    </row>
    <row r="5802" spans="1:11" ht="14.25" customHeight="1" x14ac:dyDescent="0.3">
      <c r="A5802" s="1">
        <v>45206</v>
      </c>
      <c r="B5802" s="2" t="s">
        <v>831</v>
      </c>
      <c r="C5802" s="2" t="s">
        <v>164</v>
      </c>
      <c r="D5802" s="2" t="s">
        <v>11</v>
      </c>
      <c r="E5802" s="2" t="s">
        <v>43</v>
      </c>
      <c r="F5802" s="2" t="s">
        <v>44</v>
      </c>
      <c r="G5802" s="2">
        <v>93.36</v>
      </c>
      <c r="H5802" s="2">
        <v>12</v>
      </c>
      <c r="I5802" s="2">
        <v>0.93</v>
      </c>
      <c r="J5802" s="2">
        <f>AVERAGE(Table1[[#This Row],[Sales]]/Table1[[#This Row],[Quantity]])</f>
        <v>7.78</v>
      </c>
      <c r="K5802">
        <f>Table1[[#This Row],[Sales]]-Table1[[#This Row],[Profit]]</f>
        <v>92.429999999999993</v>
      </c>
    </row>
    <row r="5803" spans="1:11" ht="14.25" customHeight="1" x14ac:dyDescent="0.3">
      <c r="A5803" s="1">
        <v>45207</v>
      </c>
      <c r="B5803" s="2" t="s">
        <v>1963</v>
      </c>
      <c r="C5803" s="2" t="s">
        <v>10</v>
      </c>
      <c r="D5803" s="2" t="s">
        <v>34</v>
      </c>
      <c r="E5803" s="2" t="s">
        <v>47</v>
      </c>
      <c r="F5803" s="2" t="s">
        <v>2310</v>
      </c>
      <c r="G5803" s="2">
        <v>51.71</v>
      </c>
      <c r="H5803" s="2">
        <v>8</v>
      </c>
      <c r="I5803" s="2">
        <v>-32.32</v>
      </c>
      <c r="J5803" s="2">
        <f>AVERAGE(Table1[[#This Row],[Sales]]/Table1[[#This Row],[Quantity]])</f>
        <v>6.4637500000000001</v>
      </c>
      <c r="K5803">
        <f>Table1[[#This Row],[Sales]]-Table1[[#This Row],[Profit]]</f>
        <v>84.03</v>
      </c>
    </row>
    <row r="5804" spans="1:11" ht="14.25" customHeight="1" x14ac:dyDescent="0.3">
      <c r="A5804" s="1">
        <v>45207</v>
      </c>
      <c r="B5804" s="2" t="s">
        <v>857</v>
      </c>
      <c r="C5804" s="2" t="s">
        <v>27</v>
      </c>
      <c r="D5804" s="2" t="s">
        <v>11</v>
      </c>
      <c r="E5804" s="2" t="s">
        <v>12</v>
      </c>
      <c r="F5804" s="2" t="s">
        <v>1126</v>
      </c>
      <c r="G5804" s="2">
        <v>61.96</v>
      </c>
      <c r="H5804" s="2">
        <v>2</v>
      </c>
      <c r="I5804" s="2">
        <v>27.88</v>
      </c>
      <c r="J5804" s="2">
        <f>AVERAGE(Table1[[#This Row],[Sales]]/Table1[[#This Row],[Quantity]])</f>
        <v>30.98</v>
      </c>
      <c r="K5804">
        <f>Table1[[#This Row],[Sales]]-Table1[[#This Row],[Profit]]</f>
        <v>34.08</v>
      </c>
    </row>
    <row r="5805" spans="1:11" ht="14.25" customHeight="1" x14ac:dyDescent="0.3">
      <c r="A5805" s="1">
        <v>45207</v>
      </c>
      <c r="B5805" s="2" t="s">
        <v>2405</v>
      </c>
      <c r="C5805" s="2" t="s">
        <v>10</v>
      </c>
      <c r="D5805" s="2" t="s">
        <v>11</v>
      </c>
      <c r="E5805" s="2" t="s">
        <v>16</v>
      </c>
      <c r="F5805" s="2" t="s">
        <v>2181</v>
      </c>
      <c r="G5805" s="2">
        <v>60.14</v>
      </c>
      <c r="H5805" s="2">
        <v>6</v>
      </c>
      <c r="I5805" s="2">
        <v>20.3</v>
      </c>
      <c r="J5805" s="2">
        <f>AVERAGE(Table1[[#This Row],[Sales]]/Table1[[#This Row],[Quantity]])</f>
        <v>10.023333333333333</v>
      </c>
      <c r="K5805">
        <f>Table1[[#This Row],[Sales]]-Table1[[#This Row],[Profit]]</f>
        <v>39.840000000000003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2">
        <f>AVERAGE(Table1[[#This Row],[Sales]]/Table1[[#This Row],[Quantity]])</f>
        <v>77.544000000000011</v>
      </c>
      <c r="K5806">
        <f>Table1[[#This Row],[Sales]]-Table1[[#This Row],[Profit]]</f>
        <v>455.57000000000005</v>
      </c>
    </row>
    <row r="5807" spans="1:11" ht="14.25" customHeight="1" x14ac:dyDescent="0.3">
      <c r="A5807" s="1">
        <v>45208</v>
      </c>
      <c r="B5807" s="2" t="s">
        <v>2033</v>
      </c>
      <c r="C5807" s="2" t="s">
        <v>78</v>
      </c>
      <c r="D5807" s="2" t="s">
        <v>39</v>
      </c>
      <c r="E5807" s="2" t="s">
        <v>40</v>
      </c>
      <c r="F5807" s="2" t="s">
        <v>1862</v>
      </c>
      <c r="G5807" s="2">
        <v>23.98</v>
      </c>
      <c r="H5807" s="2">
        <v>4</v>
      </c>
      <c r="I5807" s="2">
        <v>-15.58</v>
      </c>
      <c r="J5807" s="2">
        <f>AVERAGE(Table1[[#This Row],[Sales]]/Table1[[#This Row],[Quantity]])</f>
        <v>5.9950000000000001</v>
      </c>
      <c r="K5807">
        <f>Table1[[#This Row],[Sales]]-Table1[[#This Row],[Profit]]</f>
        <v>39.56</v>
      </c>
    </row>
    <row r="5808" spans="1:11" ht="14.25" customHeight="1" x14ac:dyDescent="0.3">
      <c r="A5808" s="1">
        <v>45208</v>
      </c>
      <c r="B5808" s="2" t="s">
        <v>1463</v>
      </c>
      <c r="C5808" s="2" t="s">
        <v>23</v>
      </c>
      <c r="D5808" s="2" t="s">
        <v>11</v>
      </c>
      <c r="E5808" s="2" t="s">
        <v>12</v>
      </c>
      <c r="F5808" s="2" t="s">
        <v>442</v>
      </c>
      <c r="G5808" s="2">
        <v>19.14</v>
      </c>
      <c r="H5808" s="2">
        <v>4</v>
      </c>
      <c r="I5808" s="2">
        <v>5.98</v>
      </c>
      <c r="J5808" s="2">
        <f>AVERAGE(Table1[[#This Row],[Sales]]/Table1[[#This Row],[Quantity]])</f>
        <v>4.7850000000000001</v>
      </c>
      <c r="K5808">
        <f>Table1[[#This Row],[Sales]]-Table1[[#This Row],[Profit]]</f>
        <v>13.16</v>
      </c>
    </row>
    <row r="5809" spans="1:11" ht="14.25" customHeight="1" x14ac:dyDescent="0.3">
      <c r="A5809" s="1">
        <v>45208</v>
      </c>
      <c r="B5809" s="2" t="s">
        <v>1463</v>
      </c>
      <c r="C5809" s="2" t="s">
        <v>23</v>
      </c>
      <c r="D5809" s="2" t="s">
        <v>34</v>
      </c>
      <c r="E5809" s="2" t="s">
        <v>47</v>
      </c>
      <c r="F5809" s="2" t="s">
        <v>842</v>
      </c>
      <c r="G5809" s="2">
        <v>332.83</v>
      </c>
      <c r="H5809" s="2">
        <v>4</v>
      </c>
      <c r="I5809" s="2">
        <v>-24.96</v>
      </c>
      <c r="J5809" s="2">
        <f>AVERAGE(Table1[[#This Row],[Sales]]/Table1[[#This Row],[Quantity]])</f>
        <v>83.207499999999996</v>
      </c>
      <c r="K5809">
        <f>Table1[[#This Row],[Sales]]-Table1[[#This Row],[Profit]]</f>
        <v>357.78999999999996</v>
      </c>
    </row>
    <row r="5810" spans="1:11" ht="14.25" customHeight="1" x14ac:dyDescent="0.3">
      <c r="A5810" s="1">
        <v>45208</v>
      </c>
      <c r="B5810" s="2" t="s">
        <v>2326</v>
      </c>
      <c r="C5810" s="2" t="s">
        <v>95</v>
      </c>
      <c r="D5810" s="2" t="s">
        <v>11</v>
      </c>
      <c r="E5810" s="2" t="s">
        <v>24</v>
      </c>
      <c r="F5810" s="2" t="s">
        <v>1624</v>
      </c>
      <c r="G5810" s="2">
        <v>1.41</v>
      </c>
      <c r="H5810" s="2">
        <v>1</v>
      </c>
      <c r="I5810" s="2">
        <v>0.16</v>
      </c>
      <c r="J5810" s="2">
        <f>AVERAGE(Table1[[#This Row],[Sales]]/Table1[[#This Row],[Quantity]])</f>
        <v>1.41</v>
      </c>
      <c r="K5810">
        <f>Table1[[#This Row],[Sales]]-Table1[[#This Row],[Profit]]</f>
        <v>1.25</v>
      </c>
    </row>
    <row r="5811" spans="1:11" ht="14.25" customHeight="1" x14ac:dyDescent="0.3">
      <c r="A5811" s="1">
        <v>45208</v>
      </c>
      <c r="B5811" s="2" t="s">
        <v>2326</v>
      </c>
      <c r="C5811" s="2" t="s">
        <v>95</v>
      </c>
      <c r="D5811" s="2" t="s">
        <v>34</v>
      </c>
      <c r="E5811" s="2" t="s">
        <v>47</v>
      </c>
      <c r="F5811" s="2" t="s">
        <v>2196</v>
      </c>
      <c r="G5811" s="2">
        <v>169.57</v>
      </c>
      <c r="H5811" s="2">
        <v>2</v>
      </c>
      <c r="I5811" s="2">
        <v>0</v>
      </c>
      <c r="J5811" s="2">
        <f>AVERAGE(Table1[[#This Row],[Sales]]/Table1[[#This Row],[Quantity]])</f>
        <v>84.784999999999997</v>
      </c>
      <c r="K5811">
        <f>Table1[[#This Row],[Sales]]-Table1[[#This Row],[Profit]]</f>
        <v>169.57</v>
      </c>
    </row>
    <row r="5812" spans="1:11" ht="14.25" customHeight="1" x14ac:dyDescent="0.3">
      <c r="A5812" s="1">
        <v>45209</v>
      </c>
      <c r="B5812" s="2" t="s">
        <v>2424</v>
      </c>
      <c r="C5812" s="2" t="s">
        <v>245</v>
      </c>
      <c r="D5812" s="2" t="s">
        <v>11</v>
      </c>
      <c r="E5812" s="2" t="s">
        <v>200</v>
      </c>
      <c r="F5812" s="2" t="s">
        <v>472</v>
      </c>
      <c r="G5812" s="2">
        <v>20.61</v>
      </c>
      <c r="H5812" s="2">
        <v>2</v>
      </c>
      <c r="I5812" s="2">
        <v>-4.38</v>
      </c>
      <c r="J5812" s="2">
        <f>AVERAGE(Table1[[#This Row],[Sales]]/Table1[[#This Row],[Quantity]])</f>
        <v>10.305</v>
      </c>
      <c r="K5812">
        <f>Table1[[#This Row],[Sales]]-Table1[[#This Row],[Profit]]</f>
        <v>24.99</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2">
        <f>AVERAGE(Table1[[#This Row],[Sales]]/Table1[[#This Row],[Quantity]])</f>
        <v>1.3666666666666665</v>
      </c>
      <c r="K5813">
        <f>Table1[[#This Row],[Sales]]-Table1[[#This Row],[Profit]]</f>
        <v>6.83</v>
      </c>
    </row>
    <row r="5814" spans="1:11" ht="14.25" customHeight="1" x14ac:dyDescent="0.3">
      <c r="A5814" s="1">
        <v>45209</v>
      </c>
      <c r="B5814" s="2" t="s">
        <v>1186</v>
      </c>
      <c r="C5814" s="2" t="s">
        <v>278</v>
      </c>
      <c r="D5814" s="2" t="s">
        <v>34</v>
      </c>
      <c r="E5814" s="2" t="s">
        <v>74</v>
      </c>
      <c r="F5814" s="2" t="s">
        <v>2611</v>
      </c>
      <c r="G5814" s="2">
        <v>90.88</v>
      </c>
      <c r="H5814" s="2">
        <v>3</v>
      </c>
      <c r="I5814" s="2">
        <v>-190.85</v>
      </c>
      <c r="J5814" s="2">
        <f>AVERAGE(Table1[[#This Row],[Sales]]/Table1[[#This Row],[Quantity]])</f>
        <v>30.293333333333333</v>
      </c>
      <c r="K5814">
        <f>Table1[[#This Row],[Sales]]-Table1[[#This Row],[Profit]]</f>
        <v>281.73</v>
      </c>
    </row>
    <row r="5815" spans="1:11" ht="14.25" customHeight="1" x14ac:dyDescent="0.3">
      <c r="A5815" s="1">
        <v>45209</v>
      </c>
      <c r="B5815" s="2" t="s">
        <v>1186</v>
      </c>
      <c r="C5815" s="2" t="s">
        <v>278</v>
      </c>
      <c r="D5815" s="2" t="s">
        <v>39</v>
      </c>
      <c r="E5815" s="2" t="s">
        <v>40</v>
      </c>
      <c r="F5815" s="2" t="s">
        <v>955</v>
      </c>
      <c r="G5815" s="2">
        <v>15.99</v>
      </c>
      <c r="H5815" s="2">
        <v>1</v>
      </c>
      <c r="I5815" s="2">
        <v>-3</v>
      </c>
      <c r="J5815" s="2">
        <f>AVERAGE(Table1[[#This Row],[Sales]]/Table1[[#This Row],[Quantity]])</f>
        <v>15.99</v>
      </c>
      <c r="K5815">
        <f>Table1[[#This Row],[Sales]]-Table1[[#This Row],[Profit]]</f>
        <v>18.990000000000002</v>
      </c>
    </row>
    <row r="5816" spans="1:11" ht="14.25" customHeight="1" x14ac:dyDescent="0.3">
      <c r="A5816" s="1">
        <v>45209</v>
      </c>
      <c r="B5816" s="2" t="s">
        <v>1186</v>
      </c>
      <c r="C5816" s="2" t="s">
        <v>278</v>
      </c>
      <c r="D5816" s="2" t="s">
        <v>34</v>
      </c>
      <c r="E5816" s="2" t="s">
        <v>35</v>
      </c>
      <c r="F5816" s="2" t="s">
        <v>2159</v>
      </c>
      <c r="G5816" s="2">
        <v>120.78</v>
      </c>
      <c r="H5816" s="2">
        <v>1</v>
      </c>
      <c r="I5816" s="2">
        <v>13.59</v>
      </c>
      <c r="J5816" s="2">
        <f>AVERAGE(Table1[[#This Row],[Sales]]/Table1[[#This Row],[Quantity]])</f>
        <v>120.78</v>
      </c>
      <c r="K5816">
        <f>Table1[[#This Row],[Sales]]-Table1[[#This Row],[Profit]]</f>
        <v>107.19</v>
      </c>
    </row>
    <row r="5817" spans="1:11" ht="14.25" customHeight="1" x14ac:dyDescent="0.3">
      <c r="A5817" s="1">
        <v>45209</v>
      </c>
      <c r="B5817" s="2" t="s">
        <v>1563</v>
      </c>
      <c r="C5817" s="2" t="s">
        <v>10</v>
      </c>
      <c r="D5817" s="2" t="s">
        <v>34</v>
      </c>
      <c r="E5817" s="2" t="s">
        <v>47</v>
      </c>
      <c r="F5817" s="2" t="s">
        <v>2604</v>
      </c>
      <c r="G5817" s="2">
        <v>14</v>
      </c>
      <c r="H5817" s="2">
        <v>4</v>
      </c>
      <c r="I5817" s="2">
        <v>-6.3</v>
      </c>
      <c r="J5817" s="2">
        <f>AVERAGE(Table1[[#This Row],[Sales]]/Table1[[#This Row],[Quantity]])</f>
        <v>3.5</v>
      </c>
      <c r="K5817">
        <f>Table1[[#This Row],[Sales]]-Table1[[#This Row],[Profit]]</f>
        <v>20.3</v>
      </c>
    </row>
    <row r="5818" spans="1:11" ht="14.25" customHeight="1" x14ac:dyDescent="0.3">
      <c r="A5818" s="1">
        <v>45209</v>
      </c>
      <c r="B5818" s="2" t="s">
        <v>1563</v>
      </c>
      <c r="C5818" s="2" t="s">
        <v>10</v>
      </c>
      <c r="D5818" s="2" t="s">
        <v>11</v>
      </c>
      <c r="E5818" s="2" t="s">
        <v>20</v>
      </c>
      <c r="F5818" s="2" t="s">
        <v>362</v>
      </c>
      <c r="G5818" s="2">
        <v>16.39</v>
      </c>
      <c r="H5818" s="2">
        <v>2</v>
      </c>
      <c r="I5818" s="2">
        <v>-26.23</v>
      </c>
      <c r="J5818" s="2">
        <f>AVERAGE(Table1[[#This Row],[Sales]]/Table1[[#This Row],[Quantity]])</f>
        <v>8.1950000000000003</v>
      </c>
      <c r="K5818">
        <f>Table1[[#This Row],[Sales]]-Table1[[#This Row],[Profit]]</f>
        <v>42.620000000000005</v>
      </c>
    </row>
    <row r="5819" spans="1:11" ht="14.25" customHeight="1" x14ac:dyDescent="0.3">
      <c r="A5819" s="1">
        <v>45210</v>
      </c>
      <c r="B5819" s="2" t="s">
        <v>915</v>
      </c>
      <c r="C5819" s="2" t="s">
        <v>15</v>
      </c>
      <c r="D5819" s="2" t="s">
        <v>11</v>
      </c>
      <c r="E5819" s="2" t="s">
        <v>24</v>
      </c>
      <c r="F5819" s="2" t="s">
        <v>338</v>
      </c>
      <c r="G5819" s="2">
        <v>5.34</v>
      </c>
      <c r="H5819" s="2">
        <v>2</v>
      </c>
      <c r="I5819" s="2">
        <v>0.67</v>
      </c>
      <c r="J5819" s="2">
        <f>AVERAGE(Table1[[#This Row],[Sales]]/Table1[[#This Row],[Quantity]])</f>
        <v>2.67</v>
      </c>
      <c r="K5819">
        <f>Table1[[#This Row],[Sales]]-Table1[[#This Row],[Profit]]</f>
        <v>4.67</v>
      </c>
    </row>
    <row r="5820" spans="1:11" ht="14.25" customHeight="1" x14ac:dyDescent="0.3">
      <c r="A5820" s="1">
        <v>45210</v>
      </c>
      <c r="B5820" s="2" t="s">
        <v>915</v>
      </c>
      <c r="C5820" s="2" t="s">
        <v>15</v>
      </c>
      <c r="D5820" s="2" t="s">
        <v>11</v>
      </c>
      <c r="E5820" s="2" t="s">
        <v>24</v>
      </c>
      <c r="F5820" s="2" t="s">
        <v>2189</v>
      </c>
      <c r="G5820" s="2">
        <v>27.72</v>
      </c>
      <c r="H5820" s="2">
        <v>3</v>
      </c>
      <c r="I5820" s="2">
        <v>3.47</v>
      </c>
      <c r="J5820" s="2">
        <f>AVERAGE(Table1[[#This Row],[Sales]]/Table1[[#This Row],[Quantity]])</f>
        <v>9.24</v>
      </c>
      <c r="K5820">
        <f>Table1[[#This Row],[Sales]]-Table1[[#This Row],[Profit]]</f>
        <v>24.25</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2">
        <f>AVERAGE(Table1[[#This Row],[Sales]]/Table1[[#This Row],[Quantity]])</f>
        <v>6.68</v>
      </c>
      <c r="K5821">
        <f>Table1[[#This Row],[Sales]]-Table1[[#This Row],[Profit]]</f>
        <v>10.42</v>
      </c>
    </row>
    <row r="5822" spans="1:11" ht="14.25" customHeight="1" x14ac:dyDescent="0.3">
      <c r="A5822" s="1">
        <v>45212</v>
      </c>
      <c r="B5822" s="2" t="s">
        <v>567</v>
      </c>
      <c r="C5822" s="2" t="s">
        <v>27</v>
      </c>
      <c r="D5822" s="2" t="s">
        <v>11</v>
      </c>
      <c r="E5822" s="2" t="s">
        <v>12</v>
      </c>
      <c r="F5822" s="2" t="s">
        <v>1984</v>
      </c>
      <c r="G5822" s="2">
        <v>35.44</v>
      </c>
      <c r="H5822" s="2">
        <v>1</v>
      </c>
      <c r="I5822" s="2">
        <v>16.66</v>
      </c>
      <c r="J5822" s="2">
        <f>AVERAGE(Table1[[#This Row],[Sales]]/Table1[[#This Row],[Quantity]])</f>
        <v>35.44</v>
      </c>
      <c r="K5822">
        <f>Table1[[#This Row],[Sales]]-Table1[[#This Row],[Profit]]</f>
        <v>18.779999999999998</v>
      </c>
    </row>
    <row r="5823" spans="1:11" ht="14.25" customHeight="1" x14ac:dyDescent="0.3">
      <c r="A5823" s="1">
        <v>45212</v>
      </c>
      <c r="B5823" s="2" t="s">
        <v>567</v>
      </c>
      <c r="C5823" s="2" t="s">
        <v>27</v>
      </c>
      <c r="D5823" s="2" t="s">
        <v>11</v>
      </c>
      <c r="E5823" s="2" t="s">
        <v>24</v>
      </c>
      <c r="F5823" s="2" t="s">
        <v>1915</v>
      </c>
      <c r="G5823" s="2">
        <v>11.52</v>
      </c>
      <c r="H5823" s="2">
        <v>4</v>
      </c>
      <c r="I5823" s="2">
        <v>3.46</v>
      </c>
      <c r="J5823" s="2">
        <f>AVERAGE(Table1[[#This Row],[Sales]]/Table1[[#This Row],[Quantity]])</f>
        <v>2.88</v>
      </c>
      <c r="K5823">
        <f>Table1[[#This Row],[Sales]]-Table1[[#This Row],[Profit]]</f>
        <v>8.0599999999999987</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2">
        <f>AVERAGE(Table1[[#This Row],[Sales]]/Table1[[#This Row],[Quantity]])</f>
        <v>2.0099999999999998</v>
      </c>
      <c r="K5824">
        <f>Table1[[#This Row],[Sales]]-Table1[[#This Row],[Profit]]</f>
        <v>2.0499999999999998</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2">
        <f>AVERAGE(Table1[[#This Row],[Sales]]/Table1[[#This Row],[Quantity]])</f>
        <v>25.393333333333334</v>
      </c>
      <c r="K5825">
        <f>Table1[[#This Row],[Sales]]-Table1[[#This Row],[Profit]]</f>
        <v>49.52000000000001</v>
      </c>
    </row>
    <row r="5826" spans="1:11" ht="14.25" customHeight="1" x14ac:dyDescent="0.3">
      <c r="A5826" s="1">
        <v>45212</v>
      </c>
      <c r="B5826" s="2" t="s">
        <v>567</v>
      </c>
      <c r="C5826" s="2" t="s">
        <v>27</v>
      </c>
      <c r="D5826" s="2" t="s">
        <v>11</v>
      </c>
      <c r="E5826" s="2" t="s">
        <v>200</v>
      </c>
      <c r="F5826" s="2" t="s">
        <v>2215</v>
      </c>
      <c r="G5826" s="2">
        <v>65.88</v>
      </c>
      <c r="H5826" s="2">
        <v>6</v>
      </c>
      <c r="I5826" s="2">
        <v>18.45</v>
      </c>
      <c r="J5826" s="2">
        <f>AVERAGE(Table1[[#This Row],[Sales]]/Table1[[#This Row],[Quantity]])</f>
        <v>10.979999999999999</v>
      </c>
      <c r="K5826">
        <f>Table1[[#This Row],[Sales]]-Table1[[#This Row],[Profit]]</f>
        <v>47.429999999999993</v>
      </c>
    </row>
    <row r="5827" spans="1:11" ht="14.25" customHeight="1" x14ac:dyDescent="0.3">
      <c r="A5827" s="1">
        <v>45212</v>
      </c>
      <c r="B5827" s="2" t="s">
        <v>567</v>
      </c>
      <c r="C5827" s="2" t="s">
        <v>27</v>
      </c>
      <c r="D5827" s="2" t="s">
        <v>34</v>
      </c>
      <c r="E5827" s="2" t="s">
        <v>47</v>
      </c>
      <c r="F5827" s="2" t="s">
        <v>1404</v>
      </c>
      <c r="G5827" s="2">
        <v>43.12</v>
      </c>
      <c r="H5827" s="2">
        <v>14</v>
      </c>
      <c r="I5827" s="2">
        <v>20.7</v>
      </c>
      <c r="J5827" s="2">
        <f>AVERAGE(Table1[[#This Row],[Sales]]/Table1[[#This Row],[Quantity]])</f>
        <v>3.0799999999999996</v>
      </c>
      <c r="K5827">
        <f>Table1[[#This Row],[Sales]]-Table1[[#This Row],[Profit]]</f>
        <v>22.419999999999998</v>
      </c>
    </row>
    <row r="5828" spans="1:11" ht="14.25" customHeight="1" x14ac:dyDescent="0.3">
      <c r="A5828" s="1">
        <v>45212</v>
      </c>
      <c r="B5828" s="2" t="s">
        <v>1519</v>
      </c>
      <c r="C5828" s="2" t="s">
        <v>278</v>
      </c>
      <c r="D5828" s="2" t="s">
        <v>34</v>
      </c>
      <c r="E5828" s="2" t="s">
        <v>145</v>
      </c>
      <c r="F5828" s="2" t="s">
        <v>942</v>
      </c>
      <c r="G5828" s="2">
        <v>727.45</v>
      </c>
      <c r="H5828" s="2">
        <v>5</v>
      </c>
      <c r="I5828" s="2">
        <v>-465.57</v>
      </c>
      <c r="J5828" s="2">
        <f>AVERAGE(Table1[[#This Row],[Sales]]/Table1[[#This Row],[Quantity]])</f>
        <v>145.49</v>
      </c>
      <c r="K5828">
        <f>Table1[[#This Row],[Sales]]-Table1[[#This Row],[Profit]]</f>
        <v>1193.02</v>
      </c>
    </row>
    <row r="5829" spans="1:11" ht="14.25" customHeight="1" x14ac:dyDescent="0.3">
      <c r="A5829" s="1">
        <v>45212</v>
      </c>
      <c r="B5829" s="2" t="s">
        <v>1519</v>
      </c>
      <c r="C5829" s="2" t="s">
        <v>278</v>
      </c>
      <c r="D5829" s="2" t="s">
        <v>34</v>
      </c>
      <c r="E5829" s="2" t="s">
        <v>47</v>
      </c>
      <c r="F5829" s="2" t="s">
        <v>2514</v>
      </c>
      <c r="G5829" s="2">
        <v>24.96</v>
      </c>
      <c r="H5829" s="2">
        <v>3</v>
      </c>
      <c r="I5829" s="2">
        <v>4.37</v>
      </c>
      <c r="J5829" s="2">
        <f>AVERAGE(Table1[[#This Row],[Sales]]/Table1[[#This Row],[Quantity]])</f>
        <v>8.32</v>
      </c>
      <c r="K5829">
        <f>Table1[[#This Row],[Sales]]-Table1[[#This Row],[Profit]]</f>
        <v>20.59</v>
      </c>
    </row>
    <row r="5830" spans="1:11" ht="14.25" customHeight="1" x14ac:dyDescent="0.3">
      <c r="A5830" s="1">
        <v>45212</v>
      </c>
      <c r="B5830" s="2" t="s">
        <v>1452</v>
      </c>
      <c r="C5830" s="2" t="s">
        <v>10</v>
      </c>
      <c r="D5830" s="2" t="s">
        <v>39</v>
      </c>
      <c r="E5830" s="2" t="s">
        <v>52</v>
      </c>
      <c r="F5830" s="2" t="s">
        <v>2002</v>
      </c>
      <c r="G5830" s="2">
        <v>191.98</v>
      </c>
      <c r="H5830" s="2">
        <v>3</v>
      </c>
      <c r="I5830" s="2">
        <v>24</v>
      </c>
      <c r="J5830" s="2">
        <f>AVERAGE(Table1[[#This Row],[Sales]]/Table1[[#This Row],[Quantity]])</f>
        <v>63.993333333333332</v>
      </c>
      <c r="K5830">
        <f>Table1[[#This Row],[Sales]]-Table1[[#This Row],[Profit]]</f>
        <v>167.98</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2">
        <f>AVERAGE(Table1[[#This Row],[Sales]]/Table1[[#This Row],[Quantity]])</f>
        <v>4.1449999999999996</v>
      </c>
      <c r="K5831">
        <f>Table1[[#This Row],[Sales]]-Table1[[#This Row],[Profit]]</f>
        <v>5.2899999999999991</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2">
        <f>AVERAGE(Table1[[#This Row],[Sales]]/Table1[[#This Row],[Quantity]])</f>
        <v>27.983999999999998</v>
      </c>
      <c r="K5832">
        <f>Table1[[#This Row],[Sales]]-Table1[[#This Row],[Profit]]</f>
        <v>290.33</v>
      </c>
    </row>
    <row r="5833" spans="1:11" ht="14.25" customHeight="1" x14ac:dyDescent="0.3">
      <c r="A5833" s="1">
        <v>45212</v>
      </c>
      <c r="B5833" s="2" t="s">
        <v>1452</v>
      </c>
      <c r="C5833" s="2" t="s">
        <v>10</v>
      </c>
      <c r="D5833" s="2" t="s">
        <v>11</v>
      </c>
      <c r="E5833" s="2" t="s">
        <v>24</v>
      </c>
      <c r="F5833" s="2" t="s">
        <v>990</v>
      </c>
      <c r="G5833" s="2">
        <v>15.87</v>
      </c>
      <c r="H5833" s="2">
        <v>1</v>
      </c>
      <c r="I5833" s="2">
        <v>1.19</v>
      </c>
      <c r="J5833" s="2">
        <f>AVERAGE(Table1[[#This Row],[Sales]]/Table1[[#This Row],[Quantity]])</f>
        <v>15.87</v>
      </c>
      <c r="K5833">
        <f>Table1[[#This Row],[Sales]]-Table1[[#This Row],[Profit]]</f>
        <v>14.68</v>
      </c>
    </row>
    <row r="5834" spans="1:11" ht="14.25" customHeight="1" x14ac:dyDescent="0.3">
      <c r="A5834" s="1">
        <v>45212</v>
      </c>
      <c r="B5834" s="2" t="s">
        <v>1452</v>
      </c>
      <c r="C5834" s="2" t="s">
        <v>10</v>
      </c>
      <c r="D5834" s="2" t="s">
        <v>11</v>
      </c>
      <c r="E5834" s="2" t="s">
        <v>20</v>
      </c>
      <c r="F5834" s="2" t="s">
        <v>451</v>
      </c>
      <c r="G5834" s="2">
        <v>6.29</v>
      </c>
      <c r="H5834" s="2">
        <v>7</v>
      </c>
      <c r="I5834" s="2">
        <v>-11</v>
      </c>
      <c r="J5834" s="2">
        <f>AVERAGE(Table1[[#This Row],[Sales]]/Table1[[#This Row],[Quantity]])</f>
        <v>0.89857142857142858</v>
      </c>
      <c r="K5834">
        <f>Table1[[#This Row],[Sales]]-Table1[[#This Row],[Profit]]</f>
        <v>17.29</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2">
        <f>AVERAGE(Table1[[#This Row],[Sales]]/Table1[[#This Row],[Quantity]])</f>
        <v>6.94</v>
      </c>
      <c r="K5835">
        <f>Table1[[#This Row],[Sales]]-Table1[[#This Row],[Profit]]</f>
        <v>22.21</v>
      </c>
    </row>
    <row r="5836" spans="1:11" ht="14.25" customHeight="1" x14ac:dyDescent="0.3">
      <c r="A5836" s="1">
        <v>45212</v>
      </c>
      <c r="B5836" s="2" t="s">
        <v>1963</v>
      </c>
      <c r="C5836" s="2" t="s">
        <v>149</v>
      </c>
      <c r="D5836" s="2" t="s">
        <v>11</v>
      </c>
      <c r="E5836" s="2" t="s">
        <v>18</v>
      </c>
      <c r="F5836" s="2" t="s">
        <v>115</v>
      </c>
      <c r="G5836" s="2">
        <v>99.87</v>
      </c>
      <c r="H5836" s="2">
        <v>3</v>
      </c>
      <c r="I5836" s="2">
        <v>23.97</v>
      </c>
      <c r="J5836" s="2">
        <f>AVERAGE(Table1[[#This Row],[Sales]]/Table1[[#This Row],[Quantity]])</f>
        <v>33.29</v>
      </c>
      <c r="K5836">
        <f>Table1[[#This Row],[Sales]]-Table1[[#This Row],[Profit]]</f>
        <v>75.900000000000006</v>
      </c>
    </row>
    <row r="5837" spans="1:11" ht="14.25" customHeight="1" x14ac:dyDescent="0.3">
      <c r="A5837" s="1">
        <v>45212</v>
      </c>
      <c r="B5837" s="2" t="s">
        <v>1963</v>
      </c>
      <c r="C5837" s="2" t="s">
        <v>149</v>
      </c>
      <c r="D5837" s="2" t="s">
        <v>11</v>
      </c>
      <c r="E5837" s="2" t="s">
        <v>12</v>
      </c>
      <c r="F5837" s="2" t="s">
        <v>1832</v>
      </c>
      <c r="G5837" s="2">
        <v>37.94</v>
      </c>
      <c r="H5837" s="2">
        <v>2</v>
      </c>
      <c r="I5837" s="2">
        <v>18.21</v>
      </c>
      <c r="J5837" s="2">
        <f>AVERAGE(Table1[[#This Row],[Sales]]/Table1[[#This Row],[Quantity]])</f>
        <v>18.97</v>
      </c>
      <c r="K5837">
        <f>Table1[[#This Row],[Sales]]-Table1[[#This Row],[Profit]]</f>
        <v>19.729999999999997</v>
      </c>
    </row>
    <row r="5838" spans="1:11" ht="14.25" customHeight="1" x14ac:dyDescent="0.3">
      <c r="A5838" s="1">
        <v>45212</v>
      </c>
      <c r="B5838" s="2" t="s">
        <v>1963</v>
      </c>
      <c r="C5838" s="2" t="s">
        <v>149</v>
      </c>
      <c r="D5838" s="2" t="s">
        <v>11</v>
      </c>
      <c r="E5838" s="2" t="s">
        <v>16</v>
      </c>
      <c r="F5838" s="2" t="s">
        <v>1588</v>
      </c>
      <c r="G5838" s="2">
        <v>24.9</v>
      </c>
      <c r="H5838" s="2">
        <v>5</v>
      </c>
      <c r="I5838" s="2">
        <v>11.45</v>
      </c>
      <c r="J5838" s="2">
        <f>AVERAGE(Table1[[#This Row],[Sales]]/Table1[[#This Row],[Quantity]])</f>
        <v>4.9799999999999995</v>
      </c>
      <c r="K5838">
        <f>Table1[[#This Row],[Sales]]-Table1[[#This Row],[Profit]]</f>
        <v>13.45</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2">
        <f>AVERAGE(Table1[[#This Row],[Sales]]/Table1[[#This Row],[Quantity]])</f>
        <v>27.42</v>
      </c>
      <c r="K5839">
        <f>Table1[[#This Row],[Sales]]-Table1[[#This Row],[Profit]]</f>
        <v>48.530000000000008</v>
      </c>
    </row>
    <row r="5840" spans="1:11" ht="14.25" customHeight="1" x14ac:dyDescent="0.3">
      <c r="A5840" s="1">
        <v>45213</v>
      </c>
      <c r="B5840" s="2" t="s">
        <v>319</v>
      </c>
      <c r="C5840" s="2" t="s">
        <v>164</v>
      </c>
      <c r="D5840" s="2" t="s">
        <v>39</v>
      </c>
      <c r="E5840" s="2" t="s">
        <v>52</v>
      </c>
      <c r="F5840" s="2" t="s">
        <v>1293</v>
      </c>
      <c r="G5840" s="2">
        <v>177</v>
      </c>
      <c r="H5840" s="2">
        <v>3</v>
      </c>
      <c r="I5840" s="2">
        <v>30.09</v>
      </c>
      <c r="J5840" s="2">
        <f>AVERAGE(Table1[[#This Row],[Sales]]/Table1[[#This Row],[Quantity]])</f>
        <v>59</v>
      </c>
      <c r="K5840">
        <f>Table1[[#This Row],[Sales]]-Table1[[#This Row],[Profit]]</f>
        <v>146.91</v>
      </c>
    </row>
    <row r="5841" spans="1:11" ht="14.25" customHeight="1" x14ac:dyDescent="0.3">
      <c r="A5841" s="1">
        <v>45213</v>
      </c>
      <c r="B5841" s="2" t="s">
        <v>607</v>
      </c>
      <c r="C5841" s="2" t="s">
        <v>245</v>
      </c>
      <c r="D5841" s="2" t="s">
        <v>34</v>
      </c>
      <c r="E5841" s="2" t="s">
        <v>35</v>
      </c>
      <c r="F5841" s="2" t="s">
        <v>2612</v>
      </c>
      <c r="G5841" s="2">
        <v>102.59</v>
      </c>
      <c r="H5841" s="2">
        <v>1</v>
      </c>
      <c r="I5841" s="2">
        <v>10.26</v>
      </c>
      <c r="J5841" s="2">
        <f>AVERAGE(Table1[[#This Row],[Sales]]/Table1[[#This Row],[Quantity]])</f>
        <v>102.59</v>
      </c>
      <c r="K5841">
        <f>Table1[[#This Row],[Sales]]-Table1[[#This Row],[Profit]]</f>
        <v>92.33</v>
      </c>
    </row>
    <row r="5842" spans="1:11" ht="14.25" customHeight="1" x14ac:dyDescent="0.3">
      <c r="A5842" s="1">
        <v>45213</v>
      </c>
      <c r="B5842" s="2" t="s">
        <v>607</v>
      </c>
      <c r="C5842" s="2" t="s">
        <v>245</v>
      </c>
      <c r="D5842" s="2" t="s">
        <v>39</v>
      </c>
      <c r="E5842" s="2" t="s">
        <v>52</v>
      </c>
      <c r="F5842" s="2" t="s">
        <v>1063</v>
      </c>
      <c r="G5842" s="2">
        <v>22.7</v>
      </c>
      <c r="H5842" s="2">
        <v>1</v>
      </c>
      <c r="I5842" s="2">
        <v>5.96</v>
      </c>
      <c r="J5842" s="2">
        <f>AVERAGE(Table1[[#This Row],[Sales]]/Table1[[#This Row],[Quantity]])</f>
        <v>22.7</v>
      </c>
      <c r="K5842">
        <f>Table1[[#This Row],[Sales]]-Table1[[#This Row],[Profit]]</f>
        <v>16.739999999999998</v>
      </c>
    </row>
    <row r="5843" spans="1:11" ht="14.25" customHeight="1" x14ac:dyDescent="0.3">
      <c r="A5843" s="1">
        <v>45213</v>
      </c>
      <c r="B5843" s="2" t="s">
        <v>607</v>
      </c>
      <c r="C5843" s="2" t="s">
        <v>245</v>
      </c>
      <c r="D5843" s="2" t="s">
        <v>11</v>
      </c>
      <c r="E5843" s="2" t="s">
        <v>12</v>
      </c>
      <c r="F5843" s="2" t="s">
        <v>713</v>
      </c>
      <c r="G5843" s="2">
        <v>93.02</v>
      </c>
      <c r="H5843" s="2">
        <v>3</v>
      </c>
      <c r="I5843" s="2">
        <v>33.72</v>
      </c>
      <c r="J5843" s="2">
        <f>AVERAGE(Table1[[#This Row],[Sales]]/Table1[[#This Row],[Quantity]])</f>
        <v>31.006666666666664</v>
      </c>
      <c r="K5843">
        <f>Table1[[#This Row],[Sales]]-Table1[[#This Row],[Profit]]</f>
        <v>59.3</v>
      </c>
    </row>
    <row r="5844" spans="1:11" ht="14.25" customHeight="1" x14ac:dyDescent="0.3">
      <c r="A5844" s="1">
        <v>45213</v>
      </c>
      <c r="B5844" s="2" t="s">
        <v>607</v>
      </c>
      <c r="C5844" s="2" t="s">
        <v>245</v>
      </c>
      <c r="D5844" s="2" t="s">
        <v>11</v>
      </c>
      <c r="E5844" s="2" t="s">
        <v>200</v>
      </c>
      <c r="F5844" s="2" t="s">
        <v>807</v>
      </c>
      <c r="G5844" s="2">
        <v>12.77</v>
      </c>
      <c r="H5844" s="2">
        <v>2</v>
      </c>
      <c r="I5844" s="2">
        <v>1.44</v>
      </c>
      <c r="J5844" s="2">
        <f>AVERAGE(Table1[[#This Row],[Sales]]/Table1[[#This Row],[Quantity]])</f>
        <v>6.3849999999999998</v>
      </c>
      <c r="K5844">
        <f>Table1[[#This Row],[Sales]]-Table1[[#This Row],[Profit]]</f>
        <v>11.33</v>
      </c>
    </row>
    <row r="5845" spans="1:11" ht="14.25" customHeight="1" x14ac:dyDescent="0.3">
      <c r="A5845" s="1">
        <v>45213</v>
      </c>
      <c r="B5845" s="2" t="s">
        <v>607</v>
      </c>
      <c r="C5845" s="2" t="s">
        <v>245</v>
      </c>
      <c r="D5845" s="2" t="s">
        <v>11</v>
      </c>
      <c r="E5845" s="2" t="s">
        <v>63</v>
      </c>
      <c r="F5845" s="2" t="s">
        <v>1481</v>
      </c>
      <c r="G5845" s="2">
        <v>35.01</v>
      </c>
      <c r="H5845" s="2">
        <v>4</v>
      </c>
      <c r="I5845" s="2">
        <v>13.13</v>
      </c>
      <c r="J5845" s="2">
        <f>AVERAGE(Table1[[#This Row],[Sales]]/Table1[[#This Row],[Quantity]])</f>
        <v>8.7524999999999995</v>
      </c>
      <c r="K5845">
        <f>Table1[[#This Row],[Sales]]-Table1[[#This Row],[Profit]]</f>
        <v>21.879999999999995</v>
      </c>
    </row>
    <row r="5846" spans="1:11" ht="14.25" customHeight="1" x14ac:dyDescent="0.3">
      <c r="A5846" s="1">
        <v>45213</v>
      </c>
      <c r="B5846" s="2" t="s">
        <v>607</v>
      </c>
      <c r="C5846" s="2" t="s">
        <v>245</v>
      </c>
      <c r="D5846" s="2" t="s">
        <v>11</v>
      </c>
      <c r="E5846" s="2" t="s">
        <v>12</v>
      </c>
      <c r="F5846" s="2" t="s">
        <v>1041</v>
      </c>
      <c r="G5846" s="2">
        <v>39.15</v>
      </c>
      <c r="H5846" s="2">
        <v>1</v>
      </c>
      <c r="I5846" s="2">
        <v>14.68</v>
      </c>
      <c r="J5846" s="2">
        <f>AVERAGE(Table1[[#This Row],[Sales]]/Table1[[#This Row],[Quantity]])</f>
        <v>39.15</v>
      </c>
      <c r="K5846">
        <f>Table1[[#This Row],[Sales]]-Table1[[#This Row],[Profit]]</f>
        <v>24.47</v>
      </c>
    </row>
    <row r="5847" spans="1:11" ht="14.25" customHeight="1" x14ac:dyDescent="0.3">
      <c r="A5847" s="1">
        <v>45213</v>
      </c>
      <c r="B5847" s="2" t="s">
        <v>671</v>
      </c>
      <c r="C5847" s="2" t="s">
        <v>149</v>
      </c>
      <c r="D5847" s="2" t="s">
        <v>39</v>
      </c>
      <c r="E5847" s="2" t="s">
        <v>40</v>
      </c>
      <c r="F5847" s="2" t="s">
        <v>2171</v>
      </c>
      <c r="G5847" s="2">
        <v>1091.93</v>
      </c>
      <c r="H5847" s="2">
        <v>7</v>
      </c>
      <c r="I5847" s="2">
        <v>272.98</v>
      </c>
      <c r="J5847" s="2">
        <f>AVERAGE(Table1[[#This Row],[Sales]]/Table1[[#This Row],[Quantity]])</f>
        <v>155.99</v>
      </c>
      <c r="K5847">
        <f>Table1[[#This Row],[Sales]]-Table1[[#This Row],[Profit]]</f>
        <v>818.95</v>
      </c>
    </row>
    <row r="5848" spans="1:11" ht="14.25" customHeight="1" x14ac:dyDescent="0.3">
      <c r="A5848" s="1">
        <v>45213</v>
      </c>
      <c r="B5848" s="2" t="s">
        <v>671</v>
      </c>
      <c r="C5848" s="2" t="s">
        <v>149</v>
      </c>
      <c r="D5848" s="2" t="s">
        <v>11</v>
      </c>
      <c r="E5848" s="2" t="s">
        <v>12</v>
      </c>
      <c r="F5848" s="2" t="s">
        <v>2220</v>
      </c>
      <c r="G5848" s="2">
        <v>111.96</v>
      </c>
      <c r="H5848" s="2">
        <v>2</v>
      </c>
      <c r="I5848" s="2">
        <v>54.86</v>
      </c>
      <c r="J5848" s="2">
        <f>AVERAGE(Table1[[#This Row],[Sales]]/Table1[[#This Row],[Quantity]])</f>
        <v>55.98</v>
      </c>
      <c r="K5848">
        <f>Table1[[#This Row],[Sales]]-Table1[[#This Row],[Profit]]</f>
        <v>57.099999999999994</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2">
        <f>AVERAGE(Table1[[#This Row],[Sales]]/Table1[[#This Row],[Quantity]])</f>
        <v>329.95</v>
      </c>
      <c r="K5849">
        <f>Table1[[#This Row],[Sales]]-Table1[[#This Row],[Profit]]</f>
        <v>1105.33</v>
      </c>
    </row>
    <row r="5850" spans="1:11" ht="14.25" customHeight="1" x14ac:dyDescent="0.3">
      <c r="A5850" s="1">
        <v>45214</v>
      </c>
      <c r="B5850" s="2" t="s">
        <v>2346</v>
      </c>
      <c r="C5850" s="2" t="s">
        <v>296</v>
      </c>
      <c r="D5850" s="2" t="s">
        <v>11</v>
      </c>
      <c r="E5850" s="2" t="s">
        <v>12</v>
      </c>
      <c r="F5850" s="2" t="s">
        <v>2613</v>
      </c>
      <c r="G5850" s="2">
        <v>45.68</v>
      </c>
      <c r="H5850" s="2">
        <v>2</v>
      </c>
      <c r="I5850" s="2">
        <v>21.01</v>
      </c>
      <c r="J5850" s="2">
        <f>AVERAGE(Table1[[#This Row],[Sales]]/Table1[[#This Row],[Quantity]])</f>
        <v>22.84</v>
      </c>
      <c r="K5850">
        <f>Table1[[#This Row],[Sales]]-Table1[[#This Row],[Profit]]</f>
        <v>24.669999999999998</v>
      </c>
    </row>
    <row r="5851" spans="1:11" ht="14.25" customHeight="1" x14ac:dyDescent="0.3">
      <c r="A5851" s="1">
        <v>45214</v>
      </c>
      <c r="B5851" s="2" t="s">
        <v>2346</v>
      </c>
      <c r="C5851" s="2" t="s">
        <v>296</v>
      </c>
      <c r="D5851" s="2" t="s">
        <v>11</v>
      </c>
      <c r="E5851" s="2" t="s">
        <v>12</v>
      </c>
      <c r="F5851" s="2" t="s">
        <v>1192</v>
      </c>
      <c r="G5851" s="2">
        <v>60.12</v>
      </c>
      <c r="H5851" s="2">
        <v>9</v>
      </c>
      <c r="I5851" s="2">
        <v>28.86</v>
      </c>
      <c r="J5851" s="2">
        <f>AVERAGE(Table1[[#This Row],[Sales]]/Table1[[#This Row],[Quantity]])</f>
        <v>6.68</v>
      </c>
      <c r="K5851">
        <f>Table1[[#This Row],[Sales]]-Table1[[#This Row],[Profit]]</f>
        <v>31.259999999999998</v>
      </c>
    </row>
    <row r="5852" spans="1:11" ht="14.25" customHeight="1" x14ac:dyDescent="0.3">
      <c r="A5852" s="1">
        <v>45214</v>
      </c>
      <c r="B5852" s="2" t="s">
        <v>2346</v>
      </c>
      <c r="C5852" s="2" t="s">
        <v>296</v>
      </c>
      <c r="D5852" s="2" t="s">
        <v>11</v>
      </c>
      <c r="E5852" s="2" t="s">
        <v>20</v>
      </c>
      <c r="F5852" s="2" t="s">
        <v>579</v>
      </c>
      <c r="G5852" s="2">
        <v>41.72</v>
      </c>
      <c r="H5852" s="2">
        <v>5</v>
      </c>
      <c r="I5852" s="2">
        <v>13.04</v>
      </c>
      <c r="J5852" s="2">
        <f>AVERAGE(Table1[[#This Row],[Sales]]/Table1[[#This Row],[Quantity]])</f>
        <v>8.3439999999999994</v>
      </c>
      <c r="K5852">
        <f>Table1[[#This Row],[Sales]]-Table1[[#This Row],[Profit]]</f>
        <v>28.68</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2">
        <f>AVERAGE(Table1[[#This Row],[Sales]]/Table1[[#This Row],[Quantity]])</f>
        <v>8.9499999999999993</v>
      </c>
      <c r="K5853">
        <f>Table1[[#This Row],[Sales]]-Table1[[#This Row],[Profit]]</f>
        <v>38.659999999999997</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2">
        <f>AVERAGE(Table1[[#This Row],[Sales]]/Table1[[#This Row],[Quantity]])</f>
        <v>2.88</v>
      </c>
      <c r="K5854">
        <f>Table1[[#This Row],[Sales]]-Table1[[#This Row],[Profit]]</f>
        <v>10.28</v>
      </c>
    </row>
    <row r="5855" spans="1:11" ht="14.25" customHeight="1" x14ac:dyDescent="0.3">
      <c r="A5855" s="1">
        <v>45214</v>
      </c>
      <c r="B5855" s="2" t="s">
        <v>159</v>
      </c>
      <c r="C5855" s="2" t="s">
        <v>840</v>
      </c>
      <c r="D5855" s="2" t="s">
        <v>11</v>
      </c>
      <c r="E5855" s="2" t="s">
        <v>16</v>
      </c>
      <c r="F5855" s="2" t="s">
        <v>17</v>
      </c>
      <c r="G5855" s="2">
        <v>29.46</v>
      </c>
      <c r="H5855" s="2">
        <v>6</v>
      </c>
      <c r="I5855" s="2">
        <v>14.44</v>
      </c>
      <c r="J5855" s="2">
        <f>AVERAGE(Table1[[#This Row],[Sales]]/Table1[[#This Row],[Quantity]])</f>
        <v>4.91</v>
      </c>
      <c r="K5855">
        <f>Table1[[#This Row],[Sales]]-Table1[[#This Row],[Profit]]</f>
        <v>15.020000000000001</v>
      </c>
    </row>
    <row r="5856" spans="1:11" ht="14.25" customHeight="1" x14ac:dyDescent="0.3">
      <c r="A5856" s="1">
        <v>45214</v>
      </c>
      <c r="B5856" s="2" t="s">
        <v>159</v>
      </c>
      <c r="C5856" s="2" t="s">
        <v>840</v>
      </c>
      <c r="D5856" s="2" t="s">
        <v>11</v>
      </c>
      <c r="E5856" s="2" t="s">
        <v>92</v>
      </c>
      <c r="F5856" s="2" t="s">
        <v>1853</v>
      </c>
      <c r="G5856" s="2">
        <v>868.59</v>
      </c>
      <c r="H5856" s="2">
        <v>3</v>
      </c>
      <c r="I5856" s="2">
        <v>251.89</v>
      </c>
      <c r="J5856" s="2">
        <f>AVERAGE(Table1[[#This Row],[Sales]]/Table1[[#This Row],[Quantity]])</f>
        <v>289.53000000000003</v>
      </c>
      <c r="K5856">
        <f>Table1[[#This Row],[Sales]]-Table1[[#This Row],[Profit]]</f>
        <v>616.70000000000005</v>
      </c>
    </row>
    <row r="5857" spans="1:11" ht="14.25" customHeight="1" x14ac:dyDescent="0.3">
      <c r="A5857" s="1">
        <v>45214</v>
      </c>
      <c r="B5857" s="2" t="s">
        <v>159</v>
      </c>
      <c r="C5857" s="2" t="s">
        <v>840</v>
      </c>
      <c r="D5857" s="2" t="s">
        <v>11</v>
      </c>
      <c r="E5857" s="2" t="s">
        <v>12</v>
      </c>
      <c r="F5857" s="2" t="s">
        <v>708</v>
      </c>
      <c r="G5857" s="2">
        <v>12.96</v>
      </c>
      <c r="H5857" s="2">
        <v>2</v>
      </c>
      <c r="I5857" s="2">
        <v>6.22</v>
      </c>
      <c r="J5857" s="2">
        <f>AVERAGE(Table1[[#This Row],[Sales]]/Table1[[#This Row],[Quantity]])</f>
        <v>6.48</v>
      </c>
      <c r="K5857">
        <f>Table1[[#This Row],[Sales]]-Table1[[#This Row],[Profit]]</f>
        <v>6.7400000000000011</v>
      </c>
    </row>
    <row r="5858" spans="1:11" ht="14.25" customHeight="1" x14ac:dyDescent="0.3">
      <c r="A5858" s="1">
        <v>45214</v>
      </c>
      <c r="B5858" s="2" t="s">
        <v>159</v>
      </c>
      <c r="C5858" s="2" t="s">
        <v>840</v>
      </c>
      <c r="D5858" s="2" t="s">
        <v>39</v>
      </c>
      <c r="E5858" s="2" t="s">
        <v>40</v>
      </c>
      <c r="F5858" s="2" t="s">
        <v>2588</v>
      </c>
      <c r="G5858" s="2">
        <v>5.5</v>
      </c>
      <c r="H5858" s="2">
        <v>1</v>
      </c>
      <c r="I5858" s="2">
        <v>1.38</v>
      </c>
      <c r="J5858" s="2">
        <f>AVERAGE(Table1[[#This Row],[Sales]]/Table1[[#This Row],[Quantity]])</f>
        <v>5.5</v>
      </c>
      <c r="K5858">
        <f>Table1[[#This Row],[Sales]]-Table1[[#This Row],[Profit]]</f>
        <v>4.12</v>
      </c>
    </row>
    <row r="5859" spans="1:11" ht="14.25" customHeight="1" x14ac:dyDescent="0.3">
      <c r="A5859" s="1">
        <v>45214</v>
      </c>
      <c r="B5859" s="2" t="s">
        <v>159</v>
      </c>
      <c r="C5859" s="2" t="s">
        <v>840</v>
      </c>
      <c r="D5859" s="2" t="s">
        <v>11</v>
      </c>
      <c r="E5859" s="2" t="s">
        <v>20</v>
      </c>
      <c r="F5859" s="2" t="s">
        <v>701</v>
      </c>
      <c r="G5859" s="2">
        <v>121.6</v>
      </c>
      <c r="H5859" s="2">
        <v>4</v>
      </c>
      <c r="I5859" s="2">
        <v>55.94</v>
      </c>
      <c r="J5859" s="2">
        <f>AVERAGE(Table1[[#This Row],[Sales]]/Table1[[#This Row],[Quantity]])</f>
        <v>30.4</v>
      </c>
      <c r="K5859">
        <f>Table1[[#This Row],[Sales]]-Table1[[#This Row],[Profit]]</f>
        <v>65.66</v>
      </c>
    </row>
    <row r="5860" spans="1:11" ht="14.25" customHeight="1" x14ac:dyDescent="0.3">
      <c r="A5860" s="1">
        <v>45214</v>
      </c>
      <c r="B5860" s="2" t="s">
        <v>334</v>
      </c>
      <c r="C5860" s="2" t="s">
        <v>55</v>
      </c>
      <c r="D5860" s="2" t="s">
        <v>11</v>
      </c>
      <c r="E5860" s="2" t="s">
        <v>20</v>
      </c>
      <c r="F5860" s="2" t="s">
        <v>2075</v>
      </c>
      <c r="G5860" s="2">
        <v>232.96</v>
      </c>
      <c r="H5860" s="2">
        <v>7</v>
      </c>
      <c r="I5860" s="2">
        <v>116.48</v>
      </c>
      <c r="J5860" s="2">
        <f>AVERAGE(Table1[[#This Row],[Sales]]/Table1[[#This Row],[Quantity]])</f>
        <v>33.28</v>
      </c>
      <c r="K5860">
        <f>Table1[[#This Row],[Sales]]-Table1[[#This Row],[Profit]]</f>
        <v>116.48</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2">
        <f>AVERAGE(Table1[[#This Row],[Sales]]/Table1[[#This Row],[Quantity]])</f>
        <v>11.090000000000002</v>
      </c>
      <c r="K5861">
        <f>Table1[[#This Row],[Sales]]-Table1[[#This Row],[Profit]]</f>
        <v>33.940000000000005</v>
      </c>
    </row>
    <row r="5862" spans="1:11" ht="14.25" customHeight="1" x14ac:dyDescent="0.3">
      <c r="A5862" s="1">
        <v>45214</v>
      </c>
      <c r="B5862" s="2" t="s">
        <v>334</v>
      </c>
      <c r="C5862" s="2" t="s">
        <v>55</v>
      </c>
      <c r="D5862" s="2" t="s">
        <v>11</v>
      </c>
      <c r="E5862" s="2" t="s">
        <v>92</v>
      </c>
      <c r="F5862" s="2" t="s">
        <v>617</v>
      </c>
      <c r="G5862" s="2">
        <v>43.26</v>
      </c>
      <c r="H5862" s="2">
        <v>3</v>
      </c>
      <c r="I5862" s="2">
        <v>14.28</v>
      </c>
      <c r="J5862" s="2">
        <f>AVERAGE(Table1[[#This Row],[Sales]]/Table1[[#This Row],[Quantity]])</f>
        <v>14.42</v>
      </c>
      <c r="K5862">
        <f>Table1[[#This Row],[Sales]]-Table1[[#This Row],[Profit]]</f>
        <v>28.979999999999997</v>
      </c>
    </row>
    <row r="5863" spans="1:11" ht="14.25" customHeight="1" x14ac:dyDescent="0.3">
      <c r="A5863" s="1">
        <v>45215</v>
      </c>
      <c r="B5863" s="2" t="s">
        <v>1748</v>
      </c>
      <c r="C5863" s="2" t="s">
        <v>149</v>
      </c>
      <c r="D5863" s="2" t="s">
        <v>34</v>
      </c>
      <c r="E5863" s="2" t="s">
        <v>145</v>
      </c>
      <c r="F5863" s="2" t="s">
        <v>741</v>
      </c>
      <c r="G5863" s="2">
        <v>142.18</v>
      </c>
      <c r="H5863" s="2">
        <v>1</v>
      </c>
      <c r="I5863" s="2">
        <v>-37.92</v>
      </c>
      <c r="J5863" s="2">
        <f>AVERAGE(Table1[[#This Row],[Sales]]/Table1[[#This Row],[Quantity]])</f>
        <v>142.18</v>
      </c>
      <c r="K5863">
        <f>Table1[[#This Row],[Sales]]-Table1[[#This Row],[Profit]]</f>
        <v>180.10000000000002</v>
      </c>
    </row>
    <row r="5864" spans="1:11" ht="14.25" customHeight="1" x14ac:dyDescent="0.3">
      <c r="A5864" s="1">
        <v>45216</v>
      </c>
      <c r="B5864" s="2" t="s">
        <v>2083</v>
      </c>
      <c r="C5864" s="2" t="s">
        <v>27</v>
      </c>
      <c r="D5864" s="2" t="s">
        <v>11</v>
      </c>
      <c r="E5864" s="2" t="s">
        <v>20</v>
      </c>
      <c r="F5864" s="2" t="s">
        <v>609</v>
      </c>
      <c r="G5864" s="2">
        <v>18.16</v>
      </c>
      <c r="H5864" s="2">
        <v>5</v>
      </c>
      <c r="I5864" s="2">
        <v>6.58</v>
      </c>
      <c r="J5864" s="2">
        <f>AVERAGE(Table1[[#This Row],[Sales]]/Table1[[#This Row],[Quantity]])</f>
        <v>3.6320000000000001</v>
      </c>
      <c r="K5864">
        <f>Table1[[#This Row],[Sales]]-Table1[[#This Row],[Profit]]</f>
        <v>11.58</v>
      </c>
    </row>
    <row r="5865" spans="1:11" ht="14.25" customHeight="1" x14ac:dyDescent="0.3">
      <c r="A5865" s="1">
        <v>45216</v>
      </c>
      <c r="B5865" s="2" t="s">
        <v>1863</v>
      </c>
      <c r="C5865" s="2" t="s">
        <v>27</v>
      </c>
      <c r="D5865" s="2" t="s">
        <v>34</v>
      </c>
      <c r="E5865" s="2" t="s">
        <v>74</v>
      </c>
      <c r="F5865" s="2" t="s">
        <v>2592</v>
      </c>
      <c r="G5865" s="2">
        <v>120.67</v>
      </c>
      <c r="H5865" s="2">
        <v>2</v>
      </c>
      <c r="I5865" s="2">
        <v>21.29</v>
      </c>
      <c r="J5865" s="2">
        <f>AVERAGE(Table1[[#This Row],[Sales]]/Table1[[#This Row],[Quantity]])</f>
        <v>60.335000000000001</v>
      </c>
      <c r="K5865">
        <f>Table1[[#This Row],[Sales]]-Table1[[#This Row],[Profit]]</f>
        <v>99.38</v>
      </c>
    </row>
    <row r="5866" spans="1:11" ht="14.25" customHeight="1" x14ac:dyDescent="0.3">
      <c r="A5866" s="1">
        <v>45216</v>
      </c>
      <c r="B5866" s="2" t="s">
        <v>2115</v>
      </c>
      <c r="C5866" s="2" t="s">
        <v>186</v>
      </c>
      <c r="D5866" s="2" t="s">
        <v>39</v>
      </c>
      <c r="E5866" s="2" t="s">
        <v>40</v>
      </c>
      <c r="F5866" s="2" t="s">
        <v>1345</v>
      </c>
      <c r="G5866" s="2">
        <v>449.97</v>
      </c>
      <c r="H5866" s="2">
        <v>3</v>
      </c>
      <c r="I5866" s="2">
        <v>220.49</v>
      </c>
      <c r="J5866" s="2">
        <f>AVERAGE(Table1[[#This Row],[Sales]]/Table1[[#This Row],[Quantity]])</f>
        <v>149.99</v>
      </c>
      <c r="K5866">
        <f>Table1[[#This Row],[Sales]]-Table1[[#This Row],[Profit]]</f>
        <v>229.48000000000002</v>
      </c>
    </row>
    <row r="5867" spans="1:11" ht="14.25" customHeight="1" x14ac:dyDescent="0.3">
      <c r="A5867" s="1">
        <v>45216</v>
      </c>
      <c r="B5867" s="2" t="s">
        <v>2115</v>
      </c>
      <c r="C5867" s="2" t="s">
        <v>186</v>
      </c>
      <c r="D5867" s="2" t="s">
        <v>11</v>
      </c>
      <c r="E5867" s="2" t="s">
        <v>92</v>
      </c>
      <c r="F5867" s="2" t="s">
        <v>2336</v>
      </c>
      <c r="G5867" s="2">
        <v>1927.59</v>
      </c>
      <c r="H5867" s="2">
        <v>7</v>
      </c>
      <c r="I5867" s="2">
        <v>751.76</v>
      </c>
      <c r="J5867" s="2">
        <f>AVERAGE(Table1[[#This Row],[Sales]]/Table1[[#This Row],[Quantity]])</f>
        <v>275.37</v>
      </c>
      <c r="K5867">
        <f>Table1[[#This Row],[Sales]]-Table1[[#This Row],[Profit]]</f>
        <v>1175.83</v>
      </c>
    </row>
    <row r="5868" spans="1:11" ht="14.25" customHeight="1" x14ac:dyDescent="0.3">
      <c r="A5868" s="1">
        <v>45216</v>
      </c>
      <c r="B5868" s="2" t="s">
        <v>789</v>
      </c>
      <c r="C5868" s="2" t="s">
        <v>177</v>
      </c>
      <c r="D5868" s="2" t="s">
        <v>34</v>
      </c>
      <c r="E5868" s="2" t="s">
        <v>74</v>
      </c>
      <c r="F5868" s="2" t="s">
        <v>412</v>
      </c>
      <c r="G5868" s="2">
        <v>120.98</v>
      </c>
      <c r="H5868" s="2">
        <v>1</v>
      </c>
      <c r="I5868" s="2">
        <v>12.1</v>
      </c>
      <c r="J5868" s="2">
        <f>AVERAGE(Table1[[#This Row],[Sales]]/Table1[[#This Row],[Quantity]])</f>
        <v>120.98</v>
      </c>
      <c r="K5868">
        <f>Table1[[#This Row],[Sales]]-Table1[[#This Row],[Profit]]</f>
        <v>108.88000000000001</v>
      </c>
    </row>
    <row r="5869" spans="1:11" ht="14.25" customHeight="1" x14ac:dyDescent="0.3">
      <c r="A5869" s="1">
        <v>45216</v>
      </c>
      <c r="B5869" s="2" t="s">
        <v>789</v>
      </c>
      <c r="C5869" s="2" t="s">
        <v>177</v>
      </c>
      <c r="D5869" s="2" t="s">
        <v>11</v>
      </c>
      <c r="E5869" s="2" t="s">
        <v>20</v>
      </c>
      <c r="F5869" s="2" t="s">
        <v>2488</v>
      </c>
      <c r="G5869" s="2">
        <v>315.98</v>
      </c>
      <c r="H5869" s="2">
        <v>1</v>
      </c>
      <c r="I5869" s="2">
        <v>148.51</v>
      </c>
      <c r="J5869" s="2">
        <f>AVERAGE(Table1[[#This Row],[Sales]]/Table1[[#This Row],[Quantity]])</f>
        <v>315.98</v>
      </c>
      <c r="K5869">
        <f>Table1[[#This Row],[Sales]]-Table1[[#This Row],[Profit]]</f>
        <v>167.47000000000003</v>
      </c>
    </row>
    <row r="5870" spans="1:11" ht="14.25" customHeight="1" x14ac:dyDescent="0.3">
      <c r="A5870" s="1">
        <v>45217</v>
      </c>
      <c r="B5870" s="2" t="s">
        <v>915</v>
      </c>
      <c r="C5870" s="2" t="s">
        <v>95</v>
      </c>
      <c r="D5870" s="2" t="s">
        <v>34</v>
      </c>
      <c r="E5870" s="2" t="s">
        <v>35</v>
      </c>
      <c r="F5870" s="2" t="s">
        <v>699</v>
      </c>
      <c r="G5870" s="2">
        <v>307.92</v>
      </c>
      <c r="H5870" s="2">
        <v>5</v>
      </c>
      <c r="I5870" s="2">
        <v>-34.64</v>
      </c>
      <c r="J5870" s="2">
        <f>AVERAGE(Table1[[#This Row],[Sales]]/Table1[[#This Row],[Quantity]])</f>
        <v>61.584000000000003</v>
      </c>
      <c r="K5870">
        <f>Table1[[#This Row],[Sales]]-Table1[[#This Row],[Profit]]</f>
        <v>342.56</v>
      </c>
    </row>
    <row r="5871" spans="1:11" ht="14.25" customHeight="1" x14ac:dyDescent="0.3">
      <c r="A5871" s="1">
        <v>45219</v>
      </c>
      <c r="B5871" s="2" t="s">
        <v>1027</v>
      </c>
      <c r="C5871" s="2" t="s">
        <v>78</v>
      </c>
      <c r="D5871" s="2" t="s">
        <v>11</v>
      </c>
      <c r="E5871" s="2" t="s">
        <v>24</v>
      </c>
      <c r="F5871" s="2" t="s">
        <v>998</v>
      </c>
      <c r="G5871" s="2">
        <v>7.15</v>
      </c>
      <c r="H5871" s="2">
        <v>3</v>
      </c>
      <c r="I5871" s="2">
        <v>0.72</v>
      </c>
      <c r="J5871" s="2">
        <f>AVERAGE(Table1[[#This Row],[Sales]]/Table1[[#This Row],[Quantity]])</f>
        <v>2.3833333333333333</v>
      </c>
      <c r="K5871">
        <f>Table1[[#This Row],[Sales]]-Table1[[#This Row],[Profit]]</f>
        <v>6.4300000000000006</v>
      </c>
    </row>
    <row r="5872" spans="1:11" ht="14.25" customHeight="1" x14ac:dyDescent="0.3">
      <c r="A5872" s="1">
        <v>45219</v>
      </c>
      <c r="B5872" s="2" t="s">
        <v>806</v>
      </c>
      <c r="C5872" s="2" t="s">
        <v>10</v>
      </c>
      <c r="D5872" s="2" t="s">
        <v>11</v>
      </c>
      <c r="E5872" s="2" t="s">
        <v>12</v>
      </c>
      <c r="F5872" s="2" t="s">
        <v>2334</v>
      </c>
      <c r="G5872" s="2">
        <v>51.02</v>
      </c>
      <c r="H5872" s="2">
        <v>7</v>
      </c>
      <c r="I5872" s="2">
        <v>15.94</v>
      </c>
      <c r="J5872" s="2">
        <f>AVERAGE(Table1[[#This Row],[Sales]]/Table1[[#This Row],[Quantity]])</f>
        <v>7.2885714285714291</v>
      </c>
      <c r="K5872">
        <f>Table1[[#This Row],[Sales]]-Table1[[#This Row],[Profit]]</f>
        <v>35.080000000000005</v>
      </c>
    </row>
    <row r="5873" spans="1:11" ht="14.25" customHeight="1" x14ac:dyDescent="0.3">
      <c r="A5873" s="1">
        <v>45219</v>
      </c>
      <c r="B5873" s="2" t="s">
        <v>806</v>
      </c>
      <c r="C5873" s="2" t="s">
        <v>10</v>
      </c>
      <c r="D5873" s="2" t="s">
        <v>11</v>
      </c>
      <c r="E5873" s="2" t="s">
        <v>43</v>
      </c>
      <c r="F5873" s="2" t="s">
        <v>160</v>
      </c>
      <c r="G5873" s="2">
        <v>25.25</v>
      </c>
      <c r="H5873" s="2">
        <v>4</v>
      </c>
      <c r="I5873" s="2">
        <v>7.89</v>
      </c>
      <c r="J5873" s="2">
        <f>AVERAGE(Table1[[#This Row],[Sales]]/Table1[[#This Row],[Quantity]])</f>
        <v>6.3125</v>
      </c>
      <c r="K5873">
        <f>Table1[[#This Row],[Sales]]-Table1[[#This Row],[Profit]]</f>
        <v>17.36</v>
      </c>
    </row>
    <row r="5874" spans="1:11" ht="14.25" customHeight="1" x14ac:dyDescent="0.3">
      <c r="A5874" s="1">
        <v>45219</v>
      </c>
      <c r="B5874" s="2" t="s">
        <v>806</v>
      </c>
      <c r="C5874" s="2" t="s">
        <v>10</v>
      </c>
      <c r="D5874" s="2" t="s">
        <v>34</v>
      </c>
      <c r="E5874" s="2" t="s">
        <v>35</v>
      </c>
      <c r="F5874" s="2" t="s">
        <v>964</v>
      </c>
      <c r="G5874" s="2">
        <v>56.69</v>
      </c>
      <c r="H5874" s="2">
        <v>1</v>
      </c>
      <c r="I5874" s="2">
        <v>-14.58</v>
      </c>
      <c r="J5874" s="2">
        <f>AVERAGE(Table1[[#This Row],[Sales]]/Table1[[#This Row],[Quantity]])</f>
        <v>56.69</v>
      </c>
      <c r="K5874">
        <f>Table1[[#This Row],[Sales]]-Table1[[#This Row],[Profit]]</f>
        <v>71.27</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2">
        <f>AVERAGE(Table1[[#This Row],[Sales]]/Table1[[#This Row],[Quantity]])</f>
        <v>20.95</v>
      </c>
      <c r="K5875">
        <f>Table1[[#This Row],[Sales]]-Table1[[#This Row],[Profit]]</f>
        <v>90.5</v>
      </c>
    </row>
    <row r="5876" spans="1:11" ht="14.25" customHeight="1" x14ac:dyDescent="0.3">
      <c r="A5876" s="1">
        <v>45219</v>
      </c>
      <c r="B5876" s="2" t="s">
        <v>225</v>
      </c>
      <c r="C5876" s="2" t="s">
        <v>110</v>
      </c>
      <c r="D5876" s="2" t="s">
        <v>39</v>
      </c>
      <c r="E5876" s="2" t="s">
        <v>40</v>
      </c>
      <c r="F5876" s="2" t="s">
        <v>520</v>
      </c>
      <c r="G5876" s="2">
        <v>191.98</v>
      </c>
      <c r="H5876" s="2">
        <v>2</v>
      </c>
      <c r="I5876" s="2">
        <v>51.83</v>
      </c>
      <c r="J5876" s="2">
        <f>AVERAGE(Table1[[#This Row],[Sales]]/Table1[[#This Row],[Quantity]])</f>
        <v>95.99</v>
      </c>
      <c r="K5876">
        <f>Table1[[#This Row],[Sales]]-Table1[[#This Row],[Profit]]</f>
        <v>140.14999999999998</v>
      </c>
    </row>
    <row r="5877" spans="1:11" ht="14.25" customHeight="1" x14ac:dyDescent="0.3">
      <c r="A5877" s="1">
        <v>45219</v>
      </c>
      <c r="B5877" s="2" t="s">
        <v>225</v>
      </c>
      <c r="C5877" s="2" t="s">
        <v>110</v>
      </c>
      <c r="D5877" s="2" t="s">
        <v>11</v>
      </c>
      <c r="E5877" s="2" t="s">
        <v>18</v>
      </c>
      <c r="F5877" s="2" t="s">
        <v>1780</v>
      </c>
      <c r="G5877" s="2">
        <v>20.86</v>
      </c>
      <c r="H5877" s="2">
        <v>7</v>
      </c>
      <c r="I5877" s="2">
        <v>1.46</v>
      </c>
      <c r="J5877" s="2">
        <f>AVERAGE(Table1[[#This Row],[Sales]]/Table1[[#This Row],[Quantity]])</f>
        <v>2.98</v>
      </c>
      <c r="K5877">
        <f>Table1[[#This Row],[Sales]]-Table1[[#This Row],[Profit]]</f>
        <v>19.399999999999999</v>
      </c>
    </row>
    <row r="5878" spans="1:11" ht="14.25" customHeight="1" x14ac:dyDescent="0.3">
      <c r="A5878" s="1">
        <v>45219</v>
      </c>
      <c r="B5878" s="2" t="s">
        <v>1886</v>
      </c>
      <c r="C5878" s="2" t="s">
        <v>27</v>
      </c>
      <c r="D5878" s="2" t="s">
        <v>11</v>
      </c>
      <c r="E5878" s="2" t="s">
        <v>20</v>
      </c>
      <c r="F5878" s="2" t="s">
        <v>467</v>
      </c>
      <c r="G5878" s="2">
        <v>19.3</v>
      </c>
      <c r="H5878" s="2">
        <v>3</v>
      </c>
      <c r="I5878" s="2">
        <v>6.03</v>
      </c>
      <c r="J5878" s="2">
        <f>AVERAGE(Table1[[#This Row],[Sales]]/Table1[[#This Row],[Quantity]])</f>
        <v>6.4333333333333336</v>
      </c>
      <c r="K5878">
        <f>Table1[[#This Row],[Sales]]-Table1[[#This Row],[Profit]]</f>
        <v>13.27</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2">
        <f>AVERAGE(Table1[[#This Row],[Sales]]/Table1[[#This Row],[Quantity]])</f>
        <v>12.22</v>
      </c>
      <c r="K5879">
        <f>Table1[[#This Row],[Sales]]-Table1[[#This Row],[Profit]]</f>
        <v>42.77</v>
      </c>
    </row>
    <row r="5880" spans="1:11" ht="14.25" customHeight="1" x14ac:dyDescent="0.3">
      <c r="A5880" s="1">
        <v>45219</v>
      </c>
      <c r="B5880" s="2" t="s">
        <v>578</v>
      </c>
      <c r="C5880" s="2" t="s">
        <v>27</v>
      </c>
      <c r="D5880" s="2" t="s">
        <v>34</v>
      </c>
      <c r="E5880" s="2" t="s">
        <v>35</v>
      </c>
      <c r="F5880" s="2" t="s">
        <v>2446</v>
      </c>
      <c r="G5880" s="2">
        <v>387.14</v>
      </c>
      <c r="H5880" s="2">
        <v>4</v>
      </c>
      <c r="I5880" s="2">
        <v>4.84</v>
      </c>
      <c r="J5880" s="2">
        <f>AVERAGE(Table1[[#This Row],[Sales]]/Table1[[#This Row],[Quantity]])</f>
        <v>96.784999999999997</v>
      </c>
      <c r="K5880">
        <f>Table1[[#This Row],[Sales]]-Table1[[#This Row],[Profit]]</f>
        <v>382.3</v>
      </c>
    </row>
    <row r="5881" spans="1:11" ht="14.25" customHeight="1" x14ac:dyDescent="0.3">
      <c r="A5881" s="1">
        <v>45220</v>
      </c>
      <c r="B5881" s="2" t="s">
        <v>1657</v>
      </c>
      <c r="C5881" s="2" t="s">
        <v>613</v>
      </c>
      <c r="D5881" s="2" t="s">
        <v>11</v>
      </c>
      <c r="E5881" s="2" t="s">
        <v>20</v>
      </c>
      <c r="F5881" s="2" t="s">
        <v>2200</v>
      </c>
      <c r="G5881" s="2">
        <v>23.2</v>
      </c>
      <c r="H5881" s="2">
        <v>4</v>
      </c>
      <c r="I5881" s="2">
        <v>10.44</v>
      </c>
      <c r="J5881" s="2">
        <f>AVERAGE(Table1[[#This Row],[Sales]]/Table1[[#This Row],[Quantity]])</f>
        <v>5.8</v>
      </c>
      <c r="K5881">
        <f>Table1[[#This Row],[Sales]]-Table1[[#This Row],[Profit]]</f>
        <v>12.76</v>
      </c>
    </row>
    <row r="5882" spans="1:11" ht="14.25" customHeight="1" x14ac:dyDescent="0.3">
      <c r="A5882" s="1">
        <v>45220</v>
      </c>
      <c r="B5882" s="2" t="s">
        <v>1657</v>
      </c>
      <c r="C5882" s="2" t="s">
        <v>613</v>
      </c>
      <c r="D5882" s="2" t="s">
        <v>11</v>
      </c>
      <c r="E5882" s="2" t="s">
        <v>200</v>
      </c>
      <c r="F5882" s="2" t="s">
        <v>807</v>
      </c>
      <c r="G5882" s="2">
        <v>7.36</v>
      </c>
      <c r="H5882" s="2">
        <v>2</v>
      </c>
      <c r="I5882" s="2">
        <v>0.15</v>
      </c>
      <c r="J5882" s="2">
        <f>AVERAGE(Table1[[#This Row],[Sales]]/Table1[[#This Row],[Quantity]])</f>
        <v>3.68</v>
      </c>
      <c r="K5882">
        <f>Table1[[#This Row],[Sales]]-Table1[[#This Row],[Profit]]</f>
        <v>7.21</v>
      </c>
    </row>
    <row r="5883" spans="1:11" ht="14.25" customHeight="1" x14ac:dyDescent="0.3">
      <c r="A5883" s="1">
        <v>45220</v>
      </c>
      <c r="B5883" s="2" t="s">
        <v>1657</v>
      </c>
      <c r="C5883" s="2" t="s">
        <v>613</v>
      </c>
      <c r="D5883" s="2" t="s">
        <v>11</v>
      </c>
      <c r="E5883" s="2" t="s">
        <v>18</v>
      </c>
      <c r="F5883" s="2" t="s">
        <v>1245</v>
      </c>
      <c r="G5883" s="2">
        <v>104.79</v>
      </c>
      <c r="H5883" s="2">
        <v>7</v>
      </c>
      <c r="I5883" s="2">
        <v>29.34</v>
      </c>
      <c r="J5883" s="2">
        <f>AVERAGE(Table1[[#This Row],[Sales]]/Table1[[#This Row],[Quantity]])</f>
        <v>14.97</v>
      </c>
      <c r="K5883">
        <f>Table1[[#This Row],[Sales]]-Table1[[#This Row],[Profit]]</f>
        <v>75.45</v>
      </c>
    </row>
    <row r="5884" spans="1:11" ht="14.25" customHeight="1" x14ac:dyDescent="0.3">
      <c r="A5884" s="1">
        <v>45220</v>
      </c>
      <c r="B5884" s="2" t="s">
        <v>1657</v>
      </c>
      <c r="C5884" s="2" t="s">
        <v>613</v>
      </c>
      <c r="D5884" s="2" t="s">
        <v>34</v>
      </c>
      <c r="E5884" s="2" t="s">
        <v>74</v>
      </c>
      <c r="F5884" s="2" t="s">
        <v>1604</v>
      </c>
      <c r="G5884" s="2">
        <v>1043.92</v>
      </c>
      <c r="H5884" s="2">
        <v>4</v>
      </c>
      <c r="I5884" s="2">
        <v>271.42</v>
      </c>
      <c r="J5884" s="2">
        <f>AVERAGE(Table1[[#This Row],[Sales]]/Table1[[#This Row],[Quantity]])</f>
        <v>260.98</v>
      </c>
      <c r="K5884">
        <f>Table1[[#This Row],[Sales]]-Table1[[#This Row],[Profit]]</f>
        <v>772.5</v>
      </c>
    </row>
    <row r="5885" spans="1:11" ht="14.25" customHeight="1" x14ac:dyDescent="0.3">
      <c r="A5885" s="1">
        <v>45220</v>
      </c>
      <c r="B5885" s="2" t="s">
        <v>2230</v>
      </c>
      <c r="C5885" s="2" t="s">
        <v>27</v>
      </c>
      <c r="D5885" s="2" t="s">
        <v>11</v>
      </c>
      <c r="E5885" s="2" t="s">
        <v>12</v>
      </c>
      <c r="F5885" s="2" t="s">
        <v>2451</v>
      </c>
      <c r="G5885" s="2">
        <v>22.92</v>
      </c>
      <c r="H5885" s="2">
        <v>3</v>
      </c>
      <c r="I5885" s="2">
        <v>11.23</v>
      </c>
      <c r="J5885" s="2">
        <f>AVERAGE(Table1[[#This Row],[Sales]]/Table1[[#This Row],[Quantity]])</f>
        <v>7.6400000000000006</v>
      </c>
      <c r="K5885">
        <f>Table1[[#This Row],[Sales]]-Table1[[#This Row],[Profit]]</f>
        <v>11.690000000000001</v>
      </c>
    </row>
    <row r="5886" spans="1:11" ht="14.25" customHeight="1" x14ac:dyDescent="0.3">
      <c r="A5886" s="1">
        <v>45220</v>
      </c>
      <c r="B5886" s="2" t="s">
        <v>857</v>
      </c>
      <c r="C5886" s="2" t="s">
        <v>27</v>
      </c>
      <c r="D5886" s="2" t="s">
        <v>11</v>
      </c>
      <c r="E5886" s="2" t="s">
        <v>18</v>
      </c>
      <c r="F5886" s="2" t="s">
        <v>1017</v>
      </c>
      <c r="G5886" s="2">
        <v>154.44</v>
      </c>
      <c r="H5886" s="2">
        <v>3</v>
      </c>
      <c r="I5886" s="2">
        <v>1.54</v>
      </c>
      <c r="J5886" s="2">
        <f>AVERAGE(Table1[[#This Row],[Sales]]/Table1[[#This Row],[Quantity]])</f>
        <v>51.48</v>
      </c>
      <c r="K5886">
        <f>Table1[[#This Row],[Sales]]-Table1[[#This Row],[Profit]]</f>
        <v>152.9</v>
      </c>
    </row>
    <row r="5887" spans="1:11" ht="14.25" customHeight="1" x14ac:dyDescent="0.3">
      <c r="A5887" s="1">
        <v>45220</v>
      </c>
      <c r="B5887" s="2" t="s">
        <v>578</v>
      </c>
      <c r="C5887" s="2" t="s">
        <v>59</v>
      </c>
      <c r="D5887" s="2" t="s">
        <v>11</v>
      </c>
      <c r="E5887" s="2" t="s">
        <v>20</v>
      </c>
      <c r="F5887" s="2" t="s">
        <v>2287</v>
      </c>
      <c r="G5887" s="2">
        <v>7.92</v>
      </c>
      <c r="H5887" s="2">
        <v>4</v>
      </c>
      <c r="I5887" s="2">
        <v>3.56</v>
      </c>
      <c r="J5887" s="2">
        <f>AVERAGE(Table1[[#This Row],[Sales]]/Table1[[#This Row],[Quantity]])</f>
        <v>1.98</v>
      </c>
      <c r="K5887">
        <f>Table1[[#This Row],[Sales]]-Table1[[#This Row],[Profit]]</f>
        <v>4.3599999999999994</v>
      </c>
    </row>
    <row r="5888" spans="1:11" ht="14.25" customHeight="1" x14ac:dyDescent="0.3">
      <c r="A5888" s="1">
        <v>45220</v>
      </c>
      <c r="B5888" s="2" t="s">
        <v>2614</v>
      </c>
      <c r="C5888" s="2" t="s">
        <v>531</v>
      </c>
      <c r="D5888" s="2" t="s">
        <v>39</v>
      </c>
      <c r="E5888" s="2" t="s">
        <v>52</v>
      </c>
      <c r="F5888" s="2" t="s">
        <v>1068</v>
      </c>
      <c r="G5888" s="2">
        <v>98.16</v>
      </c>
      <c r="H5888" s="2">
        <v>6</v>
      </c>
      <c r="I5888" s="2">
        <v>9.82</v>
      </c>
      <c r="J5888" s="2">
        <f>AVERAGE(Table1[[#This Row],[Sales]]/Table1[[#This Row],[Quantity]])</f>
        <v>16.36</v>
      </c>
      <c r="K5888">
        <f>Table1[[#This Row],[Sales]]-Table1[[#This Row],[Profit]]</f>
        <v>88.34</v>
      </c>
    </row>
    <row r="5889" spans="1:11" ht="14.25" customHeight="1" x14ac:dyDescent="0.3">
      <c r="A5889" s="1">
        <v>45220</v>
      </c>
      <c r="B5889" s="2" t="s">
        <v>2466</v>
      </c>
      <c r="C5889" s="2" t="s">
        <v>78</v>
      </c>
      <c r="D5889" s="2" t="s">
        <v>39</v>
      </c>
      <c r="E5889" s="2" t="s">
        <v>40</v>
      </c>
      <c r="F5889" s="2" t="s">
        <v>1493</v>
      </c>
      <c r="G5889" s="2">
        <v>235.15</v>
      </c>
      <c r="H5889" s="2">
        <v>8</v>
      </c>
      <c r="I5889" s="2">
        <v>-47.03</v>
      </c>
      <c r="J5889" s="2">
        <f>AVERAGE(Table1[[#This Row],[Sales]]/Table1[[#This Row],[Quantity]])</f>
        <v>29.393750000000001</v>
      </c>
      <c r="K5889">
        <f>Table1[[#This Row],[Sales]]-Table1[[#This Row],[Profit]]</f>
        <v>282.18</v>
      </c>
    </row>
    <row r="5890" spans="1:11" ht="14.25" customHeight="1" x14ac:dyDescent="0.3">
      <c r="A5890" s="1">
        <v>45220</v>
      </c>
      <c r="B5890" s="2" t="s">
        <v>659</v>
      </c>
      <c r="C5890" s="2" t="s">
        <v>78</v>
      </c>
      <c r="D5890" s="2" t="s">
        <v>34</v>
      </c>
      <c r="E5890" s="2" t="s">
        <v>145</v>
      </c>
      <c r="F5890" s="2" t="s">
        <v>783</v>
      </c>
      <c r="G5890" s="2">
        <v>661.18</v>
      </c>
      <c r="H5890" s="2">
        <v>2</v>
      </c>
      <c r="I5890" s="2">
        <v>-231.41</v>
      </c>
      <c r="J5890" s="2">
        <f>AVERAGE(Table1[[#This Row],[Sales]]/Table1[[#This Row],[Quantity]])</f>
        <v>330.59</v>
      </c>
      <c r="K5890">
        <f>Table1[[#This Row],[Sales]]-Table1[[#This Row],[Profit]]</f>
        <v>892.58999999999992</v>
      </c>
    </row>
    <row r="5891" spans="1:11" ht="14.25" customHeight="1" x14ac:dyDescent="0.3">
      <c r="A5891" s="1">
        <v>45220</v>
      </c>
      <c r="B5891" s="2" t="s">
        <v>910</v>
      </c>
      <c r="C5891" s="2" t="s">
        <v>126</v>
      </c>
      <c r="D5891" s="2" t="s">
        <v>11</v>
      </c>
      <c r="E5891" s="2" t="s">
        <v>24</v>
      </c>
      <c r="F5891" s="2" t="s">
        <v>1579</v>
      </c>
      <c r="G5891" s="2">
        <v>113.22</v>
      </c>
      <c r="H5891" s="2">
        <v>3</v>
      </c>
      <c r="I5891" s="2">
        <v>29.44</v>
      </c>
      <c r="J5891" s="2">
        <f>AVERAGE(Table1[[#This Row],[Sales]]/Table1[[#This Row],[Quantity]])</f>
        <v>37.74</v>
      </c>
      <c r="K5891">
        <f>Table1[[#This Row],[Sales]]-Table1[[#This Row],[Profit]]</f>
        <v>83.78</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2">
        <f>AVERAGE(Table1[[#This Row],[Sales]]/Table1[[#This Row],[Quantity]])</f>
        <v>5.98</v>
      </c>
      <c r="K5892">
        <f>Table1[[#This Row],[Sales]]-Table1[[#This Row],[Profit]]</f>
        <v>18.300000000000004</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2">
        <f>AVERAGE(Table1[[#This Row],[Sales]]/Table1[[#This Row],[Quantity]])</f>
        <v>1511.9933333333331</v>
      </c>
      <c r="K5893">
        <f>Table1[[#This Row],[Sales]]-Table1[[#This Row],[Profit]]</f>
        <v>2891.6899999999996</v>
      </c>
    </row>
    <row r="5894" spans="1:11" ht="14.25" customHeight="1" x14ac:dyDescent="0.3">
      <c r="A5894" s="1">
        <v>45220</v>
      </c>
      <c r="B5894" s="2" t="s">
        <v>237</v>
      </c>
      <c r="C5894" s="2" t="s">
        <v>120</v>
      </c>
      <c r="D5894" s="2" t="s">
        <v>11</v>
      </c>
      <c r="E5894" s="2" t="s">
        <v>18</v>
      </c>
      <c r="F5894" s="2" t="s">
        <v>2422</v>
      </c>
      <c r="G5894" s="2">
        <v>111.67</v>
      </c>
      <c r="H5894" s="2">
        <v>9</v>
      </c>
      <c r="I5894" s="2">
        <v>6.98</v>
      </c>
      <c r="J5894" s="2">
        <f>AVERAGE(Table1[[#This Row],[Sales]]/Table1[[#This Row],[Quantity]])</f>
        <v>12.407777777777778</v>
      </c>
      <c r="K5894">
        <f>Table1[[#This Row],[Sales]]-Table1[[#This Row],[Profit]]</f>
        <v>104.69</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2">
        <f>AVERAGE(Table1[[#This Row],[Sales]]/Table1[[#This Row],[Quantity]])</f>
        <v>17.68</v>
      </c>
      <c r="K5895">
        <f>Table1[[#This Row],[Sales]]-Table1[[#This Row],[Profit]]</f>
        <v>115.36</v>
      </c>
    </row>
    <row r="5896" spans="1:11" ht="14.25" customHeight="1" x14ac:dyDescent="0.3">
      <c r="A5896" s="1">
        <v>45220</v>
      </c>
      <c r="B5896" s="2" t="s">
        <v>791</v>
      </c>
      <c r="C5896" s="2" t="s">
        <v>27</v>
      </c>
      <c r="D5896" s="2" t="s">
        <v>34</v>
      </c>
      <c r="E5896" s="2" t="s">
        <v>35</v>
      </c>
      <c r="F5896" s="2" t="s">
        <v>1484</v>
      </c>
      <c r="G5896" s="2">
        <v>242.14</v>
      </c>
      <c r="H5896" s="2">
        <v>3</v>
      </c>
      <c r="I5896" s="2">
        <v>12.11</v>
      </c>
      <c r="J5896" s="2">
        <f>AVERAGE(Table1[[#This Row],[Sales]]/Table1[[#This Row],[Quantity]])</f>
        <v>80.713333333333324</v>
      </c>
      <c r="K5896">
        <f>Table1[[#This Row],[Sales]]-Table1[[#This Row],[Profit]]</f>
        <v>230.02999999999997</v>
      </c>
    </row>
    <row r="5897" spans="1:11" ht="14.25" customHeight="1" x14ac:dyDescent="0.3">
      <c r="A5897" s="1">
        <v>45220</v>
      </c>
      <c r="B5897" s="2" t="s">
        <v>791</v>
      </c>
      <c r="C5897" s="2" t="s">
        <v>27</v>
      </c>
      <c r="D5897" s="2" t="s">
        <v>11</v>
      </c>
      <c r="E5897" s="2" t="s">
        <v>24</v>
      </c>
      <c r="F5897" s="2" t="s">
        <v>271</v>
      </c>
      <c r="G5897" s="2">
        <v>12.39</v>
      </c>
      <c r="H5897" s="2">
        <v>3</v>
      </c>
      <c r="I5897" s="2">
        <v>5.7</v>
      </c>
      <c r="J5897" s="2">
        <f>AVERAGE(Table1[[#This Row],[Sales]]/Table1[[#This Row],[Quantity]])</f>
        <v>4.13</v>
      </c>
      <c r="K5897">
        <f>Table1[[#This Row],[Sales]]-Table1[[#This Row],[Profit]]</f>
        <v>6.69</v>
      </c>
    </row>
    <row r="5898" spans="1:11" ht="14.25" customHeight="1" x14ac:dyDescent="0.3">
      <c r="A5898" s="1">
        <v>45220</v>
      </c>
      <c r="B5898" s="2" t="s">
        <v>791</v>
      </c>
      <c r="C5898" s="2" t="s">
        <v>27</v>
      </c>
      <c r="D5898" s="2" t="s">
        <v>34</v>
      </c>
      <c r="E5898" s="2" t="s">
        <v>47</v>
      </c>
      <c r="F5898" s="2" t="s">
        <v>2471</v>
      </c>
      <c r="G5898" s="2">
        <v>19.96</v>
      </c>
      <c r="H5898" s="2">
        <v>2</v>
      </c>
      <c r="I5898" s="2">
        <v>5.59</v>
      </c>
      <c r="J5898" s="2">
        <f>AVERAGE(Table1[[#This Row],[Sales]]/Table1[[#This Row],[Quantity]])</f>
        <v>9.98</v>
      </c>
      <c r="K5898">
        <f>Table1[[#This Row],[Sales]]-Table1[[#This Row],[Profit]]</f>
        <v>14.370000000000001</v>
      </c>
    </row>
    <row r="5899" spans="1:11" ht="14.25" customHeight="1" x14ac:dyDescent="0.3">
      <c r="A5899" s="1">
        <v>45220</v>
      </c>
      <c r="B5899" s="2" t="s">
        <v>791</v>
      </c>
      <c r="C5899" s="2" t="s">
        <v>27</v>
      </c>
      <c r="D5899" s="2" t="s">
        <v>11</v>
      </c>
      <c r="E5899" s="2" t="s">
        <v>18</v>
      </c>
      <c r="F5899" s="2" t="s">
        <v>19</v>
      </c>
      <c r="G5899" s="2">
        <v>340.92</v>
      </c>
      <c r="H5899" s="2">
        <v>3</v>
      </c>
      <c r="I5899" s="2">
        <v>3.41</v>
      </c>
      <c r="J5899" s="2">
        <f>AVERAGE(Table1[[#This Row],[Sales]]/Table1[[#This Row],[Quantity]])</f>
        <v>113.64</v>
      </c>
      <c r="K5899">
        <f>Table1[[#This Row],[Sales]]-Table1[[#This Row],[Profit]]</f>
        <v>337.51</v>
      </c>
    </row>
    <row r="5900" spans="1:11" ht="14.25" customHeight="1" x14ac:dyDescent="0.3">
      <c r="A5900" s="1">
        <v>45220</v>
      </c>
      <c r="B5900" s="2" t="s">
        <v>246</v>
      </c>
      <c r="C5900" s="2" t="s">
        <v>123</v>
      </c>
      <c r="D5900" s="2" t="s">
        <v>34</v>
      </c>
      <c r="E5900" s="2" t="s">
        <v>47</v>
      </c>
      <c r="F5900" s="2" t="s">
        <v>775</v>
      </c>
      <c r="G5900" s="2">
        <v>45.57</v>
      </c>
      <c r="H5900" s="2">
        <v>2</v>
      </c>
      <c r="I5900" s="2">
        <v>9.68</v>
      </c>
      <c r="J5900" s="2">
        <f>AVERAGE(Table1[[#This Row],[Sales]]/Table1[[#This Row],[Quantity]])</f>
        <v>22.785</v>
      </c>
      <c r="K5900">
        <f>Table1[[#This Row],[Sales]]-Table1[[#This Row],[Profit]]</f>
        <v>35.89</v>
      </c>
    </row>
    <row r="5901" spans="1:11" ht="14.25" customHeight="1" x14ac:dyDescent="0.3">
      <c r="A5901" s="1">
        <v>45220</v>
      </c>
      <c r="B5901" s="2" t="s">
        <v>246</v>
      </c>
      <c r="C5901" s="2" t="s">
        <v>123</v>
      </c>
      <c r="D5901" s="2" t="s">
        <v>11</v>
      </c>
      <c r="E5901" s="2" t="s">
        <v>20</v>
      </c>
      <c r="F5901" s="2" t="s">
        <v>511</v>
      </c>
      <c r="G5901" s="2">
        <v>28.75</v>
      </c>
      <c r="H5901" s="2">
        <v>8</v>
      </c>
      <c r="I5901" s="2">
        <v>-21.08</v>
      </c>
      <c r="J5901" s="2">
        <f>AVERAGE(Table1[[#This Row],[Sales]]/Table1[[#This Row],[Quantity]])</f>
        <v>3.59375</v>
      </c>
      <c r="K5901">
        <f>Table1[[#This Row],[Sales]]-Table1[[#This Row],[Profit]]</f>
        <v>49.83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2">
        <f>AVERAGE(Table1[[#This Row],[Sales]]/Table1[[#This Row],[Quantity]])</f>
        <v>6.2799999999999994</v>
      </c>
      <c r="K5902">
        <f>Table1[[#This Row],[Sales]]-Table1[[#This Row],[Profit]]</f>
        <v>21.349999999999998</v>
      </c>
    </row>
    <row r="5903" spans="1:11" ht="14.25" customHeight="1" x14ac:dyDescent="0.3">
      <c r="A5903" s="1">
        <v>45221</v>
      </c>
      <c r="B5903" s="2" t="s">
        <v>161</v>
      </c>
      <c r="C5903" s="2" t="s">
        <v>55</v>
      </c>
      <c r="D5903" s="2" t="s">
        <v>34</v>
      </c>
      <c r="E5903" s="2" t="s">
        <v>47</v>
      </c>
      <c r="F5903" s="2" t="s">
        <v>2471</v>
      </c>
      <c r="G5903" s="2">
        <v>39.92</v>
      </c>
      <c r="H5903" s="2">
        <v>4</v>
      </c>
      <c r="I5903" s="2">
        <v>11.18</v>
      </c>
      <c r="J5903" s="2">
        <f>AVERAGE(Table1[[#This Row],[Sales]]/Table1[[#This Row],[Quantity]])</f>
        <v>9.98</v>
      </c>
      <c r="K5903">
        <f>Table1[[#This Row],[Sales]]-Table1[[#This Row],[Profit]]</f>
        <v>28.740000000000002</v>
      </c>
    </row>
    <row r="5904" spans="1:11" ht="14.25" customHeight="1" x14ac:dyDescent="0.3">
      <c r="A5904" s="1">
        <v>45221</v>
      </c>
      <c r="B5904" s="2" t="s">
        <v>1562</v>
      </c>
      <c r="C5904" s="2" t="s">
        <v>164</v>
      </c>
      <c r="D5904" s="2" t="s">
        <v>11</v>
      </c>
      <c r="E5904" s="2" t="s">
        <v>12</v>
      </c>
      <c r="F5904" s="2" t="s">
        <v>1192</v>
      </c>
      <c r="G5904" s="2">
        <v>6.68</v>
      </c>
      <c r="H5904" s="2">
        <v>1</v>
      </c>
      <c r="I5904" s="2">
        <v>3.21</v>
      </c>
      <c r="J5904" s="2">
        <f>AVERAGE(Table1[[#This Row],[Sales]]/Table1[[#This Row],[Quantity]])</f>
        <v>6.68</v>
      </c>
      <c r="K5904">
        <f>Table1[[#This Row],[Sales]]-Table1[[#This Row],[Profit]]</f>
        <v>3.4699999999999998</v>
      </c>
    </row>
    <row r="5905" spans="1:11" ht="14.25" customHeight="1" x14ac:dyDescent="0.3">
      <c r="A5905" s="1">
        <v>45221</v>
      </c>
      <c r="B5905" s="2" t="s">
        <v>1562</v>
      </c>
      <c r="C5905" s="2" t="s">
        <v>164</v>
      </c>
      <c r="D5905" s="2" t="s">
        <v>11</v>
      </c>
      <c r="E5905" s="2" t="s">
        <v>24</v>
      </c>
      <c r="F5905" s="2" t="s">
        <v>869</v>
      </c>
      <c r="G5905" s="2">
        <v>8.34</v>
      </c>
      <c r="H5905" s="2">
        <v>3</v>
      </c>
      <c r="I5905" s="2">
        <v>2.25</v>
      </c>
      <c r="J5905" s="2">
        <f>AVERAGE(Table1[[#This Row],[Sales]]/Table1[[#This Row],[Quantity]])</f>
        <v>2.78</v>
      </c>
      <c r="K5905">
        <f>Table1[[#This Row],[Sales]]-Table1[[#This Row],[Profit]]</f>
        <v>6.09</v>
      </c>
    </row>
    <row r="5906" spans="1:11" ht="14.25" customHeight="1" x14ac:dyDescent="0.3">
      <c r="A5906" s="1">
        <v>45221</v>
      </c>
      <c r="B5906" s="2" t="s">
        <v>1562</v>
      </c>
      <c r="C5906" s="2" t="s">
        <v>164</v>
      </c>
      <c r="D5906" s="2" t="s">
        <v>34</v>
      </c>
      <c r="E5906" s="2" t="s">
        <v>47</v>
      </c>
      <c r="F5906" s="2" t="s">
        <v>2615</v>
      </c>
      <c r="G5906" s="2">
        <v>101.94</v>
      </c>
      <c r="H5906" s="2">
        <v>3</v>
      </c>
      <c r="I5906" s="2">
        <v>30.58</v>
      </c>
      <c r="J5906" s="2">
        <f>AVERAGE(Table1[[#This Row],[Sales]]/Table1[[#This Row],[Quantity]])</f>
        <v>33.979999999999997</v>
      </c>
      <c r="K5906">
        <f>Table1[[#This Row],[Sales]]-Table1[[#This Row],[Profit]]</f>
        <v>71.36</v>
      </c>
    </row>
    <row r="5907" spans="1:11" ht="14.25" customHeight="1" x14ac:dyDescent="0.3">
      <c r="A5907" s="1">
        <v>45222</v>
      </c>
      <c r="B5907" s="2" t="s">
        <v>215</v>
      </c>
      <c r="C5907" s="2" t="s">
        <v>149</v>
      </c>
      <c r="D5907" s="2" t="s">
        <v>11</v>
      </c>
      <c r="E5907" s="2" t="s">
        <v>12</v>
      </c>
      <c r="F5907" s="2" t="s">
        <v>1255</v>
      </c>
      <c r="G5907" s="2">
        <v>379.4</v>
      </c>
      <c r="H5907" s="2">
        <v>10</v>
      </c>
      <c r="I5907" s="2">
        <v>178.32</v>
      </c>
      <c r="J5907" s="2">
        <f>AVERAGE(Table1[[#This Row],[Sales]]/Table1[[#This Row],[Quantity]])</f>
        <v>37.94</v>
      </c>
      <c r="K5907">
        <f>Table1[[#This Row],[Sales]]-Table1[[#This Row],[Profit]]</f>
        <v>201.07999999999998</v>
      </c>
    </row>
    <row r="5908" spans="1:11" ht="14.25" customHeight="1" x14ac:dyDescent="0.3">
      <c r="A5908" s="1">
        <v>45222</v>
      </c>
      <c r="B5908" s="2" t="s">
        <v>813</v>
      </c>
      <c r="C5908" s="2" t="s">
        <v>15</v>
      </c>
      <c r="D5908" s="2" t="s">
        <v>34</v>
      </c>
      <c r="E5908" s="2" t="s">
        <v>47</v>
      </c>
      <c r="F5908" s="2" t="s">
        <v>1450</v>
      </c>
      <c r="G5908" s="2">
        <v>16.16</v>
      </c>
      <c r="H5908" s="2">
        <v>7</v>
      </c>
      <c r="I5908" s="2">
        <v>-12.12</v>
      </c>
      <c r="J5908" s="2">
        <f>AVERAGE(Table1[[#This Row],[Sales]]/Table1[[#This Row],[Quantity]])</f>
        <v>2.3085714285714287</v>
      </c>
      <c r="K5908">
        <f>Table1[[#This Row],[Sales]]-Table1[[#This Row],[Profit]]</f>
        <v>28.28</v>
      </c>
    </row>
    <row r="5909" spans="1:11" ht="14.25" customHeight="1" x14ac:dyDescent="0.3">
      <c r="A5909" s="1">
        <v>45222</v>
      </c>
      <c r="B5909" s="2" t="s">
        <v>813</v>
      </c>
      <c r="C5909" s="2" t="s">
        <v>15</v>
      </c>
      <c r="D5909" s="2" t="s">
        <v>11</v>
      </c>
      <c r="E5909" s="2" t="s">
        <v>12</v>
      </c>
      <c r="F5909" s="2" t="s">
        <v>1132</v>
      </c>
      <c r="G5909" s="2">
        <v>54.82</v>
      </c>
      <c r="H5909" s="2">
        <v>3</v>
      </c>
      <c r="I5909" s="2">
        <v>17.82</v>
      </c>
      <c r="J5909" s="2">
        <f>AVERAGE(Table1[[#This Row],[Sales]]/Table1[[#This Row],[Quantity]])</f>
        <v>18.273333333333333</v>
      </c>
      <c r="K5909">
        <f>Table1[[#This Row],[Sales]]-Table1[[#This Row],[Profit]]</f>
        <v>37</v>
      </c>
    </row>
    <row r="5910" spans="1:11" ht="14.25" customHeight="1" x14ac:dyDescent="0.3">
      <c r="A5910" s="1">
        <v>45222</v>
      </c>
      <c r="B5910" s="2" t="s">
        <v>1003</v>
      </c>
      <c r="C5910" s="2" t="s">
        <v>164</v>
      </c>
      <c r="D5910" s="2" t="s">
        <v>11</v>
      </c>
      <c r="E5910" s="2" t="s">
        <v>43</v>
      </c>
      <c r="F5910" s="2" t="s">
        <v>2587</v>
      </c>
      <c r="G5910" s="2">
        <v>17.05</v>
      </c>
      <c r="H5910" s="2">
        <v>5</v>
      </c>
      <c r="I5910" s="2">
        <v>8.18</v>
      </c>
      <c r="J5910" s="2">
        <f>AVERAGE(Table1[[#This Row],[Sales]]/Table1[[#This Row],[Quantity]])</f>
        <v>3.41</v>
      </c>
      <c r="K5910">
        <f>Table1[[#This Row],[Sales]]-Table1[[#This Row],[Profit]]</f>
        <v>8.870000000000001</v>
      </c>
    </row>
    <row r="5911" spans="1:11" ht="14.25" customHeight="1" x14ac:dyDescent="0.3">
      <c r="A5911" s="1">
        <v>45223</v>
      </c>
      <c r="B5911" s="2" t="s">
        <v>659</v>
      </c>
      <c r="C5911" s="2" t="s">
        <v>27</v>
      </c>
      <c r="D5911" s="2" t="s">
        <v>39</v>
      </c>
      <c r="E5911" s="2" t="s">
        <v>52</v>
      </c>
      <c r="F5911" s="2" t="s">
        <v>2398</v>
      </c>
      <c r="G5911" s="2">
        <v>100</v>
      </c>
      <c r="H5911" s="2">
        <v>4</v>
      </c>
      <c r="I5911" s="2">
        <v>21</v>
      </c>
      <c r="J5911" s="2">
        <f>AVERAGE(Table1[[#This Row],[Sales]]/Table1[[#This Row],[Quantity]])</f>
        <v>25</v>
      </c>
      <c r="K5911">
        <f>Table1[[#This Row],[Sales]]-Table1[[#This Row],[Profit]]</f>
        <v>79</v>
      </c>
    </row>
    <row r="5912" spans="1:11" ht="14.25" customHeight="1" x14ac:dyDescent="0.3">
      <c r="A5912" s="1">
        <v>45223</v>
      </c>
      <c r="B5912" s="2" t="s">
        <v>659</v>
      </c>
      <c r="C5912" s="2" t="s">
        <v>27</v>
      </c>
      <c r="D5912" s="2" t="s">
        <v>39</v>
      </c>
      <c r="E5912" s="2" t="s">
        <v>52</v>
      </c>
      <c r="F5912" s="2" t="s">
        <v>2331</v>
      </c>
      <c r="G5912" s="2">
        <v>359.98</v>
      </c>
      <c r="H5912" s="2">
        <v>2</v>
      </c>
      <c r="I5912" s="2">
        <v>21.6</v>
      </c>
      <c r="J5912" s="2">
        <f>AVERAGE(Table1[[#This Row],[Sales]]/Table1[[#This Row],[Quantity]])</f>
        <v>179.99</v>
      </c>
      <c r="K5912">
        <f>Table1[[#This Row],[Sales]]-Table1[[#This Row],[Profit]]</f>
        <v>338.38</v>
      </c>
    </row>
    <row r="5913" spans="1:11" ht="14.25" customHeight="1" x14ac:dyDescent="0.3">
      <c r="A5913" s="1">
        <v>45223</v>
      </c>
      <c r="B5913" s="2" t="s">
        <v>2100</v>
      </c>
      <c r="C5913" s="2" t="s">
        <v>120</v>
      </c>
      <c r="D5913" s="2" t="s">
        <v>39</v>
      </c>
      <c r="E5913" s="2" t="s">
        <v>40</v>
      </c>
      <c r="F5913" s="2" t="s">
        <v>102</v>
      </c>
      <c r="G5913" s="2">
        <v>239.98</v>
      </c>
      <c r="H5913" s="2">
        <v>3</v>
      </c>
      <c r="I5913" s="2">
        <v>18</v>
      </c>
      <c r="J5913" s="2">
        <f>AVERAGE(Table1[[#This Row],[Sales]]/Table1[[#This Row],[Quantity]])</f>
        <v>79.993333333333325</v>
      </c>
      <c r="K5913">
        <f>Table1[[#This Row],[Sales]]-Table1[[#This Row],[Profit]]</f>
        <v>221.98</v>
      </c>
    </row>
    <row r="5914" spans="1:11" ht="14.25" customHeight="1" x14ac:dyDescent="0.3">
      <c r="A5914" s="1">
        <v>45223</v>
      </c>
      <c r="B5914" s="2" t="s">
        <v>1067</v>
      </c>
      <c r="C5914" s="2" t="s">
        <v>27</v>
      </c>
      <c r="D5914" s="2" t="s">
        <v>39</v>
      </c>
      <c r="E5914" s="2" t="s">
        <v>52</v>
      </c>
      <c r="F5914" s="2" t="s">
        <v>2125</v>
      </c>
      <c r="G5914" s="2">
        <v>199.99</v>
      </c>
      <c r="H5914" s="2">
        <v>1</v>
      </c>
      <c r="I5914" s="2">
        <v>86</v>
      </c>
      <c r="J5914" s="2">
        <f>AVERAGE(Table1[[#This Row],[Sales]]/Table1[[#This Row],[Quantity]])</f>
        <v>199.99</v>
      </c>
      <c r="K5914">
        <f>Table1[[#This Row],[Sales]]-Table1[[#This Row],[Profit]]</f>
        <v>113.99000000000001</v>
      </c>
    </row>
    <row r="5915" spans="1:11" ht="14.25" customHeight="1" x14ac:dyDescent="0.3">
      <c r="A5915" s="1">
        <v>45223</v>
      </c>
      <c r="B5915" s="2" t="s">
        <v>1161</v>
      </c>
      <c r="C5915" s="2" t="s">
        <v>10</v>
      </c>
      <c r="D5915" s="2" t="s">
        <v>11</v>
      </c>
      <c r="E5915" s="2" t="s">
        <v>12</v>
      </c>
      <c r="F5915" s="2" t="s">
        <v>134</v>
      </c>
      <c r="G5915" s="2">
        <v>15.55</v>
      </c>
      <c r="H5915" s="2">
        <v>3</v>
      </c>
      <c r="I5915" s="2">
        <v>5.44</v>
      </c>
      <c r="J5915" s="2">
        <f>AVERAGE(Table1[[#This Row],[Sales]]/Table1[[#This Row],[Quantity]])</f>
        <v>5.1833333333333336</v>
      </c>
      <c r="K5915">
        <f>Table1[[#This Row],[Sales]]-Table1[[#This Row],[Profit]]</f>
        <v>10.11</v>
      </c>
    </row>
    <row r="5916" spans="1:11" ht="14.25" customHeight="1" x14ac:dyDescent="0.3">
      <c r="A5916" s="1">
        <v>45223</v>
      </c>
      <c r="B5916" s="2" t="s">
        <v>1097</v>
      </c>
      <c r="C5916" s="2" t="s">
        <v>27</v>
      </c>
      <c r="D5916" s="2" t="s">
        <v>39</v>
      </c>
      <c r="E5916" s="2" t="s">
        <v>52</v>
      </c>
      <c r="F5916" s="2" t="s">
        <v>1559</v>
      </c>
      <c r="G5916" s="2">
        <v>450</v>
      </c>
      <c r="H5916" s="2">
        <v>5</v>
      </c>
      <c r="I5916" s="2">
        <v>162</v>
      </c>
      <c r="J5916" s="2">
        <f>AVERAGE(Table1[[#This Row],[Sales]]/Table1[[#This Row],[Quantity]])</f>
        <v>90</v>
      </c>
      <c r="K5916">
        <f>Table1[[#This Row],[Sales]]-Table1[[#This Row],[Profit]]</f>
        <v>288</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2">
        <f>AVERAGE(Table1[[#This Row],[Sales]]/Table1[[#This Row],[Quantity]])</f>
        <v>156.792</v>
      </c>
      <c r="K5917">
        <f>Table1[[#This Row],[Sales]]-Table1[[#This Row],[Profit]]</f>
        <v>705.56000000000006</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2">
        <f>AVERAGE(Table1[[#This Row],[Sales]]/Table1[[#This Row],[Quantity]])</f>
        <v>13.4</v>
      </c>
      <c r="K5918">
        <f>Table1[[#This Row],[Sales]]-Table1[[#This Row],[Profit]]</f>
        <v>20.900000000000002</v>
      </c>
    </row>
    <row r="5919" spans="1:11" ht="14.25" customHeight="1" x14ac:dyDescent="0.3">
      <c r="A5919" s="1">
        <v>45226</v>
      </c>
      <c r="B5919" s="2" t="s">
        <v>788</v>
      </c>
      <c r="C5919" s="2" t="s">
        <v>27</v>
      </c>
      <c r="D5919" s="2" t="s">
        <v>11</v>
      </c>
      <c r="E5919" s="2" t="s">
        <v>92</v>
      </c>
      <c r="F5919" s="2" t="s">
        <v>658</v>
      </c>
      <c r="G5919" s="2">
        <v>43.92</v>
      </c>
      <c r="H5919" s="2">
        <v>4</v>
      </c>
      <c r="I5919" s="2">
        <v>11.86</v>
      </c>
      <c r="J5919" s="2">
        <f>AVERAGE(Table1[[#This Row],[Sales]]/Table1[[#This Row],[Quantity]])</f>
        <v>10.98</v>
      </c>
      <c r="K5919">
        <f>Table1[[#This Row],[Sales]]-Table1[[#This Row],[Profit]]</f>
        <v>32.06</v>
      </c>
    </row>
    <row r="5920" spans="1:11" ht="14.25" customHeight="1" x14ac:dyDescent="0.3">
      <c r="A5920" s="1">
        <v>45226</v>
      </c>
      <c r="B5920" s="2" t="s">
        <v>788</v>
      </c>
      <c r="C5920" s="2" t="s">
        <v>27</v>
      </c>
      <c r="D5920" s="2" t="s">
        <v>11</v>
      </c>
      <c r="E5920" s="2" t="s">
        <v>20</v>
      </c>
      <c r="F5920" s="2" t="s">
        <v>579</v>
      </c>
      <c r="G5920" s="2">
        <v>25.03</v>
      </c>
      <c r="H5920" s="2">
        <v>3</v>
      </c>
      <c r="I5920" s="2">
        <v>7.82</v>
      </c>
      <c r="J5920" s="2">
        <f>AVERAGE(Table1[[#This Row],[Sales]]/Table1[[#This Row],[Quantity]])</f>
        <v>8.3433333333333337</v>
      </c>
      <c r="K5920">
        <f>Table1[[#This Row],[Sales]]-Table1[[#This Row],[Profit]]</f>
        <v>17.21</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2">
        <f>AVERAGE(Table1[[#This Row],[Sales]]/Table1[[#This Row],[Quantity]])</f>
        <v>290.98</v>
      </c>
      <c r="K5921">
        <f>Table1[[#This Row],[Sales]]-Table1[[#This Row],[Profit]]</f>
        <v>215.33</v>
      </c>
    </row>
    <row r="5922" spans="1:11" ht="14.25" customHeight="1" x14ac:dyDescent="0.3">
      <c r="A5922" s="1">
        <v>45226</v>
      </c>
      <c r="B5922" s="2" t="s">
        <v>674</v>
      </c>
      <c r="C5922" s="2" t="s">
        <v>27</v>
      </c>
      <c r="D5922" s="2" t="s">
        <v>11</v>
      </c>
      <c r="E5922" s="2" t="s">
        <v>20</v>
      </c>
      <c r="F5922" s="2" t="s">
        <v>1232</v>
      </c>
      <c r="G5922" s="2">
        <v>67.14</v>
      </c>
      <c r="H5922" s="2">
        <v>4</v>
      </c>
      <c r="I5922" s="2">
        <v>25.18</v>
      </c>
      <c r="J5922" s="2">
        <f>AVERAGE(Table1[[#This Row],[Sales]]/Table1[[#This Row],[Quantity]])</f>
        <v>16.785</v>
      </c>
      <c r="K5922">
        <f>Table1[[#This Row],[Sales]]-Table1[[#This Row],[Profit]]</f>
        <v>41.96</v>
      </c>
    </row>
    <row r="5923" spans="1:11" ht="14.25" customHeight="1" x14ac:dyDescent="0.3">
      <c r="A5923" s="1">
        <v>45226</v>
      </c>
      <c r="B5923" s="2" t="s">
        <v>1113</v>
      </c>
      <c r="C5923" s="2" t="s">
        <v>149</v>
      </c>
      <c r="D5923" s="2" t="s">
        <v>34</v>
      </c>
      <c r="E5923" s="2" t="s">
        <v>35</v>
      </c>
      <c r="F5923" s="2" t="s">
        <v>1024</v>
      </c>
      <c r="G5923" s="2">
        <v>427.64</v>
      </c>
      <c r="H5923" s="2">
        <v>14</v>
      </c>
      <c r="I5923" s="2">
        <v>80.78</v>
      </c>
      <c r="J5923" s="2">
        <f>AVERAGE(Table1[[#This Row],[Sales]]/Table1[[#This Row],[Quantity]])</f>
        <v>30.545714285714286</v>
      </c>
      <c r="K5923">
        <f>Table1[[#This Row],[Sales]]-Table1[[#This Row],[Profit]]</f>
        <v>346.86</v>
      </c>
    </row>
    <row r="5924" spans="1:11" ht="14.25" customHeight="1" x14ac:dyDescent="0.3">
      <c r="A5924" s="1">
        <v>45226</v>
      </c>
      <c r="B5924" s="2" t="s">
        <v>1113</v>
      </c>
      <c r="C5924" s="2" t="s">
        <v>149</v>
      </c>
      <c r="D5924" s="2" t="s">
        <v>11</v>
      </c>
      <c r="E5924" s="2" t="s">
        <v>43</v>
      </c>
      <c r="F5924" s="2" t="s">
        <v>540</v>
      </c>
      <c r="G5924" s="2">
        <v>40.67</v>
      </c>
      <c r="H5924" s="2">
        <v>7</v>
      </c>
      <c r="I5924" s="2">
        <v>12.61</v>
      </c>
      <c r="J5924" s="2">
        <f>AVERAGE(Table1[[#This Row],[Sales]]/Table1[[#This Row],[Quantity]])</f>
        <v>5.8100000000000005</v>
      </c>
      <c r="K5924">
        <f>Table1[[#This Row],[Sales]]-Table1[[#This Row],[Profit]]</f>
        <v>28.060000000000002</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2">
        <f>AVERAGE(Table1[[#This Row],[Sales]]/Table1[[#This Row],[Quantity]])</f>
        <v>16.739999999999998</v>
      </c>
      <c r="K5925">
        <f>Table1[[#This Row],[Sales]]-Table1[[#This Row],[Profit]]</f>
        <v>32.139999999999993</v>
      </c>
    </row>
    <row r="5926" spans="1:11" ht="14.25" customHeight="1" x14ac:dyDescent="0.3">
      <c r="A5926" s="1">
        <v>45226</v>
      </c>
      <c r="B5926" s="2" t="s">
        <v>1113</v>
      </c>
      <c r="C5926" s="2" t="s">
        <v>149</v>
      </c>
      <c r="D5926" s="2" t="s">
        <v>11</v>
      </c>
      <c r="E5926" s="2" t="s">
        <v>20</v>
      </c>
      <c r="F5926" s="2" t="s">
        <v>1202</v>
      </c>
      <c r="G5926" s="2">
        <v>9.73</v>
      </c>
      <c r="H5926" s="2">
        <v>2</v>
      </c>
      <c r="I5926" s="2">
        <v>3.28</v>
      </c>
      <c r="J5926" s="2">
        <f>AVERAGE(Table1[[#This Row],[Sales]]/Table1[[#This Row],[Quantity]])</f>
        <v>4.8650000000000002</v>
      </c>
      <c r="K5926">
        <f>Table1[[#This Row],[Sales]]-Table1[[#This Row],[Profit]]</f>
        <v>6.4500000000000011</v>
      </c>
    </row>
    <row r="5927" spans="1:11" ht="14.25" customHeight="1" x14ac:dyDescent="0.3">
      <c r="A5927" s="1">
        <v>45227</v>
      </c>
      <c r="B5927" s="2" t="s">
        <v>2112</v>
      </c>
      <c r="C5927" s="2" t="s">
        <v>27</v>
      </c>
      <c r="D5927" s="2" t="s">
        <v>11</v>
      </c>
      <c r="E5927" s="2" t="s">
        <v>18</v>
      </c>
      <c r="F5927" s="2" t="s">
        <v>1611</v>
      </c>
      <c r="G5927" s="2">
        <v>93.06</v>
      </c>
      <c r="H5927" s="2">
        <v>6</v>
      </c>
      <c r="I5927" s="2">
        <v>26.06</v>
      </c>
      <c r="J5927" s="2">
        <f>AVERAGE(Table1[[#This Row],[Sales]]/Table1[[#This Row],[Quantity]])</f>
        <v>15.51</v>
      </c>
      <c r="K5927">
        <f>Table1[[#This Row],[Sales]]-Table1[[#This Row],[Profit]]</f>
        <v>67</v>
      </c>
    </row>
    <row r="5928" spans="1:11" ht="14.25" customHeight="1" x14ac:dyDescent="0.3">
      <c r="A5928" s="1">
        <v>45227</v>
      </c>
      <c r="B5928" s="2" t="s">
        <v>2112</v>
      </c>
      <c r="C5928" s="2" t="s">
        <v>27</v>
      </c>
      <c r="D5928" s="2" t="s">
        <v>39</v>
      </c>
      <c r="E5928" s="2" t="s">
        <v>40</v>
      </c>
      <c r="F5928" s="2" t="s">
        <v>762</v>
      </c>
      <c r="G5928" s="2">
        <v>302.38</v>
      </c>
      <c r="H5928" s="2">
        <v>3</v>
      </c>
      <c r="I5928" s="2">
        <v>22.68</v>
      </c>
      <c r="J5928" s="2">
        <f>AVERAGE(Table1[[#This Row],[Sales]]/Table1[[#This Row],[Quantity]])</f>
        <v>100.79333333333334</v>
      </c>
      <c r="K5928">
        <f>Table1[[#This Row],[Sales]]-Table1[[#This Row],[Profit]]</f>
        <v>279.7</v>
      </c>
    </row>
    <row r="5929" spans="1:11" ht="14.25" customHeight="1" x14ac:dyDescent="0.3">
      <c r="A5929" s="1">
        <v>45227</v>
      </c>
      <c r="B5929" s="2" t="s">
        <v>387</v>
      </c>
      <c r="C5929" s="2" t="s">
        <v>177</v>
      </c>
      <c r="D5929" s="2" t="s">
        <v>11</v>
      </c>
      <c r="E5929" s="2" t="s">
        <v>12</v>
      </c>
      <c r="F5929" s="2" t="s">
        <v>1398</v>
      </c>
      <c r="G5929" s="2">
        <v>32.4</v>
      </c>
      <c r="H5929" s="2">
        <v>5</v>
      </c>
      <c r="I5929" s="2">
        <v>15.55</v>
      </c>
      <c r="J5929" s="2">
        <f>AVERAGE(Table1[[#This Row],[Sales]]/Table1[[#This Row],[Quantity]])</f>
        <v>6.4799999999999995</v>
      </c>
      <c r="K5929">
        <f>Table1[[#This Row],[Sales]]-Table1[[#This Row],[Profit]]</f>
        <v>16.849999999999998</v>
      </c>
    </row>
    <row r="5930" spans="1:11" ht="14.25" customHeight="1" x14ac:dyDescent="0.3">
      <c r="A5930" s="1">
        <v>45227</v>
      </c>
      <c r="B5930" s="2" t="s">
        <v>387</v>
      </c>
      <c r="C5930" s="2" t="s">
        <v>177</v>
      </c>
      <c r="D5930" s="2" t="s">
        <v>11</v>
      </c>
      <c r="E5930" s="2" t="s">
        <v>18</v>
      </c>
      <c r="F5930" s="2" t="s">
        <v>2031</v>
      </c>
      <c r="G5930" s="2">
        <v>1082.48</v>
      </c>
      <c r="H5930" s="2">
        <v>8</v>
      </c>
      <c r="I5930" s="2">
        <v>10.82</v>
      </c>
      <c r="J5930" s="2">
        <f>AVERAGE(Table1[[#This Row],[Sales]]/Table1[[#This Row],[Quantity]])</f>
        <v>135.31</v>
      </c>
      <c r="K5930">
        <f>Table1[[#This Row],[Sales]]-Table1[[#This Row],[Profit]]</f>
        <v>1071.6600000000001</v>
      </c>
    </row>
    <row r="5931" spans="1:11" ht="14.25" customHeight="1" x14ac:dyDescent="0.3">
      <c r="A5931" s="1">
        <v>45227</v>
      </c>
      <c r="B5931" s="2" t="s">
        <v>387</v>
      </c>
      <c r="C5931" s="2" t="s">
        <v>177</v>
      </c>
      <c r="D5931" s="2" t="s">
        <v>11</v>
      </c>
      <c r="E5931" s="2" t="s">
        <v>12</v>
      </c>
      <c r="F5931" s="2" t="s">
        <v>2477</v>
      </c>
      <c r="G5931" s="2">
        <v>56.91</v>
      </c>
      <c r="H5931" s="2">
        <v>3</v>
      </c>
      <c r="I5931" s="2">
        <v>27.32</v>
      </c>
      <c r="J5931" s="2">
        <f>AVERAGE(Table1[[#This Row],[Sales]]/Table1[[#This Row],[Quantity]])</f>
        <v>18.97</v>
      </c>
      <c r="K5931">
        <f>Table1[[#This Row],[Sales]]-Table1[[#This Row],[Profit]]</f>
        <v>29.589999999999996</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2">
        <f>AVERAGE(Table1[[#This Row],[Sales]]/Table1[[#This Row],[Quantity]])</f>
        <v>19.399999999999999</v>
      </c>
      <c r="K5932">
        <f>Table1[[#This Row],[Sales]]-Table1[[#This Row],[Profit]]</f>
        <v>39.579999999999991</v>
      </c>
    </row>
    <row r="5933" spans="1:11" ht="14.25" customHeight="1" x14ac:dyDescent="0.3">
      <c r="A5933" s="1">
        <v>45227</v>
      </c>
      <c r="B5933" s="2" t="s">
        <v>387</v>
      </c>
      <c r="C5933" s="2" t="s">
        <v>177</v>
      </c>
      <c r="D5933" s="2" t="s">
        <v>11</v>
      </c>
      <c r="E5933" s="2" t="s">
        <v>20</v>
      </c>
      <c r="F5933" s="2" t="s">
        <v>819</v>
      </c>
      <c r="G5933" s="2">
        <v>14.28</v>
      </c>
      <c r="H5933" s="2">
        <v>1</v>
      </c>
      <c r="I5933" s="2">
        <v>6.57</v>
      </c>
      <c r="J5933" s="2">
        <f>AVERAGE(Table1[[#This Row],[Sales]]/Table1[[#This Row],[Quantity]])</f>
        <v>14.28</v>
      </c>
      <c r="K5933">
        <f>Table1[[#This Row],[Sales]]-Table1[[#This Row],[Profit]]</f>
        <v>7.7099999999999991</v>
      </c>
    </row>
    <row r="5934" spans="1:11" ht="14.25" customHeight="1" x14ac:dyDescent="0.3">
      <c r="A5934" s="1">
        <v>45227</v>
      </c>
      <c r="B5934" s="2" t="s">
        <v>2526</v>
      </c>
      <c r="C5934" s="2" t="s">
        <v>27</v>
      </c>
      <c r="D5934" s="2" t="s">
        <v>11</v>
      </c>
      <c r="E5934" s="2" t="s">
        <v>12</v>
      </c>
      <c r="F5934" s="2" t="s">
        <v>903</v>
      </c>
      <c r="G5934" s="2">
        <v>50.96</v>
      </c>
      <c r="H5934" s="2">
        <v>7</v>
      </c>
      <c r="I5934" s="2">
        <v>25.48</v>
      </c>
      <c r="J5934" s="2">
        <f>AVERAGE(Table1[[#This Row],[Sales]]/Table1[[#This Row],[Quantity]])</f>
        <v>7.28</v>
      </c>
      <c r="K5934">
        <f>Table1[[#This Row],[Sales]]-Table1[[#This Row],[Profit]]</f>
        <v>25.48</v>
      </c>
    </row>
    <row r="5935" spans="1:11" ht="14.25" customHeight="1" x14ac:dyDescent="0.3">
      <c r="A5935" s="1">
        <v>45227</v>
      </c>
      <c r="B5935" s="2" t="s">
        <v>2526</v>
      </c>
      <c r="C5935" s="2" t="s">
        <v>27</v>
      </c>
      <c r="D5935" s="2" t="s">
        <v>11</v>
      </c>
      <c r="E5935" s="2" t="s">
        <v>20</v>
      </c>
      <c r="F5935" s="2" t="s">
        <v>1175</v>
      </c>
      <c r="G5935" s="2">
        <v>49.54</v>
      </c>
      <c r="H5935" s="2">
        <v>3</v>
      </c>
      <c r="I5935" s="2">
        <v>17.34</v>
      </c>
      <c r="J5935" s="2">
        <f>AVERAGE(Table1[[#This Row],[Sales]]/Table1[[#This Row],[Quantity]])</f>
        <v>16.513333333333332</v>
      </c>
      <c r="K5935">
        <f>Table1[[#This Row],[Sales]]-Table1[[#This Row],[Profit]]</f>
        <v>32.200000000000003</v>
      </c>
    </row>
    <row r="5936" spans="1:11" ht="14.25" customHeight="1" x14ac:dyDescent="0.3">
      <c r="A5936" s="1">
        <v>45227</v>
      </c>
      <c r="B5936" s="2" t="s">
        <v>635</v>
      </c>
      <c r="C5936" s="2" t="s">
        <v>123</v>
      </c>
      <c r="D5936" s="2" t="s">
        <v>34</v>
      </c>
      <c r="E5936" s="2" t="s">
        <v>47</v>
      </c>
      <c r="F5936" s="2" t="s">
        <v>688</v>
      </c>
      <c r="G5936" s="2">
        <v>47.95</v>
      </c>
      <c r="H5936" s="2">
        <v>3</v>
      </c>
      <c r="I5936" s="2">
        <v>13.79</v>
      </c>
      <c r="J5936" s="2">
        <f>AVERAGE(Table1[[#This Row],[Sales]]/Table1[[#This Row],[Quantity]])</f>
        <v>15.983333333333334</v>
      </c>
      <c r="K5936">
        <f>Table1[[#This Row],[Sales]]-Table1[[#This Row],[Profit]]</f>
        <v>34.160000000000004</v>
      </c>
    </row>
    <row r="5937" spans="1:11" ht="14.25" customHeight="1" x14ac:dyDescent="0.3">
      <c r="A5937" s="1">
        <v>45227</v>
      </c>
      <c r="B5937" s="2" t="s">
        <v>635</v>
      </c>
      <c r="C5937" s="2" t="s">
        <v>123</v>
      </c>
      <c r="D5937" s="2" t="s">
        <v>11</v>
      </c>
      <c r="E5937" s="2" t="s">
        <v>20</v>
      </c>
      <c r="F5937" s="2" t="s">
        <v>471</v>
      </c>
      <c r="G5937" s="2">
        <v>37.43</v>
      </c>
      <c r="H5937" s="2">
        <v>5</v>
      </c>
      <c r="I5937" s="2">
        <v>-29.94</v>
      </c>
      <c r="J5937" s="2">
        <f>AVERAGE(Table1[[#This Row],[Sales]]/Table1[[#This Row],[Quantity]])</f>
        <v>7.4859999999999998</v>
      </c>
      <c r="K5937">
        <f>Table1[[#This Row],[Sales]]-Table1[[#This Row],[Profit]]</f>
        <v>67.37</v>
      </c>
    </row>
    <row r="5938" spans="1:11" ht="14.25" customHeight="1" x14ac:dyDescent="0.3">
      <c r="A5938" s="1">
        <v>45227</v>
      </c>
      <c r="B5938" s="2" t="s">
        <v>635</v>
      </c>
      <c r="C5938" s="2" t="s">
        <v>123</v>
      </c>
      <c r="D5938" s="2" t="s">
        <v>34</v>
      </c>
      <c r="E5938" s="2" t="s">
        <v>47</v>
      </c>
      <c r="F5938" s="2" t="s">
        <v>1711</v>
      </c>
      <c r="G5938" s="2">
        <v>63.97</v>
      </c>
      <c r="H5938" s="2">
        <v>2</v>
      </c>
      <c r="I5938" s="2">
        <v>0</v>
      </c>
      <c r="J5938" s="2">
        <f>AVERAGE(Table1[[#This Row],[Sales]]/Table1[[#This Row],[Quantity]])</f>
        <v>31.984999999999999</v>
      </c>
      <c r="K5938">
        <f>Table1[[#This Row],[Sales]]-Table1[[#This Row],[Profit]]</f>
        <v>63.97</v>
      </c>
    </row>
    <row r="5939" spans="1:11" ht="14.25" customHeight="1" x14ac:dyDescent="0.3">
      <c r="A5939" s="1">
        <v>45227</v>
      </c>
      <c r="B5939" s="2" t="s">
        <v>635</v>
      </c>
      <c r="C5939" s="2" t="s">
        <v>123</v>
      </c>
      <c r="D5939" s="2" t="s">
        <v>34</v>
      </c>
      <c r="E5939" s="2" t="s">
        <v>47</v>
      </c>
      <c r="F5939" s="2" t="s">
        <v>1658</v>
      </c>
      <c r="G5939" s="2">
        <v>165.05</v>
      </c>
      <c r="H5939" s="2">
        <v>3</v>
      </c>
      <c r="I5939" s="2">
        <v>41.26</v>
      </c>
      <c r="J5939" s="2">
        <f>AVERAGE(Table1[[#This Row],[Sales]]/Table1[[#This Row],[Quantity]])</f>
        <v>55.016666666666673</v>
      </c>
      <c r="K5939">
        <f>Table1[[#This Row],[Sales]]-Table1[[#This Row],[Profit]]</f>
        <v>123.79000000000002</v>
      </c>
    </row>
    <row r="5940" spans="1:11" ht="14.25" customHeight="1" x14ac:dyDescent="0.3">
      <c r="A5940" s="1">
        <v>45227</v>
      </c>
      <c r="B5940" s="2" t="s">
        <v>1401</v>
      </c>
      <c r="C5940" s="2" t="s">
        <v>245</v>
      </c>
      <c r="D5940" s="2" t="s">
        <v>11</v>
      </c>
      <c r="E5940" s="2" t="s">
        <v>20</v>
      </c>
      <c r="F5940" s="2" t="s">
        <v>1927</v>
      </c>
      <c r="G5940" s="2">
        <v>17.62</v>
      </c>
      <c r="H5940" s="2">
        <v>4</v>
      </c>
      <c r="I5940" s="2">
        <v>-14.09</v>
      </c>
      <c r="J5940" s="2">
        <f>AVERAGE(Table1[[#This Row],[Sales]]/Table1[[#This Row],[Quantity]])</f>
        <v>4.4050000000000002</v>
      </c>
      <c r="K5940">
        <f>Table1[[#This Row],[Sales]]-Table1[[#This Row],[Profit]]</f>
        <v>31.71</v>
      </c>
    </row>
    <row r="5941" spans="1:11" ht="14.25" customHeight="1" x14ac:dyDescent="0.3">
      <c r="A5941" s="1">
        <v>45227</v>
      </c>
      <c r="B5941" s="2" t="s">
        <v>915</v>
      </c>
      <c r="C5941" s="2" t="s">
        <v>123</v>
      </c>
      <c r="D5941" s="2" t="s">
        <v>11</v>
      </c>
      <c r="E5941" s="2" t="s">
        <v>20</v>
      </c>
      <c r="F5941" s="2" t="s">
        <v>1804</v>
      </c>
      <c r="G5941" s="2">
        <v>38.19</v>
      </c>
      <c r="H5941" s="2">
        <v>5</v>
      </c>
      <c r="I5941" s="2">
        <v>-26.73</v>
      </c>
      <c r="J5941" s="2">
        <f>AVERAGE(Table1[[#This Row],[Sales]]/Table1[[#This Row],[Quantity]])</f>
        <v>7.6379999999999999</v>
      </c>
      <c r="K5941">
        <f>Table1[[#This Row],[Sales]]-Table1[[#This Row],[Profit]]</f>
        <v>64.92</v>
      </c>
    </row>
    <row r="5942" spans="1:11" ht="14.25" customHeight="1" x14ac:dyDescent="0.3">
      <c r="A5942" s="1">
        <v>45227</v>
      </c>
      <c r="B5942" s="2" t="s">
        <v>868</v>
      </c>
      <c r="C5942" s="2" t="s">
        <v>149</v>
      </c>
      <c r="D5942" s="2" t="s">
        <v>11</v>
      </c>
      <c r="E5942" s="2" t="s">
        <v>24</v>
      </c>
      <c r="F5942" s="2" t="s">
        <v>1235</v>
      </c>
      <c r="G5942" s="2">
        <v>12.42</v>
      </c>
      <c r="H5942" s="2">
        <v>3</v>
      </c>
      <c r="I5942" s="2">
        <v>5.22</v>
      </c>
      <c r="J5942" s="2">
        <f>AVERAGE(Table1[[#This Row],[Sales]]/Table1[[#This Row],[Quantity]])</f>
        <v>4.1399999999999997</v>
      </c>
      <c r="K5942">
        <f>Table1[[#This Row],[Sales]]-Table1[[#This Row],[Profit]]</f>
        <v>7.2</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2">
        <f>AVERAGE(Table1[[#This Row],[Sales]]/Table1[[#This Row],[Quantity]])</f>
        <v>151.35999999999999</v>
      </c>
      <c r="K5943">
        <f>Table1[[#This Row],[Sales]]-Table1[[#This Row],[Profit]]</f>
        <v>681.11999999999989</v>
      </c>
    </row>
    <row r="5944" spans="1:11" ht="14.25" customHeight="1" x14ac:dyDescent="0.3">
      <c r="A5944" s="1">
        <v>45228</v>
      </c>
      <c r="B5944" s="2" t="s">
        <v>495</v>
      </c>
      <c r="C5944" s="2" t="s">
        <v>177</v>
      </c>
      <c r="D5944" s="2" t="s">
        <v>11</v>
      </c>
      <c r="E5944" s="2" t="s">
        <v>18</v>
      </c>
      <c r="F5944" s="2" t="s">
        <v>1810</v>
      </c>
      <c r="G5944" s="2">
        <v>40.74</v>
      </c>
      <c r="H5944" s="2">
        <v>3</v>
      </c>
      <c r="I5944" s="2">
        <v>0.41</v>
      </c>
      <c r="J5944" s="2">
        <f>AVERAGE(Table1[[#This Row],[Sales]]/Table1[[#This Row],[Quantity]])</f>
        <v>13.58</v>
      </c>
      <c r="K5944">
        <f>Table1[[#This Row],[Sales]]-Table1[[#This Row],[Profit]]</f>
        <v>40.330000000000005</v>
      </c>
    </row>
    <row r="5945" spans="1:11" ht="14.25" customHeight="1" x14ac:dyDescent="0.3">
      <c r="A5945" s="1">
        <v>45228</v>
      </c>
      <c r="B5945" s="2" t="s">
        <v>495</v>
      </c>
      <c r="C5945" s="2" t="s">
        <v>177</v>
      </c>
      <c r="D5945" s="2" t="s">
        <v>11</v>
      </c>
      <c r="E5945" s="2" t="s">
        <v>92</v>
      </c>
      <c r="F5945" s="2" t="s">
        <v>776</v>
      </c>
      <c r="G5945" s="2">
        <v>11.67</v>
      </c>
      <c r="H5945" s="2">
        <v>3</v>
      </c>
      <c r="I5945" s="2">
        <v>3.03</v>
      </c>
      <c r="J5945" s="2">
        <f>AVERAGE(Table1[[#This Row],[Sales]]/Table1[[#This Row],[Quantity]])</f>
        <v>3.89</v>
      </c>
      <c r="K5945">
        <f>Table1[[#This Row],[Sales]]-Table1[[#This Row],[Profit]]</f>
        <v>8.64</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2">
        <f>AVERAGE(Table1[[#This Row],[Sales]]/Table1[[#This Row],[Quantity]])</f>
        <v>13.4</v>
      </c>
      <c r="K5946">
        <f>Table1[[#This Row],[Sales]]-Table1[[#This Row],[Profit]]</f>
        <v>34.840000000000003</v>
      </c>
    </row>
    <row r="5947" spans="1:11" ht="14.25" customHeight="1" x14ac:dyDescent="0.3">
      <c r="A5947" s="1">
        <v>45228</v>
      </c>
      <c r="B5947" s="2" t="s">
        <v>1778</v>
      </c>
      <c r="C5947" s="2" t="s">
        <v>27</v>
      </c>
      <c r="D5947" s="2" t="s">
        <v>11</v>
      </c>
      <c r="E5947" s="2" t="s">
        <v>20</v>
      </c>
      <c r="F5947" s="2" t="s">
        <v>1927</v>
      </c>
      <c r="G5947" s="2">
        <v>11.74</v>
      </c>
      <c r="H5947" s="2">
        <v>1</v>
      </c>
      <c r="I5947" s="2">
        <v>3.82</v>
      </c>
      <c r="J5947" s="2">
        <f>AVERAGE(Table1[[#This Row],[Sales]]/Table1[[#This Row],[Quantity]])</f>
        <v>11.74</v>
      </c>
      <c r="K5947">
        <f>Table1[[#This Row],[Sales]]-Table1[[#This Row],[Profit]]</f>
        <v>7.92</v>
      </c>
    </row>
    <row r="5948" spans="1:11" ht="14.25" customHeight="1" x14ac:dyDescent="0.3">
      <c r="A5948" s="1">
        <v>45229</v>
      </c>
      <c r="B5948" s="2" t="s">
        <v>295</v>
      </c>
      <c r="C5948" s="2" t="s">
        <v>110</v>
      </c>
      <c r="D5948" s="2" t="s">
        <v>11</v>
      </c>
      <c r="E5948" s="2" t="s">
        <v>24</v>
      </c>
      <c r="F5948" s="2" t="s">
        <v>51</v>
      </c>
      <c r="G5948" s="2">
        <v>11.68</v>
      </c>
      <c r="H5948" s="2">
        <v>2</v>
      </c>
      <c r="I5948" s="2">
        <v>3.5</v>
      </c>
      <c r="J5948" s="2">
        <f>AVERAGE(Table1[[#This Row],[Sales]]/Table1[[#This Row],[Quantity]])</f>
        <v>5.84</v>
      </c>
      <c r="K5948">
        <f>Table1[[#This Row],[Sales]]-Table1[[#This Row],[Profit]]</f>
        <v>8.18</v>
      </c>
    </row>
    <row r="5949" spans="1:11" ht="14.25" customHeight="1" x14ac:dyDescent="0.3">
      <c r="A5949" s="1">
        <v>45229</v>
      </c>
      <c r="B5949" s="2" t="s">
        <v>525</v>
      </c>
      <c r="C5949" s="2" t="s">
        <v>149</v>
      </c>
      <c r="D5949" s="2" t="s">
        <v>11</v>
      </c>
      <c r="E5949" s="2" t="s">
        <v>20</v>
      </c>
      <c r="F5949" s="2" t="s">
        <v>511</v>
      </c>
      <c r="G5949" s="2">
        <v>28.75</v>
      </c>
      <c r="H5949" s="2">
        <v>3</v>
      </c>
      <c r="I5949" s="2">
        <v>10.06</v>
      </c>
      <c r="J5949" s="2">
        <f>AVERAGE(Table1[[#This Row],[Sales]]/Table1[[#This Row],[Quantity]])</f>
        <v>9.5833333333333339</v>
      </c>
      <c r="K5949">
        <f>Table1[[#This Row],[Sales]]-Table1[[#This Row],[Profit]]</f>
        <v>18.689999999999998</v>
      </c>
    </row>
    <row r="5950" spans="1:11" ht="14.25" customHeight="1" x14ac:dyDescent="0.3">
      <c r="A5950" s="1">
        <v>45229</v>
      </c>
      <c r="B5950" s="2" t="s">
        <v>525</v>
      </c>
      <c r="C5950" s="2" t="s">
        <v>149</v>
      </c>
      <c r="D5950" s="2" t="s">
        <v>11</v>
      </c>
      <c r="E5950" s="2" t="s">
        <v>24</v>
      </c>
      <c r="F5950" s="2" t="s">
        <v>1069</v>
      </c>
      <c r="G5950" s="2">
        <v>114.95</v>
      </c>
      <c r="H5950" s="2">
        <v>5</v>
      </c>
      <c r="I5950" s="2">
        <v>32.19</v>
      </c>
      <c r="J5950" s="2">
        <f>AVERAGE(Table1[[#This Row],[Sales]]/Table1[[#This Row],[Quantity]])</f>
        <v>22.990000000000002</v>
      </c>
      <c r="K5950">
        <f>Table1[[#This Row],[Sales]]-Table1[[#This Row],[Profit]]</f>
        <v>82.76</v>
      </c>
    </row>
    <row r="5951" spans="1:11" ht="14.25" customHeight="1" x14ac:dyDescent="0.3">
      <c r="A5951" s="1">
        <v>45229</v>
      </c>
      <c r="B5951" s="2" t="s">
        <v>1677</v>
      </c>
      <c r="C5951" s="2" t="s">
        <v>27</v>
      </c>
      <c r="D5951" s="2" t="s">
        <v>11</v>
      </c>
      <c r="E5951" s="2" t="s">
        <v>43</v>
      </c>
      <c r="F5951" s="2" t="s">
        <v>1784</v>
      </c>
      <c r="G5951" s="2">
        <v>3.62</v>
      </c>
      <c r="H5951" s="2">
        <v>2</v>
      </c>
      <c r="I5951" s="2">
        <v>1.19</v>
      </c>
      <c r="J5951" s="2">
        <f>AVERAGE(Table1[[#This Row],[Sales]]/Table1[[#This Row],[Quantity]])</f>
        <v>1.81</v>
      </c>
      <c r="K5951">
        <f>Table1[[#This Row],[Sales]]-Table1[[#This Row],[Profit]]</f>
        <v>2.4300000000000002</v>
      </c>
    </row>
    <row r="5952" spans="1:11" ht="14.25" customHeight="1" x14ac:dyDescent="0.3">
      <c r="A5952" s="1">
        <v>45230</v>
      </c>
      <c r="B5952" s="2" t="s">
        <v>2094</v>
      </c>
      <c r="C5952" s="2" t="s">
        <v>23</v>
      </c>
      <c r="D5952" s="2" t="s">
        <v>34</v>
      </c>
      <c r="E5952" s="2" t="s">
        <v>35</v>
      </c>
      <c r="F5952" s="2" t="s">
        <v>723</v>
      </c>
      <c r="G5952" s="2">
        <v>492.84</v>
      </c>
      <c r="H5952" s="2">
        <v>5</v>
      </c>
      <c r="I5952" s="2">
        <v>-14.08</v>
      </c>
      <c r="J5952" s="2">
        <f>AVERAGE(Table1[[#This Row],[Sales]]/Table1[[#This Row],[Quantity]])</f>
        <v>98.567999999999998</v>
      </c>
      <c r="K5952">
        <f>Table1[[#This Row],[Sales]]-Table1[[#This Row],[Profit]]</f>
        <v>506.91999999999996</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2">
        <f>AVERAGE(Table1[[#This Row],[Sales]]/Table1[[#This Row],[Quantity]])</f>
        <v>155.06</v>
      </c>
      <c r="K5953">
        <f>Table1[[#This Row],[Sales]]-Table1[[#This Row],[Profit]]</f>
        <v>803.21</v>
      </c>
    </row>
    <row r="5954" spans="1:11" ht="14.25" customHeight="1" x14ac:dyDescent="0.3">
      <c r="A5954" s="1">
        <v>45230</v>
      </c>
      <c r="B5954" s="2" t="s">
        <v>809</v>
      </c>
      <c r="C5954" s="2" t="s">
        <v>123</v>
      </c>
      <c r="D5954" s="2" t="s">
        <v>11</v>
      </c>
      <c r="E5954" s="2" t="s">
        <v>12</v>
      </c>
      <c r="F5954" s="2" t="s">
        <v>441</v>
      </c>
      <c r="G5954" s="2">
        <v>32.06</v>
      </c>
      <c r="H5954" s="2">
        <v>6</v>
      </c>
      <c r="I5954" s="2">
        <v>11.22</v>
      </c>
      <c r="J5954" s="2">
        <f>AVERAGE(Table1[[#This Row],[Sales]]/Table1[[#This Row],[Quantity]])</f>
        <v>5.3433333333333337</v>
      </c>
      <c r="K5954">
        <f>Table1[[#This Row],[Sales]]-Table1[[#This Row],[Profit]]</f>
        <v>20.840000000000003</v>
      </c>
    </row>
    <row r="5955" spans="1:11" ht="14.25" customHeight="1" x14ac:dyDescent="0.3">
      <c r="A5955" s="1">
        <v>45230</v>
      </c>
      <c r="B5955" s="2" t="s">
        <v>2271</v>
      </c>
      <c r="C5955" s="2" t="s">
        <v>840</v>
      </c>
      <c r="D5955" s="2" t="s">
        <v>11</v>
      </c>
      <c r="E5955" s="2" t="s">
        <v>200</v>
      </c>
      <c r="F5955" s="2" t="s">
        <v>2215</v>
      </c>
      <c r="G5955" s="2">
        <v>21.96</v>
      </c>
      <c r="H5955" s="2">
        <v>2</v>
      </c>
      <c r="I5955" s="2">
        <v>6.15</v>
      </c>
      <c r="J5955" s="2">
        <f>AVERAGE(Table1[[#This Row],[Sales]]/Table1[[#This Row],[Quantity]])</f>
        <v>10.98</v>
      </c>
      <c r="K5955">
        <f>Table1[[#This Row],[Sales]]-Table1[[#This Row],[Profit]]</f>
        <v>15.81</v>
      </c>
    </row>
    <row r="5956" spans="1:11" ht="14.25" customHeight="1" x14ac:dyDescent="0.3">
      <c r="A5956" s="1">
        <v>45230</v>
      </c>
      <c r="B5956" s="2" t="s">
        <v>2271</v>
      </c>
      <c r="C5956" s="2" t="s">
        <v>840</v>
      </c>
      <c r="D5956" s="2" t="s">
        <v>34</v>
      </c>
      <c r="E5956" s="2" t="s">
        <v>35</v>
      </c>
      <c r="F5956" s="2" t="s">
        <v>1942</v>
      </c>
      <c r="G5956" s="2">
        <v>368.97</v>
      </c>
      <c r="H5956" s="2">
        <v>3</v>
      </c>
      <c r="I5956" s="2">
        <v>81.17</v>
      </c>
      <c r="J5956" s="2">
        <f>AVERAGE(Table1[[#This Row],[Sales]]/Table1[[#This Row],[Quantity]])</f>
        <v>122.99000000000001</v>
      </c>
      <c r="K5956">
        <f>Table1[[#This Row],[Sales]]-Table1[[#This Row],[Profit]]</f>
        <v>287.8</v>
      </c>
    </row>
    <row r="5957" spans="1:11" ht="14.25" customHeight="1" x14ac:dyDescent="0.3">
      <c r="A5957" s="1">
        <v>45230</v>
      </c>
      <c r="B5957" s="2" t="s">
        <v>2271</v>
      </c>
      <c r="C5957" s="2" t="s">
        <v>840</v>
      </c>
      <c r="D5957" s="2" t="s">
        <v>11</v>
      </c>
      <c r="E5957" s="2" t="s">
        <v>24</v>
      </c>
      <c r="F5957" s="2" t="s">
        <v>1815</v>
      </c>
      <c r="G5957" s="2">
        <v>12.39</v>
      </c>
      <c r="H5957" s="2">
        <v>3</v>
      </c>
      <c r="I5957" s="2">
        <v>3.47</v>
      </c>
      <c r="J5957" s="2">
        <f>AVERAGE(Table1[[#This Row],[Sales]]/Table1[[#This Row],[Quantity]])</f>
        <v>4.13</v>
      </c>
      <c r="K5957">
        <f>Table1[[#This Row],[Sales]]-Table1[[#This Row],[Profit]]</f>
        <v>8.92</v>
      </c>
    </row>
    <row r="5958" spans="1:11" ht="14.25" customHeight="1" x14ac:dyDescent="0.3">
      <c r="A5958" s="1">
        <v>45230</v>
      </c>
      <c r="B5958" s="2" t="s">
        <v>2271</v>
      </c>
      <c r="C5958" s="2" t="s">
        <v>840</v>
      </c>
      <c r="D5958" s="2" t="s">
        <v>11</v>
      </c>
      <c r="E5958" s="2" t="s">
        <v>18</v>
      </c>
      <c r="F5958" s="2" t="s">
        <v>586</v>
      </c>
      <c r="G5958" s="2">
        <v>332.94</v>
      </c>
      <c r="H5958" s="2">
        <v>3</v>
      </c>
      <c r="I5958" s="2">
        <v>9.99</v>
      </c>
      <c r="J5958" s="2">
        <f>AVERAGE(Table1[[#This Row],[Sales]]/Table1[[#This Row],[Quantity]])</f>
        <v>110.98</v>
      </c>
      <c r="K5958">
        <f>Table1[[#This Row],[Sales]]-Table1[[#This Row],[Profit]]</f>
        <v>322.95</v>
      </c>
    </row>
    <row r="5959" spans="1:11" ht="14.25" customHeight="1" x14ac:dyDescent="0.3">
      <c r="A5959" s="1">
        <v>45230</v>
      </c>
      <c r="B5959" s="2" t="s">
        <v>1502</v>
      </c>
      <c r="C5959" s="2" t="s">
        <v>27</v>
      </c>
      <c r="D5959" s="2" t="s">
        <v>34</v>
      </c>
      <c r="E5959" s="2" t="s">
        <v>35</v>
      </c>
      <c r="F5959" s="2" t="s">
        <v>1726</v>
      </c>
      <c r="G5959" s="2">
        <v>1403.92</v>
      </c>
      <c r="H5959" s="2">
        <v>5</v>
      </c>
      <c r="I5959" s="2">
        <v>70.2</v>
      </c>
      <c r="J5959" s="2">
        <f>AVERAGE(Table1[[#This Row],[Sales]]/Table1[[#This Row],[Quantity]])</f>
        <v>280.78399999999999</v>
      </c>
      <c r="K5959">
        <f>Table1[[#This Row],[Sales]]-Table1[[#This Row],[Profit]]</f>
        <v>1333.72</v>
      </c>
    </row>
    <row r="5960" spans="1:11" ht="14.25" customHeight="1" x14ac:dyDescent="0.3">
      <c r="A5960" s="1">
        <v>45231</v>
      </c>
      <c r="B5960" s="2" t="s">
        <v>973</v>
      </c>
      <c r="C5960" s="2" t="s">
        <v>55</v>
      </c>
      <c r="D5960" s="2" t="s">
        <v>39</v>
      </c>
      <c r="E5960" s="2" t="s">
        <v>40</v>
      </c>
      <c r="F5960" s="2" t="s">
        <v>642</v>
      </c>
      <c r="G5960" s="2">
        <v>21.8</v>
      </c>
      <c r="H5960" s="2">
        <v>2</v>
      </c>
      <c r="I5960" s="2">
        <v>6.1</v>
      </c>
      <c r="J5960" s="2">
        <f>AVERAGE(Table1[[#This Row],[Sales]]/Table1[[#This Row],[Quantity]])</f>
        <v>10.9</v>
      </c>
      <c r="K5960">
        <f>Table1[[#This Row],[Sales]]-Table1[[#This Row],[Profit]]</f>
        <v>15.700000000000001</v>
      </c>
    </row>
    <row r="5961" spans="1:11" ht="14.25" customHeight="1" x14ac:dyDescent="0.3">
      <c r="A5961" s="1">
        <v>45231</v>
      </c>
      <c r="B5961" s="2" t="s">
        <v>973</v>
      </c>
      <c r="C5961" s="2" t="s">
        <v>55</v>
      </c>
      <c r="D5961" s="2" t="s">
        <v>11</v>
      </c>
      <c r="E5961" s="2" t="s">
        <v>63</v>
      </c>
      <c r="F5961" s="2" t="s">
        <v>414</v>
      </c>
      <c r="G5961" s="2">
        <v>251.79</v>
      </c>
      <c r="H5961" s="2">
        <v>3</v>
      </c>
      <c r="I5961" s="2">
        <v>118.34</v>
      </c>
      <c r="J5961" s="2">
        <f>AVERAGE(Table1[[#This Row],[Sales]]/Table1[[#This Row],[Quantity]])</f>
        <v>83.929999999999993</v>
      </c>
      <c r="K5961">
        <f>Table1[[#This Row],[Sales]]-Table1[[#This Row],[Profit]]</f>
        <v>133.44999999999999</v>
      </c>
    </row>
    <row r="5962" spans="1:11" ht="14.25" customHeight="1" x14ac:dyDescent="0.3">
      <c r="A5962" s="1">
        <v>45231</v>
      </c>
      <c r="B5962" s="2" t="s">
        <v>1892</v>
      </c>
      <c r="C5962" s="2" t="s">
        <v>10</v>
      </c>
      <c r="D5962" s="2" t="s">
        <v>11</v>
      </c>
      <c r="E5962" s="2" t="s">
        <v>18</v>
      </c>
      <c r="F5962" s="2" t="s">
        <v>2422</v>
      </c>
      <c r="G5962" s="2">
        <v>111.67</v>
      </c>
      <c r="H5962" s="2">
        <v>9</v>
      </c>
      <c r="I5962" s="2">
        <v>6.98</v>
      </c>
      <c r="J5962" s="2">
        <f>AVERAGE(Table1[[#This Row],[Sales]]/Table1[[#This Row],[Quantity]])</f>
        <v>12.407777777777778</v>
      </c>
      <c r="K5962">
        <f>Table1[[#This Row],[Sales]]-Table1[[#This Row],[Profit]]</f>
        <v>104.69</v>
      </c>
    </row>
    <row r="5963" spans="1:11" ht="14.25" customHeight="1" x14ac:dyDescent="0.3">
      <c r="A5963" s="1">
        <v>45231</v>
      </c>
      <c r="B5963" s="2" t="s">
        <v>109</v>
      </c>
      <c r="C5963" s="2" t="s">
        <v>15</v>
      </c>
      <c r="D5963" s="2" t="s">
        <v>39</v>
      </c>
      <c r="E5963" s="2" t="s">
        <v>52</v>
      </c>
      <c r="F5963" s="2" t="s">
        <v>1063</v>
      </c>
      <c r="G5963" s="2">
        <v>68.11</v>
      </c>
      <c r="H5963" s="2">
        <v>3</v>
      </c>
      <c r="I5963" s="2">
        <v>17.88</v>
      </c>
      <c r="J5963" s="2">
        <f>AVERAGE(Table1[[#This Row],[Sales]]/Table1[[#This Row],[Quantity]])</f>
        <v>22.703333333333333</v>
      </c>
      <c r="K5963">
        <f>Table1[[#This Row],[Sales]]-Table1[[#This Row],[Profit]]</f>
        <v>50.230000000000004</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2">
        <f>AVERAGE(Table1[[#This Row],[Sales]]/Table1[[#This Row],[Quantity]])</f>
        <v>37.979999999999997</v>
      </c>
      <c r="K5964">
        <f>Table1[[#This Row],[Sales]]-Table1[[#This Row],[Profit]]</f>
        <v>53.169999999999995</v>
      </c>
    </row>
    <row r="5965" spans="1:11" ht="14.25" customHeight="1" x14ac:dyDescent="0.3">
      <c r="A5965" s="1">
        <v>45233</v>
      </c>
      <c r="B5965" s="2" t="s">
        <v>256</v>
      </c>
      <c r="C5965" s="2" t="s">
        <v>395</v>
      </c>
      <c r="D5965" s="2" t="s">
        <v>11</v>
      </c>
      <c r="E5965" s="2" t="s">
        <v>20</v>
      </c>
      <c r="F5965" s="2" t="s">
        <v>609</v>
      </c>
      <c r="G5965" s="2">
        <v>27.24</v>
      </c>
      <c r="H5965" s="2">
        <v>6</v>
      </c>
      <c r="I5965" s="2">
        <v>13.35</v>
      </c>
      <c r="J5965" s="2">
        <f>AVERAGE(Table1[[#This Row],[Sales]]/Table1[[#This Row],[Quantity]])</f>
        <v>4.54</v>
      </c>
      <c r="K5965">
        <f>Table1[[#This Row],[Sales]]-Table1[[#This Row],[Profit]]</f>
        <v>13.889999999999999</v>
      </c>
    </row>
    <row r="5966" spans="1:11" ht="14.25" customHeight="1" x14ac:dyDescent="0.3">
      <c r="A5966" s="1">
        <v>45233</v>
      </c>
      <c r="B5966" s="2" t="s">
        <v>1828</v>
      </c>
      <c r="C5966" s="2" t="s">
        <v>164</v>
      </c>
      <c r="D5966" s="2" t="s">
        <v>11</v>
      </c>
      <c r="E5966" s="2" t="s">
        <v>24</v>
      </c>
      <c r="F5966" s="2" t="s">
        <v>1823</v>
      </c>
      <c r="G5966" s="2">
        <v>8.82</v>
      </c>
      <c r="H5966" s="2">
        <v>3</v>
      </c>
      <c r="I5966" s="2">
        <v>2.38</v>
      </c>
      <c r="J5966" s="2">
        <f>AVERAGE(Table1[[#This Row],[Sales]]/Table1[[#This Row],[Quantity]])</f>
        <v>2.94</v>
      </c>
      <c r="K5966">
        <f>Table1[[#This Row],[Sales]]-Table1[[#This Row],[Profit]]</f>
        <v>6.44</v>
      </c>
    </row>
    <row r="5967" spans="1:11" ht="14.25" customHeight="1" x14ac:dyDescent="0.3">
      <c r="A5967" s="1">
        <v>45233</v>
      </c>
      <c r="B5967" s="2" t="s">
        <v>2558</v>
      </c>
      <c r="C5967" s="2" t="s">
        <v>27</v>
      </c>
      <c r="D5967" s="2" t="s">
        <v>34</v>
      </c>
      <c r="E5967" s="2" t="s">
        <v>35</v>
      </c>
      <c r="F5967" s="2" t="s">
        <v>2438</v>
      </c>
      <c r="G5967" s="2">
        <v>217.58</v>
      </c>
      <c r="H5967" s="2">
        <v>2</v>
      </c>
      <c r="I5967" s="2">
        <v>-29.92</v>
      </c>
      <c r="J5967" s="2">
        <f>AVERAGE(Table1[[#This Row],[Sales]]/Table1[[#This Row],[Quantity]])</f>
        <v>108.79</v>
      </c>
      <c r="K5967">
        <f>Table1[[#This Row],[Sales]]-Table1[[#This Row],[Profit]]</f>
        <v>247.5</v>
      </c>
    </row>
    <row r="5968" spans="1:11" ht="14.25" customHeight="1" x14ac:dyDescent="0.3">
      <c r="A5968" s="1">
        <v>45233</v>
      </c>
      <c r="B5968" s="2" t="s">
        <v>2558</v>
      </c>
      <c r="C5968" s="2" t="s">
        <v>27</v>
      </c>
      <c r="D5968" s="2" t="s">
        <v>39</v>
      </c>
      <c r="E5968" s="2" t="s">
        <v>52</v>
      </c>
      <c r="F5968" s="2" t="s">
        <v>2255</v>
      </c>
      <c r="G5968" s="2">
        <v>82.95</v>
      </c>
      <c r="H5968" s="2">
        <v>5</v>
      </c>
      <c r="I5968" s="2">
        <v>29.03</v>
      </c>
      <c r="J5968" s="2">
        <f>AVERAGE(Table1[[#This Row],[Sales]]/Table1[[#This Row],[Quantity]])</f>
        <v>16.59</v>
      </c>
      <c r="K5968">
        <f>Table1[[#This Row],[Sales]]-Table1[[#This Row],[Profit]]</f>
        <v>53.92</v>
      </c>
    </row>
    <row r="5969" spans="1:11" ht="14.25" customHeight="1" x14ac:dyDescent="0.3">
      <c r="A5969" s="1">
        <v>45233</v>
      </c>
      <c r="B5969" s="2" t="s">
        <v>2558</v>
      </c>
      <c r="C5969" s="2" t="s">
        <v>27</v>
      </c>
      <c r="D5969" s="2" t="s">
        <v>11</v>
      </c>
      <c r="E5969" s="2" t="s">
        <v>16</v>
      </c>
      <c r="F5969" s="2" t="s">
        <v>2181</v>
      </c>
      <c r="G5969" s="2">
        <v>87.71</v>
      </c>
      <c r="H5969" s="2">
        <v>7</v>
      </c>
      <c r="I5969" s="2">
        <v>41.22</v>
      </c>
      <c r="J5969" s="2">
        <f>AVERAGE(Table1[[#This Row],[Sales]]/Table1[[#This Row],[Quantity]])</f>
        <v>12.53</v>
      </c>
      <c r="K5969">
        <f>Table1[[#This Row],[Sales]]-Table1[[#This Row],[Profit]]</f>
        <v>46.489999999999995</v>
      </c>
    </row>
    <row r="5970" spans="1:11" ht="14.25" customHeight="1" x14ac:dyDescent="0.3">
      <c r="A5970" s="1">
        <v>45233</v>
      </c>
      <c r="B5970" s="2" t="s">
        <v>2558</v>
      </c>
      <c r="C5970" s="2" t="s">
        <v>27</v>
      </c>
      <c r="D5970" s="2" t="s">
        <v>11</v>
      </c>
      <c r="E5970" s="2" t="s">
        <v>92</v>
      </c>
      <c r="F5970" s="2" t="s">
        <v>2336</v>
      </c>
      <c r="G5970" s="2">
        <v>1101.48</v>
      </c>
      <c r="H5970" s="2">
        <v>4</v>
      </c>
      <c r="I5970" s="2">
        <v>429.58</v>
      </c>
      <c r="J5970" s="2">
        <f>AVERAGE(Table1[[#This Row],[Sales]]/Table1[[#This Row],[Quantity]])</f>
        <v>275.37</v>
      </c>
      <c r="K5970">
        <f>Table1[[#This Row],[Sales]]-Table1[[#This Row],[Profit]]</f>
        <v>671.90000000000009</v>
      </c>
    </row>
    <row r="5971" spans="1:11" ht="14.25" customHeight="1" x14ac:dyDescent="0.3">
      <c r="A5971" s="1">
        <v>45233</v>
      </c>
      <c r="B5971" s="2" t="s">
        <v>1152</v>
      </c>
      <c r="C5971" s="2" t="s">
        <v>33</v>
      </c>
      <c r="D5971" s="2" t="s">
        <v>11</v>
      </c>
      <c r="E5971" s="2" t="s">
        <v>43</v>
      </c>
      <c r="F5971" s="2" t="s">
        <v>1247</v>
      </c>
      <c r="G5971" s="2">
        <v>20</v>
      </c>
      <c r="H5971" s="2">
        <v>4</v>
      </c>
      <c r="I5971" s="2">
        <v>9.6</v>
      </c>
      <c r="J5971" s="2">
        <f>AVERAGE(Table1[[#This Row],[Sales]]/Table1[[#This Row],[Quantity]])</f>
        <v>5</v>
      </c>
      <c r="K5971">
        <f>Table1[[#This Row],[Sales]]-Table1[[#This Row],[Profit]]</f>
        <v>10.4</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2">
        <f>AVERAGE(Table1[[#This Row],[Sales]]/Table1[[#This Row],[Quantity]])</f>
        <v>2.66</v>
      </c>
      <c r="K5972">
        <f>Table1[[#This Row],[Sales]]-Table1[[#This Row],[Profit]]</f>
        <v>5.91</v>
      </c>
    </row>
    <row r="5973" spans="1:11" ht="14.25" customHeight="1" x14ac:dyDescent="0.3">
      <c r="A5973" s="1">
        <v>45233</v>
      </c>
      <c r="B5973" s="2" t="s">
        <v>1152</v>
      </c>
      <c r="C5973" s="2" t="s">
        <v>33</v>
      </c>
      <c r="D5973" s="2" t="s">
        <v>34</v>
      </c>
      <c r="E5973" s="2" t="s">
        <v>47</v>
      </c>
      <c r="F5973" s="2" t="s">
        <v>2302</v>
      </c>
      <c r="G5973" s="2">
        <v>24.1</v>
      </c>
      <c r="H5973" s="2">
        <v>5</v>
      </c>
      <c r="I5973" s="2">
        <v>9.16</v>
      </c>
      <c r="J5973" s="2">
        <f>AVERAGE(Table1[[#This Row],[Sales]]/Table1[[#This Row],[Quantity]])</f>
        <v>4.82</v>
      </c>
      <c r="K5973">
        <f>Table1[[#This Row],[Sales]]-Table1[[#This Row],[Profit]]</f>
        <v>14.940000000000001</v>
      </c>
    </row>
    <row r="5974" spans="1:11" ht="14.25" customHeight="1" x14ac:dyDescent="0.3">
      <c r="A5974" s="1">
        <v>45233</v>
      </c>
      <c r="B5974" s="2" t="s">
        <v>1152</v>
      </c>
      <c r="C5974" s="2" t="s">
        <v>33</v>
      </c>
      <c r="D5974" s="2" t="s">
        <v>11</v>
      </c>
      <c r="E5974" s="2" t="s">
        <v>24</v>
      </c>
      <c r="F5974" s="2" t="s">
        <v>823</v>
      </c>
      <c r="G5974" s="2">
        <v>8.75</v>
      </c>
      <c r="H5974" s="2">
        <v>1</v>
      </c>
      <c r="I5974" s="2">
        <v>2.63</v>
      </c>
      <c r="J5974" s="2">
        <f>AVERAGE(Table1[[#This Row],[Sales]]/Table1[[#This Row],[Quantity]])</f>
        <v>8.75</v>
      </c>
      <c r="K5974">
        <f>Table1[[#This Row],[Sales]]-Table1[[#This Row],[Profit]]</f>
        <v>6.12</v>
      </c>
    </row>
    <row r="5975" spans="1:11" ht="14.25" customHeight="1" x14ac:dyDescent="0.3">
      <c r="A5975" s="1">
        <v>45233</v>
      </c>
      <c r="B5975" s="2" t="s">
        <v>1152</v>
      </c>
      <c r="C5975" s="2" t="s">
        <v>33</v>
      </c>
      <c r="D5975" s="2" t="s">
        <v>34</v>
      </c>
      <c r="E5975" s="2" t="s">
        <v>145</v>
      </c>
      <c r="F5975" s="2" t="s">
        <v>2511</v>
      </c>
      <c r="G5975" s="2">
        <v>842.94</v>
      </c>
      <c r="H5975" s="2">
        <v>3</v>
      </c>
      <c r="I5975" s="2">
        <v>160.16</v>
      </c>
      <c r="J5975" s="2">
        <f>AVERAGE(Table1[[#This Row],[Sales]]/Table1[[#This Row],[Quantity]])</f>
        <v>280.98</v>
      </c>
      <c r="K5975">
        <f>Table1[[#This Row],[Sales]]-Table1[[#This Row],[Profit]]</f>
        <v>682.78000000000009</v>
      </c>
    </row>
    <row r="5976" spans="1:11" ht="14.25" customHeight="1" x14ac:dyDescent="0.3">
      <c r="A5976" s="1">
        <v>45233</v>
      </c>
      <c r="B5976" s="2" t="s">
        <v>109</v>
      </c>
      <c r="C5976" s="2" t="s">
        <v>27</v>
      </c>
      <c r="D5976" s="2" t="s">
        <v>11</v>
      </c>
      <c r="E5976" s="2" t="s">
        <v>43</v>
      </c>
      <c r="F5976" s="2" t="s">
        <v>282</v>
      </c>
      <c r="G5976" s="2">
        <v>15.26</v>
      </c>
      <c r="H5976" s="2">
        <v>7</v>
      </c>
      <c r="I5976" s="2">
        <v>5.04</v>
      </c>
      <c r="J5976" s="2">
        <f>AVERAGE(Table1[[#This Row],[Sales]]/Table1[[#This Row],[Quantity]])</f>
        <v>2.1800000000000002</v>
      </c>
      <c r="K5976">
        <f>Table1[[#This Row],[Sales]]-Table1[[#This Row],[Profit]]</f>
        <v>10.219999999999999</v>
      </c>
    </row>
    <row r="5977" spans="1:11" ht="14.25" customHeight="1" x14ac:dyDescent="0.3">
      <c r="A5977" s="1">
        <v>45233</v>
      </c>
      <c r="B5977" s="2" t="s">
        <v>109</v>
      </c>
      <c r="C5977" s="2" t="s">
        <v>27</v>
      </c>
      <c r="D5977" s="2" t="s">
        <v>11</v>
      </c>
      <c r="E5977" s="2" t="s">
        <v>92</v>
      </c>
      <c r="F5977" s="2" t="s">
        <v>1843</v>
      </c>
      <c r="G5977" s="2">
        <v>43.32</v>
      </c>
      <c r="H5977" s="2">
        <v>2</v>
      </c>
      <c r="I5977" s="2">
        <v>14.3</v>
      </c>
      <c r="J5977" s="2">
        <f>AVERAGE(Table1[[#This Row],[Sales]]/Table1[[#This Row],[Quantity]])</f>
        <v>21.66</v>
      </c>
      <c r="K5977">
        <f>Table1[[#This Row],[Sales]]-Table1[[#This Row],[Profit]]</f>
        <v>29.02</v>
      </c>
    </row>
    <row r="5978" spans="1:11" ht="14.25" customHeight="1" x14ac:dyDescent="0.3">
      <c r="A5978" s="1">
        <v>45233</v>
      </c>
      <c r="B5978" s="2" t="s">
        <v>109</v>
      </c>
      <c r="C5978" s="2" t="s">
        <v>27</v>
      </c>
      <c r="D5978" s="2" t="s">
        <v>11</v>
      </c>
      <c r="E5978" s="2" t="s">
        <v>20</v>
      </c>
      <c r="F5978" s="2" t="s">
        <v>609</v>
      </c>
      <c r="G5978" s="2">
        <v>43.58</v>
      </c>
      <c r="H5978" s="2">
        <v>12</v>
      </c>
      <c r="I5978" s="2">
        <v>15.8</v>
      </c>
      <c r="J5978" s="2">
        <f>AVERAGE(Table1[[#This Row],[Sales]]/Table1[[#This Row],[Quantity]])</f>
        <v>3.6316666666666664</v>
      </c>
      <c r="K5978">
        <f>Table1[[#This Row],[Sales]]-Table1[[#This Row],[Profit]]</f>
        <v>27.779999999999998</v>
      </c>
    </row>
    <row r="5979" spans="1:11" ht="14.25" customHeight="1" x14ac:dyDescent="0.3">
      <c r="A5979" s="1">
        <v>45233</v>
      </c>
      <c r="B5979" s="2" t="s">
        <v>109</v>
      </c>
      <c r="C5979" s="2" t="s">
        <v>27</v>
      </c>
      <c r="D5979" s="2" t="s">
        <v>11</v>
      </c>
      <c r="E5979" s="2" t="s">
        <v>12</v>
      </c>
      <c r="F5979" s="2" t="s">
        <v>830</v>
      </c>
      <c r="G5979" s="2">
        <v>116.28</v>
      </c>
      <c r="H5979" s="2">
        <v>3</v>
      </c>
      <c r="I5979" s="2">
        <v>56.98</v>
      </c>
      <c r="J5979" s="2">
        <f>AVERAGE(Table1[[#This Row],[Sales]]/Table1[[#This Row],[Quantity]])</f>
        <v>38.76</v>
      </c>
      <c r="K5979">
        <f>Table1[[#This Row],[Sales]]-Table1[[#This Row],[Profit]]</f>
        <v>59.300000000000004</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2">
        <f>AVERAGE(Table1[[#This Row],[Sales]]/Table1[[#This Row],[Quantity]])</f>
        <v>4.6500000000000004</v>
      </c>
      <c r="K5980">
        <f>Table1[[#This Row],[Sales]]-Table1[[#This Row],[Profit]]</f>
        <v>6.2800000000000011</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2">
        <f>AVERAGE(Table1[[#This Row],[Sales]]/Table1[[#This Row],[Quantity]])</f>
        <v>6.48</v>
      </c>
      <c r="K5981">
        <f>Table1[[#This Row],[Sales]]-Table1[[#This Row],[Profit]]</f>
        <v>10.110000000000001</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2">
        <f>AVERAGE(Table1[[#This Row],[Sales]]/Table1[[#This Row],[Quantity]])</f>
        <v>104.85000000000001</v>
      </c>
      <c r="K5982">
        <f>Table1[[#This Row],[Sales]]-Table1[[#This Row],[Profit]]</f>
        <v>163.57000000000002</v>
      </c>
    </row>
    <row r="5983" spans="1:11" ht="14.25" customHeight="1" x14ac:dyDescent="0.3">
      <c r="A5983" s="1">
        <v>45233</v>
      </c>
      <c r="B5983" s="2" t="s">
        <v>734</v>
      </c>
      <c r="C5983" s="2" t="s">
        <v>10</v>
      </c>
      <c r="D5983" s="2" t="s">
        <v>11</v>
      </c>
      <c r="E5983" s="2" t="s">
        <v>12</v>
      </c>
      <c r="F5983" s="2" t="s">
        <v>1179</v>
      </c>
      <c r="G5983" s="2">
        <v>9.25</v>
      </c>
      <c r="H5983" s="2">
        <v>2</v>
      </c>
      <c r="I5983" s="2">
        <v>3.35</v>
      </c>
      <c r="J5983" s="2">
        <f>AVERAGE(Table1[[#This Row],[Sales]]/Table1[[#This Row],[Quantity]])</f>
        <v>4.625</v>
      </c>
      <c r="K5983">
        <f>Table1[[#This Row],[Sales]]-Table1[[#This Row],[Profit]]</f>
        <v>5.9</v>
      </c>
    </row>
    <row r="5984" spans="1:11" ht="14.25" customHeight="1" x14ac:dyDescent="0.3">
      <c r="A5984" s="1">
        <v>45233</v>
      </c>
      <c r="B5984" s="2" t="s">
        <v>848</v>
      </c>
      <c r="C5984" s="2" t="s">
        <v>91</v>
      </c>
      <c r="D5984" s="2" t="s">
        <v>11</v>
      </c>
      <c r="E5984" s="2" t="s">
        <v>20</v>
      </c>
      <c r="F5984" s="2" t="s">
        <v>2287</v>
      </c>
      <c r="G5984" s="2">
        <v>4.16</v>
      </c>
      <c r="H5984" s="2">
        <v>7</v>
      </c>
      <c r="I5984" s="2">
        <v>-3.47</v>
      </c>
      <c r="J5984" s="2">
        <f>AVERAGE(Table1[[#This Row],[Sales]]/Table1[[#This Row],[Quantity]])</f>
        <v>0.59428571428571431</v>
      </c>
      <c r="K5984">
        <f>Table1[[#This Row],[Sales]]-Table1[[#This Row],[Profit]]</f>
        <v>7.6300000000000008</v>
      </c>
    </row>
    <row r="5985" spans="1:11" ht="14.25" customHeight="1" x14ac:dyDescent="0.3">
      <c r="A5985" s="1">
        <v>45233</v>
      </c>
      <c r="B5985" s="2" t="s">
        <v>848</v>
      </c>
      <c r="C5985" s="2" t="s">
        <v>91</v>
      </c>
      <c r="D5985" s="2" t="s">
        <v>39</v>
      </c>
      <c r="E5985" s="2" t="s">
        <v>302</v>
      </c>
      <c r="F5985" s="2" t="s">
        <v>2616</v>
      </c>
      <c r="G5985" s="2">
        <v>179.99</v>
      </c>
      <c r="H5985" s="2">
        <v>3</v>
      </c>
      <c r="I5985" s="2">
        <v>-251.99</v>
      </c>
      <c r="J5985" s="2">
        <f>AVERAGE(Table1[[#This Row],[Sales]]/Table1[[#This Row],[Quantity]])</f>
        <v>59.99666666666667</v>
      </c>
      <c r="K5985">
        <f>Table1[[#This Row],[Sales]]-Table1[[#This Row],[Profit]]</f>
        <v>431.98</v>
      </c>
    </row>
    <row r="5986" spans="1:11" ht="14.25" customHeight="1" x14ac:dyDescent="0.3">
      <c r="A5986" s="1">
        <v>45233</v>
      </c>
      <c r="B5986" s="2" t="s">
        <v>1369</v>
      </c>
      <c r="C5986" s="2" t="s">
        <v>23</v>
      </c>
      <c r="D5986" s="2" t="s">
        <v>39</v>
      </c>
      <c r="E5986" s="2" t="s">
        <v>52</v>
      </c>
      <c r="F5986" s="2" t="s">
        <v>1559</v>
      </c>
      <c r="G5986" s="2">
        <v>72</v>
      </c>
      <c r="H5986" s="2">
        <v>1</v>
      </c>
      <c r="I5986" s="2">
        <v>14.4</v>
      </c>
      <c r="J5986" s="2">
        <f>AVERAGE(Table1[[#This Row],[Sales]]/Table1[[#This Row],[Quantity]])</f>
        <v>72</v>
      </c>
      <c r="K5986">
        <f>Table1[[#This Row],[Sales]]-Table1[[#This Row],[Profit]]</f>
        <v>57.6</v>
      </c>
    </row>
    <row r="5987" spans="1:11" ht="14.25" customHeight="1" x14ac:dyDescent="0.3">
      <c r="A5987" s="1">
        <v>45233</v>
      </c>
      <c r="B5987" s="2" t="s">
        <v>1369</v>
      </c>
      <c r="C5987" s="2" t="s">
        <v>23</v>
      </c>
      <c r="D5987" s="2" t="s">
        <v>34</v>
      </c>
      <c r="E5987" s="2" t="s">
        <v>35</v>
      </c>
      <c r="F5987" s="2" t="s">
        <v>574</v>
      </c>
      <c r="G5987" s="2">
        <v>470.16</v>
      </c>
      <c r="H5987" s="2">
        <v>7</v>
      </c>
      <c r="I5987" s="2">
        <v>-13.43</v>
      </c>
      <c r="J5987" s="2">
        <f>AVERAGE(Table1[[#This Row],[Sales]]/Table1[[#This Row],[Quantity]])</f>
        <v>67.165714285714287</v>
      </c>
      <c r="K5987">
        <f>Table1[[#This Row],[Sales]]-Table1[[#This Row],[Profit]]</f>
        <v>483.59000000000003</v>
      </c>
    </row>
    <row r="5988" spans="1:11" ht="14.25" customHeight="1" x14ac:dyDescent="0.3">
      <c r="A5988" s="1">
        <v>45234</v>
      </c>
      <c r="B5988" s="2" t="s">
        <v>1747</v>
      </c>
      <c r="C5988" s="2" t="s">
        <v>33</v>
      </c>
      <c r="D5988" s="2" t="s">
        <v>11</v>
      </c>
      <c r="E5988" s="2" t="s">
        <v>43</v>
      </c>
      <c r="F5988" s="2" t="s">
        <v>1036</v>
      </c>
      <c r="G5988" s="2">
        <v>10.74</v>
      </c>
      <c r="H5988" s="2">
        <v>3</v>
      </c>
      <c r="I5988" s="2">
        <v>5.26</v>
      </c>
      <c r="J5988" s="2">
        <f>AVERAGE(Table1[[#This Row],[Sales]]/Table1[[#This Row],[Quantity]])</f>
        <v>3.58</v>
      </c>
      <c r="K5988">
        <f>Table1[[#This Row],[Sales]]-Table1[[#This Row],[Profit]]</f>
        <v>5.48</v>
      </c>
    </row>
    <row r="5989" spans="1:11" ht="14.25" customHeight="1" x14ac:dyDescent="0.3">
      <c r="A5989" s="1">
        <v>45234</v>
      </c>
      <c r="B5989" s="2" t="s">
        <v>2526</v>
      </c>
      <c r="C5989" s="2" t="s">
        <v>164</v>
      </c>
      <c r="D5989" s="2" t="s">
        <v>34</v>
      </c>
      <c r="E5989" s="2" t="s">
        <v>47</v>
      </c>
      <c r="F5989" s="2" t="s">
        <v>2040</v>
      </c>
      <c r="G5989" s="2">
        <v>209.88</v>
      </c>
      <c r="H5989" s="2">
        <v>3</v>
      </c>
      <c r="I5989" s="2">
        <v>35.68</v>
      </c>
      <c r="J5989" s="2">
        <f>AVERAGE(Table1[[#This Row],[Sales]]/Table1[[#This Row],[Quantity]])</f>
        <v>69.959999999999994</v>
      </c>
      <c r="K5989">
        <f>Table1[[#This Row],[Sales]]-Table1[[#This Row],[Profit]]</f>
        <v>174.2</v>
      </c>
    </row>
    <row r="5990" spans="1:11" ht="14.25" customHeight="1" x14ac:dyDescent="0.3">
      <c r="A5990" s="1">
        <v>45234</v>
      </c>
      <c r="B5990" s="2" t="s">
        <v>1241</v>
      </c>
      <c r="C5990" s="2" t="s">
        <v>27</v>
      </c>
      <c r="D5990" s="2" t="s">
        <v>34</v>
      </c>
      <c r="E5990" s="2" t="s">
        <v>47</v>
      </c>
      <c r="F5990" s="2" t="s">
        <v>448</v>
      </c>
      <c r="G5990" s="2">
        <v>38.29</v>
      </c>
      <c r="H5990" s="2">
        <v>7</v>
      </c>
      <c r="I5990" s="2">
        <v>16.46</v>
      </c>
      <c r="J5990" s="2">
        <f>AVERAGE(Table1[[#This Row],[Sales]]/Table1[[#This Row],[Quantity]])</f>
        <v>5.47</v>
      </c>
      <c r="K5990">
        <f>Table1[[#This Row],[Sales]]-Table1[[#This Row],[Profit]]</f>
        <v>21.83</v>
      </c>
    </row>
    <row r="5991" spans="1:11" ht="14.25" customHeight="1" x14ac:dyDescent="0.3">
      <c r="A5991" s="1">
        <v>45234</v>
      </c>
      <c r="B5991" s="2" t="s">
        <v>1371</v>
      </c>
      <c r="C5991" s="2" t="s">
        <v>27</v>
      </c>
      <c r="D5991" s="2" t="s">
        <v>11</v>
      </c>
      <c r="E5991" s="2" t="s">
        <v>24</v>
      </c>
      <c r="F5991" s="2" t="s">
        <v>759</v>
      </c>
      <c r="G5991" s="2">
        <v>192.8</v>
      </c>
      <c r="H5991" s="2">
        <v>4</v>
      </c>
      <c r="I5991" s="2">
        <v>55.91</v>
      </c>
      <c r="J5991" s="2">
        <f>AVERAGE(Table1[[#This Row],[Sales]]/Table1[[#This Row],[Quantity]])</f>
        <v>48.2</v>
      </c>
      <c r="K5991">
        <f>Table1[[#This Row],[Sales]]-Table1[[#This Row],[Profit]]</f>
        <v>136.89000000000001</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2">
        <f>AVERAGE(Table1[[#This Row],[Sales]]/Table1[[#This Row],[Quantity]])</f>
        <v>2.5114285714285711</v>
      </c>
      <c r="K5992">
        <f>Table1[[#This Row],[Sales]]-Table1[[#This Row],[Profit]]</f>
        <v>21.759999999999998</v>
      </c>
    </row>
    <row r="5993" spans="1:11" ht="14.25" customHeight="1" x14ac:dyDescent="0.3">
      <c r="A5993" s="1">
        <v>45234</v>
      </c>
      <c r="B5993" s="2" t="s">
        <v>1931</v>
      </c>
      <c r="C5993" s="2" t="s">
        <v>91</v>
      </c>
      <c r="D5993" s="2" t="s">
        <v>34</v>
      </c>
      <c r="E5993" s="2" t="s">
        <v>35</v>
      </c>
      <c r="F5993" s="2" t="s">
        <v>1435</v>
      </c>
      <c r="G5993" s="2">
        <v>104.78</v>
      </c>
      <c r="H5993" s="2">
        <v>1</v>
      </c>
      <c r="I5993" s="2">
        <v>-14.41</v>
      </c>
      <c r="J5993" s="2">
        <f>AVERAGE(Table1[[#This Row],[Sales]]/Table1[[#This Row],[Quantity]])</f>
        <v>104.78</v>
      </c>
      <c r="K5993">
        <f>Table1[[#This Row],[Sales]]-Table1[[#This Row],[Profit]]</f>
        <v>119.19</v>
      </c>
    </row>
    <row r="5994" spans="1:11" ht="14.25" customHeight="1" x14ac:dyDescent="0.3">
      <c r="A5994" s="1">
        <v>45234</v>
      </c>
      <c r="B5994" s="2" t="s">
        <v>1931</v>
      </c>
      <c r="C5994" s="2" t="s">
        <v>91</v>
      </c>
      <c r="D5994" s="2" t="s">
        <v>11</v>
      </c>
      <c r="E5994" s="2" t="s">
        <v>12</v>
      </c>
      <c r="F5994" s="2" t="s">
        <v>647</v>
      </c>
      <c r="G5994" s="2">
        <v>47.95</v>
      </c>
      <c r="H5994" s="2">
        <v>3</v>
      </c>
      <c r="I5994" s="2">
        <v>16.78</v>
      </c>
      <c r="J5994" s="2">
        <f>AVERAGE(Table1[[#This Row],[Sales]]/Table1[[#This Row],[Quantity]])</f>
        <v>15.983333333333334</v>
      </c>
      <c r="K5994">
        <f>Table1[[#This Row],[Sales]]-Table1[[#This Row],[Profit]]</f>
        <v>31.17</v>
      </c>
    </row>
    <row r="5995" spans="1:11" ht="14.25" customHeight="1" x14ac:dyDescent="0.3">
      <c r="A5995" s="1">
        <v>45234</v>
      </c>
      <c r="B5995" s="2" t="s">
        <v>1931</v>
      </c>
      <c r="C5995" s="2" t="s">
        <v>91</v>
      </c>
      <c r="D5995" s="2" t="s">
        <v>34</v>
      </c>
      <c r="E5995" s="2" t="s">
        <v>35</v>
      </c>
      <c r="F5995" s="2" t="s">
        <v>1454</v>
      </c>
      <c r="G5995" s="2">
        <v>650.35</v>
      </c>
      <c r="H5995" s="2">
        <v>3</v>
      </c>
      <c r="I5995" s="2">
        <v>-97.55</v>
      </c>
      <c r="J5995" s="2">
        <f>AVERAGE(Table1[[#This Row],[Sales]]/Table1[[#This Row],[Quantity]])</f>
        <v>216.78333333333333</v>
      </c>
      <c r="K5995">
        <f>Table1[[#This Row],[Sales]]-Table1[[#This Row],[Profit]]</f>
        <v>747.9</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2">
        <f>AVERAGE(Table1[[#This Row],[Sales]]/Table1[[#This Row],[Quantity]])</f>
        <v>78.647499999999994</v>
      </c>
      <c r="K5996">
        <f>Table1[[#This Row],[Sales]]-Table1[[#This Row],[Profit]]</f>
        <v>401.09999999999991</v>
      </c>
    </row>
    <row r="5997" spans="1:11" ht="14.25" customHeight="1" x14ac:dyDescent="0.3">
      <c r="A5997" s="1">
        <v>45234</v>
      </c>
      <c r="B5997" s="2" t="s">
        <v>1931</v>
      </c>
      <c r="C5997" s="2" t="s">
        <v>91</v>
      </c>
      <c r="D5997" s="2" t="s">
        <v>11</v>
      </c>
      <c r="E5997" s="2" t="s">
        <v>12</v>
      </c>
      <c r="F5997" s="2" t="s">
        <v>306</v>
      </c>
      <c r="G5997" s="2">
        <v>15.18</v>
      </c>
      <c r="H5997" s="2">
        <v>1</v>
      </c>
      <c r="I5997" s="2">
        <v>5.31</v>
      </c>
      <c r="J5997" s="2">
        <f>AVERAGE(Table1[[#This Row],[Sales]]/Table1[[#This Row],[Quantity]])</f>
        <v>15.18</v>
      </c>
      <c r="K5997">
        <f>Table1[[#This Row],[Sales]]-Table1[[#This Row],[Profit]]</f>
        <v>9.870000000000001</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2">
        <f>AVERAGE(Table1[[#This Row],[Sales]]/Table1[[#This Row],[Quantity]])</f>
        <v>8.4166666666666661</v>
      </c>
      <c r="K5998">
        <f>Table1[[#This Row],[Sales]]-Table1[[#This Row],[Profit]]</f>
        <v>42.29</v>
      </c>
    </row>
    <row r="5999" spans="1:11" ht="14.25" customHeight="1" x14ac:dyDescent="0.3">
      <c r="A5999" s="1">
        <v>45234</v>
      </c>
      <c r="B5999" s="2" t="s">
        <v>803</v>
      </c>
      <c r="C5999" s="2" t="s">
        <v>27</v>
      </c>
      <c r="D5999" s="2" t="s">
        <v>11</v>
      </c>
      <c r="E5999" s="2" t="s">
        <v>20</v>
      </c>
      <c r="F5999" s="2" t="s">
        <v>941</v>
      </c>
      <c r="G5999" s="2">
        <v>7.71</v>
      </c>
      <c r="H5999" s="2">
        <v>2</v>
      </c>
      <c r="I5999" s="2">
        <v>2.8</v>
      </c>
      <c r="J5999" s="2">
        <f>AVERAGE(Table1[[#This Row],[Sales]]/Table1[[#This Row],[Quantity]])</f>
        <v>3.855</v>
      </c>
      <c r="K5999">
        <f>Table1[[#This Row],[Sales]]-Table1[[#This Row],[Profit]]</f>
        <v>4.91</v>
      </c>
    </row>
    <row r="6000" spans="1:11" ht="14.25" customHeight="1" x14ac:dyDescent="0.3">
      <c r="A6000" s="1">
        <v>45234</v>
      </c>
      <c r="B6000" s="2" t="s">
        <v>803</v>
      </c>
      <c r="C6000" s="2" t="s">
        <v>27</v>
      </c>
      <c r="D6000" s="2" t="s">
        <v>11</v>
      </c>
      <c r="E6000" s="2" t="s">
        <v>20</v>
      </c>
      <c r="F6000" s="2" t="s">
        <v>995</v>
      </c>
      <c r="G6000" s="2">
        <v>4.18</v>
      </c>
      <c r="H6000" s="2">
        <v>1</v>
      </c>
      <c r="I6000" s="2">
        <v>1.31</v>
      </c>
      <c r="J6000" s="2">
        <f>AVERAGE(Table1[[#This Row],[Sales]]/Table1[[#This Row],[Quantity]])</f>
        <v>4.18</v>
      </c>
      <c r="K6000">
        <f>Table1[[#This Row],[Sales]]-Table1[[#This Row],[Profit]]</f>
        <v>2.8699999999999997</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2">
        <f>AVERAGE(Table1[[#This Row],[Sales]]/Table1[[#This Row],[Quantity]])</f>
        <v>6.48</v>
      </c>
      <c r="K6001">
        <f>Table1[[#This Row],[Sales]]-Table1[[#This Row],[Profit]]</f>
        <v>20.220000000000002</v>
      </c>
    </row>
    <row r="6002" spans="1:11" ht="14.25" customHeight="1" x14ac:dyDescent="0.3">
      <c r="A6002" s="1">
        <v>45234</v>
      </c>
      <c r="B6002" s="2" t="s">
        <v>2407</v>
      </c>
      <c r="C6002" s="2" t="s">
        <v>245</v>
      </c>
      <c r="D6002" s="2" t="s">
        <v>11</v>
      </c>
      <c r="E6002" s="2" t="s">
        <v>18</v>
      </c>
      <c r="F6002" s="2" t="s">
        <v>623</v>
      </c>
      <c r="G6002" s="2">
        <v>45.25</v>
      </c>
      <c r="H6002" s="2">
        <v>2</v>
      </c>
      <c r="I6002" s="2">
        <v>3.96</v>
      </c>
      <c r="J6002" s="2">
        <f>AVERAGE(Table1[[#This Row],[Sales]]/Table1[[#This Row],[Quantity]])</f>
        <v>22.625</v>
      </c>
      <c r="K6002">
        <f>Table1[[#This Row],[Sales]]-Table1[[#This Row],[Profit]]</f>
        <v>41.29</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2">
        <f>AVERAGE(Table1[[#This Row],[Sales]]/Table1[[#This Row],[Quantity]])</f>
        <v>87.63</v>
      </c>
      <c r="K6003">
        <f>Table1[[#This Row],[Sales]]-Table1[[#This Row],[Profit]]</f>
        <v>1168.4000000000001</v>
      </c>
    </row>
    <row r="6004" spans="1:11" ht="14.25" customHeight="1" x14ac:dyDescent="0.3">
      <c r="A6004" s="1">
        <v>45234</v>
      </c>
      <c r="B6004" s="2" t="s">
        <v>2407</v>
      </c>
      <c r="C6004" s="2" t="s">
        <v>245</v>
      </c>
      <c r="D6004" s="2" t="s">
        <v>11</v>
      </c>
      <c r="E6004" s="2" t="s">
        <v>200</v>
      </c>
      <c r="F6004" s="2" t="s">
        <v>2497</v>
      </c>
      <c r="G6004" s="2">
        <v>185.38</v>
      </c>
      <c r="H6004" s="2">
        <v>2</v>
      </c>
      <c r="I6004" s="2">
        <v>-34.76</v>
      </c>
      <c r="J6004" s="2">
        <f>AVERAGE(Table1[[#This Row],[Sales]]/Table1[[#This Row],[Quantity]])</f>
        <v>92.69</v>
      </c>
      <c r="K6004">
        <f>Table1[[#This Row],[Sales]]-Table1[[#This Row],[Profit]]</f>
        <v>220.14</v>
      </c>
    </row>
    <row r="6005" spans="1:11" ht="14.25" customHeight="1" x14ac:dyDescent="0.3">
      <c r="A6005" s="1">
        <v>45234</v>
      </c>
      <c r="B6005" s="2" t="s">
        <v>672</v>
      </c>
      <c r="C6005" s="2" t="s">
        <v>27</v>
      </c>
      <c r="D6005" s="2" t="s">
        <v>39</v>
      </c>
      <c r="E6005" s="2" t="s">
        <v>302</v>
      </c>
      <c r="F6005" s="2" t="s">
        <v>2617</v>
      </c>
      <c r="G6005" s="2">
        <v>686.4</v>
      </c>
      <c r="H6005" s="2">
        <v>2</v>
      </c>
      <c r="I6005" s="2">
        <v>77.22</v>
      </c>
      <c r="J6005" s="2">
        <f>AVERAGE(Table1[[#This Row],[Sales]]/Table1[[#This Row],[Quantity]])</f>
        <v>343.2</v>
      </c>
      <c r="K6005">
        <f>Table1[[#This Row],[Sales]]-Table1[[#This Row],[Profit]]</f>
        <v>609.17999999999995</v>
      </c>
    </row>
    <row r="6006" spans="1:11" ht="14.25" customHeight="1" x14ac:dyDescent="0.3">
      <c r="A6006" s="1">
        <v>45234</v>
      </c>
      <c r="B6006" s="2" t="s">
        <v>1684</v>
      </c>
      <c r="C6006" s="2" t="s">
        <v>10</v>
      </c>
      <c r="D6006" s="2" t="s">
        <v>34</v>
      </c>
      <c r="E6006" s="2" t="s">
        <v>47</v>
      </c>
      <c r="F6006" s="2" t="s">
        <v>2049</v>
      </c>
      <c r="G6006" s="2">
        <v>11.38</v>
      </c>
      <c r="H6006" s="2">
        <v>3</v>
      </c>
      <c r="I6006" s="2">
        <v>-5.69</v>
      </c>
      <c r="J6006" s="2">
        <f>AVERAGE(Table1[[#This Row],[Sales]]/Table1[[#This Row],[Quantity]])</f>
        <v>3.7933333333333334</v>
      </c>
      <c r="K6006">
        <f>Table1[[#This Row],[Sales]]-Table1[[#This Row],[Profit]]</f>
        <v>17.07</v>
      </c>
    </row>
    <row r="6007" spans="1:11" ht="14.25" customHeight="1" x14ac:dyDescent="0.3">
      <c r="A6007" s="1">
        <v>45234</v>
      </c>
      <c r="B6007" s="2" t="s">
        <v>1684</v>
      </c>
      <c r="C6007" s="2" t="s">
        <v>10</v>
      </c>
      <c r="D6007" s="2" t="s">
        <v>34</v>
      </c>
      <c r="E6007" s="2" t="s">
        <v>47</v>
      </c>
      <c r="F6007" s="2" t="s">
        <v>654</v>
      </c>
      <c r="G6007" s="2">
        <v>66.11</v>
      </c>
      <c r="H6007" s="2">
        <v>4</v>
      </c>
      <c r="I6007" s="2">
        <v>-84.29</v>
      </c>
      <c r="J6007" s="2">
        <f>AVERAGE(Table1[[#This Row],[Sales]]/Table1[[#This Row],[Quantity]])</f>
        <v>16.5275</v>
      </c>
      <c r="K6007">
        <f>Table1[[#This Row],[Sales]]-Table1[[#This Row],[Profit]]</f>
        <v>150.4</v>
      </c>
    </row>
    <row r="6008" spans="1:11" ht="14.25" customHeight="1" x14ac:dyDescent="0.3">
      <c r="A6008" s="1">
        <v>45235</v>
      </c>
      <c r="B6008" s="2" t="s">
        <v>1383</v>
      </c>
      <c r="C6008" s="2" t="s">
        <v>27</v>
      </c>
      <c r="D6008" s="2" t="s">
        <v>11</v>
      </c>
      <c r="E6008" s="2" t="s">
        <v>20</v>
      </c>
      <c r="F6008" s="2" t="s">
        <v>2339</v>
      </c>
      <c r="G6008" s="2">
        <v>29.12</v>
      </c>
      <c r="H6008" s="2">
        <v>5</v>
      </c>
      <c r="I6008" s="2">
        <v>9.83</v>
      </c>
      <c r="J6008" s="2">
        <f>AVERAGE(Table1[[#This Row],[Sales]]/Table1[[#This Row],[Quantity]])</f>
        <v>5.8239999999999998</v>
      </c>
      <c r="K6008">
        <f>Table1[[#This Row],[Sales]]-Table1[[#This Row],[Profit]]</f>
        <v>19.29</v>
      </c>
    </row>
    <row r="6009" spans="1:11" ht="14.25" customHeight="1" x14ac:dyDescent="0.3">
      <c r="A6009" s="1">
        <v>45235</v>
      </c>
      <c r="B6009" s="2" t="s">
        <v>2526</v>
      </c>
      <c r="C6009" s="2" t="s">
        <v>23</v>
      </c>
      <c r="D6009" s="2" t="s">
        <v>39</v>
      </c>
      <c r="E6009" s="2" t="s">
        <v>40</v>
      </c>
      <c r="F6009" s="2" t="s">
        <v>2245</v>
      </c>
      <c r="G6009" s="2">
        <v>23.99</v>
      </c>
      <c r="H6009" s="2">
        <v>2</v>
      </c>
      <c r="I6009" s="2">
        <v>-15.99</v>
      </c>
      <c r="J6009" s="2">
        <f>AVERAGE(Table1[[#This Row],[Sales]]/Table1[[#This Row],[Quantity]])</f>
        <v>11.994999999999999</v>
      </c>
      <c r="K6009">
        <f>Table1[[#This Row],[Sales]]-Table1[[#This Row],[Profit]]</f>
        <v>39.979999999999997</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2">
        <f>AVERAGE(Table1[[#This Row],[Sales]]/Table1[[#This Row],[Quantity]])</f>
        <v>107.89125</v>
      </c>
      <c r="K6010">
        <f>Table1[[#This Row],[Sales]]-Table1[[#This Row],[Profit]]</f>
        <v>1023.4300000000001</v>
      </c>
    </row>
    <row r="6011" spans="1:11" ht="14.25" customHeight="1" x14ac:dyDescent="0.3">
      <c r="A6011" s="1">
        <v>45235</v>
      </c>
      <c r="B6011" s="2" t="s">
        <v>915</v>
      </c>
      <c r="C6011" s="2" t="s">
        <v>10</v>
      </c>
      <c r="D6011" s="2" t="s">
        <v>11</v>
      </c>
      <c r="E6011" s="2" t="s">
        <v>20</v>
      </c>
      <c r="F6011" s="2" t="s">
        <v>118</v>
      </c>
      <c r="G6011" s="2">
        <v>3.56</v>
      </c>
      <c r="H6011" s="2">
        <v>3</v>
      </c>
      <c r="I6011" s="2">
        <v>-6.24</v>
      </c>
      <c r="J6011" s="2">
        <f>AVERAGE(Table1[[#This Row],[Sales]]/Table1[[#This Row],[Quantity]])</f>
        <v>1.1866666666666668</v>
      </c>
      <c r="K6011">
        <f>Table1[[#This Row],[Sales]]-Table1[[#This Row],[Profit]]</f>
        <v>9.8000000000000007</v>
      </c>
    </row>
    <row r="6012" spans="1:11" ht="14.25" customHeight="1" x14ac:dyDescent="0.3">
      <c r="A6012" s="1">
        <v>45235</v>
      </c>
      <c r="B6012" s="2" t="s">
        <v>915</v>
      </c>
      <c r="C6012" s="2" t="s">
        <v>10</v>
      </c>
      <c r="D6012" s="2" t="s">
        <v>34</v>
      </c>
      <c r="E6012" s="2" t="s">
        <v>74</v>
      </c>
      <c r="F6012" s="2" t="s">
        <v>2198</v>
      </c>
      <c r="G6012" s="2">
        <v>956.66</v>
      </c>
      <c r="H6012" s="2">
        <v>7</v>
      </c>
      <c r="I6012" s="2">
        <v>-225.1</v>
      </c>
      <c r="J6012" s="2">
        <f>AVERAGE(Table1[[#This Row],[Sales]]/Table1[[#This Row],[Quantity]])</f>
        <v>136.66571428571427</v>
      </c>
      <c r="K6012">
        <f>Table1[[#This Row],[Sales]]-Table1[[#This Row],[Profit]]</f>
        <v>1181.76</v>
      </c>
    </row>
    <row r="6013" spans="1:11" ht="14.25" customHeight="1" x14ac:dyDescent="0.3">
      <c r="A6013" s="1">
        <v>45235</v>
      </c>
      <c r="B6013" s="2" t="s">
        <v>915</v>
      </c>
      <c r="C6013" s="2" t="s">
        <v>10</v>
      </c>
      <c r="D6013" s="2" t="s">
        <v>11</v>
      </c>
      <c r="E6013" s="2" t="s">
        <v>20</v>
      </c>
      <c r="F6013" s="2" t="s">
        <v>1123</v>
      </c>
      <c r="G6013" s="2">
        <v>12.59</v>
      </c>
      <c r="H6013" s="2">
        <v>3</v>
      </c>
      <c r="I6013" s="2">
        <v>-20.14</v>
      </c>
      <c r="J6013" s="2">
        <f>AVERAGE(Table1[[#This Row],[Sales]]/Table1[[#This Row],[Quantity]])</f>
        <v>4.1966666666666663</v>
      </c>
      <c r="K6013">
        <f>Table1[[#This Row],[Sales]]-Table1[[#This Row],[Profit]]</f>
        <v>32.730000000000004</v>
      </c>
    </row>
    <row r="6014" spans="1:11" ht="14.25" customHeight="1" x14ac:dyDescent="0.3">
      <c r="A6014" s="1">
        <v>45235</v>
      </c>
      <c r="B6014" s="2" t="s">
        <v>915</v>
      </c>
      <c r="C6014" s="2" t="s">
        <v>10</v>
      </c>
      <c r="D6014" s="2" t="s">
        <v>39</v>
      </c>
      <c r="E6014" s="2" t="s">
        <v>52</v>
      </c>
      <c r="F6014" s="2" t="s">
        <v>2618</v>
      </c>
      <c r="G6014" s="2">
        <v>171.96</v>
      </c>
      <c r="H6014" s="2">
        <v>5</v>
      </c>
      <c r="I6014" s="2">
        <v>45.14</v>
      </c>
      <c r="J6014" s="2">
        <f>AVERAGE(Table1[[#This Row],[Sales]]/Table1[[#This Row],[Quantity]])</f>
        <v>34.392000000000003</v>
      </c>
      <c r="K6014">
        <f>Table1[[#This Row],[Sales]]-Table1[[#This Row],[Profit]]</f>
        <v>126.82000000000001</v>
      </c>
    </row>
    <row r="6015" spans="1:11" ht="14.25" customHeight="1" x14ac:dyDescent="0.3">
      <c r="A6015" s="1">
        <v>45235</v>
      </c>
      <c r="B6015" s="2" t="s">
        <v>1338</v>
      </c>
      <c r="C6015" s="2" t="s">
        <v>129</v>
      </c>
      <c r="D6015" s="2" t="s">
        <v>11</v>
      </c>
      <c r="E6015" s="2" t="s">
        <v>20</v>
      </c>
      <c r="F6015" s="2" t="s">
        <v>1123</v>
      </c>
      <c r="G6015" s="2">
        <v>104.9</v>
      </c>
      <c r="H6015" s="2">
        <v>5</v>
      </c>
      <c r="I6015" s="2">
        <v>50.35</v>
      </c>
      <c r="J6015" s="2">
        <f>AVERAGE(Table1[[#This Row],[Sales]]/Table1[[#This Row],[Quantity]])</f>
        <v>20.98</v>
      </c>
      <c r="K6015">
        <f>Table1[[#This Row],[Sales]]-Table1[[#This Row],[Profit]]</f>
        <v>54.550000000000004</v>
      </c>
    </row>
    <row r="6016" spans="1:11" ht="14.25" customHeight="1" x14ac:dyDescent="0.3">
      <c r="A6016" s="1">
        <v>45235</v>
      </c>
      <c r="B6016" s="2" t="s">
        <v>1338</v>
      </c>
      <c r="C6016" s="2" t="s">
        <v>129</v>
      </c>
      <c r="D6016" s="2" t="s">
        <v>11</v>
      </c>
      <c r="E6016" s="2" t="s">
        <v>24</v>
      </c>
      <c r="F6016" s="2" t="s">
        <v>526</v>
      </c>
      <c r="G6016" s="2">
        <v>39.68</v>
      </c>
      <c r="H6016" s="2">
        <v>2</v>
      </c>
      <c r="I6016" s="2">
        <v>16.27</v>
      </c>
      <c r="J6016" s="2">
        <f>AVERAGE(Table1[[#This Row],[Sales]]/Table1[[#This Row],[Quantity]])</f>
        <v>19.84</v>
      </c>
      <c r="K6016">
        <f>Table1[[#This Row],[Sales]]-Table1[[#This Row],[Profit]]</f>
        <v>23.41</v>
      </c>
    </row>
    <row r="6017" spans="1:11" ht="14.25" customHeight="1" x14ac:dyDescent="0.3">
      <c r="A6017" s="1">
        <v>45235</v>
      </c>
      <c r="B6017" s="2" t="s">
        <v>1338</v>
      </c>
      <c r="C6017" s="2" t="s">
        <v>129</v>
      </c>
      <c r="D6017" s="2" t="s">
        <v>11</v>
      </c>
      <c r="E6017" s="2" t="s">
        <v>16</v>
      </c>
      <c r="F6017" s="2" t="s">
        <v>2237</v>
      </c>
      <c r="G6017" s="2">
        <v>51.75</v>
      </c>
      <c r="H6017" s="2">
        <v>5</v>
      </c>
      <c r="I6017" s="2">
        <v>24.84</v>
      </c>
      <c r="J6017" s="2">
        <f>AVERAGE(Table1[[#This Row],[Sales]]/Table1[[#This Row],[Quantity]])</f>
        <v>10.35</v>
      </c>
      <c r="K6017">
        <f>Table1[[#This Row],[Sales]]-Table1[[#This Row],[Profit]]</f>
        <v>26.91</v>
      </c>
    </row>
    <row r="6018" spans="1:11" ht="14.25" customHeight="1" x14ac:dyDescent="0.3">
      <c r="A6018" s="1">
        <v>45235</v>
      </c>
      <c r="B6018" s="2" t="s">
        <v>1102</v>
      </c>
      <c r="C6018" s="2" t="s">
        <v>27</v>
      </c>
      <c r="D6018" s="2" t="s">
        <v>11</v>
      </c>
      <c r="E6018" s="2" t="s">
        <v>20</v>
      </c>
      <c r="F6018" s="2" t="s">
        <v>2075</v>
      </c>
      <c r="G6018" s="2">
        <v>53.25</v>
      </c>
      <c r="H6018" s="2">
        <v>2</v>
      </c>
      <c r="I6018" s="2">
        <v>19.97</v>
      </c>
      <c r="J6018" s="2">
        <f>AVERAGE(Table1[[#This Row],[Sales]]/Table1[[#This Row],[Quantity]])</f>
        <v>26.625</v>
      </c>
      <c r="K6018">
        <f>Table1[[#This Row],[Sales]]-Table1[[#This Row],[Profit]]</f>
        <v>33.28</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2">
        <f>AVERAGE(Table1[[#This Row],[Sales]]/Table1[[#This Row],[Quantity]])</f>
        <v>11.84</v>
      </c>
      <c r="K6019">
        <f>Table1[[#This Row],[Sales]]-Table1[[#This Row],[Profit]]</f>
        <v>7.3999999999999995</v>
      </c>
    </row>
    <row r="6020" spans="1:11" ht="14.25" customHeight="1" x14ac:dyDescent="0.3">
      <c r="A6020" s="1">
        <v>45235</v>
      </c>
      <c r="B6020" s="2" t="s">
        <v>1211</v>
      </c>
      <c r="C6020" s="2" t="s">
        <v>164</v>
      </c>
      <c r="D6020" s="2" t="s">
        <v>39</v>
      </c>
      <c r="E6020" s="2" t="s">
        <v>52</v>
      </c>
      <c r="F6020" s="2" t="s">
        <v>2619</v>
      </c>
      <c r="G6020" s="2">
        <v>479.72</v>
      </c>
      <c r="H6020" s="2">
        <v>4</v>
      </c>
      <c r="I6020" s="2">
        <v>52.77</v>
      </c>
      <c r="J6020" s="2">
        <f>AVERAGE(Table1[[#This Row],[Sales]]/Table1[[#This Row],[Quantity]])</f>
        <v>119.93</v>
      </c>
      <c r="K6020">
        <f>Table1[[#This Row],[Sales]]-Table1[[#This Row],[Profit]]</f>
        <v>426.95000000000005</v>
      </c>
    </row>
    <row r="6021" spans="1:11" ht="14.25" customHeight="1" x14ac:dyDescent="0.3">
      <c r="A6021" s="1">
        <v>45235</v>
      </c>
      <c r="B6021" s="2" t="s">
        <v>1778</v>
      </c>
      <c r="C6021" s="2" t="s">
        <v>27</v>
      </c>
      <c r="D6021" s="2" t="s">
        <v>39</v>
      </c>
      <c r="E6021" s="2" t="s">
        <v>52</v>
      </c>
      <c r="F6021" s="2" t="s">
        <v>2229</v>
      </c>
      <c r="G6021" s="2">
        <v>72</v>
      </c>
      <c r="H6021" s="2">
        <v>4</v>
      </c>
      <c r="I6021" s="2">
        <v>12.96</v>
      </c>
      <c r="J6021" s="2">
        <f>AVERAGE(Table1[[#This Row],[Sales]]/Table1[[#This Row],[Quantity]])</f>
        <v>18</v>
      </c>
      <c r="K6021">
        <f>Table1[[#This Row],[Sales]]-Table1[[#This Row],[Profit]]</f>
        <v>59.04</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2">
        <f>AVERAGE(Table1[[#This Row],[Sales]]/Table1[[#This Row],[Quantity]])</f>
        <v>56.945</v>
      </c>
      <c r="K6022">
        <f>Table1[[#This Row],[Sales]]-Table1[[#This Row],[Profit]]</f>
        <v>103.92</v>
      </c>
    </row>
    <row r="6023" spans="1:11" ht="14.25" customHeight="1" x14ac:dyDescent="0.3">
      <c r="A6023" s="1">
        <v>45235</v>
      </c>
      <c r="B6023" s="2" t="s">
        <v>1778</v>
      </c>
      <c r="C6023" s="2" t="s">
        <v>27</v>
      </c>
      <c r="D6023" s="2" t="s">
        <v>11</v>
      </c>
      <c r="E6023" s="2" t="s">
        <v>63</v>
      </c>
      <c r="F6023" s="2" t="s">
        <v>641</v>
      </c>
      <c r="G6023" s="2">
        <v>158.13</v>
      </c>
      <c r="H6023" s="2">
        <v>3</v>
      </c>
      <c r="I6023" s="2">
        <v>77.48</v>
      </c>
      <c r="J6023" s="2">
        <f>AVERAGE(Table1[[#This Row],[Sales]]/Table1[[#This Row],[Quantity]])</f>
        <v>52.71</v>
      </c>
      <c r="K6023">
        <f>Table1[[#This Row],[Sales]]-Table1[[#This Row],[Profit]]</f>
        <v>80.649999999999991</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2">
        <f>AVERAGE(Table1[[#This Row],[Sales]]/Table1[[#This Row],[Quantity]])</f>
        <v>136.97999999999999</v>
      </c>
      <c r="K6024">
        <f>Table1[[#This Row],[Sales]]-Table1[[#This Row],[Profit]]</f>
        <v>202.72999999999996</v>
      </c>
    </row>
    <row r="6025" spans="1:11" ht="14.25" customHeight="1" x14ac:dyDescent="0.3">
      <c r="A6025" s="1">
        <v>45235</v>
      </c>
      <c r="B6025" s="2" t="s">
        <v>1275</v>
      </c>
      <c r="C6025" s="2" t="s">
        <v>55</v>
      </c>
      <c r="D6025" s="2" t="s">
        <v>39</v>
      </c>
      <c r="E6025" s="2" t="s">
        <v>52</v>
      </c>
      <c r="F6025" s="2" t="s">
        <v>2278</v>
      </c>
      <c r="G6025" s="2">
        <v>89.97</v>
      </c>
      <c r="H6025" s="2">
        <v>3</v>
      </c>
      <c r="I6025" s="2">
        <v>18.89</v>
      </c>
      <c r="J6025" s="2">
        <f>AVERAGE(Table1[[#This Row],[Sales]]/Table1[[#This Row],[Quantity]])</f>
        <v>29.99</v>
      </c>
      <c r="K6025">
        <f>Table1[[#This Row],[Sales]]-Table1[[#This Row],[Profit]]</f>
        <v>71.08</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2">
        <f>AVERAGE(Table1[[#This Row],[Sales]]/Table1[[#This Row],[Quantity]])</f>
        <v>151.35999999999999</v>
      </c>
      <c r="K6026">
        <f>Table1[[#This Row],[Sales]]-Table1[[#This Row],[Profit]]</f>
        <v>681.11999999999989</v>
      </c>
    </row>
    <row r="6027" spans="1:11" ht="14.25" customHeight="1" x14ac:dyDescent="0.3">
      <c r="A6027" s="1">
        <v>45236</v>
      </c>
      <c r="B6027" s="2" t="s">
        <v>1497</v>
      </c>
      <c r="C6027" s="2" t="s">
        <v>27</v>
      </c>
      <c r="D6027" s="2" t="s">
        <v>34</v>
      </c>
      <c r="E6027" s="2" t="s">
        <v>35</v>
      </c>
      <c r="F6027" s="2" t="s">
        <v>2596</v>
      </c>
      <c r="G6027" s="2">
        <v>81.42</v>
      </c>
      <c r="H6027" s="2">
        <v>2</v>
      </c>
      <c r="I6027" s="2">
        <v>-9.16</v>
      </c>
      <c r="J6027" s="2">
        <f>AVERAGE(Table1[[#This Row],[Sales]]/Table1[[#This Row],[Quantity]])</f>
        <v>40.71</v>
      </c>
      <c r="K6027">
        <f>Table1[[#This Row],[Sales]]-Table1[[#This Row],[Profit]]</f>
        <v>90.58</v>
      </c>
    </row>
    <row r="6028" spans="1:11" ht="14.25" customHeight="1" x14ac:dyDescent="0.3">
      <c r="A6028" s="1">
        <v>45236</v>
      </c>
      <c r="B6028" s="2" t="s">
        <v>1497</v>
      </c>
      <c r="C6028" s="2" t="s">
        <v>27</v>
      </c>
      <c r="D6028" s="2" t="s">
        <v>34</v>
      </c>
      <c r="E6028" s="2" t="s">
        <v>47</v>
      </c>
      <c r="F6028" s="2" t="s">
        <v>1715</v>
      </c>
      <c r="G6028" s="2">
        <v>238.56</v>
      </c>
      <c r="H6028" s="2">
        <v>3</v>
      </c>
      <c r="I6028" s="2">
        <v>26.24</v>
      </c>
      <c r="J6028" s="2">
        <f>AVERAGE(Table1[[#This Row],[Sales]]/Table1[[#This Row],[Quantity]])</f>
        <v>79.52</v>
      </c>
      <c r="K6028">
        <f>Table1[[#This Row],[Sales]]-Table1[[#This Row],[Profit]]</f>
        <v>212.32</v>
      </c>
    </row>
    <row r="6029" spans="1:11" ht="14.25" customHeight="1" x14ac:dyDescent="0.3">
      <c r="A6029" s="1">
        <v>45236</v>
      </c>
      <c r="B6029" s="2" t="s">
        <v>817</v>
      </c>
      <c r="C6029" s="2" t="s">
        <v>123</v>
      </c>
      <c r="D6029" s="2" t="s">
        <v>34</v>
      </c>
      <c r="E6029" s="2" t="s">
        <v>35</v>
      </c>
      <c r="F6029" s="2" t="s">
        <v>1805</v>
      </c>
      <c r="G6029" s="2">
        <v>207.98</v>
      </c>
      <c r="H6029" s="2">
        <v>2</v>
      </c>
      <c r="I6029" s="2">
        <v>-28.6</v>
      </c>
      <c r="J6029" s="2">
        <f>AVERAGE(Table1[[#This Row],[Sales]]/Table1[[#This Row],[Quantity]])</f>
        <v>103.99</v>
      </c>
      <c r="K6029">
        <f>Table1[[#This Row],[Sales]]-Table1[[#This Row],[Profit]]</f>
        <v>236.57999999999998</v>
      </c>
    </row>
    <row r="6030" spans="1:11" ht="14.25" customHeight="1" x14ac:dyDescent="0.3">
      <c r="A6030" s="1">
        <v>45236</v>
      </c>
      <c r="B6030" s="2" t="s">
        <v>817</v>
      </c>
      <c r="C6030" s="2" t="s">
        <v>123</v>
      </c>
      <c r="D6030" s="2" t="s">
        <v>11</v>
      </c>
      <c r="E6030" s="2" t="s">
        <v>12</v>
      </c>
      <c r="F6030" s="2" t="s">
        <v>2500</v>
      </c>
      <c r="G6030" s="2">
        <v>36.11</v>
      </c>
      <c r="H6030" s="2">
        <v>2</v>
      </c>
      <c r="I6030" s="2">
        <v>12.64</v>
      </c>
      <c r="J6030" s="2">
        <f>AVERAGE(Table1[[#This Row],[Sales]]/Table1[[#This Row],[Quantity]])</f>
        <v>18.055</v>
      </c>
      <c r="K6030">
        <f>Table1[[#This Row],[Sales]]-Table1[[#This Row],[Profit]]</f>
        <v>23.47</v>
      </c>
    </row>
    <row r="6031" spans="1:11" ht="14.25" customHeight="1" x14ac:dyDescent="0.3">
      <c r="A6031" s="1">
        <v>45236</v>
      </c>
      <c r="B6031" s="2" t="s">
        <v>817</v>
      </c>
      <c r="C6031" s="2" t="s">
        <v>123</v>
      </c>
      <c r="D6031" s="2" t="s">
        <v>34</v>
      </c>
      <c r="E6031" s="2" t="s">
        <v>47</v>
      </c>
      <c r="F6031" s="2" t="s">
        <v>1794</v>
      </c>
      <c r="G6031" s="2">
        <v>35.57</v>
      </c>
      <c r="H6031" s="2">
        <v>2</v>
      </c>
      <c r="I6031" s="2">
        <v>5.78</v>
      </c>
      <c r="J6031" s="2">
        <f>AVERAGE(Table1[[#This Row],[Sales]]/Table1[[#This Row],[Quantity]])</f>
        <v>17.785</v>
      </c>
      <c r="K6031">
        <f>Table1[[#This Row],[Sales]]-Table1[[#This Row],[Profit]]</f>
        <v>29.79</v>
      </c>
    </row>
    <row r="6032" spans="1:11" ht="14.25" customHeight="1" x14ac:dyDescent="0.3">
      <c r="A6032" s="1">
        <v>45236</v>
      </c>
      <c r="B6032" s="2" t="s">
        <v>817</v>
      </c>
      <c r="C6032" s="2" t="s">
        <v>123</v>
      </c>
      <c r="D6032" s="2" t="s">
        <v>11</v>
      </c>
      <c r="E6032" s="2" t="s">
        <v>12</v>
      </c>
      <c r="F6032" s="2" t="s">
        <v>457</v>
      </c>
      <c r="G6032" s="2">
        <v>88.77</v>
      </c>
      <c r="H6032" s="2">
        <v>2</v>
      </c>
      <c r="I6032" s="2">
        <v>31.07</v>
      </c>
      <c r="J6032" s="2">
        <f>AVERAGE(Table1[[#This Row],[Sales]]/Table1[[#This Row],[Quantity]])</f>
        <v>44.384999999999998</v>
      </c>
      <c r="K6032">
        <f>Table1[[#This Row],[Sales]]-Table1[[#This Row],[Profit]]</f>
        <v>57.699999999999996</v>
      </c>
    </row>
    <row r="6033" spans="1:11" ht="14.25" customHeight="1" x14ac:dyDescent="0.3">
      <c r="A6033" s="1">
        <v>45236</v>
      </c>
      <c r="B6033" s="2" t="s">
        <v>1803</v>
      </c>
      <c r="C6033" s="2" t="s">
        <v>27</v>
      </c>
      <c r="D6033" s="2" t="s">
        <v>11</v>
      </c>
      <c r="E6033" s="2" t="s">
        <v>18</v>
      </c>
      <c r="F6033" s="2" t="s">
        <v>623</v>
      </c>
      <c r="G6033" s="2">
        <v>84.84</v>
      </c>
      <c r="H6033" s="2">
        <v>3</v>
      </c>
      <c r="I6033" s="2">
        <v>22.91</v>
      </c>
      <c r="J6033" s="2">
        <f>AVERAGE(Table1[[#This Row],[Sales]]/Table1[[#This Row],[Quantity]])</f>
        <v>28.28</v>
      </c>
      <c r="K6033">
        <f>Table1[[#This Row],[Sales]]-Table1[[#This Row],[Profit]]</f>
        <v>61.930000000000007</v>
      </c>
    </row>
    <row r="6034" spans="1:11" ht="14.25" customHeight="1" x14ac:dyDescent="0.3">
      <c r="A6034" s="1">
        <v>45237</v>
      </c>
      <c r="B6034" s="2" t="s">
        <v>2107</v>
      </c>
      <c r="C6034" s="2" t="s">
        <v>164</v>
      </c>
      <c r="D6034" s="2" t="s">
        <v>11</v>
      </c>
      <c r="E6034" s="2" t="s">
        <v>20</v>
      </c>
      <c r="F6034" s="2" t="s">
        <v>2119</v>
      </c>
      <c r="G6034" s="2">
        <v>27.68</v>
      </c>
      <c r="H6034" s="2">
        <v>2</v>
      </c>
      <c r="I6034" s="2">
        <v>9.69</v>
      </c>
      <c r="J6034" s="2">
        <f>AVERAGE(Table1[[#This Row],[Sales]]/Table1[[#This Row],[Quantity]])</f>
        <v>13.84</v>
      </c>
      <c r="K6034">
        <f>Table1[[#This Row],[Sales]]-Table1[[#This Row],[Profit]]</f>
        <v>17.990000000000002</v>
      </c>
    </row>
    <row r="6035" spans="1:11" ht="14.25" customHeight="1" x14ac:dyDescent="0.3">
      <c r="A6035" s="1">
        <v>45237</v>
      </c>
      <c r="B6035" s="2" t="s">
        <v>2179</v>
      </c>
      <c r="C6035" s="2" t="s">
        <v>27</v>
      </c>
      <c r="D6035" s="2" t="s">
        <v>11</v>
      </c>
      <c r="E6035" s="2" t="s">
        <v>20</v>
      </c>
      <c r="F6035" s="2" t="s">
        <v>611</v>
      </c>
      <c r="G6035" s="2">
        <v>37.44</v>
      </c>
      <c r="H6035" s="2">
        <v>4</v>
      </c>
      <c r="I6035" s="2">
        <v>11.7</v>
      </c>
      <c r="J6035" s="2">
        <f>AVERAGE(Table1[[#This Row],[Sales]]/Table1[[#This Row],[Quantity]])</f>
        <v>9.36</v>
      </c>
      <c r="K6035">
        <f>Table1[[#This Row],[Sales]]-Table1[[#This Row],[Profit]]</f>
        <v>25.74</v>
      </c>
    </row>
    <row r="6036" spans="1:11" ht="14.25" customHeight="1" x14ac:dyDescent="0.3">
      <c r="A6036" s="1">
        <v>45237</v>
      </c>
      <c r="B6036" s="2" t="s">
        <v>2179</v>
      </c>
      <c r="C6036" s="2" t="s">
        <v>27</v>
      </c>
      <c r="D6036" s="2" t="s">
        <v>11</v>
      </c>
      <c r="E6036" s="2" t="s">
        <v>20</v>
      </c>
      <c r="F6036" s="2" t="s">
        <v>431</v>
      </c>
      <c r="G6036" s="2">
        <v>26.98</v>
      </c>
      <c r="H6036" s="2">
        <v>4</v>
      </c>
      <c r="I6036" s="2">
        <v>8.77</v>
      </c>
      <c r="J6036" s="2">
        <f>AVERAGE(Table1[[#This Row],[Sales]]/Table1[[#This Row],[Quantity]])</f>
        <v>6.7450000000000001</v>
      </c>
      <c r="K6036">
        <f>Table1[[#This Row],[Sales]]-Table1[[#This Row],[Profit]]</f>
        <v>18.21</v>
      </c>
    </row>
    <row r="6037" spans="1:11" ht="14.25" customHeight="1" x14ac:dyDescent="0.3">
      <c r="A6037" s="1">
        <v>45237</v>
      </c>
      <c r="B6037" s="2" t="s">
        <v>2179</v>
      </c>
      <c r="C6037" s="2" t="s">
        <v>27</v>
      </c>
      <c r="D6037" s="2" t="s">
        <v>11</v>
      </c>
      <c r="E6037" s="2" t="s">
        <v>200</v>
      </c>
      <c r="F6037" s="2" t="s">
        <v>2593</v>
      </c>
      <c r="G6037" s="2">
        <v>11.36</v>
      </c>
      <c r="H6037" s="2">
        <v>2</v>
      </c>
      <c r="I6037" s="2">
        <v>3.29</v>
      </c>
      <c r="J6037" s="2">
        <f>AVERAGE(Table1[[#This Row],[Sales]]/Table1[[#This Row],[Quantity]])</f>
        <v>5.68</v>
      </c>
      <c r="K6037">
        <f>Table1[[#This Row],[Sales]]-Table1[[#This Row],[Profit]]</f>
        <v>8.07</v>
      </c>
    </row>
    <row r="6038" spans="1:11" ht="14.25" customHeight="1" x14ac:dyDescent="0.3">
      <c r="A6038" s="1">
        <v>45237</v>
      </c>
      <c r="B6038" s="2" t="s">
        <v>2179</v>
      </c>
      <c r="C6038" s="2" t="s">
        <v>27</v>
      </c>
      <c r="D6038" s="2" t="s">
        <v>11</v>
      </c>
      <c r="E6038" s="2" t="s">
        <v>16</v>
      </c>
      <c r="F6038" s="2" t="s">
        <v>2030</v>
      </c>
      <c r="G6038" s="2">
        <v>14.62</v>
      </c>
      <c r="H6038" s="2">
        <v>2</v>
      </c>
      <c r="I6038" s="2">
        <v>6.87</v>
      </c>
      <c r="J6038" s="2">
        <f>AVERAGE(Table1[[#This Row],[Sales]]/Table1[[#This Row],[Quantity]])</f>
        <v>7.31</v>
      </c>
      <c r="K6038">
        <f>Table1[[#This Row],[Sales]]-Table1[[#This Row],[Profit]]</f>
        <v>7.7499999999999991</v>
      </c>
    </row>
    <row r="6039" spans="1:11" ht="14.25" customHeight="1" x14ac:dyDescent="0.3">
      <c r="A6039" s="1">
        <v>45237</v>
      </c>
      <c r="B6039" s="2" t="s">
        <v>1883</v>
      </c>
      <c r="C6039" s="2" t="s">
        <v>27</v>
      </c>
      <c r="D6039" s="2" t="s">
        <v>34</v>
      </c>
      <c r="E6039" s="2" t="s">
        <v>47</v>
      </c>
      <c r="F6039" s="2" t="s">
        <v>2480</v>
      </c>
      <c r="G6039" s="2">
        <v>14.82</v>
      </c>
      <c r="H6039" s="2">
        <v>3</v>
      </c>
      <c r="I6039" s="2">
        <v>6.22</v>
      </c>
      <c r="J6039" s="2">
        <f>AVERAGE(Table1[[#This Row],[Sales]]/Table1[[#This Row],[Quantity]])</f>
        <v>4.9400000000000004</v>
      </c>
      <c r="K6039">
        <f>Table1[[#This Row],[Sales]]-Table1[[#This Row],[Profit]]</f>
        <v>8.6000000000000014</v>
      </c>
    </row>
    <row r="6040" spans="1:11" ht="14.25" customHeight="1" x14ac:dyDescent="0.3">
      <c r="A6040" s="1">
        <v>45237</v>
      </c>
      <c r="B6040" s="2" t="s">
        <v>1555</v>
      </c>
      <c r="C6040" s="2" t="s">
        <v>78</v>
      </c>
      <c r="D6040" s="2" t="s">
        <v>39</v>
      </c>
      <c r="E6040" s="2" t="s">
        <v>52</v>
      </c>
      <c r="F6040" s="2" t="s">
        <v>668</v>
      </c>
      <c r="G6040" s="2">
        <v>119.98</v>
      </c>
      <c r="H6040" s="2">
        <v>3</v>
      </c>
      <c r="I6040" s="2">
        <v>22.5</v>
      </c>
      <c r="J6040" s="2">
        <f>AVERAGE(Table1[[#This Row],[Sales]]/Table1[[#This Row],[Quantity]])</f>
        <v>39.993333333333332</v>
      </c>
      <c r="K6040">
        <f>Table1[[#This Row],[Sales]]-Table1[[#This Row],[Profit]]</f>
        <v>97.48</v>
      </c>
    </row>
    <row r="6041" spans="1:11" ht="14.25" customHeight="1" x14ac:dyDescent="0.3">
      <c r="A6041" s="1">
        <v>45237</v>
      </c>
      <c r="B6041" s="2" t="s">
        <v>672</v>
      </c>
      <c r="C6041" s="2" t="s">
        <v>177</v>
      </c>
      <c r="D6041" s="2" t="s">
        <v>11</v>
      </c>
      <c r="E6041" s="2" t="s">
        <v>43</v>
      </c>
      <c r="F6041" s="2" t="s">
        <v>2320</v>
      </c>
      <c r="G6041" s="2">
        <v>14.96</v>
      </c>
      <c r="H6041" s="2">
        <v>4</v>
      </c>
      <c r="I6041" s="2">
        <v>0.3</v>
      </c>
      <c r="J6041" s="2">
        <f>AVERAGE(Table1[[#This Row],[Sales]]/Table1[[#This Row],[Quantity]])</f>
        <v>3.74</v>
      </c>
      <c r="K6041">
        <f>Table1[[#This Row],[Sales]]-Table1[[#This Row],[Profit]]</f>
        <v>14.66</v>
      </c>
    </row>
    <row r="6042" spans="1:11" ht="14.25" customHeight="1" x14ac:dyDescent="0.3">
      <c r="A6042" s="1">
        <v>45237</v>
      </c>
      <c r="B6042" s="2" t="s">
        <v>1811</v>
      </c>
      <c r="C6042" s="2" t="s">
        <v>27</v>
      </c>
      <c r="D6042" s="2" t="s">
        <v>11</v>
      </c>
      <c r="E6042" s="2" t="s">
        <v>12</v>
      </c>
      <c r="F6042" s="2" t="s">
        <v>1353</v>
      </c>
      <c r="G6042" s="2">
        <v>12.9</v>
      </c>
      <c r="H6042" s="2">
        <v>2</v>
      </c>
      <c r="I6042" s="2">
        <v>6.32</v>
      </c>
      <c r="J6042" s="2">
        <f>AVERAGE(Table1[[#This Row],[Sales]]/Table1[[#This Row],[Quantity]])</f>
        <v>6.45</v>
      </c>
      <c r="K6042">
        <f>Table1[[#This Row],[Sales]]-Table1[[#This Row],[Profit]]</f>
        <v>6.58</v>
      </c>
    </row>
    <row r="6043" spans="1:11" ht="14.25" customHeight="1" x14ac:dyDescent="0.3">
      <c r="A6043" s="1">
        <v>45237</v>
      </c>
      <c r="B6043" s="2" t="s">
        <v>1338</v>
      </c>
      <c r="C6043" s="2" t="s">
        <v>2620</v>
      </c>
      <c r="D6043" s="2" t="s">
        <v>34</v>
      </c>
      <c r="E6043" s="2" t="s">
        <v>35</v>
      </c>
      <c r="F6043" s="2" t="s">
        <v>991</v>
      </c>
      <c r="G6043" s="2">
        <v>1603.14</v>
      </c>
      <c r="H6043" s="2">
        <v>4</v>
      </c>
      <c r="I6043" s="2">
        <v>100.2</v>
      </c>
      <c r="J6043" s="2">
        <f>AVERAGE(Table1[[#This Row],[Sales]]/Table1[[#This Row],[Quantity]])</f>
        <v>400.78500000000003</v>
      </c>
      <c r="K6043">
        <f>Table1[[#This Row],[Sales]]-Table1[[#This Row],[Profit]]</f>
        <v>1502.94</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2">
        <f>AVERAGE(Table1[[#This Row],[Sales]]/Table1[[#This Row],[Quantity]])</f>
        <v>65.989999999999995</v>
      </c>
      <c r="K6044">
        <f>Table1[[#This Row],[Sales]]-Table1[[#This Row],[Profit]]</f>
        <v>192.69</v>
      </c>
    </row>
    <row r="6045" spans="1:11" ht="14.25" customHeight="1" x14ac:dyDescent="0.3">
      <c r="A6045" s="1">
        <v>45237</v>
      </c>
      <c r="B6045" s="2" t="s">
        <v>1286</v>
      </c>
      <c r="C6045" s="2" t="s">
        <v>149</v>
      </c>
      <c r="D6045" s="2" t="s">
        <v>39</v>
      </c>
      <c r="E6045" s="2" t="s">
        <v>40</v>
      </c>
      <c r="F6045" s="2" t="s">
        <v>1743</v>
      </c>
      <c r="G6045" s="2">
        <v>359.97</v>
      </c>
      <c r="H6045" s="2">
        <v>3</v>
      </c>
      <c r="I6045" s="2">
        <v>100.79</v>
      </c>
      <c r="J6045" s="2">
        <f>AVERAGE(Table1[[#This Row],[Sales]]/Table1[[#This Row],[Quantity]])</f>
        <v>119.99000000000001</v>
      </c>
      <c r="K6045">
        <f>Table1[[#This Row],[Sales]]-Table1[[#This Row],[Profit]]</f>
        <v>259.18</v>
      </c>
    </row>
    <row r="6046" spans="1:11" ht="14.25" customHeight="1" x14ac:dyDescent="0.3">
      <c r="A6046" s="1">
        <v>45237</v>
      </c>
      <c r="B6046" s="2" t="s">
        <v>1286</v>
      </c>
      <c r="C6046" s="2" t="s">
        <v>149</v>
      </c>
      <c r="D6046" s="2" t="s">
        <v>11</v>
      </c>
      <c r="E6046" s="2" t="s">
        <v>12</v>
      </c>
      <c r="F6046" s="2" t="s">
        <v>1170</v>
      </c>
      <c r="G6046" s="2">
        <v>12.96</v>
      </c>
      <c r="H6046" s="2">
        <v>2</v>
      </c>
      <c r="I6046" s="2">
        <v>6.22</v>
      </c>
      <c r="J6046" s="2">
        <f>AVERAGE(Table1[[#This Row],[Sales]]/Table1[[#This Row],[Quantity]])</f>
        <v>6.48</v>
      </c>
      <c r="K6046">
        <f>Table1[[#This Row],[Sales]]-Table1[[#This Row],[Profit]]</f>
        <v>6.7400000000000011</v>
      </c>
    </row>
    <row r="6047" spans="1:11" ht="14.25" customHeight="1" x14ac:dyDescent="0.3">
      <c r="A6047" s="1">
        <v>45237</v>
      </c>
      <c r="B6047" s="2" t="s">
        <v>1286</v>
      </c>
      <c r="C6047" s="2" t="s">
        <v>149</v>
      </c>
      <c r="D6047" s="2" t="s">
        <v>11</v>
      </c>
      <c r="E6047" s="2" t="s">
        <v>18</v>
      </c>
      <c r="F6047" s="2" t="s">
        <v>1482</v>
      </c>
      <c r="G6047" s="2">
        <v>116.82</v>
      </c>
      <c r="H6047" s="2">
        <v>3</v>
      </c>
      <c r="I6047" s="2">
        <v>5.84</v>
      </c>
      <c r="J6047" s="2">
        <f>AVERAGE(Table1[[#This Row],[Sales]]/Table1[[#This Row],[Quantity]])</f>
        <v>38.94</v>
      </c>
      <c r="K6047">
        <f>Table1[[#This Row],[Sales]]-Table1[[#This Row],[Profit]]</f>
        <v>110.97999999999999</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2">
        <f>AVERAGE(Table1[[#This Row],[Sales]]/Table1[[#This Row],[Quantity]])</f>
        <v>138.38999999999999</v>
      </c>
      <c r="K6048">
        <f>Table1[[#This Row],[Sales]]-Table1[[#This Row],[Profit]]</f>
        <v>186.82999999999998</v>
      </c>
    </row>
    <row r="6049" spans="1:11" ht="14.25" customHeight="1" x14ac:dyDescent="0.3">
      <c r="A6049" s="1">
        <v>45237</v>
      </c>
      <c r="B6049" s="2" t="s">
        <v>904</v>
      </c>
      <c r="C6049" s="2" t="s">
        <v>10</v>
      </c>
      <c r="D6049" s="2" t="s">
        <v>34</v>
      </c>
      <c r="E6049" s="2" t="s">
        <v>47</v>
      </c>
      <c r="F6049" s="2" t="s">
        <v>2420</v>
      </c>
      <c r="G6049" s="2">
        <v>44.46</v>
      </c>
      <c r="H6049" s="2">
        <v>5</v>
      </c>
      <c r="I6049" s="2">
        <v>-17.78</v>
      </c>
      <c r="J6049" s="2">
        <f>AVERAGE(Table1[[#This Row],[Sales]]/Table1[[#This Row],[Quantity]])</f>
        <v>8.8919999999999995</v>
      </c>
      <c r="K6049">
        <f>Table1[[#This Row],[Sales]]-Table1[[#This Row],[Profit]]</f>
        <v>62.24</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2">
        <f>AVERAGE(Table1[[#This Row],[Sales]]/Table1[[#This Row],[Quantity]])</f>
        <v>104.69666666666666</v>
      </c>
      <c r="K6050">
        <f>Table1[[#This Row],[Sales]]-Table1[[#This Row],[Profit]]</f>
        <v>294.45999999999998</v>
      </c>
    </row>
    <row r="6051" spans="1:11" ht="14.25" customHeight="1" x14ac:dyDescent="0.3">
      <c r="A6051" s="1">
        <v>45237</v>
      </c>
      <c r="B6051" s="2" t="s">
        <v>197</v>
      </c>
      <c r="C6051" s="2" t="s">
        <v>27</v>
      </c>
      <c r="D6051" s="2" t="s">
        <v>39</v>
      </c>
      <c r="E6051" s="2" t="s">
        <v>52</v>
      </c>
      <c r="F6051" s="2" t="s">
        <v>905</v>
      </c>
      <c r="G6051" s="2">
        <v>479.97</v>
      </c>
      <c r="H6051" s="2">
        <v>3</v>
      </c>
      <c r="I6051" s="2">
        <v>163.19</v>
      </c>
      <c r="J6051" s="2">
        <f>AVERAGE(Table1[[#This Row],[Sales]]/Table1[[#This Row],[Quantity]])</f>
        <v>159.99</v>
      </c>
      <c r="K6051">
        <f>Table1[[#This Row],[Sales]]-Table1[[#This Row],[Profit]]</f>
        <v>316.78000000000003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2">
        <f>AVERAGE(Table1[[#This Row],[Sales]]/Table1[[#This Row],[Quantity]])</f>
        <v>28.79</v>
      </c>
      <c r="K6052">
        <f>Table1[[#This Row],[Sales]]-Table1[[#This Row],[Profit]]</f>
        <v>37.43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2">
        <f>AVERAGE(Table1[[#This Row],[Sales]]/Table1[[#This Row],[Quantity]])</f>
        <v>130.97999999999999</v>
      </c>
      <c r="K6053">
        <f>Table1[[#This Row],[Sales]]-Table1[[#This Row],[Profit]]</f>
        <v>220.04999999999998</v>
      </c>
    </row>
    <row r="6054" spans="1:11" ht="14.25" customHeight="1" x14ac:dyDescent="0.3">
      <c r="A6054" s="1">
        <v>45238</v>
      </c>
      <c r="B6054" s="2" t="s">
        <v>2286</v>
      </c>
      <c r="C6054" s="2" t="s">
        <v>33</v>
      </c>
      <c r="D6054" s="2" t="s">
        <v>34</v>
      </c>
      <c r="E6054" s="2" t="s">
        <v>35</v>
      </c>
      <c r="F6054" s="2" t="s">
        <v>864</v>
      </c>
      <c r="G6054" s="2">
        <v>731.94</v>
      </c>
      <c r="H6054" s="2">
        <v>3</v>
      </c>
      <c r="I6054" s="2">
        <v>219.58</v>
      </c>
      <c r="J6054" s="2">
        <f>AVERAGE(Table1[[#This Row],[Sales]]/Table1[[#This Row],[Quantity]])</f>
        <v>243.98000000000002</v>
      </c>
      <c r="K6054">
        <f>Table1[[#This Row],[Sales]]-Table1[[#This Row],[Profit]]</f>
        <v>512.36</v>
      </c>
    </row>
    <row r="6055" spans="1:11" ht="14.25" customHeight="1" x14ac:dyDescent="0.3">
      <c r="A6055" s="1">
        <v>45239</v>
      </c>
      <c r="B6055" s="2" t="s">
        <v>1334</v>
      </c>
      <c r="C6055" s="2" t="s">
        <v>27</v>
      </c>
      <c r="D6055" s="2" t="s">
        <v>39</v>
      </c>
      <c r="E6055" s="2" t="s">
        <v>52</v>
      </c>
      <c r="F6055" s="2" t="s">
        <v>261</v>
      </c>
      <c r="G6055" s="2">
        <v>479.97</v>
      </c>
      <c r="H6055" s="2">
        <v>3</v>
      </c>
      <c r="I6055" s="2">
        <v>177.59</v>
      </c>
      <c r="J6055" s="2">
        <f>AVERAGE(Table1[[#This Row],[Sales]]/Table1[[#This Row],[Quantity]])</f>
        <v>159.99</v>
      </c>
      <c r="K6055">
        <f>Table1[[#This Row],[Sales]]-Table1[[#This Row],[Profit]]</f>
        <v>302.38</v>
      </c>
    </row>
    <row r="6056" spans="1:11" ht="14.25" customHeight="1" x14ac:dyDescent="0.3">
      <c r="A6056" s="1">
        <v>45240</v>
      </c>
      <c r="B6056" s="2" t="s">
        <v>1871</v>
      </c>
      <c r="C6056" s="2" t="s">
        <v>27</v>
      </c>
      <c r="D6056" s="2" t="s">
        <v>11</v>
      </c>
      <c r="E6056" s="2" t="s">
        <v>18</v>
      </c>
      <c r="F6056" s="2" t="s">
        <v>1753</v>
      </c>
      <c r="G6056" s="2">
        <v>155.82</v>
      </c>
      <c r="H6056" s="2">
        <v>7</v>
      </c>
      <c r="I6056" s="2">
        <v>42.07</v>
      </c>
      <c r="J6056" s="2">
        <f>AVERAGE(Table1[[#This Row],[Sales]]/Table1[[#This Row],[Quantity]])</f>
        <v>22.259999999999998</v>
      </c>
      <c r="K6056">
        <f>Table1[[#This Row],[Sales]]-Table1[[#This Row],[Profit]]</f>
        <v>113.75</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2">
        <f>AVERAGE(Table1[[#This Row],[Sales]]/Table1[[#This Row],[Quantity]])</f>
        <v>23.33666666666667</v>
      </c>
      <c r="K6057">
        <f>Table1[[#This Row],[Sales]]-Table1[[#This Row],[Profit]]</f>
        <v>45.510000000000005</v>
      </c>
    </row>
    <row r="6058" spans="1:11" ht="14.25" customHeight="1" x14ac:dyDescent="0.3">
      <c r="A6058" s="1">
        <v>45240</v>
      </c>
      <c r="B6058" s="2" t="s">
        <v>2225</v>
      </c>
      <c r="C6058" s="2" t="s">
        <v>27</v>
      </c>
      <c r="D6058" s="2" t="s">
        <v>11</v>
      </c>
      <c r="E6058" s="2" t="s">
        <v>20</v>
      </c>
      <c r="F6058" s="2" t="s">
        <v>559</v>
      </c>
      <c r="G6058" s="2">
        <v>13.22</v>
      </c>
      <c r="H6058" s="2">
        <v>4</v>
      </c>
      <c r="I6058" s="2">
        <v>4.46</v>
      </c>
      <c r="J6058" s="2">
        <f>AVERAGE(Table1[[#This Row],[Sales]]/Table1[[#This Row],[Quantity]])</f>
        <v>3.3050000000000002</v>
      </c>
      <c r="K6058">
        <f>Table1[[#This Row],[Sales]]-Table1[[#This Row],[Profit]]</f>
        <v>8.7600000000000016</v>
      </c>
    </row>
    <row r="6059" spans="1:11" ht="14.25" customHeight="1" x14ac:dyDescent="0.3">
      <c r="A6059" s="1">
        <v>45240</v>
      </c>
      <c r="B6059" s="2" t="s">
        <v>2225</v>
      </c>
      <c r="C6059" s="2" t="s">
        <v>27</v>
      </c>
      <c r="D6059" s="2" t="s">
        <v>11</v>
      </c>
      <c r="E6059" s="2" t="s">
        <v>12</v>
      </c>
      <c r="F6059" s="2" t="s">
        <v>2272</v>
      </c>
      <c r="G6059" s="2">
        <v>32.4</v>
      </c>
      <c r="H6059" s="2">
        <v>5</v>
      </c>
      <c r="I6059" s="2">
        <v>15.55</v>
      </c>
      <c r="J6059" s="2">
        <f>AVERAGE(Table1[[#This Row],[Sales]]/Table1[[#This Row],[Quantity]])</f>
        <v>6.4799999999999995</v>
      </c>
      <c r="K6059">
        <f>Table1[[#This Row],[Sales]]-Table1[[#This Row],[Profit]]</f>
        <v>16.849999999999998</v>
      </c>
    </row>
    <row r="6060" spans="1:11" ht="14.25" customHeight="1" x14ac:dyDescent="0.3">
      <c r="A6060" s="1">
        <v>45240</v>
      </c>
      <c r="B6060" s="2" t="s">
        <v>1856</v>
      </c>
      <c r="C6060" s="2" t="s">
        <v>30</v>
      </c>
      <c r="D6060" s="2" t="s">
        <v>11</v>
      </c>
      <c r="E6060" s="2" t="s">
        <v>24</v>
      </c>
      <c r="F6060" s="2" t="s">
        <v>960</v>
      </c>
      <c r="G6060" s="2">
        <v>41.86</v>
      </c>
      <c r="H6060" s="2">
        <v>7</v>
      </c>
      <c r="I6060" s="2">
        <v>10.47</v>
      </c>
      <c r="J6060" s="2">
        <f>AVERAGE(Table1[[#This Row],[Sales]]/Table1[[#This Row],[Quantity]])</f>
        <v>5.9799999999999995</v>
      </c>
      <c r="K6060">
        <f>Table1[[#This Row],[Sales]]-Table1[[#This Row],[Profit]]</f>
        <v>31.39</v>
      </c>
    </row>
    <row r="6061" spans="1:11" ht="14.25" customHeight="1" x14ac:dyDescent="0.3">
      <c r="A6061" s="1">
        <v>45240</v>
      </c>
      <c r="B6061" s="2" t="s">
        <v>643</v>
      </c>
      <c r="C6061" s="2" t="s">
        <v>78</v>
      </c>
      <c r="D6061" s="2" t="s">
        <v>11</v>
      </c>
      <c r="E6061" s="2" t="s">
        <v>200</v>
      </c>
      <c r="F6061" s="2" t="s">
        <v>807</v>
      </c>
      <c r="G6061" s="2">
        <v>14.72</v>
      </c>
      <c r="H6061" s="2">
        <v>5</v>
      </c>
      <c r="I6061" s="2">
        <v>-3.31</v>
      </c>
      <c r="J6061" s="2">
        <f>AVERAGE(Table1[[#This Row],[Sales]]/Table1[[#This Row],[Quantity]])</f>
        <v>2.944</v>
      </c>
      <c r="K6061">
        <f>Table1[[#This Row],[Sales]]-Table1[[#This Row],[Profit]]</f>
        <v>18.03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2">
        <f>AVERAGE(Table1[[#This Row],[Sales]]/Table1[[#This Row],[Quantity]])</f>
        <v>12.993333333333332</v>
      </c>
      <c r="K6062">
        <f>Table1[[#This Row],[Sales]]-Table1[[#This Row],[Profit]]</f>
        <v>41.419999999999995</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2">
        <f>AVERAGE(Table1[[#This Row],[Sales]]/Table1[[#This Row],[Quantity]])</f>
        <v>2.3050000000000002</v>
      </c>
      <c r="K6063">
        <f>Table1[[#This Row],[Sales]]-Table1[[#This Row],[Profit]]</f>
        <v>5.8800000000000008</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2">
        <f>AVERAGE(Table1[[#This Row],[Sales]]/Table1[[#This Row],[Quantity]])</f>
        <v>5.9942857142857147</v>
      </c>
      <c r="K6064">
        <f>Table1[[#This Row],[Sales]]-Table1[[#This Row],[Profit]]</f>
        <v>51.75</v>
      </c>
    </row>
    <row r="6065" spans="1:11" ht="14.25" customHeight="1" x14ac:dyDescent="0.3">
      <c r="A6065" s="1">
        <v>45240</v>
      </c>
      <c r="B6065" s="2" t="s">
        <v>1181</v>
      </c>
      <c r="C6065" s="2" t="s">
        <v>78</v>
      </c>
      <c r="D6065" s="2" t="s">
        <v>11</v>
      </c>
      <c r="E6065" s="2" t="s">
        <v>12</v>
      </c>
      <c r="F6065" s="2" t="s">
        <v>1609</v>
      </c>
      <c r="G6065" s="2">
        <v>89.57</v>
      </c>
      <c r="H6065" s="2">
        <v>2</v>
      </c>
      <c r="I6065" s="2">
        <v>32.47</v>
      </c>
      <c r="J6065" s="2">
        <f>AVERAGE(Table1[[#This Row],[Sales]]/Table1[[#This Row],[Quantity]])</f>
        <v>44.784999999999997</v>
      </c>
      <c r="K6065">
        <f>Table1[[#This Row],[Sales]]-Table1[[#This Row],[Profit]]</f>
        <v>57.099999999999994</v>
      </c>
    </row>
    <row r="6066" spans="1:11" ht="14.25" customHeight="1" x14ac:dyDescent="0.3">
      <c r="A6066" s="1">
        <v>45240</v>
      </c>
      <c r="B6066" s="2" t="s">
        <v>1181</v>
      </c>
      <c r="C6066" s="2" t="s">
        <v>78</v>
      </c>
      <c r="D6066" s="2" t="s">
        <v>11</v>
      </c>
      <c r="E6066" s="2" t="s">
        <v>12</v>
      </c>
      <c r="F6066" s="2" t="s">
        <v>1608</v>
      </c>
      <c r="G6066" s="2">
        <v>22.25</v>
      </c>
      <c r="H6066" s="2">
        <v>3</v>
      </c>
      <c r="I6066" s="2">
        <v>7.51</v>
      </c>
      <c r="J6066" s="2">
        <f>AVERAGE(Table1[[#This Row],[Sales]]/Table1[[#This Row],[Quantity]])</f>
        <v>7.416666666666667</v>
      </c>
      <c r="K6066">
        <f>Table1[[#This Row],[Sales]]-Table1[[#This Row],[Profit]]</f>
        <v>14.74</v>
      </c>
    </row>
    <row r="6067" spans="1:11" ht="14.25" customHeight="1" x14ac:dyDescent="0.3">
      <c r="A6067" s="1">
        <v>45240</v>
      </c>
      <c r="B6067" s="2" t="s">
        <v>1181</v>
      </c>
      <c r="C6067" s="2" t="s">
        <v>78</v>
      </c>
      <c r="D6067" s="2" t="s">
        <v>11</v>
      </c>
      <c r="E6067" s="2" t="s">
        <v>92</v>
      </c>
      <c r="F6067" s="2" t="s">
        <v>2340</v>
      </c>
      <c r="G6067" s="2">
        <v>334.88</v>
      </c>
      <c r="H6067" s="2">
        <v>4</v>
      </c>
      <c r="I6067" s="2">
        <v>29.3</v>
      </c>
      <c r="J6067" s="2">
        <f>AVERAGE(Table1[[#This Row],[Sales]]/Table1[[#This Row],[Quantity]])</f>
        <v>83.72</v>
      </c>
      <c r="K6067">
        <f>Table1[[#This Row],[Sales]]-Table1[[#This Row],[Profit]]</f>
        <v>305.58</v>
      </c>
    </row>
    <row r="6068" spans="1:11" ht="14.25" customHeight="1" x14ac:dyDescent="0.3">
      <c r="A6068" s="1">
        <v>45240</v>
      </c>
      <c r="B6068" s="2" t="s">
        <v>1181</v>
      </c>
      <c r="C6068" s="2" t="s">
        <v>78</v>
      </c>
      <c r="D6068" s="2" t="s">
        <v>34</v>
      </c>
      <c r="E6068" s="2" t="s">
        <v>47</v>
      </c>
      <c r="F6068" s="2" t="s">
        <v>1216</v>
      </c>
      <c r="G6068" s="2">
        <v>148.29</v>
      </c>
      <c r="H6068" s="2">
        <v>7</v>
      </c>
      <c r="I6068" s="2">
        <v>29.66</v>
      </c>
      <c r="J6068" s="2">
        <f>AVERAGE(Table1[[#This Row],[Sales]]/Table1[[#This Row],[Quantity]])</f>
        <v>21.184285714285714</v>
      </c>
      <c r="K6068">
        <f>Table1[[#This Row],[Sales]]-Table1[[#This Row],[Profit]]</f>
        <v>118.63</v>
      </c>
    </row>
    <row r="6069" spans="1:11" ht="14.25" customHeight="1" x14ac:dyDescent="0.3">
      <c r="A6069" s="1">
        <v>45240</v>
      </c>
      <c r="B6069" s="2" t="s">
        <v>1181</v>
      </c>
      <c r="C6069" s="2" t="s">
        <v>78</v>
      </c>
      <c r="D6069" s="2" t="s">
        <v>11</v>
      </c>
      <c r="E6069" s="2" t="s">
        <v>12</v>
      </c>
      <c r="F6069" s="2" t="s">
        <v>1315</v>
      </c>
      <c r="G6069" s="2">
        <v>4.62</v>
      </c>
      <c r="H6069" s="2">
        <v>1</v>
      </c>
      <c r="I6069" s="2">
        <v>1.68</v>
      </c>
      <c r="J6069" s="2">
        <f>AVERAGE(Table1[[#This Row],[Sales]]/Table1[[#This Row],[Quantity]])</f>
        <v>4.62</v>
      </c>
      <c r="K6069">
        <f>Table1[[#This Row],[Sales]]-Table1[[#This Row],[Profit]]</f>
        <v>2.9400000000000004</v>
      </c>
    </row>
    <row r="6070" spans="1:11" ht="14.25" customHeight="1" x14ac:dyDescent="0.3">
      <c r="A6070" s="1">
        <v>45240</v>
      </c>
      <c r="B6070" s="2" t="s">
        <v>1181</v>
      </c>
      <c r="C6070" s="2" t="s">
        <v>78</v>
      </c>
      <c r="D6070" s="2" t="s">
        <v>39</v>
      </c>
      <c r="E6070" s="2" t="s">
        <v>52</v>
      </c>
      <c r="F6070" s="2" t="s">
        <v>1725</v>
      </c>
      <c r="G6070" s="2">
        <v>178.92</v>
      </c>
      <c r="H6070" s="2">
        <v>7</v>
      </c>
      <c r="I6070" s="2">
        <v>-29.07</v>
      </c>
      <c r="J6070" s="2">
        <f>AVERAGE(Table1[[#This Row],[Sales]]/Table1[[#This Row],[Quantity]])</f>
        <v>25.56</v>
      </c>
      <c r="K6070">
        <f>Table1[[#This Row],[Sales]]-Table1[[#This Row],[Profit]]</f>
        <v>207.98999999999998</v>
      </c>
    </row>
    <row r="6071" spans="1:11" ht="14.25" customHeight="1" x14ac:dyDescent="0.3">
      <c r="A6071" s="1">
        <v>45240</v>
      </c>
      <c r="B6071" s="2" t="s">
        <v>1181</v>
      </c>
      <c r="C6071" s="2" t="s">
        <v>78</v>
      </c>
      <c r="D6071" s="2" t="s">
        <v>11</v>
      </c>
      <c r="E6071" s="2" t="s">
        <v>20</v>
      </c>
      <c r="F6071" s="2" t="s">
        <v>2075</v>
      </c>
      <c r="G6071" s="2">
        <v>69.89</v>
      </c>
      <c r="H6071" s="2">
        <v>7</v>
      </c>
      <c r="I6071" s="2">
        <v>-46.59</v>
      </c>
      <c r="J6071" s="2">
        <f>AVERAGE(Table1[[#This Row],[Sales]]/Table1[[#This Row],[Quantity]])</f>
        <v>9.9842857142857149</v>
      </c>
      <c r="K6071">
        <f>Table1[[#This Row],[Sales]]-Table1[[#This Row],[Profit]]</f>
        <v>116.48</v>
      </c>
    </row>
    <row r="6072" spans="1:11" ht="14.25" customHeight="1" x14ac:dyDescent="0.3">
      <c r="A6072" s="1">
        <v>45240</v>
      </c>
      <c r="B6072" s="2" t="s">
        <v>902</v>
      </c>
      <c r="C6072" s="2" t="s">
        <v>10</v>
      </c>
      <c r="D6072" s="2" t="s">
        <v>39</v>
      </c>
      <c r="E6072" s="2" t="s">
        <v>52</v>
      </c>
      <c r="F6072" s="2" t="s">
        <v>426</v>
      </c>
      <c r="G6072" s="2">
        <v>279.94</v>
      </c>
      <c r="H6072" s="2">
        <v>7</v>
      </c>
      <c r="I6072" s="2">
        <v>48.99</v>
      </c>
      <c r="J6072" s="2">
        <f>AVERAGE(Table1[[#This Row],[Sales]]/Table1[[#This Row],[Quantity]])</f>
        <v>39.991428571428571</v>
      </c>
      <c r="K6072">
        <f>Table1[[#This Row],[Sales]]-Table1[[#This Row],[Profit]]</f>
        <v>230.95</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2">
        <f>AVERAGE(Table1[[#This Row],[Sales]]/Table1[[#This Row],[Quantity]])</f>
        <v>18.649999999999999</v>
      </c>
      <c r="K6073">
        <f>Table1[[#This Row],[Sales]]-Table1[[#This Row],[Profit]]</f>
        <v>20.139999999999997</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2">
        <f>AVERAGE(Table1[[#This Row],[Sales]]/Table1[[#This Row],[Quantity]])</f>
        <v>40.98</v>
      </c>
      <c r="K6074">
        <f>Table1[[#This Row],[Sales]]-Table1[[#This Row],[Profit]]</f>
        <v>42.61999999999999</v>
      </c>
    </row>
    <row r="6075" spans="1:11" ht="14.25" customHeight="1" x14ac:dyDescent="0.3">
      <c r="A6075" s="1">
        <v>45240</v>
      </c>
      <c r="B6075" s="2" t="s">
        <v>1771</v>
      </c>
      <c r="C6075" s="2" t="s">
        <v>149</v>
      </c>
      <c r="D6075" s="2" t="s">
        <v>11</v>
      </c>
      <c r="E6075" s="2" t="s">
        <v>20</v>
      </c>
      <c r="F6075" s="2" t="s">
        <v>1804</v>
      </c>
      <c r="G6075" s="2">
        <v>20.37</v>
      </c>
      <c r="H6075" s="2">
        <v>1</v>
      </c>
      <c r="I6075" s="2">
        <v>7.38</v>
      </c>
      <c r="J6075" s="2">
        <f>AVERAGE(Table1[[#This Row],[Sales]]/Table1[[#This Row],[Quantity]])</f>
        <v>20.37</v>
      </c>
      <c r="K6075">
        <f>Table1[[#This Row],[Sales]]-Table1[[#This Row],[Profit]]</f>
        <v>12.990000000000002</v>
      </c>
    </row>
    <row r="6076" spans="1:11" ht="14.25" customHeight="1" x14ac:dyDescent="0.3">
      <c r="A6076" s="1">
        <v>45240</v>
      </c>
      <c r="B6076" s="2" t="s">
        <v>1771</v>
      </c>
      <c r="C6076" s="2" t="s">
        <v>149</v>
      </c>
      <c r="D6076" s="2" t="s">
        <v>11</v>
      </c>
      <c r="E6076" s="2" t="s">
        <v>20</v>
      </c>
      <c r="F6076" s="2" t="s">
        <v>781</v>
      </c>
      <c r="G6076" s="2">
        <v>49.85</v>
      </c>
      <c r="H6076" s="2">
        <v>3</v>
      </c>
      <c r="I6076" s="2">
        <v>16.82</v>
      </c>
      <c r="J6076" s="2">
        <f>AVERAGE(Table1[[#This Row],[Sales]]/Table1[[#This Row],[Quantity]])</f>
        <v>16.616666666666667</v>
      </c>
      <c r="K6076">
        <f>Table1[[#This Row],[Sales]]-Table1[[#This Row],[Profit]]</f>
        <v>33.03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2">
        <f>AVERAGE(Table1[[#This Row],[Sales]]/Table1[[#This Row],[Quantity]])</f>
        <v>22.569999999999997</v>
      </c>
      <c r="K6077">
        <f>Table1[[#This Row],[Sales]]-Table1[[#This Row],[Profit]]</f>
        <v>35.209999999999994</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2">
        <f>AVERAGE(Table1[[#This Row],[Sales]]/Table1[[#This Row],[Quantity]])</f>
        <v>32.479999999999997</v>
      </c>
      <c r="K6078">
        <f>Table1[[#This Row],[Sales]]-Table1[[#This Row],[Profit]]</f>
        <v>90.94</v>
      </c>
    </row>
    <row r="6079" spans="1:11" ht="14.25" customHeight="1" x14ac:dyDescent="0.3">
      <c r="A6079" s="1">
        <v>45240</v>
      </c>
      <c r="B6079" s="2" t="s">
        <v>587</v>
      </c>
      <c r="C6079" s="2" t="s">
        <v>27</v>
      </c>
      <c r="D6079" s="2" t="s">
        <v>34</v>
      </c>
      <c r="E6079" s="2" t="s">
        <v>47</v>
      </c>
      <c r="F6079" s="2" t="s">
        <v>57</v>
      </c>
      <c r="G6079" s="2">
        <v>467.46</v>
      </c>
      <c r="H6079" s="2">
        <v>9</v>
      </c>
      <c r="I6079" s="2">
        <v>191.66</v>
      </c>
      <c r="J6079" s="2">
        <f>AVERAGE(Table1[[#This Row],[Sales]]/Table1[[#This Row],[Quantity]])</f>
        <v>51.94</v>
      </c>
      <c r="K6079">
        <f>Table1[[#This Row],[Sales]]-Table1[[#This Row],[Profit]]</f>
        <v>275.79999999999995</v>
      </c>
    </row>
    <row r="6080" spans="1:11" ht="14.25" customHeight="1" x14ac:dyDescent="0.3">
      <c r="A6080" s="1">
        <v>45240</v>
      </c>
      <c r="B6080" s="2" t="s">
        <v>587</v>
      </c>
      <c r="C6080" s="2" t="s">
        <v>27</v>
      </c>
      <c r="D6080" s="2" t="s">
        <v>11</v>
      </c>
      <c r="E6080" s="2" t="s">
        <v>12</v>
      </c>
      <c r="F6080" s="2" t="s">
        <v>621</v>
      </c>
      <c r="G6080" s="2">
        <v>61.4</v>
      </c>
      <c r="H6080" s="2">
        <v>5</v>
      </c>
      <c r="I6080" s="2">
        <v>28.86</v>
      </c>
      <c r="J6080" s="2">
        <f>AVERAGE(Table1[[#This Row],[Sales]]/Table1[[#This Row],[Quantity]])</f>
        <v>12.28</v>
      </c>
      <c r="K6080">
        <f>Table1[[#This Row],[Sales]]-Table1[[#This Row],[Profit]]</f>
        <v>32.54</v>
      </c>
    </row>
    <row r="6081" spans="1:11" ht="14.25" customHeight="1" x14ac:dyDescent="0.3">
      <c r="A6081" s="1">
        <v>45240</v>
      </c>
      <c r="B6081" s="2" t="s">
        <v>587</v>
      </c>
      <c r="C6081" s="2" t="s">
        <v>27</v>
      </c>
      <c r="D6081" s="2" t="s">
        <v>11</v>
      </c>
      <c r="E6081" s="2" t="s">
        <v>18</v>
      </c>
      <c r="F6081" s="2" t="s">
        <v>1757</v>
      </c>
      <c r="G6081" s="2">
        <v>720.76</v>
      </c>
      <c r="H6081" s="2">
        <v>4</v>
      </c>
      <c r="I6081" s="2">
        <v>187.4</v>
      </c>
      <c r="J6081" s="2">
        <f>AVERAGE(Table1[[#This Row],[Sales]]/Table1[[#This Row],[Quantity]])</f>
        <v>180.19</v>
      </c>
      <c r="K6081">
        <f>Table1[[#This Row],[Sales]]-Table1[[#This Row],[Profit]]</f>
        <v>533.36</v>
      </c>
    </row>
    <row r="6082" spans="1:11" ht="14.25" customHeight="1" x14ac:dyDescent="0.3">
      <c r="A6082" s="1">
        <v>45240</v>
      </c>
      <c r="B6082" s="2" t="s">
        <v>587</v>
      </c>
      <c r="C6082" s="2" t="s">
        <v>27</v>
      </c>
      <c r="D6082" s="2" t="s">
        <v>11</v>
      </c>
      <c r="E6082" s="2" t="s">
        <v>20</v>
      </c>
      <c r="F6082" s="2" t="s">
        <v>1647</v>
      </c>
      <c r="G6082" s="2">
        <v>5.18</v>
      </c>
      <c r="H6082" s="2">
        <v>3</v>
      </c>
      <c r="I6082" s="2">
        <v>1.81</v>
      </c>
      <c r="J6082" s="2">
        <f>AVERAGE(Table1[[#This Row],[Sales]]/Table1[[#This Row],[Quantity]])</f>
        <v>1.7266666666666666</v>
      </c>
      <c r="K6082">
        <f>Table1[[#This Row],[Sales]]-Table1[[#This Row],[Profit]]</f>
        <v>3.3699999999999997</v>
      </c>
    </row>
    <row r="6083" spans="1:11" ht="14.25" customHeight="1" x14ac:dyDescent="0.3">
      <c r="A6083" s="1">
        <v>45240</v>
      </c>
      <c r="B6083" s="2" t="s">
        <v>587</v>
      </c>
      <c r="C6083" s="2" t="s">
        <v>27</v>
      </c>
      <c r="D6083" s="2" t="s">
        <v>11</v>
      </c>
      <c r="E6083" s="2" t="s">
        <v>24</v>
      </c>
      <c r="F6083" s="2" t="s">
        <v>2622</v>
      </c>
      <c r="G6083" s="2">
        <v>14.7</v>
      </c>
      <c r="H6083" s="2">
        <v>5</v>
      </c>
      <c r="I6083" s="2">
        <v>3.97</v>
      </c>
      <c r="J6083" s="2">
        <f>AVERAGE(Table1[[#This Row],[Sales]]/Table1[[#This Row],[Quantity]])</f>
        <v>2.94</v>
      </c>
      <c r="K6083">
        <f>Table1[[#This Row],[Sales]]-Table1[[#This Row],[Profit]]</f>
        <v>10.729999999999999</v>
      </c>
    </row>
    <row r="6084" spans="1:11" ht="14.25" customHeight="1" x14ac:dyDescent="0.3">
      <c r="A6084" s="1">
        <v>45240</v>
      </c>
      <c r="B6084" s="2" t="s">
        <v>530</v>
      </c>
      <c r="C6084" s="2" t="s">
        <v>27</v>
      </c>
      <c r="D6084" s="2" t="s">
        <v>34</v>
      </c>
      <c r="E6084" s="2" t="s">
        <v>47</v>
      </c>
      <c r="F6084" s="2" t="s">
        <v>2471</v>
      </c>
      <c r="G6084" s="2">
        <v>9.98</v>
      </c>
      <c r="H6084" s="2">
        <v>1</v>
      </c>
      <c r="I6084" s="2">
        <v>2.79</v>
      </c>
      <c r="J6084" s="2">
        <f>AVERAGE(Table1[[#This Row],[Sales]]/Table1[[#This Row],[Quantity]])</f>
        <v>9.98</v>
      </c>
      <c r="K6084">
        <f>Table1[[#This Row],[Sales]]-Table1[[#This Row],[Profit]]</f>
        <v>7.19</v>
      </c>
    </row>
    <row r="6085" spans="1:11" ht="14.25" customHeight="1" x14ac:dyDescent="0.3">
      <c r="A6085" s="1">
        <v>45240</v>
      </c>
      <c r="B6085" s="2" t="s">
        <v>2071</v>
      </c>
      <c r="C6085" s="2" t="s">
        <v>27</v>
      </c>
      <c r="D6085" s="2" t="s">
        <v>11</v>
      </c>
      <c r="E6085" s="2" t="s">
        <v>18</v>
      </c>
      <c r="F6085" s="2" t="s">
        <v>2598</v>
      </c>
      <c r="G6085" s="2">
        <v>29.74</v>
      </c>
      <c r="H6085" s="2">
        <v>1</v>
      </c>
      <c r="I6085" s="2">
        <v>4.46</v>
      </c>
      <c r="J6085" s="2">
        <f>AVERAGE(Table1[[#This Row],[Sales]]/Table1[[#This Row],[Quantity]])</f>
        <v>29.74</v>
      </c>
      <c r="K6085">
        <f>Table1[[#This Row],[Sales]]-Table1[[#This Row],[Profit]]</f>
        <v>25.279999999999998</v>
      </c>
    </row>
    <row r="6086" spans="1:11" ht="14.25" customHeight="1" x14ac:dyDescent="0.3">
      <c r="A6086" s="1">
        <v>45240</v>
      </c>
      <c r="B6086" s="2" t="s">
        <v>58</v>
      </c>
      <c r="C6086" s="2" t="s">
        <v>78</v>
      </c>
      <c r="D6086" s="2" t="s">
        <v>11</v>
      </c>
      <c r="E6086" s="2" t="s">
        <v>12</v>
      </c>
      <c r="F6086" s="2" t="s">
        <v>2195</v>
      </c>
      <c r="G6086" s="2">
        <v>31.1</v>
      </c>
      <c r="H6086" s="2">
        <v>6</v>
      </c>
      <c r="I6086" s="2">
        <v>10.89</v>
      </c>
      <c r="J6086" s="2">
        <f>AVERAGE(Table1[[#This Row],[Sales]]/Table1[[#This Row],[Quantity]])</f>
        <v>5.1833333333333336</v>
      </c>
      <c r="K6086">
        <f>Table1[[#This Row],[Sales]]-Table1[[#This Row],[Profit]]</f>
        <v>20.21</v>
      </c>
    </row>
    <row r="6087" spans="1:11" ht="14.25" customHeight="1" x14ac:dyDescent="0.3">
      <c r="A6087" s="1">
        <v>45240</v>
      </c>
      <c r="B6087" s="2" t="s">
        <v>210</v>
      </c>
      <c r="C6087" s="2" t="s">
        <v>840</v>
      </c>
      <c r="D6087" s="2" t="s">
        <v>39</v>
      </c>
      <c r="E6087" s="2" t="s">
        <v>40</v>
      </c>
      <c r="F6087" s="2" t="s">
        <v>1934</v>
      </c>
      <c r="G6087" s="2">
        <v>221.98</v>
      </c>
      <c r="H6087" s="2">
        <v>2</v>
      </c>
      <c r="I6087" s="2">
        <v>62.15</v>
      </c>
      <c r="J6087" s="2">
        <f>AVERAGE(Table1[[#This Row],[Sales]]/Table1[[#This Row],[Quantity]])</f>
        <v>110.99</v>
      </c>
      <c r="K6087">
        <f>Table1[[#This Row],[Sales]]-Table1[[#This Row],[Profit]]</f>
        <v>159.82999999999998</v>
      </c>
    </row>
    <row r="6088" spans="1:11" ht="14.25" customHeight="1" x14ac:dyDescent="0.3">
      <c r="A6088" s="1">
        <v>45240</v>
      </c>
      <c r="B6088" s="2" t="s">
        <v>210</v>
      </c>
      <c r="C6088" s="2" t="s">
        <v>840</v>
      </c>
      <c r="D6088" s="2" t="s">
        <v>34</v>
      </c>
      <c r="E6088" s="2" t="s">
        <v>74</v>
      </c>
      <c r="F6088" s="2" t="s">
        <v>155</v>
      </c>
      <c r="G6088" s="2">
        <v>341.96</v>
      </c>
      <c r="H6088" s="2">
        <v>2</v>
      </c>
      <c r="I6088" s="2">
        <v>54.71</v>
      </c>
      <c r="J6088" s="2">
        <f>AVERAGE(Table1[[#This Row],[Sales]]/Table1[[#This Row],[Quantity]])</f>
        <v>170.98</v>
      </c>
      <c r="K6088">
        <f>Table1[[#This Row],[Sales]]-Table1[[#This Row],[Profit]]</f>
        <v>287.25</v>
      </c>
    </row>
    <row r="6089" spans="1:11" ht="14.25" customHeight="1" x14ac:dyDescent="0.3">
      <c r="A6089" s="1">
        <v>45240</v>
      </c>
      <c r="B6089" s="2" t="s">
        <v>275</v>
      </c>
      <c r="C6089" s="2" t="s">
        <v>149</v>
      </c>
      <c r="D6089" s="2" t="s">
        <v>11</v>
      </c>
      <c r="E6089" s="2" t="s">
        <v>20</v>
      </c>
      <c r="F6089" s="2" t="s">
        <v>787</v>
      </c>
      <c r="G6089" s="2">
        <v>3.64</v>
      </c>
      <c r="H6089" s="2">
        <v>1</v>
      </c>
      <c r="I6089" s="2">
        <v>1.37</v>
      </c>
      <c r="J6089" s="2">
        <f>AVERAGE(Table1[[#This Row],[Sales]]/Table1[[#This Row],[Quantity]])</f>
        <v>3.64</v>
      </c>
      <c r="K6089">
        <f>Table1[[#This Row],[Sales]]-Table1[[#This Row],[Profit]]</f>
        <v>2.27</v>
      </c>
    </row>
    <row r="6090" spans="1:11" ht="14.25" customHeight="1" x14ac:dyDescent="0.3">
      <c r="A6090" s="1">
        <v>45240</v>
      </c>
      <c r="B6090" s="2" t="s">
        <v>275</v>
      </c>
      <c r="C6090" s="2" t="s">
        <v>149</v>
      </c>
      <c r="D6090" s="2" t="s">
        <v>39</v>
      </c>
      <c r="E6090" s="2" t="s">
        <v>40</v>
      </c>
      <c r="F6090" s="2" t="s">
        <v>1114</v>
      </c>
      <c r="G6090" s="2">
        <v>881.93</v>
      </c>
      <c r="H6090" s="2">
        <v>7</v>
      </c>
      <c r="I6090" s="2">
        <v>220.48</v>
      </c>
      <c r="J6090" s="2">
        <f>AVERAGE(Table1[[#This Row],[Sales]]/Table1[[#This Row],[Quantity]])</f>
        <v>125.99</v>
      </c>
      <c r="K6090">
        <f>Table1[[#This Row],[Sales]]-Table1[[#This Row],[Profit]]</f>
        <v>661.44999999999993</v>
      </c>
    </row>
    <row r="6091" spans="1:11" ht="14.25" customHeight="1" x14ac:dyDescent="0.3">
      <c r="A6091" s="1">
        <v>45241</v>
      </c>
      <c r="B6091" s="2" t="s">
        <v>2456</v>
      </c>
      <c r="C6091" s="2" t="s">
        <v>149</v>
      </c>
      <c r="D6091" s="2" t="s">
        <v>39</v>
      </c>
      <c r="E6091" s="2" t="s">
        <v>52</v>
      </c>
      <c r="F6091" s="2" t="s">
        <v>1718</v>
      </c>
      <c r="G6091" s="2">
        <v>59.97</v>
      </c>
      <c r="H6091" s="2">
        <v>3</v>
      </c>
      <c r="I6091" s="2">
        <v>14.99</v>
      </c>
      <c r="J6091" s="2">
        <f>AVERAGE(Table1[[#This Row],[Sales]]/Table1[[#This Row],[Quantity]])</f>
        <v>19.989999999999998</v>
      </c>
      <c r="K6091">
        <f>Table1[[#This Row],[Sales]]-Table1[[#This Row],[Profit]]</f>
        <v>44.98</v>
      </c>
    </row>
    <row r="6092" spans="1:11" ht="14.25" customHeight="1" x14ac:dyDescent="0.3">
      <c r="A6092" s="1">
        <v>45241</v>
      </c>
      <c r="B6092" s="2" t="s">
        <v>2456</v>
      </c>
      <c r="C6092" s="2" t="s">
        <v>149</v>
      </c>
      <c r="D6092" s="2" t="s">
        <v>11</v>
      </c>
      <c r="E6092" s="2" t="s">
        <v>18</v>
      </c>
      <c r="F6092" s="2" t="s">
        <v>753</v>
      </c>
      <c r="G6092" s="2">
        <v>83.36</v>
      </c>
      <c r="H6092" s="2">
        <v>1</v>
      </c>
      <c r="I6092" s="2">
        <v>20.84</v>
      </c>
      <c r="J6092" s="2">
        <f>AVERAGE(Table1[[#This Row],[Sales]]/Table1[[#This Row],[Quantity]])</f>
        <v>83.36</v>
      </c>
      <c r="K6092">
        <f>Table1[[#This Row],[Sales]]-Table1[[#This Row],[Profit]]</f>
        <v>62.519999999999996</v>
      </c>
    </row>
    <row r="6093" spans="1:11" ht="14.25" customHeight="1" x14ac:dyDescent="0.3">
      <c r="A6093" s="1">
        <v>45241</v>
      </c>
      <c r="B6093" s="2" t="s">
        <v>2103</v>
      </c>
      <c r="C6093" s="2" t="s">
        <v>15</v>
      </c>
      <c r="D6093" s="2" t="s">
        <v>39</v>
      </c>
      <c r="E6093" s="2" t="s">
        <v>52</v>
      </c>
      <c r="F6093" s="2" t="s">
        <v>1556</v>
      </c>
      <c r="G6093" s="2">
        <v>95.97</v>
      </c>
      <c r="H6093" s="2">
        <v>4</v>
      </c>
      <c r="I6093" s="2">
        <v>1.2</v>
      </c>
      <c r="J6093" s="2">
        <f>AVERAGE(Table1[[#This Row],[Sales]]/Table1[[#This Row],[Quantity]])</f>
        <v>23.9925</v>
      </c>
      <c r="K6093">
        <f>Table1[[#This Row],[Sales]]-Table1[[#This Row],[Profit]]</f>
        <v>94.77</v>
      </c>
    </row>
    <row r="6094" spans="1:11" ht="14.25" customHeight="1" x14ac:dyDescent="0.3">
      <c r="A6094" s="1">
        <v>45241</v>
      </c>
      <c r="B6094" s="2" t="s">
        <v>2103</v>
      </c>
      <c r="C6094" s="2" t="s">
        <v>15</v>
      </c>
      <c r="D6094" s="2" t="s">
        <v>34</v>
      </c>
      <c r="E6094" s="2" t="s">
        <v>35</v>
      </c>
      <c r="F6094" s="2" t="s">
        <v>2068</v>
      </c>
      <c r="G6094" s="2">
        <v>47.99</v>
      </c>
      <c r="H6094" s="2">
        <v>2</v>
      </c>
      <c r="I6094" s="2">
        <v>-2.06</v>
      </c>
      <c r="J6094" s="2">
        <f>AVERAGE(Table1[[#This Row],[Sales]]/Table1[[#This Row],[Quantity]])</f>
        <v>23.995000000000001</v>
      </c>
      <c r="K6094">
        <f>Table1[[#This Row],[Sales]]-Table1[[#This Row],[Profit]]</f>
        <v>50.050000000000004</v>
      </c>
    </row>
    <row r="6095" spans="1:11" ht="14.25" customHeight="1" x14ac:dyDescent="0.3">
      <c r="A6095" s="1">
        <v>45241</v>
      </c>
      <c r="B6095" s="2" t="s">
        <v>1405</v>
      </c>
      <c r="C6095" s="2" t="s">
        <v>110</v>
      </c>
      <c r="D6095" s="2" t="s">
        <v>39</v>
      </c>
      <c r="E6095" s="2" t="s">
        <v>40</v>
      </c>
      <c r="F6095" s="2" t="s">
        <v>1518</v>
      </c>
      <c r="G6095" s="2">
        <v>257.98</v>
      </c>
      <c r="H6095" s="2">
        <v>2</v>
      </c>
      <c r="I6095" s="2">
        <v>74.81</v>
      </c>
      <c r="J6095" s="2">
        <f>AVERAGE(Table1[[#This Row],[Sales]]/Table1[[#This Row],[Quantity]])</f>
        <v>128.99</v>
      </c>
      <c r="K6095">
        <f>Table1[[#This Row],[Sales]]-Table1[[#This Row],[Profit]]</f>
        <v>183.17000000000002</v>
      </c>
    </row>
    <row r="6096" spans="1:11" ht="14.25" customHeight="1" x14ac:dyDescent="0.3">
      <c r="A6096" s="1">
        <v>45241</v>
      </c>
      <c r="B6096" s="2" t="s">
        <v>1051</v>
      </c>
      <c r="C6096" s="2" t="s">
        <v>27</v>
      </c>
      <c r="D6096" s="2" t="s">
        <v>34</v>
      </c>
      <c r="E6096" s="2" t="s">
        <v>47</v>
      </c>
      <c r="F6096" s="2" t="s">
        <v>616</v>
      </c>
      <c r="G6096" s="2">
        <v>6.96</v>
      </c>
      <c r="H6096" s="2">
        <v>4</v>
      </c>
      <c r="I6096" s="2">
        <v>2.23</v>
      </c>
      <c r="J6096" s="2">
        <f>AVERAGE(Table1[[#This Row],[Sales]]/Table1[[#This Row],[Quantity]])</f>
        <v>1.74</v>
      </c>
      <c r="K6096">
        <f>Table1[[#This Row],[Sales]]-Table1[[#This Row],[Profit]]</f>
        <v>4.7300000000000004</v>
      </c>
    </row>
    <row r="6097" spans="1:11" ht="14.25" customHeight="1" x14ac:dyDescent="0.3">
      <c r="A6097" s="1">
        <v>45241</v>
      </c>
      <c r="B6097" s="2" t="s">
        <v>562</v>
      </c>
      <c r="C6097" s="2" t="s">
        <v>123</v>
      </c>
      <c r="D6097" s="2" t="s">
        <v>11</v>
      </c>
      <c r="E6097" s="2" t="s">
        <v>20</v>
      </c>
      <c r="F6097" s="2" t="s">
        <v>469</v>
      </c>
      <c r="G6097" s="2">
        <v>9.89</v>
      </c>
      <c r="H6097" s="2">
        <v>2</v>
      </c>
      <c r="I6097" s="2">
        <v>-6.92</v>
      </c>
      <c r="J6097" s="2">
        <f>AVERAGE(Table1[[#This Row],[Sales]]/Table1[[#This Row],[Quantity]])</f>
        <v>4.9450000000000003</v>
      </c>
      <c r="K6097">
        <f>Table1[[#This Row],[Sales]]-Table1[[#This Row],[Profit]]</f>
        <v>16.810000000000002</v>
      </c>
    </row>
    <row r="6098" spans="1:11" ht="14.25" customHeight="1" x14ac:dyDescent="0.3">
      <c r="A6098" s="1">
        <v>45241</v>
      </c>
      <c r="B6098" s="2" t="s">
        <v>562</v>
      </c>
      <c r="C6098" s="2" t="s">
        <v>123</v>
      </c>
      <c r="D6098" s="2" t="s">
        <v>11</v>
      </c>
      <c r="E6098" s="2" t="s">
        <v>92</v>
      </c>
      <c r="F6098" s="2" t="s">
        <v>2552</v>
      </c>
      <c r="G6098" s="2">
        <v>671.54</v>
      </c>
      <c r="H6098" s="2">
        <v>3</v>
      </c>
      <c r="I6098" s="2">
        <v>50.37</v>
      </c>
      <c r="J6098" s="2">
        <f>AVERAGE(Table1[[#This Row],[Sales]]/Table1[[#This Row],[Quantity]])</f>
        <v>223.84666666666666</v>
      </c>
      <c r="K6098">
        <f>Table1[[#This Row],[Sales]]-Table1[[#This Row],[Profit]]</f>
        <v>621.16999999999996</v>
      </c>
    </row>
    <row r="6099" spans="1:11" ht="14.25" customHeight="1" x14ac:dyDescent="0.3">
      <c r="A6099" s="1">
        <v>45241</v>
      </c>
      <c r="B6099" s="2" t="s">
        <v>1946</v>
      </c>
      <c r="C6099" s="2" t="s">
        <v>149</v>
      </c>
      <c r="D6099" s="2" t="s">
        <v>11</v>
      </c>
      <c r="E6099" s="2" t="s">
        <v>18</v>
      </c>
      <c r="F6099" s="2" t="s">
        <v>299</v>
      </c>
      <c r="G6099" s="2">
        <v>28.14</v>
      </c>
      <c r="H6099" s="2">
        <v>3</v>
      </c>
      <c r="I6099" s="2">
        <v>7.88</v>
      </c>
      <c r="J6099" s="2">
        <f>AVERAGE(Table1[[#This Row],[Sales]]/Table1[[#This Row],[Quantity]])</f>
        <v>9.3800000000000008</v>
      </c>
      <c r="K6099">
        <f>Table1[[#This Row],[Sales]]-Table1[[#This Row],[Profit]]</f>
        <v>20.260000000000002</v>
      </c>
    </row>
    <row r="6100" spans="1:11" ht="14.25" customHeight="1" x14ac:dyDescent="0.3">
      <c r="A6100" s="1">
        <v>45241</v>
      </c>
      <c r="B6100" s="2" t="s">
        <v>1946</v>
      </c>
      <c r="C6100" s="2" t="s">
        <v>149</v>
      </c>
      <c r="D6100" s="2" t="s">
        <v>39</v>
      </c>
      <c r="E6100" s="2" t="s">
        <v>52</v>
      </c>
      <c r="F6100" s="2" t="s">
        <v>2229</v>
      </c>
      <c r="G6100" s="2">
        <v>36</v>
      </c>
      <c r="H6100" s="2">
        <v>2</v>
      </c>
      <c r="I6100" s="2">
        <v>6.48</v>
      </c>
      <c r="J6100" s="2">
        <f>AVERAGE(Table1[[#This Row],[Sales]]/Table1[[#This Row],[Quantity]])</f>
        <v>18</v>
      </c>
      <c r="K6100">
        <f>Table1[[#This Row],[Sales]]-Table1[[#This Row],[Profit]]</f>
        <v>29.52</v>
      </c>
    </row>
    <row r="6101" spans="1:11" ht="14.25" customHeight="1" x14ac:dyDescent="0.3">
      <c r="A6101" s="1">
        <v>45241</v>
      </c>
      <c r="B6101" s="2" t="s">
        <v>1946</v>
      </c>
      <c r="C6101" s="2" t="s">
        <v>149</v>
      </c>
      <c r="D6101" s="2" t="s">
        <v>11</v>
      </c>
      <c r="E6101" s="2" t="s">
        <v>24</v>
      </c>
      <c r="F6101" s="2" t="s">
        <v>1852</v>
      </c>
      <c r="G6101" s="2">
        <v>92.94</v>
      </c>
      <c r="H6101" s="2">
        <v>3</v>
      </c>
      <c r="I6101" s="2">
        <v>25.09</v>
      </c>
      <c r="J6101" s="2">
        <f>AVERAGE(Table1[[#This Row],[Sales]]/Table1[[#This Row],[Quantity]])</f>
        <v>30.98</v>
      </c>
      <c r="K6101">
        <f>Table1[[#This Row],[Sales]]-Table1[[#This Row],[Profit]]</f>
        <v>67.849999999999994</v>
      </c>
    </row>
    <row r="6102" spans="1:11" ht="14.25" customHeight="1" x14ac:dyDescent="0.3">
      <c r="A6102" s="1">
        <v>45241</v>
      </c>
      <c r="B6102" s="2" t="s">
        <v>1946</v>
      </c>
      <c r="C6102" s="2" t="s">
        <v>149</v>
      </c>
      <c r="D6102" s="2" t="s">
        <v>34</v>
      </c>
      <c r="E6102" s="2" t="s">
        <v>35</v>
      </c>
      <c r="F6102" s="2" t="s">
        <v>1480</v>
      </c>
      <c r="G6102" s="2">
        <v>245.65</v>
      </c>
      <c r="H6102" s="2">
        <v>3</v>
      </c>
      <c r="I6102" s="2">
        <v>8.19</v>
      </c>
      <c r="J6102" s="2">
        <f>AVERAGE(Table1[[#This Row],[Sales]]/Table1[[#This Row],[Quantity]])</f>
        <v>81.88333333333334</v>
      </c>
      <c r="K6102">
        <f>Table1[[#This Row],[Sales]]-Table1[[#This Row],[Profit]]</f>
        <v>237.46</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2">
        <f>AVERAGE(Table1[[#This Row],[Sales]]/Table1[[#This Row],[Quantity]])</f>
        <v>18.336666666666666</v>
      </c>
      <c r="K6103">
        <f>Table1[[#This Row],[Sales]]-Table1[[#This Row],[Profit]]</f>
        <v>37.819999999999993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2">
        <f>AVERAGE(Table1[[#This Row],[Sales]]/Table1[[#This Row],[Quantity]])</f>
        <v>11.743333333333332</v>
      </c>
      <c r="K6104">
        <f>Table1[[#This Row],[Sales]]-Table1[[#This Row],[Profit]]</f>
        <v>23.779999999999998</v>
      </c>
    </row>
    <row r="6105" spans="1:11" ht="14.25" customHeight="1" x14ac:dyDescent="0.3">
      <c r="A6105" s="1">
        <v>45241</v>
      </c>
      <c r="B6105" s="2" t="s">
        <v>871</v>
      </c>
      <c r="C6105" s="2" t="s">
        <v>27</v>
      </c>
      <c r="D6105" s="2" t="s">
        <v>34</v>
      </c>
      <c r="E6105" s="2" t="s">
        <v>47</v>
      </c>
      <c r="F6105" s="2" t="s">
        <v>2623</v>
      </c>
      <c r="G6105" s="2">
        <v>41.96</v>
      </c>
      <c r="H6105" s="2">
        <v>2</v>
      </c>
      <c r="I6105" s="2">
        <v>10.91</v>
      </c>
      <c r="J6105" s="2">
        <f>AVERAGE(Table1[[#This Row],[Sales]]/Table1[[#This Row],[Quantity]])</f>
        <v>20.98</v>
      </c>
      <c r="K6105">
        <f>Table1[[#This Row],[Sales]]-Table1[[#This Row],[Profit]]</f>
        <v>31.05</v>
      </c>
    </row>
    <row r="6106" spans="1:11" ht="14.25" customHeight="1" x14ac:dyDescent="0.3">
      <c r="A6106" s="1">
        <v>45241</v>
      </c>
      <c r="B6106" s="2" t="s">
        <v>871</v>
      </c>
      <c r="C6106" s="2" t="s">
        <v>27</v>
      </c>
      <c r="D6106" s="2" t="s">
        <v>34</v>
      </c>
      <c r="E6106" s="2" t="s">
        <v>35</v>
      </c>
      <c r="F6106" s="2" t="s">
        <v>994</v>
      </c>
      <c r="G6106" s="2">
        <v>451.15</v>
      </c>
      <c r="H6106" s="2">
        <v>3</v>
      </c>
      <c r="I6106" s="2">
        <v>0</v>
      </c>
      <c r="J6106" s="2">
        <f>AVERAGE(Table1[[#This Row],[Sales]]/Table1[[#This Row],[Quantity]])</f>
        <v>150.38333333333333</v>
      </c>
      <c r="K6106">
        <f>Table1[[#This Row],[Sales]]-Table1[[#This Row],[Profit]]</f>
        <v>451.15</v>
      </c>
    </row>
    <row r="6107" spans="1:11" ht="14.25" customHeight="1" x14ac:dyDescent="0.3">
      <c r="A6107" s="1">
        <v>45241</v>
      </c>
      <c r="B6107" s="2" t="s">
        <v>871</v>
      </c>
      <c r="C6107" s="2" t="s">
        <v>27</v>
      </c>
      <c r="D6107" s="2" t="s">
        <v>11</v>
      </c>
      <c r="E6107" s="2" t="s">
        <v>20</v>
      </c>
      <c r="F6107" s="2" t="s">
        <v>1302</v>
      </c>
      <c r="G6107" s="2">
        <v>31.5</v>
      </c>
      <c r="H6107" s="2">
        <v>11</v>
      </c>
      <c r="I6107" s="2">
        <v>11.03</v>
      </c>
      <c r="J6107" s="2">
        <f>AVERAGE(Table1[[#This Row],[Sales]]/Table1[[#This Row],[Quantity]])</f>
        <v>2.8636363636363638</v>
      </c>
      <c r="K6107">
        <f>Table1[[#This Row],[Sales]]-Table1[[#This Row],[Profit]]</f>
        <v>20.47</v>
      </c>
    </row>
    <row r="6108" spans="1:11" ht="14.25" customHeight="1" x14ac:dyDescent="0.3">
      <c r="A6108" s="1">
        <v>45241</v>
      </c>
      <c r="B6108" s="2" t="s">
        <v>2526</v>
      </c>
      <c r="C6108" s="2" t="s">
        <v>129</v>
      </c>
      <c r="D6108" s="2" t="s">
        <v>34</v>
      </c>
      <c r="E6108" s="2" t="s">
        <v>145</v>
      </c>
      <c r="F6108" s="2" t="s">
        <v>321</v>
      </c>
      <c r="G6108" s="2">
        <v>2678.94</v>
      </c>
      <c r="H6108" s="2">
        <v>6</v>
      </c>
      <c r="I6108" s="2">
        <v>241.1</v>
      </c>
      <c r="J6108" s="2">
        <f>AVERAGE(Table1[[#This Row],[Sales]]/Table1[[#This Row],[Quantity]])</f>
        <v>446.49</v>
      </c>
      <c r="K6108">
        <f>Table1[[#This Row],[Sales]]-Table1[[#This Row],[Profit]]</f>
        <v>2437.84</v>
      </c>
    </row>
    <row r="6109" spans="1:11" ht="14.25" customHeight="1" x14ac:dyDescent="0.3">
      <c r="A6109" s="1">
        <v>45241</v>
      </c>
      <c r="B6109" s="2" t="s">
        <v>2624</v>
      </c>
      <c r="C6109" s="2" t="s">
        <v>15</v>
      </c>
      <c r="D6109" s="2" t="s">
        <v>11</v>
      </c>
      <c r="E6109" s="2" t="s">
        <v>24</v>
      </c>
      <c r="F6109" s="2" t="s">
        <v>1823</v>
      </c>
      <c r="G6109" s="2">
        <v>14.11</v>
      </c>
      <c r="H6109" s="2">
        <v>6</v>
      </c>
      <c r="I6109" s="2">
        <v>1.23</v>
      </c>
      <c r="J6109" s="2">
        <f>AVERAGE(Table1[[#This Row],[Sales]]/Table1[[#This Row],[Quantity]])</f>
        <v>2.3516666666666666</v>
      </c>
      <c r="K6109">
        <f>Table1[[#This Row],[Sales]]-Table1[[#This Row],[Profit]]</f>
        <v>12.879999999999999</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2">
        <f>AVERAGE(Table1[[#This Row],[Sales]]/Table1[[#This Row],[Quantity]])</f>
        <v>1.254</v>
      </c>
      <c r="K6110">
        <f>Table1[[#This Row],[Sales]]-Table1[[#This Row],[Profit]]</f>
        <v>10.87</v>
      </c>
    </row>
    <row r="6111" spans="1:11" ht="14.25" customHeight="1" x14ac:dyDescent="0.3">
      <c r="A6111" s="1">
        <v>45242</v>
      </c>
      <c r="B6111" s="2" t="s">
        <v>380</v>
      </c>
      <c r="C6111" s="2" t="s">
        <v>95</v>
      </c>
      <c r="D6111" s="2" t="s">
        <v>11</v>
      </c>
      <c r="E6111" s="2" t="s">
        <v>20</v>
      </c>
      <c r="F6111" s="2" t="s">
        <v>2267</v>
      </c>
      <c r="G6111" s="2">
        <v>4.37</v>
      </c>
      <c r="H6111" s="2">
        <v>7</v>
      </c>
      <c r="I6111" s="2">
        <v>-3.35</v>
      </c>
      <c r="J6111" s="2">
        <f>AVERAGE(Table1[[#This Row],[Sales]]/Table1[[#This Row],[Quantity]])</f>
        <v>0.62428571428571433</v>
      </c>
      <c r="K6111">
        <f>Table1[[#This Row],[Sales]]-Table1[[#This Row],[Profit]]</f>
        <v>7.7200000000000006</v>
      </c>
    </row>
    <row r="6112" spans="1:11" ht="14.25" customHeight="1" x14ac:dyDescent="0.3">
      <c r="A6112" s="1">
        <v>45242</v>
      </c>
      <c r="B6112" s="2" t="s">
        <v>380</v>
      </c>
      <c r="C6112" s="2" t="s">
        <v>95</v>
      </c>
      <c r="D6112" s="2" t="s">
        <v>39</v>
      </c>
      <c r="E6112" s="2" t="s">
        <v>52</v>
      </c>
      <c r="F6112" s="2" t="s">
        <v>1718</v>
      </c>
      <c r="G6112" s="2">
        <v>31.98</v>
      </c>
      <c r="H6112" s="2">
        <v>2</v>
      </c>
      <c r="I6112" s="2">
        <v>2</v>
      </c>
      <c r="J6112" s="2">
        <f>AVERAGE(Table1[[#This Row],[Sales]]/Table1[[#This Row],[Quantity]])</f>
        <v>15.99</v>
      </c>
      <c r="K6112">
        <f>Table1[[#This Row],[Sales]]-Table1[[#This Row],[Profit]]</f>
        <v>29.98</v>
      </c>
    </row>
    <row r="6113" spans="1:11" ht="14.25" customHeight="1" x14ac:dyDescent="0.3">
      <c r="A6113" s="1">
        <v>45242</v>
      </c>
      <c r="B6113" s="2" t="s">
        <v>483</v>
      </c>
      <c r="C6113" s="2" t="s">
        <v>129</v>
      </c>
      <c r="D6113" s="2" t="s">
        <v>11</v>
      </c>
      <c r="E6113" s="2" t="s">
        <v>63</v>
      </c>
      <c r="F6113" s="2" t="s">
        <v>2370</v>
      </c>
      <c r="G6113" s="2">
        <v>287.52</v>
      </c>
      <c r="H6113" s="2">
        <v>8</v>
      </c>
      <c r="I6113" s="2">
        <v>129.38</v>
      </c>
      <c r="J6113" s="2">
        <f>AVERAGE(Table1[[#This Row],[Sales]]/Table1[[#This Row],[Quantity]])</f>
        <v>35.94</v>
      </c>
      <c r="K6113">
        <f>Table1[[#This Row],[Sales]]-Table1[[#This Row],[Profit]]</f>
        <v>158.13999999999999</v>
      </c>
    </row>
    <row r="6114" spans="1:11" ht="14.25" customHeight="1" x14ac:dyDescent="0.3">
      <c r="A6114" s="1">
        <v>45242</v>
      </c>
      <c r="B6114" s="2" t="s">
        <v>483</v>
      </c>
      <c r="C6114" s="2" t="s">
        <v>129</v>
      </c>
      <c r="D6114" s="2" t="s">
        <v>11</v>
      </c>
      <c r="E6114" s="2" t="s">
        <v>92</v>
      </c>
      <c r="F6114" s="2" t="s">
        <v>1829</v>
      </c>
      <c r="G6114" s="2">
        <v>37.68</v>
      </c>
      <c r="H6114" s="2">
        <v>2</v>
      </c>
      <c r="I6114" s="2">
        <v>10.55</v>
      </c>
      <c r="J6114" s="2">
        <f>AVERAGE(Table1[[#This Row],[Sales]]/Table1[[#This Row],[Quantity]])</f>
        <v>18.84</v>
      </c>
      <c r="K6114">
        <f>Table1[[#This Row],[Sales]]-Table1[[#This Row],[Profit]]</f>
        <v>27.13</v>
      </c>
    </row>
    <row r="6115" spans="1:11" ht="14.25" customHeight="1" x14ac:dyDescent="0.3">
      <c r="A6115" s="1">
        <v>45242</v>
      </c>
      <c r="B6115" s="2" t="s">
        <v>483</v>
      </c>
      <c r="C6115" s="2" t="s">
        <v>129</v>
      </c>
      <c r="D6115" s="2" t="s">
        <v>11</v>
      </c>
      <c r="E6115" s="2" t="s">
        <v>12</v>
      </c>
      <c r="F6115" s="2" t="s">
        <v>2154</v>
      </c>
      <c r="G6115" s="2">
        <v>19.98</v>
      </c>
      <c r="H6115" s="2">
        <v>2</v>
      </c>
      <c r="I6115" s="2">
        <v>8.99</v>
      </c>
      <c r="J6115" s="2">
        <f>AVERAGE(Table1[[#This Row],[Sales]]/Table1[[#This Row],[Quantity]])</f>
        <v>9.99</v>
      </c>
      <c r="K6115">
        <f>Table1[[#This Row],[Sales]]-Table1[[#This Row],[Profit]]</f>
        <v>10.99</v>
      </c>
    </row>
    <row r="6116" spans="1:11" ht="14.25" customHeight="1" x14ac:dyDescent="0.3">
      <c r="A6116" s="1">
        <v>45242</v>
      </c>
      <c r="B6116" s="2" t="s">
        <v>483</v>
      </c>
      <c r="C6116" s="2" t="s">
        <v>129</v>
      </c>
      <c r="D6116" s="2" t="s">
        <v>11</v>
      </c>
      <c r="E6116" s="2" t="s">
        <v>24</v>
      </c>
      <c r="F6116" s="2" t="s">
        <v>1823</v>
      </c>
      <c r="G6116" s="2">
        <v>20.58</v>
      </c>
      <c r="H6116" s="2">
        <v>7</v>
      </c>
      <c r="I6116" s="2">
        <v>5.56</v>
      </c>
      <c r="J6116" s="2">
        <f>AVERAGE(Table1[[#This Row],[Sales]]/Table1[[#This Row],[Quantity]])</f>
        <v>2.94</v>
      </c>
      <c r="K6116">
        <f>Table1[[#This Row],[Sales]]-Table1[[#This Row],[Profit]]</f>
        <v>15.02</v>
      </c>
    </row>
    <row r="6117" spans="1:11" ht="14.25" customHeight="1" x14ac:dyDescent="0.3">
      <c r="A6117" s="1">
        <v>45242</v>
      </c>
      <c r="B6117" s="2" t="s">
        <v>483</v>
      </c>
      <c r="C6117" s="2" t="s">
        <v>129</v>
      </c>
      <c r="D6117" s="2" t="s">
        <v>11</v>
      </c>
      <c r="E6117" s="2" t="s">
        <v>20</v>
      </c>
      <c r="F6117" s="2" t="s">
        <v>1998</v>
      </c>
      <c r="G6117" s="2">
        <v>17.38</v>
      </c>
      <c r="H6117" s="2">
        <v>2</v>
      </c>
      <c r="I6117" s="2">
        <v>8.69</v>
      </c>
      <c r="J6117" s="2">
        <f>AVERAGE(Table1[[#This Row],[Sales]]/Table1[[#This Row],[Quantity]])</f>
        <v>8.69</v>
      </c>
      <c r="K6117">
        <f>Table1[[#This Row],[Sales]]-Table1[[#This Row],[Profit]]</f>
        <v>8.69</v>
      </c>
    </row>
    <row r="6118" spans="1:11" ht="14.25" customHeight="1" x14ac:dyDescent="0.3">
      <c r="A6118" s="1">
        <v>45242</v>
      </c>
      <c r="B6118" s="2" t="s">
        <v>1677</v>
      </c>
      <c r="C6118" s="2" t="s">
        <v>78</v>
      </c>
      <c r="D6118" s="2" t="s">
        <v>34</v>
      </c>
      <c r="E6118" s="2" t="s">
        <v>35</v>
      </c>
      <c r="F6118" s="2" t="s">
        <v>274</v>
      </c>
      <c r="G6118" s="2">
        <v>1474.8</v>
      </c>
      <c r="H6118" s="2">
        <v>7</v>
      </c>
      <c r="I6118" s="2">
        <v>-21.07</v>
      </c>
      <c r="J6118" s="2">
        <f>AVERAGE(Table1[[#This Row],[Sales]]/Table1[[#This Row],[Quantity]])</f>
        <v>210.68571428571428</v>
      </c>
      <c r="K6118">
        <f>Table1[[#This Row],[Sales]]-Table1[[#This Row],[Profit]]</f>
        <v>1495.87</v>
      </c>
    </row>
    <row r="6119" spans="1:11" ht="14.25" customHeight="1" x14ac:dyDescent="0.3">
      <c r="A6119" s="1">
        <v>45242</v>
      </c>
      <c r="B6119" s="2" t="s">
        <v>1677</v>
      </c>
      <c r="C6119" s="2" t="s">
        <v>78</v>
      </c>
      <c r="D6119" s="2" t="s">
        <v>11</v>
      </c>
      <c r="E6119" s="2" t="s">
        <v>92</v>
      </c>
      <c r="F6119" s="2" t="s">
        <v>114</v>
      </c>
      <c r="G6119" s="2">
        <v>110.1</v>
      </c>
      <c r="H6119" s="2">
        <v>2</v>
      </c>
      <c r="I6119" s="2">
        <v>33.03</v>
      </c>
      <c r="J6119" s="2">
        <f>AVERAGE(Table1[[#This Row],[Sales]]/Table1[[#This Row],[Quantity]])</f>
        <v>55.05</v>
      </c>
      <c r="K6119">
        <f>Table1[[#This Row],[Sales]]-Table1[[#This Row],[Profit]]</f>
        <v>77.069999999999993</v>
      </c>
    </row>
    <row r="6120" spans="1:11" ht="14.25" customHeight="1" x14ac:dyDescent="0.3">
      <c r="A6120" s="1">
        <v>45242</v>
      </c>
      <c r="B6120" s="2" t="s">
        <v>1677</v>
      </c>
      <c r="C6120" s="2" t="s">
        <v>78</v>
      </c>
      <c r="D6120" s="2" t="s">
        <v>11</v>
      </c>
      <c r="E6120" s="2" t="s">
        <v>43</v>
      </c>
      <c r="F6120" s="2" t="s">
        <v>1561</v>
      </c>
      <c r="G6120" s="2">
        <v>16.75</v>
      </c>
      <c r="H6120" s="2">
        <v>6</v>
      </c>
      <c r="I6120" s="2">
        <v>5.44</v>
      </c>
      <c r="J6120" s="2">
        <f>AVERAGE(Table1[[#This Row],[Sales]]/Table1[[#This Row],[Quantity]])</f>
        <v>2.7916666666666665</v>
      </c>
      <c r="K6120">
        <f>Table1[[#This Row],[Sales]]-Table1[[#This Row],[Profit]]</f>
        <v>11.309999999999999</v>
      </c>
    </row>
    <row r="6121" spans="1:11" ht="14.25" customHeight="1" x14ac:dyDescent="0.3">
      <c r="A6121" s="1">
        <v>45242</v>
      </c>
      <c r="B6121" s="2" t="s">
        <v>1677</v>
      </c>
      <c r="C6121" s="2" t="s">
        <v>78</v>
      </c>
      <c r="D6121" s="2" t="s">
        <v>34</v>
      </c>
      <c r="E6121" s="2" t="s">
        <v>35</v>
      </c>
      <c r="F6121" s="2" t="s">
        <v>864</v>
      </c>
      <c r="G6121" s="2">
        <v>1537.07</v>
      </c>
      <c r="H6121" s="2">
        <v>9</v>
      </c>
      <c r="I6121" s="2">
        <v>0</v>
      </c>
      <c r="J6121" s="2">
        <f>AVERAGE(Table1[[#This Row],[Sales]]/Table1[[#This Row],[Quantity]])</f>
        <v>170.78555555555556</v>
      </c>
      <c r="K6121">
        <f>Table1[[#This Row],[Sales]]-Table1[[#This Row],[Profit]]</f>
        <v>1537.07</v>
      </c>
    </row>
    <row r="6122" spans="1:11" ht="14.25" customHeight="1" x14ac:dyDescent="0.3">
      <c r="A6122" s="1">
        <v>45242</v>
      </c>
      <c r="B6122" s="2" t="s">
        <v>1677</v>
      </c>
      <c r="C6122" s="2" t="s">
        <v>78</v>
      </c>
      <c r="D6122" s="2" t="s">
        <v>34</v>
      </c>
      <c r="E6122" s="2" t="s">
        <v>35</v>
      </c>
      <c r="F6122" s="2" t="s">
        <v>1731</v>
      </c>
      <c r="G6122" s="2">
        <v>449.37</v>
      </c>
      <c r="H6122" s="2">
        <v>2</v>
      </c>
      <c r="I6122" s="2">
        <v>-12.84</v>
      </c>
      <c r="J6122" s="2">
        <f>AVERAGE(Table1[[#This Row],[Sales]]/Table1[[#This Row],[Quantity]])</f>
        <v>224.685</v>
      </c>
      <c r="K6122">
        <f>Table1[[#This Row],[Sales]]-Table1[[#This Row],[Profit]]</f>
        <v>462.21</v>
      </c>
    </row>
    <row r="6123" spans="1:11" ht="14.25" customHeight="1" x14ac:dyDescent="0.3">
      <c r="A6123" s="1">
        <v>45242</v>
      </c>
      <c r="B6123" s="2" t="s">
        <v>752</v>
      </c>
      <c r="C6123" s="2" t="s">
        <v>27</v>
      </c>
      <c r="D6123" s="2" t="s">
        <v>39</v>
      </c>
      <c r="E6123" s="2" t="s">
        <v>40</v>
      </c>
      <c r="F6123" s="2" t="s">
        <v>1878</v>
      </c>
      <c r="G6123" s="2">
        <v>203.98</v>
      </c>
      <c r="H6123" s="2">
        <v>3</v>
      </c>
      <c r="I6123" s="2">
        <v>25.5</v>
      </c>
      <c r="J6123" s="2">
        <f>AVERAGE(Table1[[#This Row],[Sales]]/Table1[[#This Row],[Quantity]])</f>
        <v>67.993333333333325</v>
      </c>
      <c r="K6123">
        <f>Table1[[#This Row],[Sales]]-Table1[[#This Row],[Profit]]</f>
        <v>178.48</v>
      </c>
    </row>
    <row r="6124" spans="1:11" ht="14.25" customHeight="1" x14ac:dyDescent="0.3">
      <c r="A6124" s="1">
        <v>45242</v>
      </c>
      <c r="B6124" s="2" t="s">
        <v>752</v>
      </c>
      <c r="C6124" s="2" t="s">
        <v>27</v>
      </c>
      <c r="D6124" s="2" t="s">
        <v>34</v>
      </c>
      <c r="E6124" s="2" t="s">
        <v>145</v>
      </c>
      <c r="F6124" s="2" t="s">
        <v>2511</v>
      </c>
      <c r="G6124" s="2">
        <v>674.35</v>
      </c>
      <c r="H6124" s="2">
        <v>3</v>
      </c>
      <c r="I6124" s="2">
        <v>-8.43</v>
      </c>
      <c r="J6124" s="2">
        <f>AVERAGE(Table1[[#This Row],[Sales]]/Table1[[#This Row],[Quantity]])</f>
        <v>224.78333333333333</v>
      </c>
      <c r="K6124">
        <f>Table1[[#This Row],[Sales]]-Table1[[#This Row],[Profit]]</f>
        <v>682.78</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2">
        <f>AVERAGE(Table1[[#This Row],[Sales]]/Table1[[#This Row],[Quantity]])</f>
        <v>3.7916666666666665</v>
      </c>
      <c r="K6125">
        <f>Table1[[#This Row],[Sales]]-Table1[[#This Row],[Profit]]</f>
        <v>31.28</v>
      </c>
    </row>
    <row r="6126" spans="1:11" ht="14.25" customHeight="1" x14ac:dyDescent="0.3">
      <c r="A6126" s="1">
        <v>45243</v>
      </c>
      <c r="B6126" s="2" t="s">
        <v>1177</v>
      </c>
      <c r="C6126" s="2" t="s">
        <v>164</v>
      </c>
      <c r="D6126" s="2" t="s">
        <v>11</v>
      </c>
      <c r="E6126" s="2" t="s">
        <v>24</v>
      </c>
      <c r="F6126" s="2" t="s">
        <v>1358</v>
      </c>
      <c r="G6126" s="2">
        <v>44.02</v>
      </c>
      <c r="H6126" s="2">
        <v>2</v>
      </c>
      <c r="I6126" s="2">
        <v>11.45</v>
      </c>
      <c r="J6126" s="2">
        <f>AVERAGE(Table1[[#This Row],[Sales]]/Table1[[#This Row],[Quantity]])</f>
        <v>22.01</v>
      </c>
      <c r="K6126">
        <f>Table1[[#This Row],[Sales]]-Table1[[#This Row],[Profit]]</f>
        <v>32.570000000000007</v>
      </c>
    </row>
    <row r="6127" spans="1:11" ht="14.25" customHeight="1" x14ac:dyDescent="0.3">
      <c r="A6127" s="1">
        <v>45243</v>
      </c>
      <c r="B6127" s="2" t="s">
        <v>392</v>
      </c>
      <c r="C6127" s="2" t="s">
        <v>245</v>
      </c>
      <c r="D6127" s="2" t="s">
        <v>11</v>
      </c>
      <c r="E6127" s="2" t="s">
        <v>200</v>
      </c>
      <c r="F6127" s="2" t="s">
        <v>262</v>
      </c>
      <c r="G6127" s="2">
        <v>52.14</v>
      </c>
      <c r="H6127" s="2">
        <v>7</v>
      </c>
      <c r="I6127" s="2">
        <v>5.87</v>
      </c>
      <c r="J6127" s="2">
        <f>AVERAGE(Table1[[#This Row],[Sales]]/Table1[[#This Row],[Quantity]])</f>
        <v>7.4485714285714284</v>
      </c>
      <c r="K6127">
        <f>Table1[[#This Row],[Sales]]-Table1[[#This Row],[Profit]]</f>
        <v>46.27</v>
      </c>
    </row>
    <row r="6128" spans="1:11" ht="14.25" customHeight="1" x14ac:dyDescent="0.3">
      <c r="A6128" s="1">
        <v>45243</v>
      </c>
      <c r="B6128" s="2" t="s">
        <v>2625</v>
      </c>
      <c r="C6128" s="2" t="s">
        <v>164</v>
      </c>
      <c r="D6128" s="2" t="s">
        <v>34</v>
      </c>
      <c r="E6128" s="2" t="s">
        <v>47</v>
      </c>
      <c r="F6128" s="2" t="s">
        <v>1779</v>
      </c>
      <c r="G6128" s="2">
        <v>4.18</v>
      </c>
      <c r="H6128" s="2">
        <v>1</v>
      </c>
      <c r="I6128" s="2">
        <v>1.5</v>
      </c>
      <c r="J6128" s="2">
        <f>AVERAGE(Table1[[#This Row],[Sales]]/Table1[[#This Row],[Quantity]])</f>
        <v>4.18</v>
      </c>
      <c r="K6128">
        <f>Table1[[#This Row],[Sales]]-Table1[[#This Row],[Profit]]</f>
        <v>2.6799999999999997</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2">
        <f>AVERAGE(Table1[[#This Row],[Sales]]/Table1[[#This Row],[Quantity]])</f>
        <v>31.008571428571429</v>
      </c>
      <c r="K6129">
        <f>Table1[[#This Row],[Sales]]-Table1[[#This Row],[Profit]]</f>
        <v>138.38</v>
      </c>
    </row>
    <row r="6130" spans="1:11" ht="14.25" customHeight="1" x14ac:dyDescent="0.3">
      <c r="A6130" s="1">
        <v>45243</v>
      </c>
      <c r="B6130" s="2" t="s">
        <v>562</v>
      </c>
      <c r="C6130" s="2" t="s">
        <v>15</v>
      </c>
      <c r="D6130" s="2" t="s">
        <v>11</v>
      </c>
      <c r="E6130" s="2" t="s">
        <v>20</v>
      </c>
      <c r="F6130" s="2" t="s">
        <v>1970</v>
      </c>
      <c r="G6130" s="2">
        <v>3.14</v>
      </c>
      <c r="H6130" s="2">
        <v>2</v>
      </c>
      <c r="I6130" s="2">
        <v>-4.7</v>
      </c>
      <c r="J6130" s="2">
        <f>AVERAGE(Table1[[#This Row],[Sales]]/Table1[[#This Row],[Quantity]])</f>
        <v>1.57</v>
      </c>
      <c r="K6130">
        <f>Table1[[#This Row],[Sales]]-Table1[[#This Row],[Profit]]</f>
        <v>7.84</v>
      </c>
    </row>
    <row r="6131" spans="1:11" ht="14.25" customHeight="1" x14ac:dyDescent="0.3">
      <c r="A6131" s="1">
        <v>45243</v>
      </c>
      <c r="B6131" s="2" t="s">
        <v>176</v>
      </c>
      <c r="C6131" s="2" t="s">
        <v>149</v>
      </c>
      <c r="D6131" s="2" t="s">
        <v>11</v>
      </c>
      <c r="E6131" s="2" t="s">
        <v>18</v>
      </c>
      <c r="F6131" s="2" t="s">
        <v>463</v>
      </c>
      <c r="G6131" s="2">
        <v>77.55</v>
      </c>
      <c r="H6131" s="2">
        <v>5</v>
      </c>
      <c r="I6131" s="2">
        <v>20.16</v>
      </c>
      <c r="J6131" s="2">
        <f>AVERAGE(Table1[[#This Row],[Sales]]/Table1[[#This Row],[Quantity]])</f>
        <v>15.51</v>
      </c>
      <c r="K6131">
        <f>Table1[[#This Row],[Sales]]-Table1[[#This Row],[Profit]]</f>
        <v>57.39</v>
      </c>
    </row>
    <row r="6132" spans="1:11" ht="14.25" customHeight="1" x14ac:dyDescent="0.3">
      <c r="A6132" s="1">
        <v>45243</v>
      </c>
      <c r="B6132" s="2" t="s">
        <v>176</v>
      </c>
      <c r="C6132" s="2" t="s">
        <v>149</v>
      </c>
      <c r="D6132" s="2" t="s">
        <v>11</v>
      </c>
      <c r="E6132" s="2" t="s">
        <v>18</v>
      </c>
      <c r="F6132" s="2" t="s">
        <v>516</v>
      </c>
      <c r="G6132" s="2">
        <v>24.88</v>
      </c>
      <c r="H6132" s="2">
        <v>2</v>
      </c>
      <c r="I6132" s="2">
        <v>6.97</v>
      </c>
      <c r="J6132" s="2">
        <f>AVERAGE(Table1[[#This Row],[Sales]]/Table1[[#This Row],[Quantity]])</f>
        <v>12.44</v>
      </c>
      <c r="K6132">
        <f>Table1[[#This Row],[Sales]]-Table1[[#This Row],[Profit]]</f>
        <v>17.91</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2">
        <f>AVERAGE(Table1[[#This Row],[Sales]]/Table1[[#This Row],[Quantity]])</f>
        <v>28.15</v>
      </c>
      <c r="K6133">
        <f>Table1[[#This Row],[Sales]]-Table1[[#This Row],[Profit]]</f>
        <v>101.34</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2">
        <f>AVERAGE(Table1[[#This Row],[Sales]]/Table1[[#This Row],[Quantity]])</f>
        <v>12.21</v>
      </c>
      <c r="K6134">
        <f>Table1[[#This Row],[Sales]]-Table1[[#This Row],[Profit]]</f>
        <v>26.740000000000002</v>
      </c>
    </row>
    <row r="6135" spans="1:11" ht="14.25" customHeight="1" x14ac:dyDescent="0.3">
      <c r="A6135" s="1">
        <v>45243</v>
      </c>
      <c r="B6135" s="2" t="s">
        <v>1038</v>
      </c>
      <c r="C6135" s="2" t="s">
        <v>840</v>
      </c>
      <c r="D6135" s="2" t="s">
        <v>34</v>
      </c>
      <c r="E6135" s="2" t="s">
        <v>47</v>
      </c>
      <c r="F6135" s="2" t="s">
        <v>1833</v>
      </c>
      <c r="G6135" s="2">
        <v>30.36</v>
      </c>
      <c r="H6135" s="2">
        <v>4</v>
      </c>
      <c r="I6135" s="2">
        <v>13.05</v>
      </c>
      <c r="J6135" s="2">
        <f>AVERAGE(Table1[[#This Row],[Sales]]/Table1[[#This Row],[Quantity]])</f>
        <v>7.59</v>
      </c>
      <c r="K6135">
        <f>Table1[[#This Row],[Sales]]-Table1[[#This Row],[Profit]]</f>
        <v>17.309999999999999</v>
      </c>
    </row>
    <row r="6136" spans="1:11" ht="14.25" customHeight="1" x14ac:dyDescent="0.3">
      <c r="A6136" s="1">
        <v>45243</v>
      </c>
      <c r="B6136" s="2" t="s">
        <v>1962</v>
      </c>
      <c r="C6136" s="2" t="s">
        <v>149</v>
      </c>
      <c r="D6136" s="2" t="s">
        <v>39</v>
      </c>
      <c r="E6136" s="2" t="s">
        <v>40</v>
      </c>
      <c r="F6136" s="2" t="s">
        <v>2626</v>
      </c>
      <c r="G6136" s="2">
        <v>2279.96</v>
      </c>
      <c r="H6136" s="2">
        <v>4</v>
      </c>
      <c r="I6136" s="2">
        <v>592.79</v>
      </c>
      <c r="J6136" s="2">
        <f>AVERAGE(Table1[[#This Row],[Sales]]/Table1[[#This Row],[Quantity]])</f>
        <v>569.99</v>
      </c>
      <c r="K6136">
        <f>Table1[[#This Row],[Sales]]-Table1[[#This Row],[Profit]]</f>
        <v>1687.17</v>
      </c>
    </row>
    <row r="6137" spans="1:11" ht="14.25" customHeight="1" x14ac:dyDescent="0.3">
      <c r="A6137" s="1">
        <v>45243</v>
      </c>
      <c r="B6137" s="2" t="s">
        <v>1962</v>
      </c>
      <c r="C6137" s="2" t="s">
        <v>149</v>
      </c>
      <c r="D6137" s="2" t="s">
        <v>11</v>
      </c>
      <c r="E6137" s="2" t="s">
        <v>16</v>
      </c>
      <c r="F6137" s="2" t="s">
        <v>1336</v>
      </c>
      <c r="G6137" s="2">
        <v>14.94</v>
      </c>
      <c r="H6137" s="2">
        <v>3</v>
      </c>
      <c r="I6137" s="2">
        <v>6.87</v>
      </c>
      <c r="J6137" s="2">
        <f>AVERAGE(Table1[[#This Row],[Sales]]/Table1[[#This Row],[Quantity]])</f>
        <v>4.9799999999999995</v>
      </c>
      <c r="K6137">
        <f>Table1[[#This Row],[Sales]]-Table1[[#This Row],[Profit]]</f>
        <v>8.07</v>
      </c>
    </row>
    <row r="6138" spans="1:11" ht="14.25" customHeight="1" x14ac:dyDescent="0.3">
      <c r="A6138" s="1">
        <v>45243</v>
      </c>
      <c r="B6138" s="2" t="s">
        <v>2188</v>
      </c>
      <c r="C6138" s="2" t="s">
        <v>164</v>
      </c>
      <c r="D6138" s="2" t="s">
        <v>34</v>
      </c>
      <c r="E6138" s="2" t="s">
        <v>47</v>
      </c>
      <c r="F6138" s="2" t="s">
        <v>2513</v>
      </c>
      <c r="G6138" s="2">
        <v>19.54</v>
      </c>
      <c r="H6138" s="2">
        <v>2</v>
      </c>
      <c r="I6138" s="2">
        <v>7.23</v>
      </c>
      <c r="J6138" s="2">
        <f>AVERAGE(Table1[[#This Row],[Sales]]/Table1[[#This Row],[Quantity]])</f>
        <v>9.77</v>
      </c>
      <c r="K6138">
        <f>Table1[[#This Row],[Sales]]-Table1[[#This Row],[Profit]]</f>
        <v>12.309999999999999</v>
      </c>
    </row>
    <row r="6139" spans="1:11" ht="14.25" customHeight="1" x14ac:dyDescent="0.3">
      <c r="A6139" s="1">
        <v>45244</v>
      </c>
      <c r="B6139" s="2" t="s">
        <v>554</v>
      </c>
      <c r="C6139" s="2" t="s">
        <v>30</v>
      </c>
      <c r="D6139" s="2" t="s">
        <v>39</v>
      </c>
      <c r="E6139" s="2" t="s">
        <v>52</v>
      </c>
      <c r="F6139" s="2" t="s">
        <v>2341</v>
      </c>
      <c r="G6139" s="2">
        <v>499.98</v>
      </c>
      <c r="H6139" s="2">
        <v>2</v>
      </c>
      <c r="I6139" s="2">
        <v>115</v>
      </c>
      <c r="J6139" s="2">
        <f>AVERAGE(Table1[[#This Row],[Sales]]/Table1[[#This Row],[Quantity]])</f>
        <v>249.99</v>
      </c>
      <c r="K6139">
        <f>Table1[[#This Row],[Sales]]-Table1[[#This Row],[Profit]]</f>
        <v>384.98</v>
      </c>
    </row>
    <row r="6140" spans="1:11" ht="14.25" customHeight="1" x14ac:dyDescent="0.3">
      <c r="A6140" s="1">
        <v>45244</v>
      </c>
      <c r="B6140" s="2" t="s">
        <v>554</v>
      </c>
      <c r="C6140" s="2" t="s">
        <v>30</v>
      </c>
      <c r="D6140" s="2" t="s">
        <v>11</v>
      </c>
      <c r="E6140" s="2" t="s">
        <v>12</v>
      </c>
      <c r="F6140" s="2" t="s">
        <v>1591</v>
      </c>
      <c r="G6140" s="2">
        <v>5.28</v>
      </c>
      <c r="H6140" s="2">
        <v>1</v>
      </c>
      <c r="I6140" s="2">
        <v>2.38</v>
      </c>
      <c r="J6140" s="2">
        <f>AVERAGE(Table1[[#This Row],[Sales]]/Table1[[#This Row],[Quantity]])</f>
        <v>5.28</v>
      </c>
      <c r="K6140">
        <f>Table1[[#This Row],[Sales]]-Table1[[#This Row],[Profit]]</f>
        <v>2.9000000000000004</v>
      </c>
    </row>
    <row r="6141" spans="1:11" ht="14.25" customHeight="1" x14ac:dyDescent="0.3">
      <c r="A6141" s="1">
        <v>45244</v>
      </c>
      <c r="B6141" s="2" t="s">
        <v>554</v>
      </c>
      <c r="C6141" s="2" t="s">
        <v>30</v>
      </c>
      <c r="D6141" s="2" t="s">
        <v>11</v>
      </c>
      <c r="E6141" s="2" t="s">
        <v>20</v>
      </c>
      <c r="F6141" s="2" t="s">
        <v>559</v>
      </c>
      <c r="G6141" s="2">
        <v>8.26</v>
      </c>
      <c r="H6141" s="2">
        <v>2</v>
      </c>
      <c r="I6141" s="2">
        <v>3.88</v>
      </c>
      <c r="J6141" s="2">
        <f>AVERAGE(Table1[[#This Row],[Sales]]/Table1[[#This Row],[Quantity]])</f>
        <v>4.13</v>
      </c>
      <c r="K6141">
        <f>Table1[[#This Row],[Sales]]-Table1[[#This Row],[Profit]]</f>
        <v>4.38</v>
      </c>
    </row>
    <row r="6142" spans="1:11" ht="14.25" customHeight="1" x14ac:dyDescent="0.3">
      <c r="A6142" s="1">
        <v>45244</v>
      </c>
      <c r="B6142" s="2" t="s">
        <v>2627</v>
      </c>
      <c r="C6142" s="2" t="s">
        <v>27</v>
      </c>
      <c r="D6142" s="2" t="s">
        <v>11</v>
      </c>
      <c r="E6142" s="2" t="s">
        <v>16</v>
      </c>
      <c r="F6142" s="2" t="s">
        <v>1704</v>
      </c>
      <c r="G6142" s="2">
        <v>7.38</v>
      </c>
      <c r="H6142" s="2">
        <v>2</v>
      </c>
      <c r="I6142" s="2">
        <v>3.47</v>
      </c>
      <c r="J6142" s="2">
        <f>AVERAGE(Table1[[#This Row],[Sales]]/Table1[[#This Row],[Quantity]])</f>
        <v>3.69</v>
      </c>
      <c r="K6142">
        <f>Table1[[#This Row],[Sales]]-Table1[[#This Row],[Profit]]</f>
        <v>3.9099999999999997</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2">
        <f>AVERAGE(Table1[[#This Row],[Sales]]/Table1[[#This Row],[Quantity]])</f>
        <v>1.1499999999999999</v>
      </c>
      <c r="K6143">
        <f>Table1[[#This Row],[Sales]]-Table1[[#This Row],[Profit]]</f>
        <v>6.1999999999999993</v>
      </c>
    </row>
    <row r="6144" spans="1:11" ht="14.25" customHeight="1" x14ac:dyDescent="0.3">
      <c r="A6144" s="1">
        <v>45244</v>
      </c>
      <c r="B6144" s="2" t="s">
        <v>1084</v>
      </c>
      <c r="C6144" s="2" t="s">
        <v>149</v>
      </c>
      <c r="D6144" s="2" t="s">
        <v>34</v>
      </c>
      <c r="E6144" s="2" t="s">
        <v>35</v>
      </c>
      <c r="F6144" s="2" t="s">
        <v>1072</v>
      </c>
      <c r="G6144" s="2">
        <v>408.01</v>
      </c>
      <c r="H6144" s="2">
        <v>2</v>
      </c>
      <c r="I6144" s="2">
        <v>72.53</v>
      </c>
      <c r="J6144" s="2">
        <f>AVERAGE(Table1[[#This Row],[Sales]]/Table1[[#This Row],[Quantity]])</f>
        <v>204.005</v>
      </c>
      <c r="K6144">
        <f>Table1[[#This Row],[Sales]]-Table1[[#This Row],[Profit]]</f>
        <v>335.48</v>
      </c>
    </row>
    <row r="6145" spans="1:11" ht="14.25" customHeight="1" x14ac:dyDescent="0.3">
      <c r="A6145" s="1">
        <v>45244</v>
      </c>
      <c r="B6145" s="2" t="s">
        <v>1084</v>
      </c>
      <c r="C6145" s="2" t="s">
        <v>149</v>
      </c>
      <c r="D6145" s="2" t="s">
        <v>11</v>
      </c>
      <c r="E6145" s="2" t="s">
        <v>18</v>
      </c>
      <c r="F6145" s="2" t="s">
        <v>2092</v>
      </c>
      <c r="G6145" s="2">
        <v>40.44</v>
      </c>
      <c r="H6145" s="2">
        <v>3</v>
      </c>
      <c r="I6145" s="2">
        <v>10.51</v>
      </c>
      <c r="J6145" s="2">
        <f>AVERAGE(Table1[[#This Row],[Sales]]/Table1[[#This Row],[Quantity]])</f>
        <v>13.479999999999999</v>
      </c>
      <c r="K6145">
        <f>Table1[[#This Row],[Sales]]-Table1[[#This Row],[Profit]]</f>
        <v>29.93</v>
      </c>
    </row>
    <row r="6146" spans="1:11" ht="14.25" customHeight="1" x14ac:dyDescent="0.3">
      <c r="A6146" s="1">
        <v>45244</v>
      </c>
      <c r="B6146" s="2" t="s">
        <v>2017</v>
      </c>
      <c r="C6146" s="2" t="s">
        <v>23</v>
      </c>
      <c r="D6146" s="2" t="s">
        <v>34</v>
      </c>
      <c r="E6146" s="2" t="s">
        <v>35</v>
      </c>
      <c r="F6146" s="2" t="s">
        <v>2182</v>
      </c>
      <c r="G6146" s="2">
        <v>380.06</v>
      </c>
      <c r="H6146" s="2">
        <v>3</v>
      </c>
      <c r="I6146" s="2">
        <v>-21.72</v>
      </c>
      <c r="J6146" s="2">
        <f>AVERAGE(Table1[[#This Row],[Sales]]/Table1[[#This Row],[Quantity]])</f>
        <v>126.68666666666667</v>
      </c>
      <c r="K6146">
        <f>Table1[[#This Row],[Sales]]-Table1[[#This Row],[Profit]]</f>
        <v>401.78</v>
      </c>
    </row>
    <row r="6147" spans="1:11" ht="14.25" customHeight="1" x14ac:dyDescent="0.3">
      <c r="A6147" s="1">
        <v>45244</v>
      </c>
      <c r="B6147" s="2" t="s">
        <v>2017</v>
      </c>
      <c r="C6147" s="2" t="s">
        <v>23</v>
      </c>
      <c r="D6147" s="2" t="s">
        <v>39</v>
      </c>
      <c r="E6147" s="2" t="s">
        <v>603</v>
      </c>
      <c r="F6147" s="2" t="s">
        <v>1081</v>
      </c>
      <c r="G6147" s="2">
        <v>1199.98</v>
      </c>
      <c r="H6147" s="2">
        <v>4</v>
      </c>
      <c r="I6147" s="2">
        <v>180</v>
      </c>
      <c r="J6147" s="2">
        <f>AVERAGE(Table1[[#This Row],[Sales]]/Table1[[#This Row],[Quantity]])</f>
        <v>299.995</v>
      </c>
      <c r="K6147">
        <f>Table1[[#This Row],[Sales]]-Table1[[#This Row],[Profit]]</f>
        <v>1019.98</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2">
        <f>AVERAGE(Table1[[#This Row],[Sales]]/Table1[[#This Row],[Quantity]])</f>
        <v>16.193333333333332</v>
      </c>
      <c r="K6148">
        <f>Table1[[#This Row],[Sales]]-Table1[[#This Row],[Profit]]</f>
        <v>38.86</v>
      </c>
    </row>
    <row r="6149" spans="1:11" ht="14.25" customHeight="1" x14ac:dyDescent="0.3">
      <c r="A6149" s="1">
        <v>45244</v>
      </c>
      <c r="B6149" s="2" t="s">
        <v>1762</v>
      </c>
      <c r="C6149" s="2" t="s">
        <v>27</v>
      </c>
      <c r="D6149" s="2" t="s">
        <v>11</v>
      </c>
      <c r="E6149" s="2" t="s">
        <v>24</v>
      </c>
      <c r="F6149" s="2" t="s">
        <v>317</v>
      </c>
      <c r="G6149" s="2">
        <v>9.84</v>
      </c>
      <c r="H6149" s="2">
        <v>3</v>
      </c>
      <c r="I6149" s="2">
        <v>2.85</v>
      </c>
      <c r="J6149" s="2">
        <f>AVERAGE(Table1[[#This Row],[Sales]]/Table1[[#This Row],[Quantity]])</f>
        <v>3.28</v>
      </c>
      <c r="K6149">
        <f>Table1[[#This Row],[Sales]]-Table1[[#This Row],[Profit]]</f>
        <v>6.99</v>
      </c>
    </row>
    <row r="6150" spans="1:11" ht="14.25" customHeight="1" x14ac:dyDescent="0.3">
      <c r="A6150" s="1">
        <v>45244</v>
      </c>
      <c r="B6150" s="2" t="s">
        <v>599</v>
      </c>
      <c r="C6150" s="2" t="s">
        <v>59</v>
      </c>
      <c r="D6150" s="2" t="s">
        <v>11</v>
      </c>
      <c r="E6150" s="2" t="s">
        <v>12</v>
      </c>
      <c r="F6150" s="2" t="s">
        <v>1673</v>
      </c>
      <c r="G6150" s="2">
        <v>16.45</v>
      </c>
      <c r="H6150" s="2">
        <v>5</v>
      </c>
      <c r="I6150" s="2">
        <v>7.57</v>
      </c>
      <c r="J6150" s="2">
        <f>AVERAGE(Table1[[#This Row],[Sales]]/Table1[[#This Row],[Quantity]])</f>
        <v>3.29</v>
      </c>
      <c r="K6150">
        <f>Table1[[#This Row],[Sales]]-Table1[[#This Row],[Profit]]</f>
        <v>8.879999999999999</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2">
        <f>AVERAGE(Table1[[#This Row],[Sales]]/Table1[[#This Row],[Quantity]])</f>
        <v>4.9800000000000004</v>
      </c>
      <c r="K6151">
        <f>Table1[[#This Row],[Sales]]-Table1[[#This Row],[Profit]]</f>
        <v>13.350000000000001</v>
      </c>
    </row>
    <row r="6152" spans="1:11" ht="14.25" customHeight="1" x14ac:dyDescent="0.3">
      <c r="A6152" s="1">
        <v>45244</v>
      </c>
      <c r="B6152" s="2" t="s">
        <v>1164</v>
      </c>
      <c r="C6152" s="2" t="s">
        <v>531</v>
      </c>
      <c r="D6152" s="2" t="s">
        <v>39</v>
      </c>
      <c r="E6152" s="2" t="s">
        <v>40</v>
      </c>
      <c r="F6152" s="2" t="s">
        <v>1729</v>
      </c>
      <c r="G6152" s="2">
        <v>89.97</v>
      </c>
      <c r="H6152" s="2">
        <v>3</v>
      </c>
      <c r="I6152" s="2">
        <v>25.19</v>
      </c>
      <c r="J6152" s="2">
        <f>AVERAGE(Table1[[#This Row],[Sales]]/Table1[[#This Row],[Quantity]])</f>
        <v>29.99</v>
      </c>
      <c r="K6152">
        <f>Table1[[#This Row],[Sales]]-Table1[[#This Row],[Profit]]</f>
        <v>64.78</v>
      </c>
    </row>
    <row r="6153" spans="1:11" ht="14.25" customHeight="1" x14ac:dyDescent="0.3">
      <c r="A6153" s="1">
        <v>45244</v>
      </c>
      <c r="B6153" s="2" t="s">
        <v>9</v>
      </c>
      <c r="C6153" s="2" t="s">
        <v>149</v>
      </c>
      <c r="D6153" s="2" t="s">
        <v>39</v>
      </c>
      <c r="E6153" s="2" t="s">
        <v>40</v>
      </c>
      <c r="F6153" s="2" t="s">
        <v>1947</v>
      </c>
      <c r="G6153" s="2">
        <v>13.98</v>
      </c>
      <c r="H6153" s="2">
        <v>2</v>
      </c>
      <c r="I6153" s="2">
        <v>3.91</v>
      </c>
      <c r="J6153" s="2">
        <f>AVERAGE(Table1[[#This Row],[Sales]]/Table1[[#This Row],[Quantity]])</f>
        <v>6.99</v>
      </c>
      <c r="K6153">
        <f>Table1[[#This Row],[Sales]]-Table1[[#This Row],[Profit]]</f>
        <v>10.07</v>
      </c>
    </row>
    <row r="6154" spans="1:11" ht="14.25" customHeight="1" x14ac:dyDescent="0.3">
      <c r="A6154" s="1">
        <v>45244</v>
      </c>
      <c r="B6154" s="2" t="s">
        <v>9</v>
      </c>
      <c r="C6154" s="2" t="s">
        <v>149</v>
      </c>
      <c r="D6154" s="2" t="s">
        <v>11</v>
      </c>
      <c r="E6154" s="2" t="s">
        <v>24</v>
      </c>
      <c r="F6154" s="2" t="s">
        <v>484</v>
      </c>
      <c r="G6154" s="2">
        <v>23.65</v>
      </c>
      <c r="H6154" s="2">
        <v>1</v>
      </c>
      <c r="I6154" s="2">
        <v>6.15</v>
      </c>
      <c r="J6154" s="2">
        <f>AVERAGE(Table1[[#This Row],[Sales]]/Table1[[#This Row],[Quantity]])</f>
        <v>23.65</v>
      </c>
      <c r="K6154">
        <f>Table1[[#This Row],[Sales]]-Table1[[#This Row],[Profit]]</f>
        <v>17.5</v>
      </c>
    </row>
    <row r="6155" spans="1:11" ht="14.25" customHeight="1" x14ac:dyDescent="0.3">
      <c r="A6155" s="1">
        <v>45245</v>
      </c>
      <c r="B6155" s="2" t="s">
        <v>2124</v>
      </c>
      <c r="C6155" s="2" t="s">
        <v>27</v>
      </c>
      <c r="D6155" s="2" t="s">
        <v>39</v>
      </c>
      <c r="E6155" s="2" t="s">
        <v>52</v>
      </c>
      <c r="F6155" s="2" t="s">
        <v>1615</v>
      </c>
      <c r="G6155" s="2">
        <v>99.39</v>
      </c>
      <c r="H6155" s="2">
        <v>3</v>
      </c>
      <c r="I6155" s="2">
        <v>40.75</v>
      </c>
      <c r="J6155" s="2">
        <f>AVERAGE(Table1[[#This Row],[Sales]]/Table1[[#This Row],[Quantity]])</f>
        <v>33.130000000000003</v>
      </c>
      <c r="K6155">
        <f>Table1[[#This Row],[Sales]]-Table1[[#This Row],[Profit]]</f>
        <v>58.64</v>
      </c>
    </row>
    <row r="6156" spans="1:11" ht="14.25" customHeight="1" x14ac:dyDescent="0.3">
      <c r="A6156" s="1">
        <v>45245</v>
      </c>
      <c r="B6156" s="2" t="s">
        <v>1945</v>
      </c>
      <c r="C6156" s="2" t="s">
        <v>27</v>
      </c>
      <c r="D6156" s="2" t="s">
        <v>11</v>
      </c>
      <c r="E6156" s="2" t="s">
        <v>20</v>
      </c>
      <c r="F6156" s="2" t="s">
        <v>1606</v>
      </c>
      <c r="G6156" s="2">
        <v>1016.79</v>
      </c>
      <c r="H6156" s="2">
        <v>1</v>
      </c>
      <c r="I6156" s="2">
        <v>381.3</v>
      </c>
      <c r="J6156" s="2">
        <f>AVERAGE(Table1[[#This Row],[Sales]]/Table1[[#This Row],[Quantity]])</f>
        <v>1016.79</v>
      </c>
      <c r="K6156">
        <f>Table1[[#This Row],[Sales]]-Table1[[#This Row],[Profit]]</f>
        <v>635.49</v>
      </c>
    </row>
    <row r="6157" spans="1:11" ht="14.25" customHeight="1" x14ac:dyDescent="0.3">
      <c r="A6157" s="1">
        <v>45245</v>
      </c>
      <c r="B6157" s="2" t="s">
        <v>1945</v>
      </c>
      <c r="C6157" s="2" t="s">
        <v>27</v>
      </c>
      <c r="D6157" s="2" t="s">
        <v>11</v>
      </c>
      <c r="E6157" s="2" t="s">
        <v>20</v>
      </c>
      <c r="F6157" s="2" t="s">
        <v>1377</v>
      </c>
      <c r="G6157" s="2">
        <v>38.14</v>
      </c>
      <c r="H6157" s="2">
        <v>7</v>
      </c>
      <c r="I6157" s="2">
        <v>13.35</v>
      </c>
      <c r="J6157" s="2">
        <f>AVERAGE(Table1[[#This Row],[Sales]]/Table1[[#This Row],[Quantity]])</f>
        <v>5.4485714285714284</v>
      </c>
      <c r="K6157">
        <f>Table1[[#This Row],[Sales]]-Table1[[#This Row],[Profit]]</f>
        <v>24.79</v>
      </c>
    </row>
    <row r="6158" spans="1:11" ht="14.25" customHeight="1" x14ac:dyDescent="0.3">
      <c r="A6158" s="1">
        <v>45245</v>
      </c>
      <c r="B6158" s="2" t="s">
        <v>443</v>
      </c>
      <c r="C6158" s="2" t="s">
        <v>27</v>
      </c>
      <c r="D6158" s="2" t="s">
        <v>39</v>
      </c>
      <c r="E6158" s="2" t="s">
        <v>40</v>
      </c>
      <c r="F6158" s="2" t="s">
        <v>1266</v>
      </c>
      <c r="G6158" s="2">
        <v>361.38</v>
      </c>
      <c r="H6158" s="2">
        <v>2</v>
      </c>
      <c r="I6158" s="2">
        <v>27.1</v>
      </c>
      <c r="J6158" s="2">
        <f>AVERAGE(Table1[[#This Row],[Sales]]/Table1[[#This Row],[Quantity]])</f>
        <v>180.69</v>
      </c>
      <c r="K6158">
        <f>Table1[[#This Row],[Sales]]-Table1[[#This Row],[Profit]]</f>
        <v>334.28</v>
      </c>
    </row>
    <row r="6159" spans="1:11" ht="14.25" customHeight="1" x14ac:dyDescent="0.3">
      <c r="A6159" s="1">
        <v>45245</v>
      </c>
      <c r="B6159" s="2" t="s">
        <v>1289</v>
      </c>
      <c r="C6159" s="2" t="s">
        <v>245</v>
      </c>
      <c r="D6159" s="2" t="s">
        <v>34</v>
      </c>
      <c r="E6159" s="2" t="s">
        <v>145</v>
      </c>
      <c r="F6159" s="2" t="s">
        <v>1553</v>
      </c>
      <c r="G6159" s="2">
        <v>630.02</v>
      </c>
      <c r="H6159" s="2">
        <v>4</v>
      </c>
      <c r="I6159" s="2">
        <v>-199.51</v>
      </c>
      <c r="J6159" s="2">
        <f>AVERAGE(Table1[[#This Row],[Sales]]/Table1[[#This Row],[Quantity]])</f>
        <v>157.505</v>
      </c>
      <c r="K6159">
        <f>Table1[[#This Row],[Sales]]-Table1[[#This Row],[Profit]]</f>
        <v>829.53</v>
      </c>
    </row>
    <row r="6160" spans="1:11" ht="14.25" customHeight="1" x14ac:dyDescent="0.3">
      <c r="A6160" s="1">
        <v>45246</v>
      </c>
      <c r="B6160" s="2" t="s">
        <v>465</v>
      </c>
      <c r="C6160" s="2" t="s">
        <v>399</v>
      </c>
      <c r="D6160" s="2" t="s">
        <v>11</v>
      </c>
      <c r="E6160" s="2" t="s">
        <v>63</v>
      </c>
      <c r="F6160" s="2" t="s">
        <v>64</v>
      </c>
      <c r="G6160" s="2">
        <v>28.4</v>
      </c>
      <c r="H6160" s="2">
        <v>5</v>
      </c>
      <c r="I6160" s="2">
        <v>13.35</v>
      </c>
      <c r="J6160" s="2">
        <f>AVERAGE(Table1[[#This Row],[Sales]]/Table1[[#This Row],[Quantity]])</f>
        <v>5.68</v>
      </c>
      <c r="K6160">
        <f>Table1[[#This Row],[Sales]]-Table1[[#This Row],[Profit]]</f>
        <v>15.049999999999999</v>
      </c>
    </row>
    <row r="6161" spans="1:11" ht="14.25" customHeight="1" x14ac:dyDescent="0.3">
      <c r="A6161" s="1">
        <v>45246</v>
      </c>
      <c r="B6161" s="2" t="s">
        <v>125</v>
      </c>
      <c r="C6161" s="2" t="s">
        <v>27</v>
      </c>
      <c r="D6161" s="2" t="s">
        <v>11</v>
      </c>
      <c r="E6161" s="2" t="s">
        <v>20</v>
      </c>
      <c r="F6161" s="2" t="s">
        <v>2267</v>
      </c>
      <c r="G6161" s="2">
        <v>8.32</v>
      </c>
      <c r="H6161" s="2">
        <v>5</v>
      </c>
      <c r="I6161" s="2">
        <v>2.81</v>
      </c>
      <c r="J6161" s="2">
        <f>AVERAGE(Table1[[#This Row],[Sales]]/Table1[[#This Row],[Quantity]])</f>
        <v>1.6640000000000001</v>
      </c>
      <c r="K6161">
        <f>Table1[[#This Row],[Sales]]-Table1[[#This Row],[Profit]]</f>
        <v>5.51</v>
      </c>
    </row>
    <row r="6162" spans="1:11" ht="14.25" customHeight="1" x14ac:dyDescent="0.3">
      <c r="A6162" s="1">
        <v>45247</v>
      </c>
      <c r="B6162" s="2" t="s">
        <v>1258</v>
      </c>
      <c r="C6162" s="2" t="s">
        <v>399</v>
      </c>
      <c r="D6162" s="2" t="s">
        <v>11</v>
      </c>
      <c r="E6162" s="2" t="s">
        <v>20</v>
      </c>
      <c r="F6162" s="2" t="s">
        <v>451</v>
      </c>
      <c r="G6162" s="2">
        <v>10.78</v>
      </c>
      <c r="H6162" s="2">
        <v>3</v>
      </c>
      <c r="I6162" s="2">
        <v>3.37</v>
      </c>
      <c r="J6162" s="2">
        <f>AVERAGE(Table1[[#This Row],[Sales]]/Table1[[#This Row],[Quantity]])</f>
        <v>3.5933333333333333</v>
      </c>
      <c r="K6162">
        <f>Table1[[#This Row],[Sales]]-Table1[[#This Row],[Profit]]</f>
        <v>7.4099999999999993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2">
        <f>AVERAGE(Table1[[#This Row],[Sales]]/Table1[[#This Row],[Quantity]])</f>
        <v>22.393333333333334</v>
      </c>
      <c r="K6163">
        <f>Table1[[#This Row],[Sales]]-Table1[[#This Row],[Profit]]</f>
        <v>60.460000000000008</v>
      </c>
    </row>
    <row r="6164" spans="1:11" ht="14.25" customHeight="1" x14ac:dyDescent="0.3">
      <c r="A6164" s="1">
        <v>45247</v>
      </c>
      <c r="B6164" s="2" t="s">
        <v>1574</v>
      </c>
      <c r="C6164" s="2" t="s">
        <v>10</v>
      </c>
      <c r="D6164" s="2" t="s">
        <v>11</v>
      </c>
      <c r="E6164" s="2" t="s">
        <v>12</v>
      </c>
      <c r="F6164" s="2" t="s">
        <v>2523</v>
      </c>
      <c r="G6164" s="2">
        <v>15.23</v>
      </c>
      <c r="H6164" s="2">
        <v>4</v>
      </c>
      <c r="I6164" s="2">
        <v>5.52</v>
      </c>
      <c r="J6164" s="2">
        <f>AVERAGE(Table1[[#This Row],[Sales]]/Table1[[#This Row],[Quantity]])</f>
        <v>3.8075000000000001</v>
      </c>
      <c r="K6164">
        <f>Table1[[#This Row],[Sales]]-Table1[[#This Row],[Profit]]</f>
        <v>9.7100000000000009</v>
      </c>
    </row>
    <row r="6165" spans="1:11" ht="14.25" customHeight="1" x14ac:dyDescent="0.3">
      <c r="A6165" s="1">
        <v>45247</v>
      </c>
      <c r="B6165" s="2" t="s">
        <v>2013</v>
      </c>
      <c r="C6165" s="2" t="s">
        <v>27</v>
      </c>
      <c r="D6165" s="2" t="s">
        <v>11</v>
      </c>
      <c r="E6165" s="2" t="s">
        <v>200</v>
      </c>
      <c r="F6165" s="2" t="s">
        <v>2207</v>
      </c>
      <c r="G6165" s="2">
        <v>49.5</v>
      </c>
      <c r="H6165" s="2">
        <v>5</v>
      </c>
      <c r="I6165" s="2">
        <v>13.37</v>
      </c>
      <c r="J6165" s="2">
        <f>AVERAGE(Table1[[#This Row],[Sales]]/Table1[[#This Row],[Quantity]])</f>
        <v>9.9</v>
      </c>
      <c r="K6165">
        <f>Table1[[#This Row],[Sales]]-Table1[[#This Row],[Profit]]</f>
        <v>36.130000000000003</v>
      </c>
    </row>
    <row r="6166" spans="1:11" ht="14.25" customHeight="1" x14ac:dyDescent="0.3">
      <c r="A6166" s="1">
        <v>45248</v>
      </c>
      <c r="B6166" s="2" t="s">
        <v>951</v>
      </c>
      <c r="C6166" s="2" t="s">
        <v>840</v>
      </c>
      <c r="D6166" s="2" t="s">
        <v>11</v>
      </c>
      <c r="E6166" s="2" t="s">
        <v>18</v>
      </c>
      <c r="F6166" s="2" t="s">
        <v>795</v>
      </c>
      <c r="G6166" s="2">
        <v>1117.92</v>
      </c>
      <c r="H6166" s="2">
        <v>4</v>
      </c>
      <c r="I6166" s="2">
        <v>55.9</v>
      </c>
      <c r="J6166" s="2">
        <f>AVERAGE(Table1[[#This Row],[Sales]]/Table1[[#This Row],[Quantity]])</f>
        <v>279.48</v>
      </c>
      <c r="K6166">
        <f>Table1[[#This Row],[Sales]]-Table1[[#This Row],[Profit]]</f>
        <v>1062.02</v>
      </c>
    </row>
    <row r="6167" spans="1:11" ht="14.25" customHeight="1" x14ac:dyDescent="0.3">
      <c r="A6167" s="1">
        <v>45248</v>
      </c>
      <c r="B6167" s="2" t="s">
        <v>628</v>
      </c>
      <c r="C6167" s="2" t="s">
        <v>10</v>
      </c>
      <c r="D6167" s="2" t="s">
        <v>11</v>
      </c>
      <c r="E6167" s="2" t="s">
        <v>24</v>
      </c>
      <c r="F6167" s="2" t="s">
        <v>76</v>
      </c>
      <c r="G6167" s="2">
        <v>6.37</v>
      </c>
      <c r="H6167" s="2">
        <v>2</v>
      </c>
      <c r="I6167" s="2">
        <v>1.03</v>
      </c>
      <c r="J6167" s="2">
        <f>AVERAGE(Table1[[#This Row],[Sales]]/Table1[[#This Row],[Quantity]])</f>
        <v>3.1850000000000001</v>
      </c>
      <c r="K6167">
        <f>Table1[[#This Row],[Sales]]-Table1[[#This Row],[Profit]]</f>
        <v>5.34</v>
      </c>
    </row>
    <row r="6168" spans="1:11" ht="14.25" customHeight="1" x14ac:dyDescent="0.3">
      <c r="A6168" s="1">
        <v>45248</v>
      </c>
      <c r="B6168" s="2" t="s">
        <v>628</v>
      </c>
      <c r="C6168" s="2" t="s">
        <v>10</v>
      </c>
      <c r="D6168" s="2" t="s">
        <v>11</v>
      </c>
      <c r="E6168" s="2" t="s">
        <v>16</v>
      </c>
      <c r="F6168" s="2" t="s">
        <v>1500</v>
      </c>
      <c r="G6168" s="2">
        <v>48.85</v>
      </c>
      <c r="H6168" s="2">
        <v>2</v>
      </c>
      <c r="I6168" s="2">
        <v>15.88</v>
      </c>
      <c r="J6168" s="2">
        <f>AVERAGE(Table1[[#This Row],[Sales]]/Table1[[#This Row],[Quantity]])</f>
        <v>24.425000000000001</v>
      </c>
      <c r="K6168">
        <f>Table1[[#This Row],[Sales]]-Table1[[#This Row],[Profit]]</f>
        <v>32.97</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2">
        <f>AVERAGE(Table1[[#This Row],[Sales]]/Table1[[#This Row],[Quantity]])</f>
        <v>9.8249999999999993</v>
      </c>
      <c r="K6169">
        <f>Table1[[#This Row],[Sales]]-Table1[[#This Row],[Profit]]</f>
        <v>13.02</v>
      </c>
    </row>
    <row r="6170" spans="1:11" ht="14.25" customHeight="1" x14ac:dyDescent="0.3">
      <c r="A6170" s="1">
        <v>45248</v>
      </c>
      <c r="B6170" s="2" t="s">
        <v>628</v>
      </c>
      <c r="C6170" s="2" t="s">
        <v>10</v>
      </c>
      <c r="D6170" s="2" t="s">
        <v>34</v>
      </c>
      <c r="E6170" s="2" t="s">
        <v>35</v>
      </c>
      <c r="F6170" s="2" t="s">
        <v>1066</v>
      </c>
      <c r="G6170" s="2">
        <v>255.11</v>
      </c>
      <c r="H6170" s="2">
        <v>6</v>
      </c>
      <c r="I6170" s="2">
        <v>-18.22</v>
      </c>
      <c r="J6170" s="2">
        <f>AVERAGE(Table1[[#This Row],[Sales]]/Table1[[#This Row],[Quantity]])</f>
        <v>42.518333333333338</v>
      </c>
      <c r="K6170">
        <f>Table1[[#This Row],[Sales]]-Table1[[#This Row],[Profit]]</f>
        <v>273.33000000000004</v>
      </c>
    </row>
    <row r="6171" spans="1:11" ht="14.25" customHeight="1" x14ac:dyDescent="0.3">
      <c r="A6171" s="1">
        <v>45248</v>
      </c>
      <c r="B6171" s="2" t="s">
        <v>637</v>
      </c>
      <c r="C6171" s="2" t="s">
        <v>78</v>
      </c>
      <c r="D6171" s="2" t="s">
        <v>11</v>
      </c>
      <c r="E6171" s="2" t="s">
        <v>92</v>
      </c>
      <c r="F6171" s="2" t="s">
        <v>1843</v>
      </c>
      <c r="G6171" s="2">
        <v>103.97</v>
      </c>
      <c r="H6171" s="2">
        <v>6</v>
      </c>
      <c r="I6171" s="2">
        <v>16.89</v>
      </c>
      <c r="J6171" s="2">
        <f>AVERAGE(Table1[[#This Row],[Sales]]/Table1[[#This Row],[Quantity]])</f>
        <v>17.328333333333333</v>
      </c>
      <c r="K6171">
        <f>Table1[[#This Row],[Sales]]-Table1[[#This Row],[Profit]]</f>
        <v>87.08</v>
      </c>
    </row>
    <row r="6172" spans="1:11" ht="14.25" customHeight="1" x14ac:dyDescent="0.3">
      <c r="A6172" s="1">
        <v>45248</v>
      </c>
      <c r="B6172" s="2" t="s">
        <v>1557</v>
      </c>
      <c r="C6172" s="2" t="s">
        <v>27</v>
      </c>
      <c r="D6172" s="2" t="s">
        <v>39</v>
      </c>
      <c r="E6172" s="2" t="s">
        <v>40</v>
      </c>
      <c r="F6172" s="2" t="s">
        <v>2035</v>
      </c>
      <c r="G6172" s="2">
        <v>61.19</v>
      </c>
      <c r="H6172" s="2">
        <v>1</v>
      </c>
      <c r="I6172" s="2">
        <v>6.12</v>
      </c>
      <c r="J6172" s="2">
        <f>AVERAGE(Table1[[#This Row],[Sales]]/Table1[[#This Row],[Quantity]])</f>
        <v>61.19</v>
      </c>
      <c r="K6172">
        <f>Table1[[#This Row],[Sales]]-Table1[[#This Row],[Profit]]</f>
        <v>55.07</v>
      </c>
    </row>
    <row r="6173" spans="1:11" ht="14.25" customHeight="1" x14ac:dyDescent="0.3">
      <c r="A6173" s="1">
        <v>45248</v>
      </c>
      <c r="B6173" s="2" t="s">
        <v>1557</v>
      </c>
      <c r="C6173" s="2" t="s">
        <v>27</v>
      </c>
      <c r="D6173" s="2" t="s">
        <v>11</v>
      </c>
      <c r="E6173" s="2" t="s">
        <v>92</v>
      </c>
      <c r="F6173" s="2" t="s">
        <v>2354</v>
      </c>
      <c r="G6173" s="2">
        <v>67.84</v>
      </c>
      <c r="H6173" s="2">
        <v>1</v>
      </c>
      <c r="I6173" s="2">
        <v>18.32</v>
      </c>
      <c r="J6173" s="2">
        <f>AVERAGE(Table1[[#This Row],[Sales]]/Table1[[#This Row],[Quantity]])</f>
        <v>67.84</v>
      </c>
      <c r="K6173">
        <f>Table1[[#This Row],[Sales]]-Table1[[#This Row],[Profit]]</f>
        <v>49.52</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2">
        <f>AVERAGE(Table1[[#This Row],[Sales]]/Table1[[#This Row],[Quantity]])</f>
        <v>150.97999999999999</v>
      </c>
      <c r="K6174">
        <f>Table1[[#This Row],[Sales]]-Table1[[#This Row],[Profit]]</f>
        <v>268.74</v>
      </c>
    </row>
    <row r="6175" spans="1:11" ht="14.25" customHeight="1" x14ac:dyDescent="0.3">
      <c r="A6175" s="1">
        <v>45248</v>
      </c>
      <c r="B6175" s="2" t="s">
        <v>1242</v>
      </c>
      <c r="C6175" s="2" t="s">
        <v>488</v>
      </c>
      <c r="D6175" s="2" t="s">
        <v>39</v>
      </c>
      <c r="E6175" s="2" t="s">
        <v>52</v>
      </c>
      <c r="F6175" s="2" t="s">
        <v>2102</v>
      </c>
      <c r="G6175" s="2">
        <v>1319.96</v>
      </c>
      <c r="H6175" s="2">
        <v>4</v>
      </c>
      <c r="I6175" s="2">
        <v>527.98</v>
      </c>
      <c r="J6175" s="2">
        <f>AVERAGE(Table1[[#This Row],[Sales]]/Table1[[#This Row],[Quantity]])</f>
        <v>329.99</v>
      </c>
      <c r="K6175">
        <f>Table1[[#This Row],[Sales]]-Table1[[#This Row],[Profit]]</f>
        <v>791.98</v>
      </c>
    </row>
    <row r="6176" spans="1:11" ht="14.25" customHeight="1" x14ac:dyDescent="0.3">
      <c r="A6176" s="1">
        <v>45248</v>
      </c>
      <c r="B6176" s="2" t="s">
        <v>635</v>
      </c>
      <c r="C6176" s="2" t="s">
        <v>27</v>
      </c>
      <c r="D6176" s="2" t="s">
        <v>39</v>
      </c>
      <c r="E6176" s="2" t="s">
        <v>52</v>
      </c>
      <c r="F6176" s="2" t="s">
        <v>1032</v>
      </c>
      <c r="G6176" s="2">
        <v>595</v>
      </c>
      <c r="H6176" s="2">
        <v>5</v>
      </c>
      <c r="I6176" s="2">
        <v>95.2</v>
      </c>
      <c r="J6176" s="2">
        <f>AVERAGE(Table1[[#This Row],[Sales]]/Table1[[#This Row],[Quantity]])</f>
        <v>119</v>
      </c>
      <c r="K6176">
        <f>Table1[[#This Row],[Sales]]-Table1[[#This Row],[Profit]]</f>
        <v>499.8</v>
      </c>
    </row>
    <row r="6177" spans="1:11" ht="14.25" customHeight="1" x14ac:dyDescent="0.3">
      <c r="A6177" s="1">
        <v>45248</v>
      </c>
      <c r="B6177" s="2" t="s">
        <v>2444</v>
      </c>
      <c r="C6177" s="2" t="s">
        <v>27</v>
      </c>
      <c r="D6177" s="2" t="s">
        <v>11</v>
      </c>
      <c r="E6177" s="2" t="s">
        <v>20</v>
      </c>
      <c r="F6177" s="2" t="s">
        <v>2257</v>
      </c>
      <c r="G6177" s="2">
        <v>61.12</v>
      </c>
      <c r="H6177" s="2">
        <v>5</v>
      </c>
      <c r="I6177" s="2">
        <v>22.16</v>
      </c>
      <c r="J6177" s="2">
        <f>AVERAGE(Table1[[#This Row],[Sales]]/Table1[[#This Row],[Quantity]])</f>
        <v>12.224</v>
      </c>
      <c r="K6177">
        <f>Table1[[#This Row],[Sales]]-Table1[[#This Row],[Profit]]</f>
        <v>38.959999999999994</v>
      </c>
    </row>
    <row r="6178" spans="1:11" ht="14.25" customHeight="1" x14ac:dyDescent="0.3">
      <c r="A6178" s="1">
        <v>45249</v>
      </c>
      <c r="B6178" s="2" t="s">
        <v>2396</v>
      </c>
      <c r="C6178" s="2" t="s">
        <v>149</v>
      </c>
      <c r="D6178" s="2" t="s">
        <v>11</v>
      </c>
      <c r="E6178" s="2" t="s">
        <v>20</v>
      </c>
      <c r="F6178" s="2" t="s">
        <v>1859</v>
      </c>
      <c r="G6178" s="2">
        <v>14.35</v>
      </c>
      <c r="H6178" s="2">
        <v>3</v>
      </c>
      <c r="I6178" s="2">
        <v>4.66</v>
      </c>
      <c r="J6178" s="2">
        <f>AVERAGE(Table1[[#This Row],[Sales]]/Table1[[#This Row],[Quantity]])</f>
        <v>4.7833333333333332</v>
      </c>
      <c r="K6178">
        <f>Table1[[#This Row],[Sales]]-Table1[[#This Row],[Profit]]</f>
        <v>9.69</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2">
        <f>AVERAGE(Table1[[#This Row],[Sales]]/Table1[[#This Row],[Quantity]])</f>
        <v>32.479999999999997</v>
      </c>
      <c r="K6179">
        <f>Table1[[#This Row],[Sales]]-Table1[[#This Row],[Profit]]</f>
        <v>62.359999999999992</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2">
        <f>AVERAGE(Table1[[#This Row],[Sales]]/Table1[[#This Row],[Quantity]])</f>
        <v>17.149999999999999</v>
      </c>
      <c r="K6180">
        <f>Table1[[#This Row],[Sales]]-Table1[[#This Row],[Profit]]</f>
        <v>50.08</v>
      </c>
    </row>
    <row r="6181" spans="1:11" ht="14.25" customHeight="1" x14ac:dyDescent="0.3">
      <c r="A6181" s="1">
        <v>45249</v>
      </c>
      <c r="B6181" s="2" t="s">
        <v>900</v>
      </c>
      <c r="C6181" s="2" t="s">
        <v>10</v>
      </c>
      <c r="D6181" s="2" t="s">
        <v>11</v>
      </c>
      <c r="E6181" s="2" t="s">
        <v>18</v>
      </c>
      <c r="F6181" s="2" t="s">
        <v>1439</v>
      </c>
      <c r="G6181" s="2">
        <v>100.7</v>
      </c>
      <c r="H6181" s="2">
        <v>6</v>
      </c>
      <c r="I6181" s="2">
        <v>-16.36</v>
      </c>
      <c r="J6181" s="2">
        <f>AVERAGE(Table1[[#This Row],[Sales]]/Table1[[#This Row],[Quantity]])</f>
        <v>16.783333333333335</v>
      </c>
      <c r="K6181">
        <f>Table1[[#This Row],[Sales]]-Table1[[#This Row],[Profit]]</f>
        <v>117.06</v>
      </c>
    </row>
    <row r="6182" spans="1:11" ht="14.25" customHeight="1" x14ac:dyDescent="0.3">
      <c r="A6182" s="1">
        <v>45249</v>
      </c>
      <c r="B6182" s="2" t="s">
        <v>900</v>
      </c>
      <c r="C6182" s="2" t="s">
        <v>10</v>
      </c>
      <c r="D6182" s="2" t="s">
        <v>34</v>
      </c>
      <c r="E6182" s="2" t="s">
        <v>47</v>
      </c>
      <c r="F6182" s="2" t="s">
        <v>2493</v>
      </c>
      <c r="G6182" s="2">
        <v>2.33</v>
      </c>
      <c r="H6182" s="2">
        <v>2</v>
      </c>
      <c r="I6182" s="2">
        <v>-0.76</v>
      </c>
      <c r="J6182" s="2">
        <f>AVERAGE(Table1[[#This Row],[Sales]]/Table1[[#This Row],[Quantity]])</f>
        <v>1.165</v>
      </c>
      <c r="K6182">
        <f>Table1[[#This Row],[Sales]]-Table1[[#This Row],[Profit]]</f>
        <v>3.09</v>
      </c>
    </row>
    <row r="6183" spans="1:11" ht="14.25" customHeight="1" x14ac:dyDescent="0.3">
      <c r="A6183" s="1">
        <v>45249</v>
      </c>
      <c r="B6183" s="2" t="s">
        <v>900</v>
      </c>
      <c r="C6183" s="2" t="s">
        <v>10</v>
      </c>
      <c r="D6183" s="2" t="s">
        <v>11</v>
      </c>
      <c r="E6183" s="2" t="s">
        <v>20</v>
      </c>
      <c r="F6183" s="2" t="s">
        <v>96</v>
      </c>
      <c r="G6183" s="2">
        <v>10.78</v>
      </c>
      <c r="H6183" s="2">
        <v>5</v>
      </c>
      <c r="I6183" s="2">
        <v>-17.25</v>
      </c>
      <c r="J6183" s="2">
        <f>AVERAGE(Table1[[#This Row],[Sales]]/Table1[[#This Row],[Quantity]])</f>
        <v>2.1559999999999997</v>
      </c>
      <c r="K6183">
        <f>Table1[[#This Row],[Sales]]-Table1[[#This Row],[Profit]]</f>
        <v>28.03</v>
      </c>
    </row>
    <row r="6184" spans="1:11" ht="14.25" customHeight="1" x14ac:dyDescent="0.3">
      <c r="A6184" s="1">
        <v>45249</v>
      </c>
      <c r="B6184" s="2" t="s">
        <v>900</v>
      </c>
      <c r="C6184" s="2" t="s">
        <v>10</v>
      </c>
      <c r="D6184" s="2" t="s">
        <v>11</v>
      </c>
      <c r="E6184" s="2" t="s">
        <v>43</v>
      </c>
      <c r="F6184" s="2" t="s">
        <v>160</v>
      </c>
      <c r="G6184" s="2">
        <v>58.37</v>
      </c>
      <c r="H6184" s="2">
        <v>12</v>
      </c>
      <c r="I6184" s="2">
        <v>21.89</v>
      </c>
      <c r="J6184" s="2">
        <f>AVERAGE(Table1[[#This Row],[Sales]]/Table1[[#This Row],[Quantity]])</f>
        <v>4.8641666666666667</v>
      </c>
      <c r="K6184">
        <f>Table1[[#This Row],[Sales]]-Table1[[#This Row],[Profit]]</f>
        <v>36.479999999999997</v>
      </c>
    </row>
    <row r="6185" spans="1:11" ht="14.25" customHeight="1" x14ac:dyDescent="0.3">
      <c r="A6185" s="1">
        <v>45249</v>
      </c>
      <c r="B6185" s="2" t="s">
        <v>900</v>
      </c>
      <c r="C6185" s="2" t="s">
        <v>10</v>
      </c>
      <c r="D6185" s="2" t="s">
        <v>11</v>
      </c>
      <c r="E6185" s="2" t="s">
        <v>63</v>
      </c>
      <c r="F6185" s="2" t="s">
        <v>2409</v>
      </c>
      <c r="G6185" s="2">
        <v>40.97</v>
      </c>
      <c r="H6185" s="2">
        <v>3</v>
      </c>
      <c r="I6185" s="2">
        <v>13.83</v>
      </c>
      <c r="J6185" s="2">
        <f>AVERAGE(Table1[[#This Row],[Sales]]/Table1[[#This Row],[Quantity]])</f>
        <v>13.656666666666666</v>
      </c>
      <c r="K6185">
        <f>Table1[[#This Row],[Sales]]-Table1[[#This Row],[Profit]]</f>
        <v>27.14</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2">
        <f>AVERAGE(Table1[[#This Row],[Sales]]/Table1[[#This Row],[Quantity]])</f>
        <v>14.391999999999999</v>
      </c>
      <c r="K6186">
        <f>Table1[[#This Row],[Sales]]-Table1[[#This Row],[Profit]]</f>
        <v>46.769999999999996</v>
      </c>
    </row>
    <row r="6187" spans="1:11" ht="14.25" customHeight="1" x14ac:dyDescent="0.3">
      <c r="A6187" s="1">
        <v>45249</v>
      </c>
      <c r="B6187" s="2" t="s">
        <v>900</v>
      </c>
      <c r="C6187" s="2" t="s">
        <v>10</v>
      </c>
      <c r="D6187" s="2" t="s">
        <v>11</v>
      </c>
      <c r="E6187" s="2" t="s">
        <v>12</v>
      </c>
      <c r="F6187" s="2" t="s">
        <v>2605</v>
      </c>
      <c r="G6187" s="2">
        <v>10.37</v>
      </c>
      <c r="H6187" s="2">
        <v>2</v>
      </c>
      <c r="I6187" s="2">
        <v>3.63</v>
      </c>
      <c r="J6187" s="2">
        <f>AVERAGE(Table1[[#This Row],[Sales]]/Table1[[#This Row],[Quantity]])</f>
        <v>5.1849999999999996</v>
      </c>
      <c r="K6187">
        <f>Table1[[#This Row],[Sales]]-Table1[[#This Row],[Profit]]</f>
        <v>6.7399999999999993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2">
        <f>AVERAGE(Table1[[#This Row],[Sales]]/Table1[[#This Row],[Quantity]])</f>
        <v>0.59499999999999997</v>
      </c>
      <c r="K6188">
        <f>Table1[[#This Row],[Sales]]-Table1[[#This Row],[Profit]]</f>
        <v>3.2199999999999998</v>
      </c>
    </row>
    <row r="6189" spans="1:11" ht="14.25" customHeight="1" x14ac:dyDescent="0.3">
      <c r="A6189" s="1">
        <v>45249</v>
      </c>
      <c r="B6189" s="2" t="s">
        <v>268</v>
      </c>
      <c r="C6189" s="2" t="s">
        <v>149</v>
      </c>
      <c r="D6189" s="2" t="s">
        <v>11</v>
      </c>
      <c r="E6189" s="2" t="s">
        <v>24</v>
      </c>
      <c r="F6189" s="2" t="s">
        <v>1182</v>
      </c>
      <c r="G6189" s="2">
        <v>17.28</v>
      </c>
      <c r="H6189" s="2">
        <v>6</v>
      </c>
      <c r="I6189" s="2">
        <v>5.01</v>
      </c>
      <c r="J6189" s="2">
        <f>AVERAGE(Table1[[#This Row],[Sales]]/Table1[[#This Row],[Quantity]])</f>
        <v>2.8800000000000003</v>
      </c>
      <c r="K6189">
        <f>Table1[[#This Row],[Sales]]-Table1[[#This Row],[Profit]]</f>
        <v>12.270000000000001</v>
      </c>
    </row>
    <row r="6190" spans="1:11" ht="14.25" customHeight="1" x14ac:dyDescent="0.3">
      <c r="A6190" s="1">
        <v>45249</v>
      </c>
      <c r="B6190" s="2" t="s">
        <v>268</v>
      </c>
      <c r="C6190" s="2" t="s">
        <v>149</v>
      </c>
      <c r="D6190" s="2" t="s">
        <v>11</v>
      </c>
      <c r="E6190" s="2" t="s">
        <v>20</v>
      </c>
      <c r="F6190" s="2" t="s">
        <v>222</v>
      </c>
      <c r="G6190" s="2">
        <v>17.71</v>
      </c>
      <c r="H6190" s="2">
        <v>3</v>
      </c>
      <c r="I6190" s="2">
        <v>6.42</v>
      </c>
      <c r="J6190" s="2">
        <f>AVERAGE(Table1[[#This Row],[Sales]]/Table1[[#This Row],[Quantity]])</f>
        <v>5.9033333333333333</v>
      </c>
      <c r="K6190">
        <f>Table1[[#This Row],[Sales]]-Table1[[#This Row],[Profit]]</f>
        <v>11.290000000000001</v>
      </c>
    </row>
    <row r="6191" spans="1:11" ht="14.25" customHeight="1" x14ac:dyDescent="0.3">
      <c r="A6191" s="1">
        <v>45249</v>
      </c>
      <c r="B6191" s="2" t="s">
        <v>2190</v>
      </c>
      <c r="C6191" s="2" t="s">
        <v>129</v>
      </c>
      <c r="D6191" s="2" t="s">
        <v>11</v>
      </c>
      <c r="E6191" s="2" t="s">
        <v>92</v>
      </c>
      <c r="F6191" s="2" t="s">
        <v>1983</v>
      </c>
      <c r="G6191" s="2">
        <v>54.96</v>
      </c>
      <c r="H6191" s="2">
        <v>3</v>
      </c>
      <c r="I6191" s="2">
        <v>15.94</v>
      </c>
      <c r="J6191" s="2">
        <f>AVERAGE(Table1[[#This Row],[Sales]]/Table1[[#This Row],[Quantity]])</f>
        <v>18.32</v>
      </c>
      <c r="K6191">
        <f>Table1[[#This Row],[Sales]]-Table1[[#This Row],[Profit]]</f>
        <v>39.020000000000003</v>
      </c>
    </row>
    <row r="6192" spans="1:11" ht="14.25" customHeight="1" x14ac:dyDescent="0.3">
      <c r="A6192" s="1">
        <v>45249</v>
      </c>
      <c r="B6192" s="2" t="s">
        <v>760</v>
      </c>
      <c r="C6192" s="2" t="s">
        <v>245</v>
      </c>
      <c r="D6192" s="2" t="s">
        <v>11</v>
      </c>
      <c r="E6192" s="2" t="s">
        <v>24</v>
      </c>
      <c r="F6192" s="2" t="s">
        <v>808</v>
      </c>
      <c r="G6192" s="2">
        <v>18.48</v>
      </c>
      <c r="H6192" s="2">
        <v>2</v>
      </c>
      <c r="I6192" s="2">
        <v>6.01</v>
      </c>
      <c r="J6192" s="2">
        <f>AVERAGE(Table1[[#This Row],[Sales]]/Table1[[#This Row],[Quantity]])</f>
        <v>9.24</v>
      </c>
      <c r="K6192">
        <f>Table1[[#This Row],[Sales]]-Table1[[#This Row],[Profit]]</f>
        <v>12.47</v>
      </c>
    </row>
    <row r="6193" spans="1:11" ht="14.25" customHeight="1" x14ac:dyDescent="0.3">
      <c r="A6193" s="1">
        <v>45249</v>
      </c>
      <c r="B6193" s="2" t="s">
        <v>69</v>
      </c>
      <c r="C6193" s="2" t="s">
        <v>149</v>
      </c>
      <c r="D6193" s="2" t="s">
        <v>11</v>
      </c>
      <c r="E6193" s="2" t="s">
        <v>92</v>
      </c>
      <c r="F6193" s="2" t="s">
        <v>1979</v>
      </c>
      <c r="G6193" s="2">
        <v>8.74</v>
      </c>
      <c r="H6193" s="2">
        <v>2</v>
      </c>
      <c r="I6193" s="2">
        <v>2.27</v>
      </c>
      <c r="J6193" s="2">
        <f>AVERAGE(Table1[[#This Row],[Sales]]/Table1[[#This Row],[Quantity]])</f>
        <v>4.37</v>
      </c>
      <c r="K6193">
        <f>Table1[[#This Row],[Sales]]-Table1[[#This Row],[Profit]]</f>
        <v>6.4700000000000006</v>
      </c>
    </row>
    <row r="6194" spans="1:11" ht="14.25" customHeight="1" x14ac:dyDescent="0.3">
      <c r="A6194" s="1">
        <v>45249</v>
      </c>
      <c r="B6194" s="2" t="s">
        <v>69</v>
      </c>
      <c r="C6194" s="2" t="s">
        <v>149</v>
      </c>
      <c r="D6194" s="2" t="s">
        <v>11</v>
      </c>
      <c r="E6194" s="2" t="s">
        <v>12</v>
      </c>
      <c r="F6194" s="2" t="s">
        <v>1582</v>
      </c>
      <c r="G6194" s="2">
        <v>44.75</v>
      </c>
      <c r="H6194" s="2">
        <v>5</v>
      </c>
      <c r="I6194" s="2">
        <v>20.59</v>
      </c>
      <c r="J6194" s="2">
        <f>AVERAGE(Table1[[#This Row],[Sales]]/Table1[[#This Row],[Quantity]])</f>
        <v>8.9499999999999993</v>
      </c>
      <c r="K6194">
        <f>Table1[[#This Row],[Sales]]-Table1[[#This Row],[Profit]]</f>
        <v>24.16</v>
      </c>
    </row>
    <row r="6195" spans="1:11" ht="14.25" customHeight="1" x14ac:dyDescent="0.3">
      <c r="A6195" s="1">
        <v>45249</v>
      </c>
      <c r="B6195" s="2" t="s">
        <v>1167</v>
      </c>
      <c r="C6195" s="2" t="s">
        <v>164</v>
      </c>
      <c r="D6195" s="2" t="s">
        <v>34</v>
      </c>
      <c r="E6195" s="2" t="s">
        <v>47</v>
      </c>
      <c r="F6195" s="2" t="s">
        <v>1512</v>
      </c>
      <c r="G6195" s="2">
        <v>31.96</v>
      </c>
      <c r="H6195" s="2">
        <v>2</v>
      </c>
      <c r="I6195" s="2">
        <v>1.6</v>
      </c>
      <c r="J6195" s="2">
        <f>AVERAGE(Table1[[#This Row],[Sales]]/Table1[[#This Row],[Quantity]])</f>
        <v>15.98</v>
      </c>
      <c r="K6195">
        <f>Table1[[#This Row],[Sales]]-Table1[[#This Row],[Profit]]</f>
        <v>30.36</v>
      </c>
    </row>
    <row r="6196" spans="1:11" ht="14.25" customHeight="1" x14ac:dyDescent="0.3">
      <c r="A6196" s="1">
        <v>45250</v>
      </c>
      <c r="B6196" s="2" t="s">
        <v>1926</v>
      </c>
      <c r="C6196" s="2" t="s">
        <v>840</v>
      </c>
      <c r="D6196" s="2" t="s">
        <v>11</v>
      </c>
      <c r="E6196" s="2" t="s">
        <v>16</v>
      </c>
      <c r="F6196" s="2" t="s">
        <v>1434</v>
      </c>
      <c r="G6196" s="2">
        <v>14.62</v>
      </c>
      <c r="H6196" s="2">
        <v>2</v>
      </c>
      <c r="I6196" s="2">
        <v>6.87</v>
      </c>
      <c r="J6196" s="2">
        <f>AVERAGE(Table1[[#This Row],[Sales]]/Table1[[#This Row],[Quantity]])</f>
        <v>7.31</v>
      </c>
      <c r="K6196">
        <f>Table1[[#This Row],[Sales]]-Table1[[#This Row],[Profit]]</f>
        <v>7.7499999999999991</v>
      </c>
    </row>
    <row r="6197" spans="1:11" ht="14.25" customHeight="1" x14ac:dyDescent="0.3">
      <c r="A6197" s="1">
        <v>45250</v>
      </c>
      <c r="B6197" s="2" t="s">
        <v>1926</v>
      </c>
      <c r="C6197" s="2" t="s">
        <v>840</v>
      </c>
      <c r="D6197" s="2" t="s">
        <v>39</v>
      </c>
      <c r="E6197" s="2" t="s">
        <v>40</v>
      </c>
      <c r="F6197" s="2" t="s">
        <v>2628</v>
      </c>
      <c r="G6197" s="2">
        <v>944.93</v>
      </c>
      <c r="H6197" s="2">
        <v>7</v>
      </c>
      <c r="I6197" s="2">
        <v>236.23</v>
      </c>
      <c r="J6197" s="2">
        <f>AVERAGE(Table1[[#This Row],[Sales]]/Table1[[#This Row],[Quantity]])</f>
        <v>134.98999999999998</v>
      </c>
      <c r="K6197">
        <f>Table1[[#This Row],[Sales]]-Table1[[#This Row],[Profit]]</f>
        <v>708.69999999999993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2">
        <f>AVERAGE(Table1[[#This Row],[Sales]]/Table1[[#This Row],[Quantity]])</f>
        <v>2.7285714285714286</v>
      </c>
      <c r="K6198">
        <f>Table1[[#This Row],[Sales]]-Table1[[#This Row],[Profit]]</f>
        <v>12.420000000000002</v>
      </c>
    </row>
    <row r="6199" spans="1:11" ht="14.25" customHeight="1" x14ac:dyDescent="0.3">
      <c r="A6199" s="1">
        <v>45250</v>
      </c>
      <c r="B6199" s="2" t="s">
        <v>1046</v>
      </c>
      <c r="C6199" s="2" t="s">
        <v>78</v>
      </c>
      <c r="D6199" s="2" t="s">
        <v>11</v>
      </c>
      <c r="E6199" s="2" t="s">
        <v>16</v>
      </c>
      <c r="F6199" s="2" t="s">
        <v>1432</v>
      </c>
      <c r="G6199" s="2">
        <v>18.5</v>
      </c>
      <c r="H6199" s="2">
        <v>8</v>
      </c>
      <c r="I6199" s="2">
        <v>6.24</v>
      </c>
      <c r="J6199" s="2">
        <f>AVERAGE(Table1[[#This Row],[Sales]]/Table1[[#This Row],[Quantity]])</f>
        <v>2.3125</v>
      </c>
      <c r="K6199">
        <f>Table1[[#This Row],[Sales]]-Table1[[#This Row],[Profit]]</f>
        <v>12.26</v>
      </c>
    </row>
    <row r="6200" spans="1:11" ht="14.25" customHeight="1" x14ac:dyDescent="0.3">
      <c r="A6200" s="1">
        <v>45250</v>
      </c>
      <c r="B6200" s="2" t="s">
        <v>1046</v>
      </c>
      <c r="C6200" s="2" t="s">
        <v>78</v>
      </c>
      <c r="D6200" s="2" t="s">
        <v>39</v>
      </c>
      <c r="E6200" s="2" t="s">
        <v>52</v>
      </c>
      <c r="F6200" s="2" t="s">
        <v>261</v>
      </c>
      <c r="G6200" s="2">
        <v>255.98</v>
      </c>
      <c r="H6200" s="2">
        <v>2</v>
      </c>
      <c r="I6200" s="2">
        <v>54.4</v>
      </c>
      <c r="J6200" s="2">
        <f>AVERAGE(Table1[[#This Row],[Sales]]/Table1[[#This Row],[Quantity]])</f>
        <v>127.99</v>
      </c>
      <c r="K6200">
        <f>Table1[[#This Row],[Sales]]-Table1[[#This Row],[Profit]]</f>
        <v>201.57999999999998</v>
      </c>
    </row>
    <row r="6201" spans="1:11" ht="14.25" customHeight="1" x14ac:dyDescent="0.3">
      <c r="A6201" s="1">
        <v>45250</v>
      </c>
      <c r="B6201" s="2" t="s">
        <v>1046</v>
      </c>
      <c r="C6201" s="2" t="s">
        <v>78</v>
      </c>
      <c r="D6201" s="2" t="s">
        <v>34</v>
      </c>
      <c r="E6201" s="2" t="s">
        <v>74</v>
      </c>
      <c r="F6201" s="2" t="s">
        <v>2161</v>
      </c>
      <c r="G6201" s="2">
        <v>86.97</v>
      </c>
      <c r="H6201" s="2">
        <v>3</v>
      </c>
      <c r="I6201" s="2">
        <v>-48.7</v>
      </c>
      <c r="J6201" s="2">
        <f>AVERAGE(Table1[[#This Row],[Sales]]/Table1[[#This Row],[Quantity]])</f>
        <v>28.99</v>
      </c>
      <c r="K6201">
        <f>Table1[[#This Row],[Sales]]-Table1[[#This Row],[Profit]]</f>
        <v>135.67000000000002</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2">
        <f>AVERAGE(Table1[[#This Row],[Sales]]/Table1[[#This Row],[Quantity]])</f>
        <v>5.2333333333333334</v>
      </c>
      <c r="K6202">
        <f>Table1[[#This Row],[Sales]]-Table1[[#This Row],[Profit]]</f>
        <v>10.6</v>
      </c>
    </row>
    <row r="6203" spans="1:11" ht="14.25" customHeight="1" x14ac:dyDescent="0.3">
      <c r="A6203" s="1">
        <v>45250</v>
      </c>
      <c r="B6203" s="2" t="s">
        <v>547</v>
      </c>
      <c r="C6203" s="2" t="s">
        <v>78</v>
      </c>
      <c r="D6203" s="2" t="s">
        <v>11</v>
      </c>
      <c r="E6203" s="2" t="s">
        <v>20</v>
      </c>
      <c r="F6203" s="2" t="s">
        <v>1380</v>
      </c>
      <c r="G6203" s="2">
        <v>2.63</v>
      </c>
      <c r="H6203" s="2">
        <v>2</v>
      </c>
      <c r="I6203" s="2">
        <v>-1.93</v>
      </c>
      <c r="J6203" s="2">
        <f>AVERAGE(Table1[[#This Row],[Sales]]/Table1[[#This Row],[Quantity]])</f>
        <v>1.3149999999999999</v>
      </c>
      <c r="K6203">
        <f>Table1[[#This Row],[Sales]]-Table1[[#This Row],[Profit]]</f>
        <v>4.5599999999999996</v>
      </c>
    </row>
    <row r="6204" spans="1:11" ht="14.25" customHeight="1" x14ac:dyDescent="0.3">
      <c r="A6204" s="1">
        <v>45250</v>
      </c>
      <c r="B6204" s="2" t="s">
        <v>547</v>
      </c>
      <c r="C6204" s="2" t="s">
        <v>78</v>
      </c>
      <c r="D6204" s="2" t="s">
        <v>11</v>
      </c>
      <c r="E6204" s="2" t="s">
        <v>20</v>
      </c>
      <c r="F6204" s="2" t="s">
        <v>1228</v>
      </c>
      <c r="G6204" s="2">
        <v>14.43</v>
      </c>
      <c r="H6204" s="2">
        <v>3</v>
      </c>
      <c r="I6204" s="2">
        <v>-10.58</v>
      </c>
      <c r="J6204" s="2">
        <f>AVERAGE(Table1[[#This Row],[Sales]]/Table1[[#This Row],[Quantity]])</f>
        <v>4.8099999999999996</v>
      </c>
      <c r="K6204">
        <f>Table1[[#This Row],[Sales]]-Table1[[#This Row],[Profit]]</f>
        <v>25.009999999999998</v>
      </c>
    </row>
    <row r="6205" spans="1:11" ht="14.25" customHeight="1" x14ac:dyDescent="0.3">
      <c r="A6205" s="1">
        <v>45250</v>
      </c>
      <c r="B6205" s="2" t="s">
        <v>90</v>
      </c>
      <c r="C6205" s="2" t="s">
        <v>10</v>
      </c>
      <c r="D6205" s="2" t="s">
        <v>34</v>
      </c>
      <c r="E6205" s="2" t="s">
        <v>35</v>
      </c>
      <c r="F6205" s="2" t="s">
        <v>1480</v>
      </c>
      <c r="G6205" s="2">
        <v>318.43</v>
      </c>
      <c r="H6205" s="2">
        <v>5</v>
      </c>
      <c r="I6205" s="2">
        <v>-77.33</v>
      </c>
      <c r="J6205" s="2">
        <f>AVERAGE(Table1[[#This Row],[Sales]]/Table1[[#This Row],[Quantity]])</f>
        <v>63.686</v>
      </c>
      <c r="K6205">
        <f>Table1[[#This Row],[Sales]]-Table1[[#This Row],[Profit]]</f>
        <v>395.76</v>
      </c>
    </row>
    <row r="6206" spans="1:11" ht="14.25" customHeight="1" x14ac:dyDescent="0.3">
      <c r="A6206" s="1">
        <v>45250</v>
      </c>
      <c r="B6206" s="2" t="s">
        <v>90</v>
      </c>
      <c r="C6206" s="2" t="s">
        <v>10</v>
      </c>
      <c r="D6206" s="2" t="s">
        <v>39</v>
      </c>
      <c r="E6206" s="2" t="s">
        <v>40</v>
      </c>
      <c r="F6206" s="2" t="s">
        <v>1764</v>
      </c>
      <c r="G6206" s="2">
        <v>122.92</v>
      </c>
      <c r="H6206" s="2">
        <v>7</v>
      </c>
      <c r="I6206" s="2">
        <v>46.1</v>
      </c>
      <c r="J6206" s="2">
        <f>AVERAGE(Table1[[#This Row],[Sales]]/Table1[[#This Row],[Quantity]])</f>
        <v>17.559999999999999</v>
      </c>
      <c r="K6206">
        <f>Table1[[#This Row],[Sales]]-Table1[[#This Row],[Profit]]</f>
        <v>76.819999999999993</v>
      </c>
    </row>
    <row r="6207" spans="1:11" ht="14.25" customHeight="1" x14ac:dyDescent="0.3">
      <c r="A6207" s="1">
        <v>45250</v>
      </c>
      <c r="B6207" s="2" t="s">
        <v>90</v>
      </c>
      <c r="C6207" s="2" t="s">
        <v>10</v>
      </c>
      <c r="D6207" s="2" t="s">
        <v>34</v>
      </c>
      <c r="E6207" s="2" t="s">
        <v>47</v>
      </c>
      <c r="F6207" s="2" t="s">
        <v>281</v>
      </c>
      <c r="G6207" s="2">
        <v>7.07</v>
      </c>
      <c r="H6207" s="2">
        <v>3</v>
      </c>
      <c r="I6207" s="2">
        <v>-2.83</v>
      </c>
      <c r="J6207" s="2">
        <f>AVERAGE(Table1[[#This Row],[Sales]]/Table1[[#This Row],[Quantity]])</f>
        <v>2.3566666666666669</v>
      </c>
      <c r="K6207">
        <f>Table1[[#This Row],[Sales]]-Table1[[#This Row],[Profit]]</f>
        <v>9.9</v>
      </c>
    </row>
    <row r="6208" spans="1:11" ht="14.25" customHeight="1" x14ac:dyDescent="0.3">
      <c r="A6208" s="1">
        <v>45250</v>
      </c>
      <c r="B6208" s="2" t="s">
        <v>959</v>
      </c>
      <c r="C6208" s="2" t="s">
        <v>129</v>
      </c>
      <c r="D6208" s="2" t="s">
        <v>11</v>
      </c>
      <c r="E6208" s="2" t="s">
        <v>12</v>
      </c>
      <c r="F6208" s="2" t="s">
        <v>739</v>
      </c>
      <c r="G6208" s="2">
        <v>9.08</v>
      </c>
      <c r="H6208" s="2">
        <v>2</v>
      </c>
      <c r="I6208" s="2">
        <v>4.09</v>
      </c>
      <c r="J6208" s="2">
        <f>AVERAGE(Table1[[#This Row],[Sales]]/Table1[[#This Row],[Quantity]])</f>
        <v>4.54</v>
      </c>
      <c r="K6208">
        <f>Table1[[#This Row],[Sales]]-Table1[[#This Row],[Profit]]</f>
        <v>4.99</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2">
        <f>AVERAGE(Table1[[#This Row],[Sales]]/Table1[[#This Row],[Quantity]])</f>
        <v>104.85000000000001</v>
      </c>
      <c r="K6209">
        <f>Table1[[#This Row],[Sales]]-Table1[[#This Row],[Profit]]</f>
        <v>163.57000000000002</v>
      </c>
    </row>
    <row r="6210" spans="1:11" ht="14.25" customHeight="1" x14ac:dyDescent="0.3">
      <c r="A6210" s="1">
        <v>45250</v>
      </c>
      <c r="B6210" s="2" t="s">
        <v>959</v>
      </c>
      <c r="C6210" s="2" t="s">
        <v>129</v>
      </c>
      <c r="D6210" s="2" t="s">
        <v>11</v>
      </c>
      <c r="E6210" s="2" t="s">
        <v>20</v>
      </c>
      <c r="F6210" s="2" t="s">
        <v>150</v>
      </c>
      <c r="G6210" s="2">
        <v>4.91</v>
      </c>
      <c r="H6210" s="2">
        <v>1</v>
      </c>
      <c r="I6210" s="2">
        <v>2.31</v>
      </c>
      <c r="J6210" s="2">
        <f>AVERAGE(Table1[[#This Row],[Sales]]/Table1[[#This Row],[Quantity]])</f>
        <v>4.91</v>
      </c>
      <c r="K6210">
        <f>Table1[[#This Row],[Sales]]-Table1[[#This Row],[Profit]]</f>
        <v>2.6</v>
      </c>
    </row>
    <row r="6211" spans="1:11" ht="14.25" customHeight="1" x14ac:dyDescent="0.3">
      <c r="A6211" s="1">
        <v>45250</v>
      </c>
      <c r="B6211" s="2" t="s">
        <v>83</v>
      </c>
      <c r="C6211" s="2" t="s">
        <v>10</v>
      </c>
      <c r="D6211" s="2" t="s">
        <v>39</v>
      </c>
      <c r="E6211" s="2" t="s">
        <v>40</v>
      </c>
      <c r="F6211" s="2" t="s">
        <v>42</v>
      </c>
      <c r="G6211" s="2">
        <v>151.19</v>
      </c>
      <c r="H6211" s="2">
        <v>1</v>
      </c>
      <c r="I6211" s="2">
        <v>13.23</v>
      </c>
      <c r="J6211" s="2">
        <f>AVERAGE(Table1[[#This Row],[Sales]]/Table1[[#This Row],[Quantity]])</f>
        <v>151.19</v>
      </c>
      <c r="K6211">
        <f>Table1[[#This Row],[Sales]]-Table1[[#This Row],[Profit]]</f>
        <v>137.96</v>
      </c>
    </row>
    <row r="6212" spans="1:11" ht="14.25" customHeight="1" x14ac:dyDescent="0.3">
      <c r="A6212" s="1">
        <v>45250</v>
      </c>
      <c r="B6212" s="2" t="s">
        <v>346</v>
      </c>
      <c r="C6212" s="2" t="s">
        <v>27</v>
      </c>
      <c r="D6212" s="2" t="s">
        <v>11</v>
      </c>
      <c r="E6212" s="2" t="s">
        <v>92</v>
      </c>
      <c r="F6212" s="2" t="s">
        <v>1050</v>
      </c>
      <c r="G6212" s="2">
        <v>39</v>
      </c>
      <c r="H6212" s="2">
        <v>12</v>
      </c>
      <c r="I6212" s="2">
        <v>11.31</v>
      </c>
      <c r="J6212" s="2">
        <f>AVERAGE(Table1[[#This Row],[Sales]]/Table1[[#This Row],[Quantity]])</f>
        <v>3.25</v>
      </c>
      <c r="K6212">
        <f>Table1[[#This Row],[Sales]]-Table1[[#This Row],[Profit]]</f>
        <v>27.689999999999998</v>
      </c>
    </row>
    <row r="6213" spans="1:11" ht="14.25" customHeight="1" x14ac:dyDescent="0.3">
      <c r="A6213" s="1">
        <v>45250</v>
      </c>
      <c r="B6213" s="2" t="s">
        <v>1198</v>
      </c>
      <c r="C6213" s="2" t="s">
        <v>59</v>
      </c>
      <c r="D6213" s="2" t="s">
        <v>11</v>
      </c>
      <c r="E6213" s="2" t="s">
        <v>20</v>
      </c>
      <c r="F6213" s="2" t="s">
        <v>1174</v>
      </c>
      <c r="G6213" s="2">
        <v>128.4</v>
      </c>
      <c r="H6213" s="2">
        <v>3</v>
      </c>
      <c r="I6213" s="2">
        <v>62.92</v>
      </c>
      <c r="J6213" s="2">
        <f>AVERAGE(Table1[[#This Row],[Sales]]/Table1[[#This Row],[Quantity]])</f>
        <v>42.800000000000004</v>
      </c>
      <c r="K6213">
        <f>Table1[[#This Row],[Sales]]-Table1[[#This Row],[Profit]]</f>
        <v>65.48</v>
      </c>
    </row>
    <row r="6214" spans="1:11" ht="14.25" customHeight="1" x14ac:dyDescent="0.3">
      <c r="A6214" s="1">
        <v>45250</v>
      </c>
      <c r="B6214" s="2" t="s">
        <v>1327</v>
      </c>
      <c r="C6214" s="2" t="s">
        <v>123</v>
      </c>
      <c r="D6214" s="2" t="s">
        <v>34</v>
      </c>
      <c r="E6214" s="2" t="s">
        <v>74</v>
      </c>
      <c r="F6214" s="2" t="s">
        <v>1880</v>
      </c>
      <c r="G6214" s="2">
        <v>289.57</v>
      </c>
      <c r="H6214" s="2">
        <v>2</v>
      </c>
      <c r="I6214" s="2">
        <v>10.86</v>
      </c>
      <c r="J6214" s="2">
        <f>AVERAGE(Table1[[#This Row],[Sales]]/Table1[[#This Row],[Quantity]])</f>
        <v>144.785</v>
      </c>
      <c r="K6214">
        <f>Table1[[#This Row],[Sales]]-Table1[[#This Row],[Profit]]</f>
        <v>278.70999999999998</v>
      </c>
    </row>
    <row r="6215" spans="1:11" ht="14.25" customHeight="1" x14ac:dyDescent="0.3">
      <c r="A6215" s="1">
        <v>45250</v>
      </c>
      <c r="B6215" s="2" t="s">
        <v>1327</v>
      </c>
      <c r="C6215" s="2" t="s">
        <v>123</v>
      </c>
      <c r="D6215" s="2" t="s">
        <v>11</v>
      </c>
      <c r="E6215" s="2" t="s">
        <v>18</v>
      </c>
      <c r="F6215" s="2" t="s">
        <v>1229</v>
      </c>
      <c r="G6215" s="2">
        <v>39.72</v>
      </c>
      <c r="H6215" s="2">
        <v>5</v>
      </c>
      <c r="I6215" s="2">
        <v>4.47</v>
      </c>
      <c r="J6215" s="2">
        <f>AVERAGE(Table1[[#This Row],[Sales]]/Table1[[#This Row],[Quantity]])</f>
        <v>7.944</v>
      </c>
      <c r="K6215">
        <f>Table1[[#This Row],[Sales]]-Table1[[#This Row],[Profit]]</f>
        <v>35.25</v>
      </c>
    </row>
    <row r="6216" spans="1:11" ht="14.25" customHeight="1" x14ac:dyDescent="0.3">
      <c r="A6216" s="1">
        <v>45250</v>
      </c>
      <c r="B6216" s="2" t="s">
        <v>1327</v>
      </c>
      <c r="C6216" s="2" t="s">
        <v>123</v>
      </c>
      <c r="D6216" s="2" t="s">
        <v>39</v>
      </c>
      <c r="E6216" s="2" t="s">
        <v>40</v>
      </c>
      <c r="F6216" s="2" t="s">
        <v>2035</v>
      </c>
      <c r="G6216" s="2">
        <v>244.77</v>
      </c>
      <c r="H6216" s="2">
        <v>4</v>
      </c>
      <c r="I6216" s="2">
        <v>24.48</v>
      </c>
      <c r="J6216" s="2">
        <f>AVERAGE(Table1[[#This Row],[Sales]]/Table1[[#This Row],[Quantity]])</f>
        <v>61.192500000000003</v>
      </c>
      <c r="K6216">
        <f>Table1[[#This Row],[Sales]]-Table1[[#This Row],[Profit]]</f>
        <v>220.29000000000002</v>
      </c>
    </row>
    <row r="6217" spans="1:11" ht="14.25" customHeight="1" x14ac:dyDescent="0.3">
      <c r="A6217" s="1">
        <v>45250</v>
      </c>
      <c r="B6217" s="2" t="s">
        <v>2244</v>
      </c>
      <c r="C6217" s="2" t="s">
        <v>27</v>
      </c>
      <c r="D6217" s="2" t="s">
        <v>39</v>
      </c>
      <c r="E6217" s="2" t="s">
        <v>52</v>
      </c>
      <c r="F6217" s="2" t="s">
        <v>2579</v>
      </c>
      <c r="G6217" s="2">
        <v>27.88</v>
      </c>
      <c r="H6217" s="2">
        <v>2</v>
      </c>
      <c r="I6217" s="2">
        <v>3.9</v>
      </c>
      <c r="J6217" s="2">
        <f>AVERAGE(Table1[[#This Row],[Sales]]/Table1[[#This Row],[Quantity]])</f>
        <v>13.94</v>
      </c>
      <c r="K6217">
        <f>Table1[[#This Row],[Sales]]-Table1[[#This Row],[Profit]]</f>
        <v>23.98</v>
      </c>
    </row>
    <row r="6218" spans="1:11" ht="14.25" customHeight="1" x14ac:dyDescent="0.3">
      <c r="A6218" s="1">
        <v>45251</v>
      </c>
      <c r="B6218" s="2" t="s">
        <v>2079</v>
      </c>
      <c r="C6218" s="2" t="s">
        <v>91</v>
      </c>
      <c r="D6218" s="2" t="s">
        <v>34</v>
      </c>
      <c r="E6218" s="2" t="s">
        <v>35</v>
      </c>
      <c r="F6218" s="2" t="s">
        <v>1128</v>
      </c>
      <c r="G6218" s="2">
        <v>195.14</v>
      </c>
      <c r="H6218" s="2">
        <v>4</v>
      </c>
      <c r="I6218" s="2">
        <v>-12.2</v>
      </c>
      <c r="J6218" s="2">
        <f>AVERAGE(Table1[[#This Row],[Sales]]/Table1[[#This Row],[Quantity]])</f>
        <v>48.784999999999997</v>
      </c>
      <c r="K6218">
        <f>Table1[[#This Row],[Sales]]-Table1[[#This Row],[Profit]]</f>
        <v>207.33999999999997</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2">
        <f>AVERAGE(Table1[[#This Row],[Sales]]/Table1[[#This Row],[Quantity]])</f>
        <v>5.78</v>
      </c>
      <c r="K6219">
        <f>Table1[[#This Row],[Sales]]-Table1[[#This Row],[Profit]]</f>
        <v>20.630000000000003</v>
      </c>
    </row>
    <row r="6220" spans="1:11" ht="14.25" customHeight="1" x14ac:dyDescent="0.3">
      <c r="A6220" s="1">
        <v>45251</v>
      </c>
      <c r="B6220" s="2" t="s">
        <v>1555</v>
      </c>
      <c r="C6220" s="2" t="s">
        <v>395</v>
      </c>
      <c r="D6220" s="2" t="s">
        <v>39</v>
      </c>
      <c r="E6220" s="2" t="s">
        <v>40</v>
      </c>
      <c r="F6220" s="2" t="s">
        <v>1707</v>
      </c>
      <c r="G6220" s="2">
        <v>404.94</v>
      </c>
      <c r="H6220" s="2">
        <v>3</v>
      </c>
      <c r="I6220" s="2">
        <v>109.33</v>
      </c>
      <c r="J6220" s="2">
        <f>AVERAGE(Table1[[#This Row],[Sales]]/Table1[[#This Row],[Quantity]])</f>
        <v>134.97999999999999</v>
      </c>
      <c r="K6220">
        <f>Table1[[#This Row],[Sales]]-Table1[[#This Row],[Profit]]</f>
        <v>295.61</v>
      </c>
    </row>
    <row r="6221" spans="1:11" ht="14.25" customHeight="1" x14ac:dyDescent="0.3">
      <c r="A6221" s="1">
        <v>45251</v>
      </c>
      <c r="B6221" s="2" t="s">
        <v>280</v>
      </c>
      <c r="C6221" s="2" t="s">
        <v>78</v>
      </c>
      <c r="D6221" s="2" t="s">
        <v>39</v>
      </c>
      <c r="E6221" s="2" t="s">
        <v>302</v>
      </c>
      <c r="F6221" s="2" t="s">
        <v>2629</v>
      </c>
      <c r="G6221" s="2">
        <v>30.35</v>
      </c>
      <c r="H6221" s="2">
        <v>7</v>
      </c>
      <c r="I6221" s="2">
        <v>-24.28</v>
      </c>
      <c r="J6221" s="2">
        <f>AVERAGE(Table1[[#This Row],[Sales]]/Table1[[#This Row],[Quantity]])</f>
        <v>4.3357142857142863</v>
      </c>
      <c r="K6221">
        <f>Table1[[#This Row],[Sales]]-Table1[[#This Row],[Profit]]</f>
        <v>54.63</v>
      </c>
    </row>
    <row r="6222" spans="1:11" ht="14.25" customHeight="1" x14ac:dyDescent="0.3">
      <c r="A6222" s="1">
        <v>45251</v>
      </c>
      <c r="B6222" s="2" t="s">
        <v>280</v>
      </c>
      <c r="C6222" s="2" t="s">
        <v>78</v>
      </c>
      <c r="D6222" s="2" t="s">
        <v>34</v>
      </c>
      <c r="E6222" s="2" t="s">
        <v>35</v>
      </c>
      <c r="F6222" s="2" t="s">
        <v>1066</v>
      </c>
      <c r="G6222" s="2">
        <v>127.55</v>
      </c>
      <c r="H6222" s="2">
        <v>3</v>
      </c>
      <c r="I6222" s="2">
        <v>-9.11</v>
      </c>
      <c r="J6222" s="2">
        <f>AVERAGE(Table1[[#This Row],[Sales]]/Table1[[#This Row],[Quantity]])</f>
        <v>42.516666666666666</v>
      </c>
      <c r="K6222">
        <f>Table1[[#This Row],[Sales]]-Table1[[#This Row],[Profit]]</f>
        <v>136.66</v>
      </c>
    </row>
    <row r="6223" spans="1:11" ht="14.25" customHeight="1" x14ac:dyDescent="0.3">
      <c r="A6223" s="1">
        <v>45251</v>
      </c>
      <c r="B6223" s="2" t="s">
        <v>280</v>
      </c>
      <c r="C6223" s="2" t="s">
        <v>78</v>
      </c>
      <c r="D6223" s="2" t="s">
        <v>34</v>
      </c>
      <c r="E6223" s="2" t="s">
        <v>47</v>
      </c>
      <c r="F6223" s="2" t="s">
        <v>1362</v>
      </c>
      <c r="G6223" s="2">
        <v>77.95</v>
      </c>
      <c r="H6223" s="2">
        <v>3</v>
      </c>
      <c r="I6223" s="2">
        <v>15.59</v>
      </c>
      <c r="J6223" s="2">
        <f>AVERAGE(Table1[[#This Row],[Sales]]/Table1[[#This Row],[Quantity]])</f>
        <v>25.983333333333334</v>
      </c>
      <c r="K6223">
        <f>Table1[[#This Row],[Sales]]-Table1[[#This Row],[Profit]]</f>
        <v>62.36</v>
      </c>
    </row>
    <row r="6224" spans="1:11" ht="14.25" customHeight="1" x14ac:dyDescent="0.3">
      <c r="A6224" s="1">
        <v>45251</v>
      </c>
      <c r="B6224" s="2" t="s">
        <v>983</v>
      </c>
      <c r="C6224" s="2" t="s">
        <v>15</v>
      </c>
      <c r="D6224" s="2" t="s">
        <v>11</v>
      </c>
      <c r="E6224" s="2" t="s">
        <v>12</v>
      </c>
      <c r="F6224" s="2" t="s">
        <v>2333</v>
      </c>
      <c r="G6224" s="2">
        <v>38.43</v>
      </c>
      <c r="H6224" s="2">
        <v>1</v>
      </c>
      <c r="I6224" s="2">
        <v>13.45</v>
      </c>
      <c r="J6224" s="2">
        <f>AVERAGE(Table1[[#This Row],[Sales]]/Table1[[#This Row],[Quantity]])</f>
        <v>38.43</v>
      </c>
      <c r="K6224">
        <f>Table1[[#This Row],[Sales]]-Table1[[#This Row],[Profit]]</f>
        <v>24.98</v>
      </c>
    </row>
    <row r="6225" spans="1:11" ht="14.25" customHeight="1" x14ac:dyDescent="0.3">
      <c r="A6225" s="1">
        <v>45251</v>
      </c>
      <c r="B6225" s="2" t="s">
        <v>983</v>
      </c>
      <c r="C6225" s="2" t="s">
        <v>15</v>
      </c>
      <c r="D6225" s="2" t="s">
        <v>11</v>
      </c>
      <c r="E6225" s="2" t="s">
        <v>18</v>
      </c>
      <c r="F6225" s="2" t="s">
        <v>2092</v>
      </c>
      <c r="G6225" s="2">
        <v>21.57</v>
      </c>
      <c r="H6225" s="2">
        <v>2</v>
      </c>
      <c r="I6225" s="2">
        <v>1.62</v>
      </c>
      <c r="J6225" s="2">
        <f>AVERAGE(Table1[[#This Row],[Sales]]/Table1[[#This Row],[Quantity]])</f>
        <v>10.785</v>
      </c>
      <c r="K6225">
        <f>Table1[[#This Row],[Sales]]-Table1[[#This Row],[Profit]]</f>
        <v>19.95</v>
      </c>
    </row>
    <row r="6226" spans="1:11" ht="14.25" customHeight="1" x14ac:dyDescent="0.3">
      <c r="A6226" s="1">
        <v>45251</v>
      </c>
      <c r="B6226" s="2" t="s">
        <v>983</v>
      </c>
      <c r="C6226" s="2" t="s">
        <v>15</v>
      </c>
      <c r="D6226" s="2" t="s">
        <v>39</v>
      </c>
      <c r="E6226" s="2" t="s">
        <v>52</v>
      </c>
      <c r="F6226" s="2" t="s">
        <v>2113</v>
      </c>
      <c r="G6226" s="2">
        <v>81.58</v>
      </c>
      <c r="H6226" s="2">
        <v>3</v>
      </c>
      <c r="I6226" s="2">
        <v>2.04</v>
      </c>
      <c r="J6226" s="2">
        <f>AVERAGE(Table1[[#This Row],[Sales]]/Table1[[#This Row],[Quantity]])</f>
        <v>27.193333333333332</v>
      </c>
      <c r="K6226">
        <f>Table1[[#This Row],[Sales]]-Table1[[#This Row],[Profit]]</f>
        <v>79.539999999999992</v>
      </c>
    </row>
    <row r="6227" spans="1:11" ht="14.25" customHeight="1" x14ac:dyDescent="0.3">
      <c r="A6227" s="1">
        <v>45251</v>
      </c>
      <c r="B6227" s="2" t="s">
        <v>151</v>
      </c>
      <c r="C6227" s="2" t="s">
        <v>149</v>
      </c>
      <c r="D6227" s="2" t="s">
        <v>11</v>
      </c>
      <c r="E6227" s="2" t="s">
        <v>12</v>
      </c>
      <c r="F6227" s="2" t="s">
        <v>2547</v>
      </c>
      <c r="G6227" s="2">
        <v>12.96</v>
      </c>
      <c r="H6227" s="2">
        <v>2</v>
      </c>
      <c r="I6227" s="2">
        <v>6.35</v>
      </c>
      <c r="J6227" s="2">
        <f>AVERAGE(Table1[[#This Row],[Sales]]/Table1[[#This Row],[Quantity]])</f>
        <v>6.48</v>
      </c>
      <c r="K6227">
        <f>Table1[[#This Row],[Sales]]-Table1[[#This Row],[Profit]]</f>
        <v>6.6100000000000012</v>
      </c>
    </row>
    <row r="6228" spans="1:11" ht="14.25" customHeight="1" x14ac:dyDescent="0.3">
      <c r="A6228" s="1">
        <v>45251</v>
      </c>
      <c r="B6228" s="2" t="s">
        <v>1547</v>
      </c>
      <c r="C6228" s="2" t="s">
        <v>149</v>
      </c>
      <c r="D6228" s="2" t="s">
        <v>34</v>
      </c>
      <c r="E6228" s="2" t="s">
        <v>74</v>
      </c>
      <c r="F6228" s="2" t="s">
        <v>1909</v>
      </c>
      <c r="G6228" s="2">
        <v>113.57</v>
      </c>
      <c r="H6228" s="2">
        <v>2</v>
      </c>
      <c r="I6228" s="2">
        <v>12.78</v>
      </c>
      <c r="J6228" s="2">
        <f>AVERAGE(Table1[[#This Row],[Sales]]/Table1[[#This Row],[Quantity]])</f>
        <v>56.784999999999997</v>
      </c>
      <c r="K6228">
        <f>Table1[[#This Row],[Sales]]-Table1[[#This Row],[Profit]]</f>
        <v>100.78999999999999</v>
      </c>
    </row>
    <row r="6229" spans="1:11" ht="14.25" customHeight="1" x14ac:dyDescent="0.3">
      <c r="A6229" s="1">
        <v>45251</v>
      </c>
      <c r="B6229" s="2" t="s">
        <v>1568</v>
      </c>
      <c r="C6229" s="2" t="s">
        <v>27</v>
      </c>
      <c r="D6229" s="2" t="s">
        <v>11</v>
      </c>
      <c r="E6229" s="2" t="s">
        <v>12</v>
      </c>
      <c r="F6229" s="2" t="s">
        <v>2108</v>
      </c>
      <c r="G6229" s="2">
        <v>32.4</v>
      </c>
      <c r="H6229" s="2">
        <v>5</v>
      </c>
      <c r="I6229" s="2">
        <v>15.55</v>
      </c>
      <c r="J6229" s="2">
        <f>AVERAGE(Table1[[#This Row],[Sales]]/Table1[[#This Row],[Quantity]])</f>
        <v>6.4799999999999995</v>
      </c>
      <c r="K6229">
        <f>Table1[[#This Row],[Sales]]-Table1[[#This Row],[Profit]]</f>
        <v>16.849999999999998</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2">
        <f>AVERAGE(Table1[[#This Row],[Sales]]/Table1[[#This Row],[Quantity]])</f>
        <v>19.940000000000001</v>
      </c>
      <c r="K6230">
        <f>Table1[[#This Row],[Sales]]-Table1[[#This Row],[Profit]]</f>
        <v>28.71</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2">
        <f>AVERAGE(Table1[[#This Row],[Sales]]/Table1[[#This Row],[Quantity]])</f>
        <v>3.0474999999999999</v>
      </c>
      <c r="K6231">
        <f>Table1[[#This Row],[Sales]]-Table1[[#This Row],[Profit]]</f>
        <v>8.0799999999999983</v>
      </c>
    </row>
    <row r="6232" spans="1:11" ht="14.25" customHeight="1" x14ac:dyDescent="0.3">
      <c r="A6232" s="1">
        <v>45252</v>
      </c>
      <c r="B6232" s="2" t="s">
        <v>2435</v>
      </c>
      <c r="C6232" s="2" t="s">
        <v>149</v>
      </c>
      <c r="D6232" s="2" t="s">
        <v>11</v>
      </c>
      <c r="E6232" s="2" t="s">
        <v>24</v>
      </c>
      <c r="F6232" s="2" t="s">
        <v>2530</v>
      </c>
      <c r="G6232" s="2">
        <v>20.82</v>
      </c>
      <c r="H6232" s="2">
        <v>3</v>
      </c>
      <c r="I6232" s="2">
        <v>7.5</v>
      </c>
      <c r="J6232" s="2">
        <f>AVERAGE(Table1[[#This Row],[Sales]]/Table1[[#This Row],[Quantity]])</f>
        <v>6.94</v>
      </c>
      <c r="K6232">
        <f>Table1[[#This Row],[Sales]]-Table1[[#This Row],[Profit]]</f>
        <v>13.32</v>
      </c>
    </row>
    <row r="6233" spans="1:11" ht="14.25" customHeight="1" x14ac:dyDescent="0.3">
      <c r="A6233" s="1">
        <v>45252</v>
      </c>
      <c r="B6233" s="2" t="s">
        <v>437</v>
      </c>
      <c r="C6233" s="2" t="s">
        <v>110</v>
      </c>
      <c r="D6233" s="2" t="s">
        <v>11</v>
      </c>
      <c r="E6233" s="2" t="s">
        <v>20</v>
      </c>
      <c r="F6233" s="2" t="s">
        <v>469</v>
      </c>
      <c r="G6233" s="2">
        <v>49.44</v>
      </c>
      <c r="H6233" s="2">
        <v>3</v>
      </c>
      <c r="I6233" s="2">
        <v>24.23</v>
      </c>
      <c r="J6233" s="2">
        <f>AVERAGE(Table1[[#This Row],[Sales]]/Table1[[#This Row],[Quantity]])</f>
        <v>16.48</v>
      </c>
      <c r="K6233">
        <f>Table1[[#This Row],[Sales]]-Table1[[#This Row],[Profit]]</f>
        <v>25.209999999999997</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2">
        <f>AVERAGE(Table1[[#This Row],[Sales]]/Table1[[#This Row],[Quantity]])</f>
        <v>1.0366666666666666</v>
      </c>
      <c r="K6234">
        <f>Table1[[#This Row],[Sales]]-Table1[[#This Row],[Profit]]</f>
        <v>15.850000000000001</v>
      </c>
    </row>
    <row r="6235" spans="1:11" ht="14.25" customHeight="1" x14ac:dyDescent="0.3">
      <c r="A6235" s="1">
        <v>45252</v>
      </c>
      <c r="B6235" s="2" t="s">
        <v>1951</v>
      </c>
      <c r="C6235" s="2" t="s">
        <v>10</v>
      </c>
      <c r="D6235" s="2" t="s">
        <v>11</v>
      </c>
      <c r="E6235" s="2" t="s">
        <v>24</v>
      </c>
      <c r="F6235" s="2" t="s">
        <v>988</v>
      </c>
      <c r="G6235" s="2">
        <v>23.62</v>
      </c>
      <c r="H6235" s="2">
        <v>9</v>
      </c>
      <c r="I6235" s="2">
        <v>2.66</v>
      </c>
      <c r="J6235" s="2">
        <f>AVERAGE(Table1[[#This Row],[Sales]]/Table1[[#This Row],[Quantity]])</f>
        <v>2.6244444444444444</v>
      </c>
      <c r="K6235">
        <f>Table1[[#This Row],[Sales]]-Table1[[#This Row],[Profit]]</f>
        <v>20.96</v>
      </c>
    </row>
    <row r="6236" spans="1:11" ht="14.25" customHeight="1" x14ac:dyDescent="0.3">
      <c r="A6236" s="1">
        <v>45252</v>
      </c>
      <c r="B6236" s="2" t="s">
        <v>1951</v>
      </c>
      <c r="C6236" s="2" t="s">
        <v>10</v>
      </c>
      <c r="D6236" s="2" t="s">
        <v>39</v>
      </c>
      <c r="E6236" s="2" t="s">
        <v>52</v>
      </c>
      <c r="F6236" s="2" t="s">
        <v>1955</v>
      </c>
      <c r="G6236" s="2">
        <v>24.03</v>
      </c>
      <c r="H6236" s="2">
        <v>2</v>
      </c>
      <c r="I6236" s="2">
        <v>-0.6</v>
      </c>
      <c r="J6236" s="2">
        <f>AVERAGE(Table1[[#This Row],[Sales]]/Table1[[#This Row],[Quantity]])</f>
        <v>12.015000000000001</v>
      </c>
      <c r="K6236">
        <f>Table1[[#This Row],[Sales]]-Table1[[#This Row],[Profit]]</f>
        <v>24.630000000000003</v>
      </c>
    </row>
    <row r="6237" spans="1:11" ht="14.25" customHeight="1" x14ac:dyDescent="0.3">
      <c r="A6237" s="1">
        <v>45252</v>
      </c>
      <c r="B6237" s="2" t="s">
        <v>1951</v>
      </c>
      <c r="C6237" s="2" t="s">
        <v>10</v>
      </c>
      <c r="D6237" s="2" t="s">
        <v>11</v>
      </c>
      <c r="E6237" s="2" t="s">
        <v>16</v>
      </c>
      <c r="F6237" s="2" t="s">
        <v>1098</v>
      </c>
      <c r="G6237" s="2">
        <v>2.09</v>
      </c>
      <c r="H6237" s="2">
        <v>1</v>
      </c>
      <c r="I6237" s="2">
        <v>0.68</v>
      </c>
      <c r="J6237" s="2">
        <f>AVERAGE(Table1[[#This Row],[Sales]]/Table1[[#This Row],[Quantity]])</f>
        <v>2.09</v>
      </c>
      <c r="K6237">
        <f>Table1[[#This Row],[Sales]]-Table1[[#This Row],[Profit]]</f>
        <v>1.4099999999999997</v>
      </c>
    </row>
    <row r="6238" spans="1:11" ht="14.25" customHeight="1" x14ac:dyDescent="0.3">
      <c r="A6238" s="1">
        <v>45252</v>
      </c>
      <c r="B6238" s="2" t="s">
        <v>1951</v>
      </c>
      <c r="C6238" s="2" t="s">
        <v>10</v>
      </c>
      <c r="D6238" s="2" t="s">
        <v>11</v>
      </c>
      <c r="E6238" s="2" t="s">
        <v>20</v>
      </c>
      <c r="F6238" s="2" t="s">
        <v>1490</v>
      </c>
      <c r="G6238" s="2">
        <v>4.49</v>
      </c>
      <c r="H6238" s="2">
        <v>6</v>
      </c>
      <c r="I6238" s="2">
        <v>-6.73</v>
      </c>
      <c r="J6238" s="2">
        <f>AVERAGE(Table1[[#This Row],[Sales]]/Table1[[#This Row],[Quantity]])</f>
        <v>0.74833333333333341</v>
      </c>
      <c r="K6238">
        <f>Table1[[#This Row],[Sales]]-Table1[[#This Row],[Profit]]</f>
        <v>11.22</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2">
        <f>AVERAGE(Table1[[#This Row],[Sales]]/Table1[[#This Row],[Quantity]])</f>
        <v>16.783750000000001</v>
      </c>
      <c r="K6239">
        <f>Table1[[#This Row],[Sales]]-Table1[[#This Row],[Profit]]</f>
        <v>87.27000000000001</v>
      </c>
    </row>
    <row r="6240" spans="1:11" ht="14.25" customHeight="1" x14ac:dyDescent="0.3">
      <c r="A6240" s="1">
        <v>45253</v>
      </c>
      <c r="B6240" s="2" t="s">
        <v>1483</v>
      </c>
      <c r="C6240" s="2" t="s">
        <v>23</v>
      </c>
      <c r="D6240" s="2" t="s">
        <v>11</v>
      </c>
      <c r="E6240" s="2" t="s">
        <v>43</v>
      </c>
      <c r="F6240" s="2" t="s">
        <v>1508</v>
      </c>
      <c r="G6240" s="2">
        <v>15.8</v>
      </c>
      <c r="H6240" s="2">
        <v>5</v>
      </c>
      <c r="I6240" s="2">
        <v>2.37</v>
      </c>
      <c r="J6240" s="2">
        <f>AVERAGE(Table1[[#This Row],[Sales]]/Table1[[#This Row],[Quantity]])</f>
        <v>3.16</v>
      </c>
      <c r="K6240">
        <f>Table1[[#This Row],[Sales]]-Table1[[#This Row],[Profit]]</f>
        <v>13.43</v>
      </c>
    </row>
    <row r="6241" spans="1:11" ht="14.25" customHeight="1" x14ac:dyDescent="0.3">
      <c r="A6241" s="1">
        <v>45253</v>
      </c>
      <c r="B6241" s="2" t="s">
        <v>1483</v>
      </c>
      <c r="C6241" s="2" t="s">
        <v>23</v>
      </c>
      <c r="D6241" s="2" t="s">
        <v>34</v>
      </c>
      <c r="E6241" s="2" t="s">
        <v>47</v>
      </c>
      <c r="F6241" s="2" t="s">
        <v>1092</v>
      </c>
      <c r="G6241" s="2">
        <v>14.37</v>
      </c>
      <c r="H6241" s="2">
        <v>2</v>
      </c>
      <c r="I6241" s="2">
        <v>3.95</v>
      </c>
      <c r="J6241" s="2">
        <f>AVERAGE(Table1[[#This Row],[Sales]]/Table1[[#This Row],[Quantity]])</f>
        <v>7.1849999999999996</v>
      </c>
      <c r="K6241">
        <f>Table1[[#This Row],[Sales]]-Table1[[#This Row],[Profit]]</f>
        <v>10.419999999999998</v>
      </c>
    </row>
    <row r="6242" spans="1:11" ht="14.25" customHeight="1" x14ac:dyDescent="0.3">
      <c r="A6242" s="1">
        <v>45253</v>
      </c>
      <c r="B6242" s="2" t="s">
        <v>1483</v>
      </c>
      <c r="C6242" s="2" t="s">
        <v>23</v>
      </c>
      <c r="D6242" s="2" t="s">
        <v>34</v>
      </c>
      <c r="E6242" s="2" t="s">
        <v>47</v>
      </c>
      <c r="F6242" s="2" t="s">
        <v>2557</v>
      </c>
      <c r="G6242" s="2">
        <v>70.45</v>
      </c>
      <c r="H6242" s="2">
        <v>7</v>
      </c>
      <c r="I6242" s="2">
        <v>12.33</v>
      </c>
      <c r="J6242" s="2">
        <f>AVERAGE(Table1[[#This Row],[Sales]]/Table1[[#This Row],[Quantity]])</f>
        <v>10.064285714285715</v>
      </c>
      <c r="K6242">
        <f>Table1[[#This Row],[Sales]]-Table1[[#This Row],[Profit]]</f>
        <v>58.120000000000005</v>
      </c>
    </row>
    <row r="6243" spans="1:11" ht="14.25" customHeight="1" x14ac:dyDescent="0.3">
      <c r="A6243" s="1">
        <v>45254</v>
      </c>
      <c r="B6243" s="2" t="s">
        <v>1099</v>
      </c>
      <c r="C6243" s="2" t="s">
        <v>23</v>
      </c>
      <c r="D6243" s="2" t="s">
        <v>11</v>
      </c>
      <c r="E6243" s="2" t="s">
        <v>43</v>
      </c>
      <c r="F6243" s="2" t="s">
        <v>2630</v>
      </c>
      <c r="G6243" s="2">
        <v>4.42</v>
      </c>
      <c r="H6243" s="2">
        <v>3</v>
      </c>
      <c r="I6243" s="2">
        <v>1.6</v>
      </c>
      <c r="J6243" s="2">
        <f>AVERAGE(Table1[[#This Row],[Sales]]/Table1[[#This Row],[Quantity]])</f>
        <v>1.4733333333333334</v>
      </c>
      <c r="K6243">
        <f>Table1[[#This Row],[Sales]]-Table1[[#This Row],[Profit]]</f>
        <v>2.82</v>
      </c>
    </row>
    <row r="6244" spans="1:11" ht="14.25" customHeight="1" x14ac:dyDescent="0.3">
      <c r="A6244" s="1">
        <v>45254</v>
      </c>
      <c r="B6244" s="2" t="s">
        <v>417</v>
      </c>
      <c r="C6244" s="2" t="s">
        <v>149</v>
      </c>
      <c r="D6244" s="2" t="s">
        <v>11</v>
      </c>
      <c r="E6244" s="2" t="s">
        <v>20</v>
      </c>
      <c r="F6244" s="2" t="s">
        <v>1257</v>
      </c>
      <c r="G6244" s="2">
        <v>17.22</v>
      </c>
      <c r="H6244" s="2">
        <v>4</v>
      </c>
      <c r="I6244" s="2">
        <v>6.03</v>
      </c>
      <c r="J6244" s="2">
        <f>AVERAGE(Table1[[#This Row],[Sales]]/Table1[[#This Row],[Quantity]])</f>
        <v>4.3049999999999997</v>
      </c>
      <c r="K6244">
        <f>Table1[[#This Row],[Sales]]-Table1[[#This Row],[Profit]]</f>
        <v>11.189999999999998</v>
      </c>
    </row>
    <row r="6245" spans="1:11" ht="14.25" customHeight="1" x14ac:dyDescent="0.3">
      <c r="A6245" s="1">
        <v>45254</v>
      </c>
      <c r="B6245" s="2" t="s">
        <v>417</v>
      </c>
      <c r="C6245" s="2" t="s">
        <v>149</v>
      </c>
      <c r="D6245" s="2" t="s">
        <v>11</v>
      </c>
      <c r="E6245" s="2" t="s">
        <v>12</v>
      </c>
      <c r="F6245" s="2" t="s">
        <v>2295</v>
      </c>
      <c r="G6245" s="2">
        <v>11.56</v>
      </c>
      <c r="H6245" s="2">
        <v>2</v>
      </c>
      <c r="I6245" s="2">
        <v>5.66</v>
      </c>
      <c r="J6245" s="2">
        <f>AVERAGE(Table1[[#This Row],[Sales]]/Table1[[#This Row],[Quantity]])</f>
        <v>5.78</v>
      </c>
      <c r="K6245">
        <f>Table1[[#This Row],[Sales]]-Table1[[#This Row],[Profit]]</f>
        <v>5.9</v>
      </c>
    </row>
    <row r="6246" spans="1:11" ht="14.25" customHeight="1" x14ac:dyDescent="0.3">
      <c r="A6246" s="1">
        <v>45254</v>
      </c>
      <c r="B6246" s="2" t="s">
        <v>417</v>
      </c>
      <c r="C6246" s="2" t="s">
        <v>149</v>
      </c>
      <c r="D6246" s="2" t="s">
        <v>39</v>
      </c>
      <c r="E6246" s="2" t="s">
        <v>52</v>
      </c>
      <c r="F6246" s="2" t="s">
        <v>388</v>
      </c>
      <c r="G6246" s="2">
        <v>88.4</v>
      </c>
      <c r="H6246" s="2">
        <v>4</v>
      </c>
      <c r="I6246" s="2">
        <v>11.49</v>
      </c>
      <c r="J6246" s="2">
        <f>AVERAGE(Table1[[#This Row],[Sales]]/Table1[[#This Row],[Quantity]])</f>
        <v>22.1</v>
      </c>
      <c r="K6246">
        <f>Table1[[#This Row],[Sales]]-Table1[[#This Row],[Profit]]</f>
        <v>76.910000000000011</v>
      </c>
    </row>
    <row r="6247" spans="1:11" ht="14.25" customHeight="1" x14ac:dyDescent="0.3">
      <c r="A6247" s="1">
        <v>45254</v>
      </c>
      <c r="B6247" s="2" t="s">
        <v>417</v>
      </c>
      <c r="C6247" s="2" t="s">
        <v>149</v>
      </c>
      <c r="D6247" s="2" t="s">
        <v>11</v>
      </c>
      <c r="E6247" s="2" t="s">
        <v>12</v>
      </c>
      <c r="F6247" s="2" t="s">
        <v>1365</v>
      </c>
      <c r="G6247" s="2">
        <v>6.48</v>
      </c>
      <c r="H6247" s="2">
        <v>1</v>
      </c>
      <c r="I6247" s="2">
        <v>3.11</v>
      </c>
      <c r="J6247" s="2">
        <f>AVERAGE(Table1[[#This Row],[Sales]]/Table1[[#This Row],[Quantity]])</f>
        <v>6.48</v>
      </c>
      <c r="K6247">
        <f>Table1[[#This Row],[Sales]]-Table1[[#This Row],[Profit]]</f>
        <v>3.3700000000000006</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2">
        <f>AVERAGE(Table1[[#This Row],[Sales]]/Table1[[#This Row],[Quantity]])</f>
        <v>16.760000000000002</v>
      </c>
      <c r="K6248">
        <f>Table1[[#This Row],[Sales]]-Table1[[#This Row],[Profit]]</f>
        <v>30.17</v>
      </c>
    </row>
    <row r="6249" spans="1:11" ht="14.25" customHeight="1" x14ac:dyDescent="0.3">
      <c r="A6249" s="1">
        <v>45254</v>
      </c>
      <c r="B6249" s="2" t="s">
        <v>1699</v>
      </c>
      <c r="C6249" s="2" t="s">
        <v>27</v>
      </c>
      <c r="D6249" s="2" t="s">
        <v>34</v>
      </c>
      <c r="E6249" s="2" t="s">
        <v>47</v>
      </c>
      <c r="F6249" s="2" t="s">
        <v>60</v>
      </c>
      <c r="G6249" s="2">
        <v>9.94</v>
      </c>
      <c r="H6249" s="2">
        <v>2</v>
      </c>
      <c r="I6249" s="2">
        <v>3.08</v>
      </c>
      <c r="J6249" s="2">
        <f>AVERAGE(Table1[[#This Row],[Sales]]/Table1[[#This Row],[Quantity]])</f>
        <v>4.97</v>
      </c>
      <c r="K6249">
        <f>Table1[[#This Row],[Sales]]-Table1[[#This Row],[Profit]]</f>
        <v>6.8599999999999994</v>
      </c>
    </row>
    <row r="6250" spans="1:11" ht="14.25" customHeight="1" x14ac:dyDescent="0.3">
      <c r="A6250" s="1">
        <v>45254</v>
      </c>
      <c r="B6250" s="2" t="s">
        <v>2631</v>
      </c>
      <c r="C6250" s="2" t="s">
        <v>10</v>
      </c>
      <c r="D6250" s="2" t="s">
        <v>11</v>
      </c>
      <c r="E6250" s="2" t="s">
        <v>18</v>
      </c>
      <c r="F6250" s="2" t="s">
        <v>2219</v>
      </c>
      <c r="G6250" s="2">
        <v>41.92</v>
      </c>
      <c r="H6250" s="2">
        <v>5</v>
      </c>
      <c r="I6250" s="2">
        <v>3.67</v>
      </c>
      <c r="J6250" s="2">
        <f>AVERAGE(Table1[[#This Row],[Sales]]/Table1[[#This Row],[Quantity]])</f>
        <v>8.3840000000000003</v>
      </c>
      <c r="K6250">
        <f>Table1[[#This Row],[Sales]]-Table1[[#This Row],[Profit]]</f>
        <v>38.25</v>
      </c>
    </row>
    <row r="6251" spans="1:11" ht="14.25" customHeight="1" x14ac:dyDescent="0.3">
      <c r="A6251" s="1">
        <v>45254</v>
      </c>
      <c r="B6251" s="2" t="s">
        <v>2631</v>
      </c>
      <c r="C6251" s="2" t="s">
        <v>10</v>
      </c>
      <c r="D6251" s="2" t="s">
        <v>39</v>
      </c>
      <c r="E6251" s="2" t="s">
        <v>52</v>
      </c>
      <c r="F6251" s="2" t="s">
        <v>2221</v>
      </c>
      <c r="G6251" s="2">
        <v>297.58</v>
      </c>
      <c r="H6251" s="2">
        <v>3</v>
      </c>
      <c r="I6251" s="2">
        <v>-7.44</v>
      </c>
      <c r="J6251" s="2">
        <f>AVERAGE(Table1[[#This Row],[Sales]]/Table1[[#This Row],[Quantity]])</f>
        <v>99.193333333333328</v>
      </c>
      <c r="K6251">
        <f>Table1[[#This Row],[Sales]]-Table1[[#This Row],[Profit]]</f>
        <v>305.02</v>
      </c>
    </row>
    <row r="6252" spans="1:11" ht="14.25" customHeight="1" x14ac:dyDescent="0.3">
      <c r="A6252" s="1">
        <v>45254</v>
      </c>
      <c r="B6252" s="2" t="s">
        <v>2631</v>
      </c>
      <c r="C6252" s="2" t="s">
        <v>10</v>
      </c>
      <c r="D6252" s="2" t="s">
        <v>11</v>
      </c>
      <c r="E6252" s="2" t="s">
        <v>43</v>
      </c>
      <c r="F6252" s="2" t="s">
        <v>1133</v>
      </c>
      <c r="G6252" s="2">
        <v>4.34</v>
      </c>
      <c r="H6252" s="2">
        <v>3</v>
      </c>
      <c r="I6252" s="2">
        <v>0.87</v>
      </c>
      <c r="J6252" s="2">
        <f>AVERAGE(Table1[[#This Row],[Sales]]/Table1[[#This Row],[Quantity]])</f>
        <v>1.4466666666666665</v>
      </c>
      <c r="K6252">
        <f>Table1[[#This Row],[Sales]]-Table1[[#This Row],[Profit]]</f>
        <v>3.4699999999999998</v>
      </c>
    </row>
    <row r="6253" spans="1:11" ht="14.25" customHeight="1" x14ac:dyDescent="0.3">
      <c r="A6253" s="1">
        <v>45254</v>
      </c>
      <c r="B6253" s="2" t="s">
        <v>2631</v>
      </c>
      <c r="C6253" s="2" t="s">
        <v>10</v>
      </c>
      <c r="D6253" s="2" t="s">
        <v>39</v>
      </c>
      <c r="E6253" s="2" t="s">
        <v>52</v>
      </c>
      <c r="F6253" s="2" t="s">
        <v>1428</v>
      </c>
      <c r="G6253" s="2">
        <v>94.99</v>
      </c>
      <c r="H6253" s="2">
        <v>2</v>
      </c>
      <c r="I6253" s="2">
        <v>-2.37</v>
      </c>
      <c r="J6253" s="2">
        <f>AVERAGE(Table1[[#This Row],[Sales]]/Table1[[#This Row],[Quantity]])</f>
        <v>47.494999999999997</v>
      </c>
      <c r="K6253">
        <f>Table1[[#This Row],[Sales]]-Table1[[#This Row],[Profit]]</f>
        <v>97.36</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2">
        <f>AVERAGE(Table1[[#This Row],[Sales]]/Table1[[#This Row],[Quantity]])</f>
        <v>24.783333333333331</v>
      </c>
      <c r="K6254">
        <f>Table1[[#This Row],[Sales]]-Table1[[#This Row],[Profit]]</f>
        <v>51.11</v>
      </c>
    </row>
    <row r="6255" spans="1:11" ht="14.25" customHeight="1" x14ac:dyDescent="0.3">
      <c r="A6255" s="1">
        <v>45254</v>
      </c>
      <c r="B6255" s="2" t="s">
        <v>2631</v>
      </c>
      <c r="C6255" s="2" t="s">
        <v>10</v>
      </c>
      <c r="D6255" s="2" t="s">
        <v>11</v>
      </c>
      <c r="E6255" s="2" t="s">
        <v>24</v>
      </c>
      <c r="F6255" s="2" t="s">
        <v>885</v>
      </c>
      <c r="G6255" s="2">
        <v>14.04</v>
      </c>
      <c r="H6255" s="2">
        <v>3</v>
      </c>
      <c r="I6255" s="2">
        <v>1.58</v>
      </c>
      <c r="J6255" s="2">
        <f>AVERAGE(Table1[[#This Row],[Sales]]/Table1[[#This Row],[Quantity]])</f>
        <v>4.68</v>
      </c>
      <c r="K6255">
        <f>Table1[[#This Row],[Sales]]-Table1[[#This Row],[Profit]]</f>
        <v>12.459999999999999</v>
      </c>
    </row>
    <row r="6256" spans="1:11" ht="14.25" customHeight="1" x14ac:dyDescent="0.3">
      <c r="A6256" s="1">
        <v>45254</v>
      </c>
      <c r="B6256" s="2" t="s">
        <v>2632</v>
      </c>
      <c r="C6256" s="2" t="s">
        <v>91</v>
      </c>
      <c r="D6256" s="2" t="s">
        <v>11</v>
      </c>
      <c r="E6256" s="2" t="s">
        <v>12</v>
      </c>
      <c r="F6256" s="2" t="s">
        <v>2546</v>
      </c>
      <c r="G6256" s="2">
        <v>24.78</v>
      </c>
      <c r="H6256" s="2">
        <v>1</v>
      </c>
      <c r="I6256" s="2">
        <v>7.75</v>
      </c>
      <c r="J6256" s="2">
        <f>AVERAGE(Table1[[#This Row],[Sales]]/Table1[[#This Row],[Quantity]])</f>
        <v>24.78</v>
      </c>
      <c r="K6256">
        <f>Table1[[#This Row],[Sales]]-Table1[[#This Row],[Profit]]</f>
        <v>17.03</v>
      </c>
    </row>
    <row r="6257" spans="1:11" ht="14.25" customHeight="1" x14ac:dyDescent="0.3">
      <c r="A6257" s="1">
        <v>45254</v>
      </c>
      <c r="B6257" s="2" t="s">
        <v>680</v>
      </c>
      <c r="C6257" s="2" t="s">
        <v>10</v>
      </c>
      <c r="D6257" s="2" t="s">
        <v>39</v>
      </c>
      <c r="E6257" s="2" t="s">
        <v>40</v>
      </c>
      <c r="F6257" s="2" t="s">
        <v>2261</v>
      </c>
      <c r="G6257" s="2">
        <v>657.55</v>
      </c>
      <c r="H6257" s="2">
        <v>6</v>
      </c>
      <c r="I6257" s="2">
        <v>49.32</v>
      </c>
      <c r="J6257" s="2">
        <f>AVERAGE(Table1[[#This Row],[Sales]]/Table1[[#This Row],[Quantity]])</f>
        <v>109.59166666666665</v>
      </c>
      <c r="K6257">
        <f>Table1[[#This Row],[Sales]]-Table1[[#This Row],[Profit]]</f>
        <v>608.2299999999999</v>
      </c>
    </row>
    <row r="6258" spans="1:11" ht="14.25" customHeight="1" x14ac:dyDescent="0.3">
      <c r="A6258" s="1">
        <v>45254</v>
      </c>
      <c r="B6258" s="2" t="s">
        <v>1791</v>
      </c>
      <c r="C6258" s="2" t="s">
        <v>27</v>
      </c>
      <c r="D6258" s="2" t="s">
        <v>39</v>
      </c>
      <c r="E6258" s="2" t="s">
        <v>52</v>
      </c>
      <c r="F6258" s="2" t="s">
        <v>1787</v>
      </c>
      <c r="G6258" s="2">
        <v>659.9</v>
      </c>
      <c r="H6258" s="2">
        <v>2</v>
      </c>
      <c r="I6258" s="2">
        <v>217.77</v>
      </c>
      <c r="J6258" s="2">
        <f>AVERAGE(Table1[[#This Row],[Sales]]/Table1[[#This Row],[Quantity]])</f>
        <v>329.95</v>
      </c>
      <c r="K6258">
        <f>Table1[[#This Row],[Sales]]-Table1[[#This Row],[Profit]]</f>
        <v>442.13</v>
      </c>
    </row>
    <row r="6259" spans="1:11" ht="14.25" customHeight="1" x14ac:dyDescent="0.3">
      <c r="A6259" s="1">
        <v>45254</v>
      </c>
      <c r="B6259" s="2" t="s">
        <v>1791</v>
      </c>
      <c r="C6259" s="2" t="s">
        <v>27</v>
      </c>
      <c r="D6259" s="2" t="s">
        <v>34</v>
      </c>
      <c r="E6259" s="2" t="s">
        <v>35</v>
      </c>
      <c r="F6259" s="2" t="s">
        <v>594</v>
      </c>
      <c r="G6259" s="2">
        <v>1684.75</v>
      </c>
      <c r="H6259" s="2">
        <v>6</v>
      </c>
      <c r="I6259" s="2">
        <v>210.59</v>
      </c>
      <c r="J6259" s="2">
        <f>AVERAGE(Table1[[#This Row],[Sales]]/Table1[[#This Row],[Quantity]])</f>
        <v>280.79166666666669</v>
      </c>
      <c r="K6259">
        <f>Table1[[#This Row],[Sales]]-Table1[[#This Row],[Profit]]</f>
        <v>1474.16</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2">
        <f>AVERAGE(Table1[[#This Row],[Sales]]/Table1[[#This Row],[Quantity]])</f>
        <v>69.989999999999995</v>
      </c>
      <c r="K6260">
        <f>Table1[[#This Row],[Sales]]-Table1[[#This Row],[Profit]]</f>
        <v>369.54999999999995</v>
      </c>
    </row>
    <row r="6261" spans="1:11" ht="14.25" customHeight="1" x14ac:dyDescent="0.3">
      <c r="A6261" s="1">
        <v>45254</v>
      </c>
      <c r="B6261" s="2" t="s">
        <v>1534</v>
      </c>
      <c r="C6261" s="2" t="s">
        <v>164</v>
      </c>
      <c r="D6261" s="2" t="s">
        <v>11</v>
      </c>
      <c r="E6261" s="2" t="s">
        <v>20</v>
      </c>
      <c r="F6261" s="2" t="s">
        <v>37</v>
      </c>
      <c r="G6261" s="2">
        <v>1219.96</v>
      </c>
      <c r="H6261" s="2">
        <v>5</v>
      </c>
      <c r="I6261" s="2">
        <v>381.24</v>
      </c>
      <c r="J6261" s="2">
        <f>AVERAGE(Table1[[#This Row],[Sales]]/Table1[[#This Row],[Quantity]])</f>
        <v>243.99200000000002</v>
      </c>
      <c r="K6261">
        <f>Table1[[#This Row],[Sales]]-Table1[[#This Row],[Profit]]</f>
        <v>838.72</v>
      </c>
    </row>
    <row r="6262" spans="1:11" ht="14.25" customHeight="1" x14ac:dyDescent="0.3">
      <c r="A6262" s="1">
        <v>45254</v>
      </c>
      <c r="B6262" s="2" t="s">
        <v>593</v>
      </c>
      <c r="C6262" s="2" t="s">
        <v>531</v>
      </c>
      <c r="D6262" s="2" t="s">
        <v>34</v>
      </c>
      <c r="E6262" s="2" t="s">
        <v>47</v>
      </c>
      <c r="F6262" s="2" t="s">
        <v>57</v>
      </c>
      <c r="G6262" s="2">
        <v>207.76</v>
      </c>
      <c r="H6262" s="2">
        <v>4</v>
      </c>
      <c r="I6262" s="2">
        <v>85.18</v>
      </c>
      <c r="J6262" s="2">
        <f>AVERAGE(Table1[[#This Row],[Sales]]/Table1[[#This Row],[Quantity]])</f>
        <v>51.94</v>
      </c>
      <c r="K6262">
        <f>Table1[[#This Row],[Sales]]-Table1[[#This Row],[Profit]]</f>
        <v>122.57999999999998</v>
      </c>
    </row>
    <row r="6263" spans="1:11" ht="14.25" customHeight="1" x14ac:dyDescent="0.3">
      <c r="A6263" s="1">
        <v>45254</v>
      </c>
      <c r="B6263" s="2" t="s">
        <v>2222</v>
      </c>
      <c r="C6263" s="2" t="s">
        <v>78</v>
      </c>
      <c r="D6263" s="2" t="s">
        <v>11</v>
      </c>
      <c r="E6263" s="2" t="s">
        <v>63</v>
      </c>
      <c r="F6263" s="2" t="s">
        <v>65</v>
      </c>
      <c r="G6263" s="2">
        <v>40.75</v>
      </c>
      <c r="H6263" s="2">
        <v>3</v>
      </c>
      <c r="I6263" s="2">
        <v>15.28</v>
      </c>
      <c r="J6263" s="2">
        <f>AVERAGE(Table1[[#This Row],[Sales]]/Table1[[#This Row],[Quantity]])</f>
        <v>13.583333333333334</v>
      </c>
      <c r="K6263">
        <f>Table1[[#This Row],[Sales]]-Table1[[#This Row],[Profit]]</f>
        <v>25.47</v>
      </c>
    </row>
    <row r="6264" spans="1:11" ht="14.25" customHeight="1" x14ac:dyDescent="0.3">
      <c r="A6264" s="1">
        <v>45254</v>
      </c>
      <c r="B6264" s="2" t="s">
        <v>2222</v>
      </c>
      <c r="C6264" s="2" t="s">
        <v>78</v>
      </c>
      <c r="D6264" s="2" t="s">
        <v>39</v>
      </c>
      <c r="E6264" s="2" t="s">
        <v>52</v>
      </c>
      <c r="F6264" s="2" t="s">
        <v>2464</v>
      </c>
      <c r="G6264" s="2">
        <v>139.96</v>
      </c>
      <c r="H6264" s="2">
        <v>5</v>
      </c>
      <c r="I6264" s="2">
        <v>-22.74</v>
      </c>
      <c r="J6264" s="2">
        <f>AVERAGE(Table1[[#This Row],[Sales]]/Table1[[#This Row],[Quantity]])</f>
        <v>27.992000000000001</v>
      </c>
      <c r="K6264">
        <f>Table1[[#This Row],[Sales]]-Table1[[#This Row],[Profit]]</f>
        <v>162.70000000000002</v>
      </c>
    </row>
    <row r="6265" spans="1:11" ht="14.25" customHeight="1" x14ac:dyDescent="0.3">
      <c r="A6265" s="1">
        <v>45254</v>
      </c>
      <c r="B6265" s="2" t="s">
        <v>2496</v>
      </c>
      <c r="C6265" s="2" t="s">
        <v>164</v>
      </c>
      <c r="D6265" s="2" t="s">
        <v>11</v>
      </c>
      <c r="E6265" s="2" t="s">
        <v>200</v>
      </c>
      <c r="F6265" s="2" t="s">
        <v>2251</v>
      </c>
      <c r="G6265" s="2">
        <v>25.35</v>
      </c>
      <c r="H6265" s="2">
        <v>3</v>
      </c>
      <c r="I6265" s="2">
        <v>7.61</v>
      </c>
      <c r="J6265" s="2">
        <f>AVERAGE(Table1[[#This Row],[Sales]]/Table1[[#This Row],[Quantity]])</f>
        <v>8.4500000000000011</v>
      </c>
      <c r="K6265">
        <f>Table1[[#This Row],[Sales]]-Table1[[#This Row],[Profit]]</f>
        <v>17.740000000000002</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2">
        <f>AVERAGE(Table1[[#This Row],[Sales]]/Table1[[#This Row],[Quantity]])</f>
        <v>27.42</v>
      </c>
      <c r="K6266">
        <f>Table1[[#This Row],[Sales]]-Table1[[#This Row],[Profit]]</f>
        <v>48.530000000000008</v>
      </c>
    </row>
    <row r="6267" spans="1:11" ht="14.25" customHeight="1" x14ac:dyDescent="0.3">
      <c r="A6267" s="1">
        <v>45254</v>
      </c>
      <c r="B6267" s="2" t="s">
        <v>343</v>
      </c>
      <c r="C6267" s="2" t="s">
        <v>123</v>
      </c>
      <c r="D6267" s="2" t="s">
        <v>34</v>
      </c>
      <c r="E6267" s="2" t="s">
        <v>74</v>
      </c>
      <c r="F6267" s="2" t="s">
        <v>2633</v>
      </c>
      <c r="G6267" s="2">
        <v>339.92</v>
      </c>
      <c r="H6267" s="2">
        <v>5</v>
      </c>
      <c r="I6267" s="2">
        <v>8.5</v>
      </c>
      <c r="J6267" s="2">
        <f>AVERAGE(Table1[[#This Row],[Sales]]/Table1[[#This Row],[Quantity]])</f>
        <v>67.984000000000009</v>
      </c>
      <c r="K6267">
        <f>Table1[[#This Row],[Sales]]-Table1[[#This Row],[Profit]]</f>
        <v>331.42</v>
      </c>
    </row>
    <row r="6268" spans="1:11" ht="14.25" customHeight="1" x14ac:dyDescent="0.3">
      <c r="A6268" s="1">
        <v>45254</v>
      </c>
      <c r="B6268" s="2" t="s">
        <v>343</v>
      </c>
      <c r="C6268" s="2" t="s">
        <v>123</v>
      </c>
      <c r="D6268" s="2" t="s">
        <v>11</v>
      </c>
      <c r="E6268" s="2" t="s">
        <v>12</v>
      </c>
      <c r="F6268" s="2" t="s">
        <v>1673</v>
      </c>
      <c r="G6268" s="2">
        <v>10.53</v>
      </c>
      <c r="H6268" s="2">
        <v>4</v>
      </c>
      <c r="I6268" s="2">
        <v>3.42</v>
      </c>
      <c r="J6268" s="2">
        <f>AVERAGE(Table1[[#This Row],[Sales]]/Table1[[#This Row],[Quantity]])</f>
        <v>2.6324999999999998</v>
      </c>
      <c r="K6268">
        <f>Table1[[#This Row],[Sales]]-Table1[[#This Row],[Profit]]</f>
        <v>7.1099999999999994</v>
      </c>
    </row>
    <row r="6269" spans="1:11" ht="14.25" customHeight="1" x14ac:dyDescent="0.3">
      <c r="A6269" s="1">
        <v>45254</v>
      </c>
      <c r="B6269" s="2" t="s">
        <v>343</v>
      </c>
      <c r="C6269" s="2" t="s">
        <v>123</v>
      </c>
      <c r="D6269" s="2" t="s">
        <v>11</v>
      </c>
      <c r="E6269" s="2" t="s">
        <v>92</v>
      </c>
      <c r="F6269" s="2" t="s">
        <v>421</v>
      </c>
      <c r="G6269" s="2">
        <v>42.38</v>
      </c>
      <c r="H6269" s="2">
        <v>2</v>
      </c>
      <c r="I6269" s="2">
        <v>4.24</v>
      </c>
      <c r="J6269" s="2">
        <f>AVERAGE(Table1[[#This Row],[Sales]]/Table1[[#This Row],[Quantity]])</f>
        <v>21.19</v>
      </c>
      <c r="K6269">
        <f>Table1[[#This Row],[Sales]]-Table1[[#This Row],[Profit]]</f>
        <v>38.14</v>
      </c>
    </row>
    <row r="6270" spans="1:11" ht="14.25" customHeight="1" x14ac:dyDescent="0.3">
      <c r="A6270" s="1">
        <v>45255</v>
      </c>
      <c r="B6270" s="2" t="s">
        <v>2013</v>
      </c>
      <c r="C6270" s="2" t="s">
        <v>123</v>
      </c>
      <c r="D6270" s="2" t="s">
        <v>11</v>
      </c>
      <c r="E6270" s="2" t="s">
        <v>12</v>
      </c>
      <c r="F6270" s="2" t="s">
        <v>2533</v>
      </c>
      <c r="G6270" s="2">
        <v>5.08</v>
      </c>
      <c r="H6270" s="2">
        <v>1</v>
      </c>
      <c r="I6270" s="2">
        <v>1.65</v>
      </c>
      <c r="J6270" s="2">
        <f>AVERAGE(Table1[[#This Row],[Sales]]/Table1[[#This Row],[Quantity]])</f>
        <v>5.08</v>
      </c>
      <c r="K6270">
        <f>Table1[[#This Row],[Sales]]-Table1[[#This Row],[Profit]]</f>
        <v>3.43</v>
      </c>
    </row>
    <row r="6271" spans="1:11" ht="14.25" customHeight="1" x14ac:dyDescent="0.3">
      <c r="A6271" s="1">
        <v>45255</v>
      </c>
      <c r="B6271" s="2" t="s">
        <v>1457</v>
      </c>
      <c r="C6271" s="2" t="s">
        <v>177</v>
      </c>
      <c r="D6271" s="2" t="s">
        <v>11</v>
      </c>
      <c r="E6271" s="2" t="s">
        <v>18</v>
      </c>
      <c r="F6271" s="2" t="s">
        <v>1854</v>
      </c>
      <c r="G6271" s="2">
        <v>563.4</v>
      </c>
      <c r="H6271" s="2">
        <v>4</v>
      </c>
      <c r="I6271" s="2">
        <v>67.61</v>
      </c>
      <c r="J6271" s="2">
        <f>AVERAGE(Table1[[#This Row],[Sales]]/Table1[[#This Row],[Quantity]])</f>
        <v>140.85</v>
      </c>
      <c r="K6271">
        <f>Table1[[#This Row],[Sales]]-Table1[[#This Row],[Profit]]</f>
        <v>495.78999999999996</v>
      </c>
    </row>
    <row r="6272" spans="1:11" ht="14.25" customHeight="1" x14ac:dyDescent="0.3">
      <c r="A6272" s="1">
        <v>45255</v>
      </c>
      <c r="B6272" s="2" t="s">
        <v>1457</v>
      </c>
      <c r="C6272" s="2" t="s">
        <v>177</v>
      </c>
      <c r="D6272" s="2" t="s">
        <v>39</v>
      </c>
      <c r="E6272" s="2" t="s">
        <v>302</v>
      </c>
      <c r="F6272" s="2" t="s">
        <v>2634</v>
      </c>
      <c r="G6272" s="2">
        <v>319.92</v>
      </c>
      <c r="H6272" s="2">
        <v>8</v>
      </c>
      <c r="I6272" s="2">
        <v>118.37</v>
      </c>
      <c r="J6272" s="2">
        <f>AVERAGE(Table1[[#This Row],[Sales]]/Table1[[#This Row],[Quantity]])</f>
        <v>39.99</v>
      </c>
      <c r="K6272">
        <f>Table1[[#This Row],[Sales]]-Table1[[#This Row],[Profit]]</f>
        <v>201.55</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2">
        <f>AVERAGE(Table1[[#This Row],[Sales]]/Table1[[#This Row],[Quantity]])</f>
        <v>29.99</v>
      </c>
      <c r="K6273">
        <f>Table1[[#This Row],[Sales]]-Table1[[#This Row],[Profit]]</f>
        <v>41.989999999999995</v>
      </c>
    </row>
    <row r="6274" spans="1:11" ht="14.25" customHeight="1" x14ac:dyDescent="0.3">
      <c r="A6274" s="1">
        <v>45255</v>
      </c>
      <c r="B6274" s="2" t="s">
        <v>2103</v>
      </c>
      <c r="C6274" s="2" t="s">
        <v>110</v>
      </c>
      <c r="D6274" s="2" t="s">
        <v>34</v>
      </c>
      <c r="E6274" s="2" t="s">
        <v>145</v>
      </c>
      <c r="F6274" s="2" t="s">
        <v>2066</v>
      </c>
      <c r="G6274" s="2">
        <v>1568.61</v>
      </c>
      <c r="H6274" s="2">
        <v>9</v>
      </c>
      <c r="I6274" s="2">
        <v>329.41</v>
      </c>
      <c r="J6274" s="2">
        <f>AVERAGE(Table1[[#This Row],[Sales]]/Table1[[#This Row],[Quantity]])</f>
        <v>174.29</v>
      </c>
      <c r="K6274">
        <f>Table1[[#This Row],[Sales]]-Table1[[#This Row],[Profit]]</f>
        <v>1239.1999999999998</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2">
        <f>AVERAGE(Table1[[#This Row],[Sales]]/Table1[[#This Row],[Quantity]])</f>
        <v>17.3</v>
      </c>
      <c r="K6275">
        <f>Table1[[#This Row],[Sales]]-Table1[[#This Row],[Profit]]</f>
        <v>9</v>
      </c>
    </row>
    <row r="6276" spans="1:11" ht="14.25" customHeight="1" x14ac:dyDescent="0.3">
      <c r="A6276" s="1">
        <v>45255</v>
      </c>
      <c r="B6276" s="2" t="s">
        <v>2103</v>
      </c>
      <c r="C6276" s="2" t="s">
        <v>110</v>
      </c>
      <c r="D6276" s="2" t="s">
        <v>39</v>
      </c>
      <c r="E6276" s="2" t="s">
        <v>52</v>
      </c>
      <c r="F6276" s="2" t="s">
        <v>2522</v>
      </c>
      <c r="G6276" s="2">
        <v>160</v>
      </c>
      <c r="H6276" s="2">
        <v>8</v>
      </c>
      <c r="I6276" s="2">
        <v>62.4</v>
      </c>
      <c r="J6276" s="2">
        <f>AVERAGE(Table1[[#This Row],[Sales]]/Table1[[#This Row],[Quantity]])</f>
        <v>20</v>
      </c>
      <c r="K6276">
        <f>Table1[[#This Row],[Sales]]-Table1[[#This Row],[Profit]]</f>
        <v>97.6</v>
      </c>
    </row>
    <row r="6277" spans="1:11" ht="14.25" customHeight="1" x14ac:dyDescent="0.3">
      <c r="A6277" s="1">
        <v>45255</v>
      </c>
      <c r="B6277" s="2" t="s">
        <v>392</v>
      </c>
      <c r="C6277" s="2" t="s">
        <v>78</v>
      </c>
      <c r="D6277" s="2" t="s">
        <v>11</v>
      </c>
      <c r="E6277" s="2" t="s">
        <v>20</v>
      </c>
      <c r="F6277" s="2" t="s">
        <v>2127</v>
      </c>
      <c r="G6277" s="2">
        <v>456.59</v>
      </c>
      <c r="H6277" s="2">
        <v>2</v>
      </c>
      <c r="I6277" s="2">
        <v>-304.39</v>
      </c>
      <c r="J6277" s="2">
        <f>AVERAGE(Table1[[#This Row],[Sales]]/Table1[[#This Row],[Quantity]])</f>
        <v>228.29499999999999</v>
      </c>
      <c r="K6277">
        <f>Table1[[#This Row],[Sales]]-Table1[[#This Row],[Profit]]</f>
        <v>760.98</v>
      </c>
    </row>
    <row r="6278" spans="1:11" ht="14.25" customHeight="1" x14ac:dyDescent="0.3">
      <c r="A6278" s="1">
        <v>45255</v>
      </c>
      <c r="B6278" s="2" t="s">
        <v>392</v>
      </c>
      <c r="C6278" s="2" t="s">
        <v>78</v>
      </c>
      <c r="D6278" s="2" t="s">
        <v>39</v>
      </c>
      <c r="E6278" s="2" t="s">
        <v>302</v>
      </c>
      <c r="F6278" s="2" t="s">
        <v>2402</v>
      </c>
      <c r="G6278" s="2">
        <v>4499.99</v>
      </c>
      <c r="H6278" s="2">
        <v>5</v>
      </c>
      <c r="I6278" s="2">
        <v>-6599.98</v>
      </c>
      <c r="J6278" s="2">
        <f>AVERAGE(Table1[[#This Row],[Sales]]/Table1[[#This Row],[Quantity]])</f>
        <v>899.99799999999993</v>
      </c>
      <c r="K6278">
        <f>Table1[[#This Row],[Sales]]-Table1[[#This Row],[Profit]]</f>
        <v>11099.97</v>
      </c>
    </row>
    <row r="6279" spans="1:11" ht="14.25" customHeight="1" x14ac:dyDescent="0.3">
      <c r="A6279" s="1">
        <v>45255</v>
      </c>
      <c r="B6279" s="2" t="s">
        <v>392</v>
      </c>
      <c r="C6279" s="2" t="s">
        <v>78</v>
      </c>
      <c r="D6279" s="2" t="s">
        <v>39</v>
      </c>
      <c r="E6279" s="2" t="s">
        <v>52</v>
      </c>
      <c r="F6279" s="2" t="s">
        <v>2635</v>
      </c>
      <c r="G6279" s="2">
        <v>59.98</v>
      </c>
      <c r="H6279" s="2">
        <v>3</v>
      </c>
      <c r="I6279" s="2">
        <v>12</v>
      </c>
      <c r="J6279" s="2">
        <f>AVERAGE(Table1[[#This Row],[Sales]]/Table1[[#This Row],[Quantity]])</f>
        <v>19.993333333333332</v>
      </c>
      <c r="K6279">
        <f>Table1[[#This Row],[Sales]]-Table1[[#This Row],[Profit]]</f>
        <v>47.98</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2">
        <f>AVERAGE(Table1[[#This Row],[Sales]]/Table1[[#This Row],[Quantity]])</f>
        <v>10.48</v>
      </c>
      <c r="K6280">
        <f>Table1[[#This Row],[Sales]]-Table1[[#This Row],[Profit]]</f>
        <v>53.55</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2">
        <f>AVERAGE(Table1[[#This Row],[Sales]]/Table1[[#This Row],[Quantity]])</f>
        <v>64.783333333333331</v>
      </c>
      <c r="K6281">
        <f>Table1[[#This Row],[Sales]]-Table1[[#This Row],[Profit]]</f>
        <v>174.91</v>
      </c>
    </row>
    <row r="6282" spans="1:11" ht="14.25" customHeight="1" x14ac:dyDescent="0.3">
      <c r="A6282" s="1">
        <v>45256</v>
      </c>
      <c r="B6282" s="2" t="s">
        <v>748</v>
      </c>
      <c r="C6282" s="2" t="s">
        <v>488</v>
      </c>
      <c r="D6282" s="2" t="s">
        <v>11</v>
      </c>
      <c r="E6282" s="2" t="s">
        <v>12</v>
      </c>
      <c r="F6282" s="2" t="s">
        <v>625</v>
      </c>
      <c r="G6282" s="2">
        <v>70.98</v>
      </c>
      <c r="H6282" s="2">
        <v>7</v>
      </c>
      <c r="I6282" s="2">
        <v>34.78</v>
      </c>
      <c r="J6282" s="2">
        <f>AVERAGE(Table1[[#This Row],[Sales]]/Table1[[#This Row],[Quantity]])</f>
        <v>10.14</v>
      </c>
      <c r="K6282">
        <f>Table1[[#This Row],[Sales]]-Table1[[#This Row],[Profit]]</f>
        <v>36.200000000000003</v>
      </c>
    </row>
    <row r="6283" spans="1:11" ht="14.25" customHeight="1" x14ac:dyDescent="0.3">
      <c r="A6283" s="1">
        <v>45256</v>
      </c>
      <c r="B6283" s="2" t="s">
        <v>748</v>
      </c>
      <c r="C6283" s="2" t="s">
        <v>488</v>
      </c>
      <c r="D6283" s="2" t="s">
        <v>11</v>
      </c>
      <c r="E6283" s="2" t="s">
        <v>20</v>
      </c>
      <c r="F6283" s="2" t="s">
        <v>162</v>
      </c>
      <c r="G6283" s="2">
        <v>91.68</v>
      </c>
      <c r="H6283" s="2">
        <v>3</v>
      </c>
      <c r="I6283" s="2">
        <v>45.84</v>
      </c>
      <c r="J6283" s="2">
        <f>AVERAGE(Table1[[#This Row],[Sales]]/Table1[[#This Row],[Quantity]])</f>
        <v>30.560000000000002</v>
      </c>
      <c r="K6283">
        <f>Table1[[#This Row],[Sales]]-Table1[[#This Row],[Profit]]</f>
        <v>45.84</v>
      </c>
    </row>
    <row r="6284" spans="1:11" ht="14.25" customHeight="1" x14ac:dyDescent="0.3">
      <c r="A6284" s="1">
        <v>45256</v>
      </c>
      <c r="B6284" s="2" t="s">
        <v>748</v>
      </c>
      <c r="C6284" s="2" t="s">
        <v>488</v>
      </c>
      <c r="D6284" s="2" t="s">
        <v>11</v>
      </c>
      <c r="E6284" s="2" t="s">
        <v>20</v>
      </c>
      <c r="F6284" s="2" t="s">
        <v>2165</v>
      </c>
      <c r="G6284" s="2">
        <v>33.75</v>
      </c>
      <c r="H6284" s="2">
        <v>5</v>
      </c>
      <c r="I6284" s="2">
        <v>16.88</v>
      </c>
      <c r="J6284" s="2">
        <f>AVERAGE(Table1[[#This Row],[Sales]]/Table1[[#This Row],[Quantity]])</f>
        <v>6.75</v>
      </c>
      <c r="K6284">
        <f>Table1[[#This Row],[Sales]]-Table1[[#This Row],[Profit]]</f>
        <v>16.87</v>
      </c>
    </row>
    <row r="6285" spans="1:11" ht="14.25" customHeight="1" x14ac:dyDescent="0.3">
      <c r="A6285" s="1">
        <v>45256</v>
      </c>
      <c r="B6285" s="2" t="s">
        <v>748</v>
      </c>
      <c r="C6285" s="2" t="s">
        <v>488</v>
      </c>
      <c r="D6285" s="2" t="s">
        <v>39</v>
      </c>
      <c r="E6285" s="2" t="s">
        <v>302</v>
      </c>
      <c r="F6285" s="2" t="s">
        <v>2636</v>
      </c>
      <c r="G6285" s="2">
        <v>3040</v>
      </c>
      <c r="H6285" s="2">
        <v>8</v>
      </c>
      <c r="I6285" s="2">
        <v>1459.2</v>
      </c>
      <c r="J6285" s="2">
        <f>AVERAGE(Table1[[#This Row],[Sales]]/Table1[[#This Row],[Quantity]])</f>
        <v>380</v>
      </c>
      <c r="K6285">
        <f>Table1[[#This Row],[Sales]]-Table1[[#This Row],[Profit]]</f>
        <v>1580.8</v>
      </c>
    </row>
    <row r="6286" spans="1:11" ht="14.25" customHeight="1" x14ac:dyDescent="0.3">
      <c r="A6286" s="1">
        <v>45256</v>
      </c>
      <c r="B6286" s="2" t="s">
        <v>1576</v>
      </c>
      <c r="C6286" s="2" t="s">
        <v>164</v>
      </c>
      <c r="D6286" s="2" t="s">
        <v>11</v>
      </c>
      <c r="E6286" s="2" t="s">
        <v>20</v>
      </c>
      <c r="F6286" s="2" t="s">
        <v>937</v>
      </c>
      <c r="G6286" s="2">
        <v>7.31</v>
      </c>
      <c r="H6286" s="2">
        <v>2</v>
      </c>
      <c r="I6286" s="2">
        <v>2.56</v>
      </c>
      <c r="J6286" s="2">
        <f>AVERAGE(Table1[[#This Row],[Sales]]/Table1[[#This Row],[Quantity]])</f>
        <v>3.6549999999999998</v>
      </c>
      <c r="K6286">
        <f>Table1[[#This Row],[Sales]]-Table1[[#This Row],[Profit]]</f>
        <v>4.75</v>
      </c>
    </row>
    <row r="6287" spans="1:11" ht="14.25" customHeight="1" x14ac:dyDescent="0.3">
      <c r="A6287" s="1">
        <v>45256</v>
      </c>
      <c r="B6287" s="2" t="s">
        <v>630</v>
      </c>
      <c r="C6287" s="2" t="s">
        <v>23</v>
      </c>
      <c r="D6287" s="2" t="s">
        <v>39</v>
      </c>
      <c r="E6287" s="2" t="s">
        <v>40</v>
      </c>
      <c r="F6287" s="2" t="s">
        <v>2143</v>
      </c>
      <c r="G6287" s="2">
        <v>494.98</v>
      </c>
      <c r="H6287" s="2">
        <v>3</v>
      </c>
      <c r="I6287" s="2">
        <v>-115.5</v>
      </c>
      <c r="J6287" s="2">
        <f>AVERAGE(Table1[[#This Row],[Sales]]/Table1[[#This Row],[Quantity]])</f>
        <v>164.99333333333334</v>
      </c>
      <c r="K6287">
        <f>Table1[[#This Row],[Sales]]-Table1[[#This Row],[Profit]]</f>
        <v>610.48</v>
      </c>
    </row>
    <row r="6288" spans="1:11" ht="14.25" customHeight="1" x14ac:dyDescent="0.3">
      <c r="A6288" s="1">
        <v>45256</v>
      </c>
      <c r="B6288" s="2" t="s">
        <v>674</v>
      </c>
      <c r="C6288" s="2" t="s">
        <v>123</v>
      </c>
      <c r="D6288" s="2" t="s">
        <v>11</v>
      </c>
      <c r="E6288" s="2" t="s">
        <v>20</v>
      </c>
      <c r="F6288" s="2" t="s">
        <v>436</v>
      </c>
      <c r="G6288" s="2">
        <v>3.74</v>
      </c>
      <c r="H6288" s="2">
        <v>4</v>
      </c>
      <c r="I6288" s="2">
        <v>-2.62</v>
      </c>
      <c r="J6288" s="2">
        <f>AVERAGE(Table1[[#This Row],[Sales]]/Table1[[#This Row],[Quantity]])</f>
        <v>0.93500000000000005</v>
      </c>
      <c r="K6288">
        <f>Table1[[#This Row],[Sales]]-Table1[[#This Row],[Profit]]</f>
        <v>6.36</v>
      </c>
    </row>
    <row r="6289" spans="1:11" ht="14.25" customHeight="1" x14ac:dyDescent="0.3">
      <c r="A6289" s="1">
        <v>45256</v>
      </c>
      <c r="B6289" s="2" t="s">
        <v>291</v>
      </c>
      <c r="C6289" s="2" t="s">
        <v>149</v>
      </c>
      <c r="D6289" s="2" t="s">
        <v>34</v>
      </c>
      <c r="E6289" s="2" t="s">
        <v>145</v>
      </c>
      <c r="F6289" s="2" t="s">
        <v>255</v>
      </c>
      <c r="G6289" s="2">
        <v>313.18</v>
      </c>
      <c r="H6289" s="2">
        <v>2</v>
      </c>
      <c r="I6289" s="2">
        <v>-120.05</v>
      </c>
      <c r="J6289" s="2">
        <f>AVERAGE(Table1[[#This Row],[Sales]]/Table1[[#This Row],[Quantity]])</f>
        <v>156.59</v>
      </c>
      <c r="K6289">
        <f>Table1[[#This Row],[Sales]]-Table1[[#This Row],[Profit]]</f>
        <v>433.23</v>
      </c>
    </row>
    <row r="6290" spans="1:11" ht="14.25" customHeight="1" x14ac:dyDescent="0.3">
      <c r="A6290" s="1">
        <v>45256</v>
      </c>
      <c r="B6290" s="2" t="s">
        <v>680</v>
      </c>
      <c r="C6290" s="2" t="s">
        <v>10</v>
      </c>
      <c r="D6290" s="2" t="s">
        <v>11</v>
      </c>
      <c r="E6290" s="2" t="s">
        <v>24</v>
      </c>
      <c r="F6290" s="2" t="s">
        <v>645</v>
      </c>
      <c r="G6290" s="2">
        <v>17.86</v>
      </c>
      <c r="H6290" s="2">
        <v>4</v>
      </c>
      <c r="I6290" s="2">
        <v>4.24</v>
      </c>
      <c r="J6290" s="2">
        <f>AVERAGE(Table1[[#This Row],[Sales]]/Table1[[#This Row],[Quantity]])</f>
        <v>4.4649999999999999</v>
      </c>
      <c r="K6290">
        <f>Table1[[#This Row],[Sales]]-Table1[[#This Row],[Profit]]</f>
        <v>13.62</v>
      </c>
    </row>
    <row r="6291" spans="1:11" ht="14.25" customHeight="1" x14ac:dyDescent="0.3">
      <c r="A6291" s="1">
        <v>45256</v>
      </c>
      <c r="B6291" s="2" t="s">
        <v>159</v>
      </c>
      <c r="C6291" s="2" t="s">
        <v>613</v>
      </c>
      <c r="D6291" s="2" t="s">
        <v>39</v>
      </c>
      <c r="E6291" s="2" t="s">
        <v>52</v>
      </c>
      <c r="F6291" s="2" t="s">
        <v>1718</v>
      </c>
      <c r="G6291" s="2">
        <v>59.97</v>
      </c>
      <c r="H6291" s="2">
        <v>3</v>
      </c>
      <c r="I6291" s="2">
        <v>14.99</v>
      </c>
      <c r="J6291" s="2">
        <f>AVERAGE(Table1[[#This Row],[Sales]]/Table1[[#This Row],[Quantity]])</f>
        <v>19.989999999999998</v>
      </c>
      <c r="K6291">
        <f>Table1[[#This Row],[Sales]]-Table1[[#This Row],[Profit]]</f>
        <v>44.98</v>
      </c>
    </row>
    <row r="6292" spans="1:11" ht="14.25" customHeight="1" x14ac:dyDescent="0.3">
      <c r="A6292" s="1">
        <v>45256</v>
      </c>
      <c r="B6292" s="2" t="s">
        <v>159</v>
      </c>
      <c r="C6292" s="2" t="s">
        <v>613</v>
      </c>
      <c r="D6292" s="2" t="s">
        <v>11</v>
      </c>
      <c r="E6292" s="2" t="s">
        <v>12</v>
      </c>
      <c r="F6292" s="2" t="s">
        <v>1884</v>
      </c>
      <c r="G6292" s="2">
        <v>13.36</v>
      </c>
      <c r="H6292" s="2">
        <v>2</v>
      </c>
      <c r="I6292" s="2">
        <v>6.41</v>
      </c>
      <c r="J6292" s="2">
        <f>AVERAGE(Table1[[#This Row],[Sales]]/Table1[[#This Row],[Quantity]])</f>
        <v>6.68</v>
      </c>
      <c r="K6292">
        <f>Table1[[#This Row],[Sales]]-Table1[[#This Row],[Profit]]</f>
        <v>6.9499999999999993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2">
        <f>AVERAGE(Table1[[#This Row],[Sales]]/Table1[[#This Row],[Quantity]])</f>
        <v>8.7511111111111113</v>
      </c>
      <c r="K6293">
        <f>Table1[[#This Row],[Sales]]-Table1[[#This Row],[Profit]]</f>
        <v>136.52000000000001</v>
      </c>
    </row>
    <row r="6294" spans="1:11" ht="14.25" customHeight="1" x14ac:dyDescent="0.3">
      <c r="A6294" s="1">
        <v>45256</v>
      </c>
      <c r="B6294" s="2" t="s">
        <v>1258</v>
      </c>
      <c r="C6294" s="2" t="s">
        <v>27</v>
      </c>
      <c r="D6294" s="2" t="s">
        <v>34</v>
      </c>
      <c r="E6294" s="2" t="s">
        <v>74</v>
      </c>
      <c r="F6294" s="2" t="s">
        <v>1344</v>
      </c>
      <c r="G6294" s="2">
        <v>3406.66</v>
      </c>
      <c r="H6294" s="2">
        <v>8</v>
      </c>
      <c r="I6294" s="2">
        <v>160.31</v>
      </c>
      <c r="J6294" s="2">
        <f>AVERAGE(Table1[[#This Row],[Sales]]/Table1[[#This Row],[Quantity]])</f>
        <v>425.83249999999998</v>
      </c>
      <c r="K6294">
        <f>Table1[[#This Row],[Sales]]-Table1[[#This Row],[Profit]]</f>
        <v>3246.35</v>
      </c>
    </row>
    <row r="6295" spans="1:11" ht="14.25" customHeight="1" x14ac:dyDescent="0.3">
      <c r="A6295" s="1">
        <v>45256</v>
      </c>
      <c r="B6295" s="2" t="s">
        <v>1258</v>
      </c>
      <c r="C6295" s="2" t="s">
        <v>27</v>
      </c>
      <c r="D6295" s="2" t="s">
        <v>11</v>
      </c>
      <c r="E6295" s="2" t="s">
        <v>24</v>
      </c>
      <c r="F6295" s="2" t="s">
        <v>1815</v>
      </c>
      <c r="G6295" s="2">
        <v>37.17</v>
      </c>
      <c r="H6295" s="2">
        <v>9</v>
      </c>
      <c r="I6295" s="2">
        <v>10.41</v>
      </c>
      <c r="J6295" s="2">
        <f>AVERAGE(Table1[[#This Row],[Sales]]/Table1[[#This Row],[Quantity]])</f>
        <v>4.13</v>
      </c>
      <c r="K6295">
        <f>Table1[[#This Row],[Sales]]-Table1[[#This Row],[Profit]]</f>
        <v>26.76</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2">
        <f>AVERAGE(Table1[[#This Row],[Sales]]/Table1[[#This Row],[Quantity]])</f>
        <v>32.479999999999997</v>
      </c>
      <c r="K6296">
        <f>Table1[[#This Row],[Sales]]-Table1[[#This Row],[Profit]]</f>
        <v>45.47</v>
      </c>
    </row>
    <row r="6297" spans="1:11" ht="14.25" customHeight="1" x14ac:dyDescent="0.3">
      <c r="A6297" s="1">
        <v>45256</v>
      </c>
      <c r="B6297" s="2" t="s">
        <v>1258</v>
      </c>
      <c r="C6297" s="2" t="s">
        <v>27</v>
      </c>
      <c r="D6297" s="2" t="s">
        <v>34</v>
      </c>
      <c r="E6297" s="2" t="s">
        <v>47</v>
      </c>
      <c r="F6297" s="2" t="s">
        <v>2036</v>
      </c>
      <c r="G6297" s="2">
        <v>595.38</v>
      </c>
      <c r="H6297" s="2">
        <v>6</v>
      </c>
      <c r="I6297" s="2">
        <v>297.69</v>
      </c>
      <c r="J6297" s="2">
        <f>AVERAGE(Table1[[#This Row],[Sales]]/Table1[[#This Row],[Quantity]])</f>
        <v>99.23</v>
      </c>
      <c r="K6297">
        <f>Table1[[#This Row],[Sales]]-Table1[[#This Row],[Profit]]</f>
        <v>297.69</v>
      </c>
    </row>
    <row r="6298" spans="1:11" ht="14.25" customHeight="1" x14ac:dyDescent="0.3">
      <c r="A6298" s="1">
        <v>45257</v>
      </c>
      <c r="B6298" s="2" t="s">
        <v>1521</v>
      </c>
      <c r="C6298" s="2" t="s">
        <v>15</v>
      </c>
      <c r="D6298" s="2" t="s">
        <v>11</v>
      </c>
      <c r="E6298" s="2" t="s">
        <v>18</v>
      </c>
      <c r="F6298" s="2" t="s">
        <v>133</v>
      </c>
      <c r="G6298" s="2">
        <v>97.98</v>
      </c>
      <c r="H6298" s="2">
        <v>2</v>
      </c>
      <c r="I6298" s="2">
        <v>-24.5</v>
      </c>
      <c r="J6298" s="2">
        <f>AVERAGE(Table1[[#This Row],[Sales]]/Table1[[#This Row],[Quantity]])</f>
        <v>48.99</v>
      </c>
      <c r="K6298">
        <f>Table1[[#This Row],[Sales]]-Table1[[#This Row],[Profit]]</f>
        <v>122.48</v>
      </c>
    </row>
    <row r="6299" spans="1:11" ht="14.25" customHeight="1" x14ac:dyDescent="0.3">
      <c r="A6299" s="1">
        <v>45257</v>
      </c>
      <c r="B6299" s="2" t="s">
        <v>1521</v>
      </c>
      <c r="C6299" s="2" t="s">
        <v>15</v>
      </c>
      <c r="D6299" s="2" t="s">
        <v>39</v>
      </c>
      <c r="E6299" s="2" t="s">
        <v>52</v>
      </c>
      <c r="F6299" s="2" t="s">
        <v>53</v>
      </c>
      <c r="G6299" s="2">
        <v>62.4</v>
      </c>
      <c r="H6299" s="2">
        <v>6</v>
      </c>
      <c r="I6299" s="2">
        <v>19.5</v>
      </c>
      <c r="J6299" s="2">
        <f>AVERAGE(Table1[[#This Row],[Sales]]/Table1[[#This Row],[Quantity]])</f>
        <v>10.4</v>
      </c>
      <c r="K6299">
        <f>Table1[[#This Row],[Sales]]-Table1[[#This Row],[Profit]]</f>
        <v>42.9</v>
      </c>
    </row>
    <row r="6300" spans="1:11" ht="14.25" customHeight="1" x14ac:dyDescent="0.3">
      <c r="A6300" s="1">
        <v>45257</v>
      </c>
      <c r="B6300" s="2" t="s">
        <v>1831</v>
      </c>
      <c r="C6300" s="2" t="s">
        <v>95</v>
      </c>
      <c r="D6300" s="2" t="s">
        <v>39</v>
      </c>
      <c r="E6300" s="2" t="s">
        <v>40</v>
      </c>
      <c r="F6300" s="2" t="s">
        <v>2637</v>
      </c>
      <c r="G6300" s="2">
        <v>271.99</v>
      </c>
      <c r="H6300" s="2">
        <v>1</v>
      </c>
      <c r="I6300" s="2">
        <v>23.8</v>
      </c>
      <c r="J6300" s="2">
        <f>AVERAGE(Table1[[#This Row],[Sales]]/Table1[[#This Row],[Quantity]])</f>
        <v>271.99</v>
      </c>
      <c r="K6300">
        <f>Table1[[#This Row],[Sales]]-Table1[[#This Row],[Profit]]</f>
        <v>248.19</v>
      </c>
    </row>
    <row r="6301" spans="1:11" ht="14.25" customHeight="1" x14ac:dyDescent="0.3">
      <c r="A6301" s="1">
        <v>45257</v>
      </c>
      <c r="B6301" s="2" t="s">
        <v>2162</v>
      </c>
      <c r="C6301" s="2" t="s">
        <v>110</v>
      </c>
      <c r="D6301" s="2" t="s">
        <v>11</v>
      </c>
      <c r="E6301" s="2" t="s">
        <v>92</v>
      </c>
      <c r="F6301" s="2" t="s">
        <v>440</v>
      </c>
      <c r="G6301" s="2">
        <v>167.29</v>
      </c>
      <c r="H6301" s="2">
        <v>6</v>
      </c>
      <c r="I6301" s="2">
        <v>29.74</v>
      </c>
      <c r="J6301" s="2">
        <f>AVERAGE(Table1[[#This Row],[Sales]]/Table1[[#This Row],[Quantity]])</f>
        <v>27.881666666666664</v>
      </c>
      <c r="K6301">
        <f>Table1[[#This Row],[Sales]]-Table1[[#This Row],[Profit]]</f>
        <v>137.54999999999998</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2">
        <f>AVERAGE(Table1[[#This Row],[Sales]]/Table1[[#This Row],[Quantity]])</f>
        <v>6.99</v>
      </c>
      <c r="K6302">
        <f>Table1[[#This Row],[Sales]]-Table1[[#This Row],[Profit]]</f>
        <v>19.57</v>
      </c>
    </row>
    <row r="6303" spans="1:11" ht="14.25" customHeight="1" x14ac:dyDescent="0.3">
      <c r="A6303" s="1">
        <v>45257</v>
      </c>
      <c r="B6303" s="2" t="s">
        <v>883</v>
      </c>
      <c r="C6303" s="2" t="s">
        <v>1283</v>
      </c>
      <c r="D6303" s="2" t="s">
        <v>11</v>
      </c>
      <c r="E6303" s="2" t="s">
        <v>20</v>
      </c>
      <c r="F6303" s="2" t="s">
        <v>701</v>
      </c>
      <c r="G6303" s="2">
        <v>152</v>
      </c>
      <c r="H6303" s="2">
        <v>5</v>
      </c>
      <c r="I6303" s="2">
        <v>69.92</v>
      </c>
      <c r="J6303" s="2">
        <f>AVERAGE(Table1[[#This Row],[Sales]]/Table1[[#This Row],[Quantity]])</f>
        <v>30.4</v>
      </c>
      <c r="K6303">
        <f>Table1[[#This Row],[Sales]]-Table1[[#This Row],[Profit]]</f>
        <v>82.08</v>
      </c>
    </row>
    <row r="6304" spans="1:11" ht="14.25" customHeight="1" x14ac:dyDescent="0.3">
      <c r="A6304" s="1">
        <v>45257</v>
      </c>
      <c r="B6304" s="2" t="s">
        <v>1871</v>
      </c>
      <c r="C6304" s="2" t="s">
        <v>177</v>
      </c>
      <c r="D6304" s="2" t="s">
        <v>34</v>
      </c>
      <c r="E6304" s="2" t="s">
        <v>47</v>
      </c>
      <c r="F6304" s="2" t="s">
        <v>124</v>
      </c>
      <c r="G6304" s="2">
        <v>31.56</v>
      </c>
      <c r="H6304" s="2">
        <v>3</v>
      </c>
      <c r="I6304" s="2">
        <v>10.41</v>
      </c>
      <c r="J6304" s="2">
        <f>AVERAGE(Table1[[#This Row],[Sales]]/Table1[[#This Row],[Quantity]])</f>
        <v>10.52</v>
      </c>
      <c r="K6304">
        <f>Table1[[#This Row],[Sales]]-Table1[[#This Row],[Profit]]</f>
        <v>21.15</v>
      </c>
    </row>
    <row r="6305" spans="1:11" ht="14.25" customHeight="1" x14ac:dyDescent="0.3">
      <c r="A6305" s="1">
        <v>45257</v>
      </c>
      <c r="B6305" s="2" t="s">
        <v>722</v>
      </c>
      <c r="C6305" s="2" t="s">
        <v>123</v>
      </c>
      <c r="D6305" s="2" t="s">
        <v>39</v>
      </c>
      <c r="E6305" s="2" t="s">
        <v>40</v>
      </c>
      <c r="F6305" s="2" t="s">
        <v>1807</v>
      </c>
      <c r="G6305" s="2">
        <v>116.76</v>
      </c>
      <c r="H6305" s="2">
        <v>1</v>
      </c>
      <c r="I6305" s="2">
        <v>14.6</v>
      </c>
      <c r="J6305" s="2">
        <f>AVERAGE(Table1[[#This Row],[Sales]]/Table1[[#This Row],[Quantity]])</f>
        <v>116.76</v>
      </c>
      <c r="K6305">
        <f>Table1[[#This Row],[Sales]]-Table1[[#This Row],[Profit]]</f>
        <v>102.16000000000001</v>
      </c>
    </row>
    <row r="6306" spans="1:11" ht="14.25" customHeight="1" x14ac:dyDescent="0.3">
      <c r="A6306" s="1">
        <v>45257</v>
      </c>
      <c r="B6306" s="2" t="s">
        <v>722</v>
      </c>
      <c r="C6306" s="2" t="s">
        <v>123</v>
      </c>
      <c r="D6306" s="2" t="s">
        <v>34</v>
      </c>
      <c r="E6306" s="2" t="s">
        <v>145</v>
      </c>
      <c r="F6306" s="2" t="s">
        <v>473</v>
      </c>
      <c r="G6306" s="2">
        <v>331.02</v>
      </c>
      <c r="H6306" s="2">
        <v>7</v>
      </c>
      <c r="I6306" s="2">
        <v>-114.35</v>
      </c>
      <c r="J6306" s="2">
        <f>AVERAGE(Table1[[#This Row],[Sales]]/Table1[[#This Row],[Quantity]])</f>
        <v>47.288571428571423</v>
      </c>
      <c r="K6306">
        <f>Table1[[#This Row],[Sales]]-Table1[[#This Row],[Profit]]</f>
        <v>445.37</v>
      </c>
    </row>
    <row r="6307" spans="1:11" ht="14.25" customHeight="1" x14ac:dyDescent="0.3">
      <c r="A6307" s="1">
        <v>45257</v>
      </c>
      <c r="B6307" s="2" t="s">
        <v>2504</v>
      </c>
      <c r="C6307" s="2" t="s">
        <v>95</v>
      </c>
      <c r="D6307" s="2" t="s">
        <v>11</v>
      </c>
      <c r="E6307" s="2" t="s">
        <v>18</v>
      </c>
      <c r="F6307" s="2" t="s">
        <v>516</v>
      </c>
      <c r="G6307" s="2">
        <v>39.81</v>
      </c>
      <c r="H6307" s="2">
        <v>4</v>
      </c>
      <c r="I6307" s="2">
        <v>3.98</v>
      </c>
      <c r="J6307" s="2">
        <f>AVERAGE(Table1[[#This Row],[Sales]]/Table1[[#This Row],[Quantity]])</f>
        <v>9.9525000000000006</v>
      </c>
      <c r="K6307">
        <f>Table1[[#This Row],[Sales]]-Table1[[#This Row],[Profit]]</f>
        <v>35.830000000000005</v>
      </c>
    </row>
    <row r="6308" spans="1:11" ht="14.25" customHeight="1" x14ac:dyDescent="0.3">
      <c r="A6308" s="1">
        <v>45257</v>
      </c>
      <c r="B6308" s="2" t="s">
        <v>352</v>
      </c>
      <c r="C6308" s="2" t="s">
        <v>177</v>
      </c>
      <c r="D6308" s="2" t="s">
        <v>11</v>
      </c>
      <c r="E6308" s="2" t="s">
        <v>12</v>
      </c>
      <c r="F6308" s="2" t="s">
        <v>2638</v>
      </c>
      <c r="G6308" s="2">
        <v>25.92</v>
      </c>
      <c r="H6308" s="2">
        <v>4</v>
      </c>
      <c r="I6308" s="2">
        <v>12.44</v>
      </c>
      <c r="J6308" s="2">
        <f>AVERAGE(Table1[[#This Row],[Sales]]/Table1[[#This Row],[Quantity]])</f>
        <v>6.48</v>
      </c>
      <c r="K6308">
        <f>Table1[[#This Row],[Sales]]-Table1[[#This Row],[Profit]]</f>
        <v>13.480000000000002</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2">
        <f>AVERAGE(Table1[[#This Row],[Sales]]/Table1[[#This Row],[Quantity]])</f>
        <v>11.549999999999999</v>
      </c>
      <c r="K6309">
        <f>Table1[[#This Row],[Sales]]-Table1[[#This Row],[Profit]]</f>
        <v>24.95</v>
      </c>
    </row>
    <row r="6310" spans="1:11" ht="14.25" customHeight="1" x14ac:dyDescent="0.3">
      <c r="A6310" s="1">
        <v>45257</v>
      </c>
      <c r="B6310" s="2" t="s">
        <v>352</v>
      </c>
      <c r="C6310" s="2" t="s">
        <v>177</v>
      </c>
      <c r="D6310" s="2" t="s">
        <v>11</v>
      </c>
      <c r="E6310" s="2" t="s">
        <v>12</v>
      </c>
      <c r="F6310" s="2" t="s">
        <v>491</v>
      </c>
      <c r="G6310" s="2">
        <v>204.95</v>
      </c>
      <c r="H6310" s="2">
        <v>5</v>
      </c>
      <c r="I6310" s="2">
        <v>100.43</v>
      </c>
      <c r="J6310" s="2">
        <f>AVERAGE(Table1[[#This Row],[Sales]]/Table1[[#This Row],[Quantity]])</f>
        <v>40.989999999999995</v>
      </c>
      <c r="K6310">
        <f>Table1[[#This Row],[Sales]]-Table1[[#This Row],[Profit]]</f>
        <v>104.51999999999998</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2">
        <f>AVERAGE(Table1[[#This Row],[Sales]]/Table1[[#This Row],[Quantity]])</f>
        <v>15.99</v>
      </c>
      <c r="K6311">
        <f>Table1[[#This Row],[Sales]]-Table1[[#This Row],[Profit]]</f>
        <v>41.57</v>
      </c>
    </row>
    <row r="6312" spans="1:11" ht="14.25" customHeight="1" x14ac:dyDescent="0.3">
      <c r="A6312" s="1">
        <v>45258</v>
      </c>
      <c r="B6312" s="2" t="s">
        <v>2639</v>
      </c>
      <c r="C6312" s="2" t="s">
        <v>613</v>
      </c>
      <c r="D6312" s="2" t="s">
        <v>11</v>
      </c>
      <c r="E6312" s="2" t="s">
        <v>20</v>
      </c>
      <c r="F6312" s="2" t="s">
        <v>1302</v>
      </c>
      <c r="G6312" s="2">
        <v>7.16</v>
      </c>
      <c r="H6312" s="2">
        <v>2</v>
      </c>
      <c r="I6312" s="2">
        <v>3.44</v>
      </c>
      <c r="J6312" s="2">
        <f>AVERAGE(Table1[[#This Row],[Sales]]/Table1[[#This Row],[Quantity]])</f>
        <v>3.58</v>
      </c>
      <c r="K6312">
        <f>Table1[[#This Row],[Sales]]-Table1[[#This Row],[Profit]]</f>
        <v>3.72</v>
      </c>
    </row>
    <row r="6313" spans="1:11" ht="14.25" customHeight="1" x14ac:dyDescent="0.3">
      <c r="A6313" s="1">
        <v>45258</v>
      </c>
      <c r="B6313" s="2" t="s">
        <v>54</v>
      </c>
      <c r="C6313" s="2" t="s">
        <v>123</v>
      </c>
      <c r="D6313" s="2" t="s">
        <v>11</v>
      </c>
      <c r="E6313" s="2" t="s">
        <v>20</v>
      </c>
      <c r="F6313" s="2" t="s">
        <v>555</v>
      </c>
      <c r="G6313" s="2">
        <v>7.43</v>
      </c>
      <c r="H6313" s="2">
        <v>6</v>
      </c>
      <c r="I6313" s="2">
        <v>-5.7</v>
      </c>
      <c r="J6313" s="2">
        <f>AVERAGE(Table1[[#This Row],[Sales]]/Table1[[#This Row],[Quantity]])</f>
        <v>1.2383333333333333</v>
      </c>
      <c r="K6313">
        <f>Table1[[#This Row],[Sales]]-Table1[[#This Row],[Profit]]</f>
        <v>13.129999999999999</v>
      </c>
    </row>
    <row r="6314" spans="1:11" ht="14.25" customHeight="1" x14ac:dyDescent="0.3">
      <c r="A6314" s="1">
        <v>45258</v>
      </c>
      <c r="B6314" s="2" t="s">
        <v>684</v>
      </c>
      <c r="C6314" s="2" t="s">
        <v>30</v>
      </c>
      <c r="D6314" s="2" t="s">
        <v>34</v>
      </c>
      <c r="E6314" s="2" t="s">
        <v>35</v>
      </c>
      <c r="F6314" s="2" t="s">
        <v>265</v>
      </c>
      <c r="G6314" s="2">
        <v>182.67</v>
      </c>
      <c r="H6314" s="2">
        <v>3</v>
      </c>
      <c r="I6314" s="2">
        <v>52.97</v>
      </c>
      <c r="J6314" s="2">
        <f>AVERAGE(Table1[[#This Row],[Sales]]/Table1[[#This Row],[Quantity]])</f>
        <v>60.889999999999993</v>
      </c>
      <c r="K6314">
        <f>Table1[[#This Row],[Sales]]-Table1[[#This Row],[Profit]]</f>
        <v>129.69999999999999</v>
      </c>
    </row>
    <row r="6315" spans="1:11" ht="14.25" customHeight="1" x14ac:dyDescent="0.3">
      <c r="A6315" s="1">
        <v>45258</v>
      </c>
      <c r="B6315" s="2" t="s">
        <v>684</v>
      </c>
      <c r="C6315" s="2" t="s">
        <v>30</v>
      </c>
      <c r="D6315" s="2" t="s">
        <v>39</v>
      </c>
      <c r="E6315" s="2" t="s">
        <v>52</v>
      </c>
      <c r="F6315" s="2" t="s">
        <v>477</v>
      </c>
      <c r="G6315" s="2">
        <v>101.7</v>
      </c>
      <c r="H6315" s="2">
        <v>6</v>
      </c>
      <c r="I6315" s="2">
        <v>6.1</v>
      </c>
      <c r="J6315" s="2">
        <f>AVERAGE(Table1[[#This Row],[Sales]]/Table1[[#This Row],[Quantity]])</f>
        <v>16.95</v>
      </c>
      <c r="K6315">
        <f>Table1[[#This Row],[Sales]]-Table1[[#This Row],[Profit]]</f>
        <v>95.600000000000009</v>
      </c>
    </row>
    <row r="6316" spans="1:11" ht="14.25" customHeight="1" x14ac:dyDescent="0.3">
      <c r="A6316" s="1">
        <v>45258</v>
      </c>
      <c r="B6316" s="2" t="s">
        <v>684</v>
      </c>
      <c r="C6316" s="2" t="s">
        <v>30</v>
      </c>
      <c r="D6316" s="2" t="s">
        <v>11</v>
      </c>
      <c r="E6316" s="2" t="s">
        <v>18</v>
      </c>
      <c r="F6316" s="2" t="s">
        <v>1110</v>
      </c>
      <c r="G6316" s="2">
        <v>1126.02</v>
      </c>
      <c r="H6316" s="2">
        <v>3</v>
      </c>
      <c r="I6316" s="2">
        <v>56.3</v>
      </c>
      <c r="J6316" s="2">
        <f>AVERAGE(Table1[[#This Row],[Sales]]/Table1[[#This Row],[Quantity]])</f>
        <v>375.34</v>
      </c>
      <c r="K6316">
        <f>Table1[[#This Row],[Sales]]-Table1[[#This Row],[Profit]]</f>
        <v>1069.72</v>
      </c>
    </row>
    <row r="6317" spans="1:11" ht="14.25" customHeight="1" x14ac:dyDescent="0.3">
      <c r="A6317" s="1">
        <v>45258</v>
      </c>
      <c r="B6317" s="2" t="s">
        <v>684</v>
      </c>
      <c r="C6317" s="2" t="s">
        <v>30</v>
      </c>
      <c r="D6317" s="2" t="s">
        <v>11</v>
      </c>
      <c r="E6317" s="2" t="s">
        <v>18</v>
      </c>
      <c r="F6317" s="2" t="s">
        <v>1498</v>
      </c>
      <c r="G6317" s="2">
        <v>1263.3</v>
      </c>
      <c r="H6317" s="2">
        <v>6</v>
      </c>
      <c r="I6317" s="2">
        <v>315.83</v>
      </c>
      <c r="J6317" s="2">
        <f>AVERAGE(Table1[[#This Row],[Sales]]/Table1[[#This Row],[Quantity]])</f>
        <v>210.54999999999998</v>
      </c>
      <c r="K6317">
        <f>Table1[[#This Row],[Sales]]-Table1[[#This Row],[Profit]]</f>
        <v>947.47</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2">
        <f>AVERAGE(Table1[[#This Row],[Sales]]/Table1[[#This Row],[Quantity]])</f>
        <v>113.39333333333333</v>
      </c>
      <c r="K6318">
        <f>Table1[[#This Row],[Sales]]-Table1[[#This Row],[Profit]]</f>
        <v>413.89</v>
      </c>
    </row>
    <row r="6319" spans="1:11" ht="14.25" customHeight="1" x14ac:dyDescent="0.3">
      <c r="A6319" s="1">
        <v>45258</v>
      </c>
      <c r="B6319" s="2" t="s">
        <v>589</v>
      </c>
      <c r="C6319" s="2" t="s">
        <v>23</v>
      </c>
      <c r="D6319" s="2" t="s">
        <v>11</v>
      </c>
      <c r="E6319" s="2" t="s">
        <v>43</v>
      </c>
      <c r="F6319" s="2" t="s">
        <v>2553</v>
      </c>
      <c r="G6319" s="2">
        <v>12.67</v>
      </c>
      <c r="H6319" s="2">
        <v>8</v>
      </c>
      <c r="I6319" s="2">
        <v>2.69</v>
      </c>
      <c r="J6319" s="2">
        <f>AVERAGE(Table1[[#This Row],[Sales]]/Table1[[#This Row],[Quantity]])</f>
        <v>1.58375</v>
      </c>
      <c r="K6319">
        <f>Table1[[#This Row],[Sales]]-Table1[[#This Row],[Profit]]</f>
        <v>9.98</v>
      </c>
    </row>
    <row r="6320" spans="1:11" ht="14.25" customHeight="1" x14ac:dyDescent="0.3">
      <c r="A6320" s="1">
        <v>45258</v>
      </c>
      <c r="B6320" s="2" t="s">
        <v>589</v>
      </c>
      <c r="C6320" s="2" t="s">
        <v>23</v>
      </c>
      <c r="D6320" s="2" t="s">
        <v>11</v>
      </c>
      <c r="E6320" s="2" t="s">
        <v>20</v>
      </c>
      <c r="F6320" s="2" t="s">
        <v>2226</v>
      </c>
      <c r="G6320" s="2">
        <v>6.89</v>
      </c>
      <c r="H6320" s="2">
        <v>2</v>
      </c>
      <c r="I6320" s="2">
        <v>-5.05</v>
      </c>
      <c r="J6320" s="2">
        <f>AVERAGE(Table1[[#This Row],[Sales]]/Table1[[#This Row],[Quantity]])</f>
        <v>3.4449999999999998</v>
      </c>
      <c r="K6320">
        <f>Table1[[#This Row],[Sales]]-Table1[[#This Row],[Profit]]</f>
        <v>11.94</v>
      </c>
    </row>
    <row r="6321" spans="1:11" ht="14.25" customHeight="1" x14ac:dyDescent="0.3">
      <c r="A6321" s="1">
        <v>45258</v>
      </c>
      <c r="B6321" s="2" t="s">
        <v>589</v>
      </c>
      <c r="C6321" s="2" t="s">
        <v>23</v>
      </c>
      <c r="D6321" s="2" t="s">
        <v>11</v>
      </c>
      <c r="E6321" s="2" t="s">
        <v>18</v>
      </c>
      <c r="F6321" s="2" t="s">
        <v>356</v>
      </c>
      <c r="G6321" s="2">
        <v>32.54</v>
      </c>
      <c r="H6321" s="2">
        <v>2</v>
      </c>
      <c r="I6321" s="2">
        <v>-7.73</v>
      </c>
      <c r="J6321" s="2">
        <f>AVERAGE(Table1[[#This Row],[Sales]]/Table1[[#This Row],[Quantity]])</f>
        <v>16.27</v>
      </c>
      <c r="K6321">
        <f>Table1[[#This Row],[Sales]]-Table1[[#This Row],[Profit]]</f>
        <v>40.269999999999996</v>
      </c>
    </row>
    <row r="6322" spans="1:11" ht="14.25" customHeight="1" x14ac:dyDescent="0.3">
      <c r="A6322" s="1">
        <v>45258</v>
      </c>
      <c r="B6322" s="2" t="s">
        <v>589</v>
      </c>
      <c r="C6322" s="2" t="s">
        <v>23</v>
      </c>
      <c r="D6322" s="2" t="s">
        <v>34</v>
      </c>
      <c r="E6322" s="2" t="s">
        <v>35</v>
      </c>
      <c r="F6322" s="2" t="s">
        <v>793</v>
      </c>
      <c r="G6322" s="2">
        <v>347.8</v>
      </c>
      <c r="H6322" s="2">
        <v>7</v>
      </c>
      <c r="I6322" s="2">
        <v>-24.84</v>
      </c>
      <c r="J6322" s="2">
        <f>AVERAGE(Table1[[#This Row],[Sales]]/Table1[[#This Row],[Quantity]])</f>
        <v>49.68571428571429</v>
      </c>
      <c r="K6322">
        <f>Table1[[#This Row],[Sales]]-Table1[[#This Row],[Profit]]</f>
        <v>372.64</v>
      </c>
    </row>
    <row r="6323" spans="1:11" ht="14.25" customHeight="1" x14ac:dyDescent="0.3">
      <c r="A6323" s="1">
        <v>45259</v>
      </c>
      <c r="B6323" s="2" t="s">
        <v>1009</v>
      </c>
      <c r="C6323" s="2" t="s">
        <v>10</v>
      </c>
      <c r="D6323" s="2" t="s">
        <v>39</v>
      </c>
      <c r="E6323" s="2" t="s">
        <v>52</v>
      </c>
      <c r="F6323" s="2" t="s">
        <v>1573</v>
      </c>
      <c r="G6323" s="2">
        <v>58.42</v>
      </c>
      <c r="H6323" s="2">
        <v>2</v>
      </c>
      <c r="I6323" s="2">
        <v>16.79</v>
      </c>
      <c r="J6323" s="2">
        <f>AVERAGE(Table1[[#This Row],[Sales]]/Table1[[#This Row],[Quantity]])</f>
        <v>29.21</v>
      </c>
      <c r="K6323">
        <f>Table1[[#This Row],[Sales]]-Table1[[#This Row],[Profit]]</f>
        <v>41.63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2">
        <f>AVERAGE(Table1[[#This Row],[Sales]]/Table1[[#This Row],[Quantity]])</f>
        <v>60.545000000000002</v>
      </c>
      <c r="K6324">
        <f>Table1[[#This Row],[Sales]]-Table1[[#This Row],[Profit]]</f>
        <v>544.90000000000009</v>
      </c>
    </row>
    <row r="6325" spans="1:11" ht="14.25" customHeight="1" x14ac:dyDescent="0.3">
      <c r="A6325" s="1">
        <v>45260</v>
      </c>
      <c r="B6325" s="2" t="s">
        <v>1968</v>
      </c>
      <c r="C6325" s="2" t="s">
        <v>245</v>
      </c>
      <c r="D6325" s="2" t="s">
        <v>39</v>
      </c>
      <c r="E6325" s="2" t="s">
        <v>40</v>
      </c>
      <c r="F6325" s="2" t="s">
        <v>163</v>
      </c>
      <c r="G6325" s="2">
        <v>36.19</v>
      </c>
      <c r="H6325" s="2">
        <v>1</v>
      </c>
      <c r="I6325" s="2">
        <v>2.71</v>
      </c>
      <c r="J6325" s="2">
        <f>AVERAGE(Table1[[#This Row],[Sales]]/Table1[[#This Row],[Quantity]])</f>
        <v>36.19</v>
      </c>
      <c r="K6325">
        <f>Table1[[#This Row],[Sales]]-Table1[[#This Row],[Profit]]</f>
        <v>33.479999999999997</v>
      </c>
    </row>
    <row r="6326" spans="1:11" ht="14.25" customHeight="1" x14ac:dyDescent="0.3">
      <c r="A6326" s="1">
        <v>45260</v>
      </c>
      <c r="B6326" s="2" t="s">
        <v>675</v>
      </c>
      <c r="C6326" s="2" t="s">
        <v>110</v>
      </c>
      <c r="D6326" s="2" t="s">
        <v>11</v>
      </c>
      <c r="E6326" s="2" t="s">
        <v>12</v>
      </c>
      <c r="F6326" s="2" t="s">
        <v>135</v>
      </c>
      <c r="G6326" s="2">
        <v>33.36</v>
      </c>
      <c r="H6326" s="2">
        <v>4</v>
      </c>
      <c r="I6326" s="2">
        <v>16.68</v>
      </c>
      <c r="J6326" s="2">
        <f>AVERAGE(Table1[[#This Row],[Sales]]/Table1[[#This Row],[Quantity]])</f>
        <v>8.34</v>
      </c>
      <c r="K6326">
        <f>Table1[[#This Row],[Sales]]-Table1[[#This Row],[Profit]]</f>
        <v>16.68</v>
      </c>
    </row>
    <row r="6327" spans="1:11" ht="14.25" customHeight="1" x14ac:dyDescent="0.3">
      <c r="A6327" s="1">
        <v>45260</v>
      </c>
      <c r="B6327" s="2" t="s">
        <v>675</v>
      </c>
      <c r="C6327" s="2" t="s">
        <v>110</v>
      </c>
      <c r="D6327" s="2" t="s">
        <v>11</v>
      </c>
      <c r="E6327" s="2" t="s">
        <v>12</v>
      </c>
      <c r="F6327" s="2" t="s">
        <v>2387</v>
      </c>
      <c r="G6327" s="2">
        <v>13.76</v>
      </c>
      <c r="H6327" s="2">
        <v>2</v>
      </c>
      <c r="I6327" s="2">
        <v>6.33</v>
      </c>
      <c r="J6327" s="2">
        <f>AVERAGE(Table1[[#This Row],[Sales]]/Table1[[#This Row],[Quantity]])</f>
        <v>6.88</v>
      </c>
      <c r="K6327">
        <f>Table1[[#This Row],[Sales]]-Table1[[#This Row],[Profit]]</f>
        <v>7.43</v>
      </c>
    </row>
    <row r="6328" spans="1:11" ht="14.25" customHeight="1" x14ac:dyDescent="0.3">
      <c r="A6328" s="1">
        <v>45260</v>
      </c>
      <c r="B6328" s="2" t="s">
        <v>675</v>
      </c>
      <c r="C6328" s="2" t="s">
        <v>110</v>
      </c>
      <c r="D6328" s="2" t="s">
        <v>11</v>
      </c>
      <c r="E6328" s="2" t="s">
        <v>18</v>
      </c>
      <c r="F6328" s="2" t="s">
        <v>257</v>
      </c>
      <c r="G6328" s="2">
        <v>496.86</v>
      </c>
      <c r="H6328" s="2">
        <v>7</v>
      </c>
      <c r="I6328" s="2">
        <v>24.84</v>
      </c>
      <c r="J6328" s="2">
        <f>AVERAGE(Table1[[#This Row],[Sales]]/Table1[[#This Row],[Quantity]])</f>
        <v>70.98</v>
      </c>
      <c r="K6328">
        <f>Table1[[#This Row],[Sales]]-Table1[[#This Row],[Profit]]</f>
        <v>472.02000000000004</v>
      </c>
    </row>
    <row r="6329" spans="1:11" ht="14.25" customHeight="1" x14ac:dyDescent="0.3">
      <c r="A6329" s="1">
        <v>45260</v>
      </c>
      <c r="B6329" s="2" t="s">
        <v>675</v>
      </c>
      <c r="C6329" s="2" t="s">
        <v>110</v>
      </c>
      <c r="D6329" s="2" t="s">
        <v>34</v>
      </c>
      <c r="E6329" s="2" t="s">
        <v>35</v>
      </c>
      <c r="F6329" s="2" t="s">
        <v>1805</v>
      </c>
      <c r="G6329" s="2">
        <v>389.97</v>
      </c>
      <c r="H6329" s="2">
        <v>3</v>
      </c>
      <c r="I6329" s="2">
        <v>35.1</v>
      </c>
      <c r="J6329" s="2">
        <f>AVERAGE(Table1[[#This Row],[Sales]]/Table1[[#This Row],[Quantity]])</f>
        <v>129.99</v>
      </c>
      <c r="K6329">
        <f>Table1[[#This Row],[Sales]]-Table1[[#This Row],[Profit]]</f>
        <v>354.87</v>
      </c>
    </row>
    <row r="6330" spans="1:11" ht="14.25" customHeight="1" x14ac:dyDescent="0.3">
      <c r="A6330" s="1">
        <v>45261</v>
      </c>
      <c r="B6330" s="2" t="s">
        <v>1074</v>
      </c>
      <c r="C6330" s="2" t="s">
        <v>315</v>
      </c>
      <c r="D6330" s="2" t="s">
        <v>11</v>
      </c>
      <c r="E6330" s="2" t="s">
        <v>12</v>
      </c>
      <c r="F6330" s="2" t="s">
        <v>2133</v>
      </c>
      <c r="G6330" s="2">
        <v>23.92</v>
      </c>
      <c r="H6330" s="2">
        <v>4</v>
      </c>
      <c r="I6330" s="2">
        <v>11.72</v>
      </c>
      <c r="J6330" s="2">
        <f>AVERAGE(Table1[[#This Row],[Sales]]/Table1[[#This Row],[Quantity]])</f>
        <v>5.98</v>
      </c>
      <c r="K6330">
        <f>Table1[[#This Row],[Sales]]-Table1[[#This Row],[Profit]]</f>
        <v>12.200000000000001</v>
      </c>
    </row>
    <row r="6331" spans="1:11" ht="14.25" customHeight="1" x14ac:dyDescent="0.3">
      <c r="A6331" s="1">
        <v>45261</v>
      </c>
      <c r="B6331" s="2" t="s">
        <v>857</v>
      </c>
      <c r="C6331" s="2" t="s">
        <v>531</v>
      </c>
      <c r="D6331" s="2" t="s">
        <v>34</v>
      </c>
      <c r="E6331" s="2" t="s">
        <v>35</v>
      </c>
      <c r="F6331" s="2" t="s">
        <v>235</v>
      </c>
      <c r="G6331" s="2">
        <v>172.5</v>
      </c>
      <c r="H6331" s="2">
        <v>2</v>
      </c>
      <c r="I6331" s="2">
        <v>51.75</v>
      </c>
      <c r="J6331" s="2">
        <f>AVERAGE(Table1[[#This Row],[Sales]]/Table1[[#This Row],[Quantity]])</f>
        <v>86.25</v>
      </c>
      <c r="K6331">
        <f>Table1[[#This Row],[Sales]]-Table1[[#This Row],[Profit]]</f>
        <v>120.75</v>
      </c>
    </row>
    <row r="6332" spans="1:11" ht="14.25" customHeight="1" x14ac:dyDescent="0.3">
      <c r="A6332" s="1">
        <v>45261</v>
      </c>
      <c r="B6332" s="2" t="s">
        <v>857</v>
      </c>
      <c r="C6332" s="2" t="s">
        <v>531</v>
      </c>
      <c r="D6332" s="2" t="s">
        <v>39</v>
      </c>
      <c r="E6332" s="2" t="s">
        <v>40</v>
      </c>
      <c r="F6332" s="2" t="s">
        <v>1239</v>
      </c>
      <c r="G6332" s="2">
        <v>179.97</v>
      </c>
      <c r="H6332" s="2">
        <v>3</v>
      </c>
      <c r="I6332" s="2">
        <v>44.99</v>
      </c>
      <c r="J6332" s="2">
        <f>AVERAGE(Table1[[#This Row],[Sales]]/Table1[[#This Row],[Quantity]])</f>
        <v>59.99</v>
      </c>
      <c r="K6332">
        <f>Table1[[#This Row],[Sales]]-Table1[[#This Row],[Profit]]</f>
        <v>134.97999999999999</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2">
        <f>AVERAGE(Table1[[#This Row],[Sales]]/Table1[[#This Row],[Quantity]])</f>
        <v>5.77</v>
      </c>
      <c r="K6333">
        <f>Table1[[#This Row],[Sales]]-Table1[[#This Row],[Profit]]</f>
        <v>12.119999999999997</v>
      </c>
    </row>
    <row r="6334" spans="1:11" ht="14.25" customHeight="1" x14ac:dyDescent="0.3">
      <c r="A6334" s="1">
        <v>45261</v>
      </c>
      <c r="B6334" s="2" t="s">
        <v>547</v>
      </c>
      <c r="C6334" s="2" t="s">
        <v>120</v>
      </c>
      <c r="D6334" s="2" t="s">
        <v>11</v>
      </c>
      <c r="E6334" s="2" t="s">
        <v>24</v>
      </c>
      <c r="F6334" s="2" t="s">
        <v>1569</v>
      </c>
      <c r="G6334" s="2">
        <v>4.7</v>
      </c>
      <c r="H6334" s="2">
        <v>2</v>
      </c>
      <c r="I6334" s="2">
        <v>0.41</v>
      </c>
      <c r="J6334" s="2">
        <f>AVERAGE(Table1[[#This Row],[Sales]]/Table1[[#This Row],[Quantity]])</f>
        <v>2.35</v>
      </c>
      <c r="K6334">
        <f>Table1[[#This Row],[Sales]]-Table1[[#This Row],[Profit]]</f>
        <v>4.29</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2">
        <f>AVERAGE(Table1[[#This Row],[Sales]]/Table1[[#This Row],[Quantity]])</f>
        <v>8.3699999999999992</v>
      </c>
      <c r="K6335">
        <f>Table1[[#This Row],[Sales]]-Table1[[#This Row],[Profit]]</f>
        <v>12.389999999999999</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2">
        <f>AVERAGE(Table1[[#This Row],[Sales]]/Table1[[#This Row],[Quantity]])</f>
        <v>14.68</v>
      </c>
      <c r="K6336">
        <f>Table1[[#This Row],[Sales]]-Table1[[#This Row],[Profit]]</f>
        <v>47.559999999999995</v>
      </c>
    </row>
    <row r="6337" spans="1:11" ht="14.25" customHeight="1" x14ac:dyDescent="0.3">
      <c r="A6337" s="1">
        <v>45261</v>
      </c>
      <c r="B6337" s="2" t="s">
        <v>1198</v>
      </c>
      <c r="C6337" s="2" t="s">
        <v>613</v>
      </c>
      <c r="D6337" s="2" t="s">
        <v>34</v>
      </c>
      <c r="E6337" s="2" t="s">
        <v>35</v>
      </c>
      <c r="F6337" s="2" t="s">
        <v>994</v>
      </c>
      <c r="G6337" s="2">
        <v>751.92</v>
      </c>
      <c r="H6337" s="2">
        <v>4</v>
      </c>
      <c r="I6337" s="2">
        <v>150.38</v>
      </c>
      <c r="J6337" s="2">
        <f>AVERAGE(Table1[[#This Row],[Sales]]/Table1[[#This Row],[Quantity]])</f>
        <v>187.98</v>
      </c>
      <c r="K6337">
        <f>Table1[[#This Row],[Sales]]-Table1[[#This Row],[Profit]]</f>
        <v>601.54</v>
      </c>
    </row>
    <row r="6338" spans="1:11" ht="14.25" customHeight="1" x14ac:dyDescent="0.3">
      <c r="A6338" s="1">
        <v>45261</v>
      </c>
      <c r="B6338" s="2" t="s">
        <v>151</v>
      </c>
      <c r="C6338" s="2" t="s">
        <v>245</v>
      </c>
      <c r="D6338" s="2" t="s">
        <v>39</v>
      </c>
      <c r="E6338" s="2" t="s">
        <v>40</v>
      </c>
      <c r="F6338" s="2" t="s">
        <v>1743</v>
      </c>
      <c r="G6338" s="2">
        <v>863.93</v>
      </c>
      <c r="H6338" s="2">
        <v>9</v>
      </c>
      <c r="I6338" s="2">
        <v>86.39</v>
      </c>
      <c r="J6338" s="2">
        <f>AVERAGE(Table1[[#This Row],[Sales]]/Table1[[#This Row],[Quantity]])</f>
        <v>95.99222222222221</v>
      </c>
      <c r="K6338">
        <f>Table1[[#This Row],[Sales]]-Table1[[#This Row],[Profit]]</f>
        <v>777.54</v>
      </c>
    </row>
    <row r="6339" spans="1:11" ht="14.25" customHeight="1" x14ac:dyDescent="0.3">
      <c r="A6339" s="1">
        <v>45261</v>
      </c>
      <c r="B6339" s="2" t="s">
        <v>1661</v>
      </c>
      <c r="C6339" s="2" t="s">
        <v>10</v>
      </c>
      <c r="D6339" s="2" t="s">
        <v>34</v>
      </c>
      <c r="E6339" s="2" t="s">
        <v>35</v>
      </c>
      <c r="F6339" s="2" t="s">
        <v>793</v>
      </c>
      <c r="G6339" s="2">
        <v>248.43</v>
      </c>
      <c r="H6339" s="2">
        <v>5</v>
      </c>
      <c r="I6339" s="2">
        <v>-17.75</v>
      </c>
      <c r="J6339" s="2">
        <f>AVERAGE(Table1[[#This Row],[Sales]]/Table1[[#This Row],[Quantity]])</f>
        <v>49.686</v>
      </c>
      <c r="K6339">
        <f>Table1[[#This Row],[Sales]]-Table1[[#This Row],[Profit]]</f>
        <v>266.18</v>
      </c>
    </row>
    <row r="6340" spans="1:11" ht="14.25" customHeight="1" x14ac:dyDescent="0.3">
      <c r="A6340" s="1">
        <v>45261</v>
      </c>
      <c r="B6340" s="2" t="s">
        <v>1661</v>
      </c>
      <c r="C6340" s="2" t="s">
        <v>10</v>
      </c>
      <c r="D6340" s="2" t="s">
        <v>11</v>
      </c>
      <c r="E6340" s="2" t="s">
        <v>92</v>
      </c>
      <c r="F6340" s="2" t="s">
        <v>764</v>
      </c>
      <c r="G6340" s="2">
        <v>11.65</v>
      </c>
      <c r="H6340" s="2">
        <v>4</v>
      </c>
      <c r="I6340" s="2">
        <v>-30.87</v>
      </c>
      <c r="J6340" s="2">
        <f>AVERAGE(Table1[[#This Row],[Sales]]/Table1[[#This Row],[Quantity]])</f>
        <v>2.9125000000000001</v>
      </c>
      <c r="K6340">
        <f>Table1[[#This Row],[Sales]]-Table1[[#This Row],[Profit]]</f>
        <v>42.52</v>
      </c>
    </row>
    <row r="6341" spans="1:11" ht="14.25" customHeight="1" x14ac:dyDescent="0.3">
      <c r="A6341" s="1">
        <v>45261</v>
      </c>
      <c r="B6341" s="2" t="s">
        <v>1661</v>
      </c>
      <c r="C6341" s="2" t="s">
        <v>10</v>
      </c>
      <c r="D6341" s="2" t="s">
        <v>34</v>
      </c>
      <c r="E6341" s="2" t="s">
        <v>35</v>
      </c>
      <c r="F6341" s="2" t="s">
        <v>265</v>
      </c>
      <c r="G6341" s="2">
        <v>85.25</v>
      </c>
      <c r="H6341" s="2">
        <v>2</v>
      </c>
      <c r="I6341" s="2">
        <v>-1.22</v>
      </c>
      <c r="J6341" s="2">
        <f>AVERAGE(Table1[[#This Row],[Sales]]/Table1[[#This Row],[Quantity]])</f>
        <v>42.625</v>
      </c>
      <c r="K6341">
        <f>Table1[[#This Row],[Sales]]-Table1[[#This Row],[Profit]]</f>
        <v>86.47</v>
      </c>
    </row>
    <row r="6342" spans="1:11" ht="14.25" customHeight="1" x14ac:dyDescent="0.3">
      <c r="A6342" s="1">
        <v>45261</v>
      </c>
      <c r="B6342" s="2" t="s">
        <v>254</v>
      </c>
      <c r="C6342" s="2" t="s">
        <v>434</v>
      </c>
      <c r="D6342" s="2" t="s">
        <v>39</v>
      </c>
      <c r="E6342" s="2" t="s">
        <v>40</v>
      </c>
      <c r="F6342" s="2" t="s">
        <v>2379</v>
      </c>
      <c r="G6342" s="2">
        <v>137.94</v>
      </c>
      <c r="H6342" s="2">
        <v>3</v>
      </c>
      <c r="I6342" s="2">
        <v>35.86</v>
      </c>
      <c r="J6342" s="2">
        <f>AVERAGE(Table1[[#This Row],[Sales]]/Table1[[#This Row],[Quantity]])</f>
        <v>45.98</v>
      </c>
      <c r="K6342">
        <f>Table1[[#This Row],[Sales]]-Table1[[#This Row],[Profit]]</f>
        <v>102.08</v>
      </c>
    </row>
    <row r="6343" spans="1:11" ht="14.25" customHeight="1" x14ac:dyDescent="0.3">
      <c r="A6343" s="1">
        <v>45261</v>
      </c>
      <c r="B6343" s="2" t="s">
        <v>254</v>
      </c>
      <c r="C6343" s="2" t="s">
        <v>434</v>
      </c>
      <c r="D6343" s="2" t="s">
        <v>34</v>
      </c>
      <c r="E6343" s="2" t="s">
        <v>47</v>
      </c>
      <c r="F6343" s="2" t="s">
        <v>1698</v>
      </c>
      <c r="G6343" s="2">
        <v>111.15</v>
      </c>
      <c r="H6343" s="2">
        <v>5</v>
      </c>
      <c r="I6343" s="2">
        <v>48.91</v>
      </c>
      <c r="J6343" s="2">
        <f>AVERAGE(Table1[[#This Row],[Sales]]/Table1[[#This Row],[Quantity]])</f>
        <v>22.23</v>
      </c>
      <c r="K6343">
        <f>Table1[[#This Row],[Sales]]-Table1[[#This Row],[Profit]]</f>
        <v>62.240000000000009</v>
      </c>
    </row>
    <row r="6344" spans="1:11" ht="14.25" customHeight="1" x14ac:dyDescent="0.3">
      <c r="A6344" s="1">
        <v>45261</v>
      </c>
      <c r="B6344" s="2" t="s">
        <v>254</v>
      </c>
      <c r="C6344" s="2" t="s">
        <v>434</v>
      </c>
      <c r="D6344" s="2" t="s">
        <v>11</v>
      </c>
      <c r="E6344" s="2" t="s">
        <v>92</v>
      </c>
      <c r="F6344" s="2" t="s">
        <v>755</v>
      </c>
      <c r="G6344" s="2">
        <v>901.95</v>
      </c>
      <c r="H6344" s="2">
        <v>3</v>
      </c>
      <c r="I6344" s="2">
        <v>297.64</v>
      </c>
      <c r="J6344" s="2">
        <f>AVERAGE(Table1[[#This Row],[Sales]]/Table1[[#This Row],[Quantity]])</f>
        <v>300.65000000000003</v>
      </c>
      <c r="K6344">
        <f>Table1[[#This Row],[Sales]]-Table1[[#This Row],[Profit]]</f>
        <v>604.31000000000006</v>
      </c>
    </row>
    <row r="6345" spans="1:11" ht="14.25" customHeight="1" x14ac:dyDescent="0.3">
      <c r="A6345" s="1">
        <v>45261</v>
      </c>
      <c r="B6345" s="2" t="s">
        <v>254</v>
      </c>
      <c r="C6345" s="2" t="s">
        <v>434</v>
      </c>
      <c r="D6345" s="2" t="s">
        <v>34</v>
      </c>
      <c r="E6345" s="2" t="s">
        <v>145</v>
      </c>
      <c r="F6345" s="2" t="s">
        <v>2066</v>
      </c>
      <c r="G6345" s="2">
        <v>366.01</v>
      </c>
      <c r="H6345" s="2">
        <v>3</v>
      </c>
      <c r="I6345" s="2">
        <v>-47.06</v>
      </c>
      <c r="J6345" s="2">
        <f>AVERAGE(Table1[[#This Row],[Sales]]/Table1[[#This Row],[Quantity]])</f>
        <v>122.00333333333333</v>
      </c>
      <c r="K6345">
        <f>Table1[[#This Row],[Sales]]-Table1[[#This Row],[Profit]]</f>
        <v>413.07</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2">
        <f>AVERAGE(Table1[[#This Row],[Sales]]/Table1[[#This Row],[Quantity]])</f>
        <v>300.65000000000003</v>
      </c>
      <c r="K6346">
        <f>Table1[[#This Row],[Sales]]-Table1[[#This Row],[Profit]]</f>
        <v>1410.0500000000002</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2">
        <f>AVERAGE(Table1[[#This Row],[Sales]]/Table1[[#This Row],[Quantity]])</f>
        <v>8.14</v>
      </c>
      <c r="K6347">
        <f>Table1[[#This Row],[Sales]]-Table1[[#This Row],[Profit]]</f>
        <v>28.900000000000002</v>
      </c>
    </row>
    <row r="6348" spans="1:11" ht="14.25" customHeight="1" x14ac:dyDescent="0.3">
      <c r="A6348" s="1">
        <v>45261</v>
      </c>
      <c r="B6348" s="2" t="s">
        <v>562</v>
      </c>
      <c r="C6348" s="2" t="s">
        <v>27</v>
      </c>
      <c r="D6348" s="2" t="s">
        <v>34</v>
      </c>
      <c r="E6348" s="2" t="s">
        <v>47</v>
      </c>
      <c r="F6348" s="2" t="s">
        <v>1512</v>
      </c>
      <c r="G6348" s="2">
        <v>31.96</v>
      </c>
      <c r="H6348" s="2">
        <v>2</v>
      </c>
      <c r="I6348" s="2">
        <v>1.6</v>
      </c>
      <c r="J6348" s="2">
        <f>AVERAGE(Table1[[#This Row],[Sales]]/Table1[[#This Row],[Quantity]])</f>
        <v>15.98</v>
      </c>
      <c r="K6348">
        <f>Table1[[#This Row],[Sales]]-Table1[[#This Row],[Profit]]</f>
        <v>30.36</v>
      </c>
    </row>
    <row r="6349" spans="1:11" ht="14.25" customHeight="1" x14ac:dyDescent="0.3">
      <c r="A6349" s="1">
        <v>45261</v>
      </c>
      <c r="B6349" s="2" t="s">
        <v>562</v>
      </c>
      <c r="C6349" s="2" t="s">
        <v>27</v>
      </c>
      <c r="D6349" s="2" t="s">
        <v>11</v>
      </c>
      <c r="E6349" s="2" t="s">
        <v>12</v>
      </c>
      <c r="F6349" s="2" t="s">
        <v>2186</v>
      </c>
      <c r="G6349" s="2">
        <v>47.9</v>
      </c>
      <c r="H6349" s="2">
        <v>1</v>
      </c>
      <c r="I6349" s="2">
        <v>22.99</v>
      </c>
      <c r="J6349" s="2">
        <f>AVERAGE(Table1[[#This Row],[Sales]]/Table1[[#This Row],[Quantity]])</f>
        <v>47.9</v>
      </c>
      <c r="K6349">
        <f>Table1[[#This Row],[Sales]]-Table1[[#This Row],[Profit]]</f>
        <v>24.91</v>
      </c>
    </row>
    <row r="6350" spans="1:11" ht="14.25" customHeight="1" x14ac:dyDescent="0.3">
      <c r="A6350" s="1">
        <v>45261</v>
      </c>
      <c r="B6350" s="2" t="s">
        <v>562</v>
      </c>
      <c r="C6350" s="2" t="s">
        <v>27</v>
      </c>
      <c r="D6350" s="2" t="s">
        <v>11</v>
      </c>
      <c r="E6350" s="2" t="s">
        <v>18</v>
      </c>
      <c r="F6350" s="2" t="s">
        <v>2569</v>
      </c>
      <c r="G6350" s="2">
        <v>1112.94</v>
      </c>
      <c r="H6350" s="2">
        <v>3</v>
      </c>
      <c r="I6350" s="2">
        <v>222.59</v>
      </c>
      <c r="J6350" s="2">
        <f>AVERAGE(Table1[[#This Row],[Sales]]/Table1[[#This Row],[Quantity]])</f>
        <v>370.98</v>
      </c>
      <c r="K6350">
        <f>Table1[[#This Row],[Sales]]-Table1[[#This Row],[Profit]]</f>
        <v>890.35</v>
      </c>
    </row>
    <row r="6351" spans="1:11" ht="14.25" customHeight="1" x14ac:dyDescent="0.3">
      <c r="A6351" s="1">
        <v>45261</v>
      </c>
      <c r="B6351" s="2" t="s">
        <v>562</v>
      </c>
      <c r="C6351" s="2" t="s">
        <v>27</v>
      </c>
      <c r="D6351" s="2" t="s">
        <v>11</v>
      </c>
      <c r="E6351" s="2" t="s">
        <v>63</v>
      </c>
      <c r="F6351" s="2" t="s">
        <v>1444</v>
      </c>
      <c r="G6351" s="2">
        <v>22.92</v>
      </c>
      <c r="H6351" s="2">
        <v>3</v>
      </c>
      <c r="I6351" s="2">
        <v>11.23</v>
      </c>
      <c r="J6351" s="2">
        <f>AVERAGE(Table1[[#This Row],[Sales]]/Table1[[#This Row],[Quantity]])</f>
        <v>7.6400000000000006</v>
      </c>
      <c r="K6351">
        <f>Table1[[#This Row],[Sales]]-Table1[[#This Row],[Profit]]</f>
        <v>11.690000000000001</v>
      </c>
    </row>
    <row r="6352" spans="1:11" ht="14.25" customHeight="1" x14ac:dyDescent="0.3">
      <c r="A6352" s="1">
        <v>45261</v>
      </c>
      <c r="B6352" s="2" t="s">
        <v>1495</v>
      </c>
      <c r="C6352" s="2" t="s">
        <v>27</v>
      </c>
      <c r="D6352" s="2" t="s">
        <v>11</v>
      </c>
      <c r="E6352" s="2" t="s">
        <v>24</v>
      </c>
      <c r="F6352" s="2" t="s">
        <v>1915</v>
      </c>
      <c r="G6352" s="2">
        <v>23.04</v>
      </c>
      <c r="H6352" s="2">
        <v>8</v>
      </c>
      <c r="I6352" s="2">
        <v>6.91</v>
      </c>
      <c r="J6352" s="2">
        <f>AVERAGE(Table1[[#This Row],[Sales]]/Table1[[#This Row],[Quantity]])</f>
        <v>2.88</v>
      </c>
      <c r="K6352">
        <f>Table1[[#This Row],[Sales]]-Table1[[#This Row],[Profit]]</f>
        <v>16.13</v>
      </c>
    </row>
    <row r="6353" spans="1:11" ht="14.25" customHeight="1" x14ac:dyDescent="0.3">
      <c r="A6353" s="1">
        <v>45262</v>
      </c>
      <c r="B6353" s="2" t="s">
        <v>1801</v>
      </c>
      <c r="C6353" s="2" t="s">
        <v>27</v>
      </c>
      <c r="D6353" s="2" t="s">
        <v>11</v>
      </c>
      <c r="E6353" s="2" t="s">
        <v>12</v>
      </c>
      <c r="F6353" s="2" t="s">
        <v>1622</v>
      </c>
      <c r="G6353" s="2">
        <v>25.92</v>
      </c>
      <c r="H6353" s="2">
        <v>4</v>
      </c>
      <c r="I6353" s="2">
        <v>12.44</v>
      </c>
      <c r="J6353" s="2">
        <f>AVERAGE(Table1[[#This Row],[Sales]]/Table1[[#This Row],[Quantity]])</f>
        <v>6.48</v>
      </c>
      <c r="K6353">
        <f>Table1[[#This Row],[Sales]]-Table1[[#This Row],[Profit]]</f>
        <v>13.480000000000002</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2">
        <f>AVERAGE(Table1[[#This Row],[Sales]]/Table1[[#This Row],[Quantity]])</f>
        <v>5.78</v>
      </c>
      <c r="K6354">
        <f>Table1[[#This Row],[Sales]]-Table1[[#This Row],[Profit]]</f>
        <v>20.630000000000003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2">
        <f>AVERAGE(Table1[[#This Row],[Sales]]/Table1[[#This Row],[Quantity]])</f>
        <v>11.29</v>
      </c>
      <c r="K6355">
        <f>Table1[[#This Row],[Sales]]-Table1[[#This Row],[Profit]]</f>
        <v>25.059999999999995</v>
      </c>
    </row>
    <row r="6356" spans="1:11" ht="14.25" customHeight="1" x14ac:dyDescent="0.3">
      <c r="A6356" s="1">
        <v>45262</v>
      </c>
      <c r="B6356" s="2" t="s">
        <v>1394</v>
      </c>
      <c r="C6356" s="2" t="s">
        <v>27</v>
      </c>
      <c r="D6356" s="2" t="s">
        <v>11</v>
      </c>
      <c r="E6356" s="2" t="s">
        <v>20</v>
      </c>
      <c r="F6356" s="2" t="s">
        <v>1509</v>
      </c>
      <c r="G6356" s="2">
        <v>24.7</v>
      </c>
      <c r="H6356" s="2">
        <v>2</v>
      </c>
      <c r="I6356" s="2">
        <v>9.26</v>
      </c>
      <c r="J6356" s="2">
        <f>AVERAGE(Table1[[#This Row],[Sales]]/Table1[[#This Row],[Quantity]])</f>
        <v>12.35</v>
      </c>
      <c r="K6356">
        <f>Table1[[#This Row],[Sales]]-Table1[[#This Row],[Profit]]</f>
        <v>15.44</v>
      </c>
    </row>
    <row r="6357" spans="1:11" ht="14.25" customHeight="1" x14ac:dyDescent="0.3">
      <c r="A6357" s="1">
        <v>45262</v>
      </c>
      <c r="B6357" s="2" t="s">
        <v>1394</v>
      </c>
      <c r="C6357" s="2" t="s">
        <v>27</v>
      </c>
      <c r="D6357" s="2" t="s">
        <v>11</v>
      </c>
      <c r="E6357" s="2" t="s">
        <v>92</v>
      </c>
      <c r="F6357" s="2" t="s">
        <v>206</v>
      </c>
      <c r="G6357" s="2">
        <v>59.7</v>
      </c>
      <c r="H6357" s="2">
        <v>3</v>
      </c>
      <c r="I6357" s="2">
        <v>26.87</v>
      </c>
      <c r="J6357" s="2">
        <f>AVERAGE(Table1[[#This Row],[Sales]]/Table1[[#This Row],[Quantity]])</f>
        <v>19.900000000000002</v>
      </c>
      <c r="K6357">
        <f>Table1[[#This Row],[Sales]]-Table1[[#This Row],[Profit]]</f>
        <v>32.83</v>
      </c>
    </row>
    <row r="6358" spans="1:11" ht="14.25" customHeight="1" x14ac:dyDescent="0.3">
      <c r="A6358" s="1">
        <v>45262</v>
      </c>
      <c r="B6358" s="2" t="s">
        <v>1394</v>
      </c>
      <c r="C6358" s="2" t="s">
        <v>27</v>
      </c>
      <c r="D6358" s="2" t="s">
        <v>34</v>
      </c>
      <c r="E6358" s="2" t="s">
        <v>47</v>
      </c>
      <c r="F6358" s="2" t="s">
        <v>2303</v>
      </c>
      <c r="G6358" s="2">
        <v>14.52</v>
      </c>
      <c r="H6358" s="2">
        <v>3</v>
      </c>
      <c r="I6358" s="2">
        <v>5.66</v>
      </c>
      <c r="J6358" s="2">
        <f>AVERAGE(Table1[[#This Row],[Sales]]/Table1[[#This Row],[Quantity]])</f>
        <v>4.84</v>
      </c>
      <c r="K6358">
        <f>Table1[[#This Row],[Sales]]-Table1[[#This Row],[Profit]]</f>
        <v>8.86</v>
      </c>
    </row>
    <row r="6359" spans="1:11" ht="14.25" customHeight="1" x14ac:dyDescent="0.3">
      <c r="A6359" s="1">
        <v>45262</v>
      </c>
      <c r="B6359" s="2" t="s">
        <v>1394</v>
      </c>
      <c r="C6359" s="2" t="s">
        <v>27</v>
      </c>
      <c r="D6359" s="2" t="s">
        <v>11</v>
      </c>
      <c r="E6359" s="2" t="s">
        <v>20</v>
      </c>
      <c r="F6359" s="2" t="s">
        <v>1139</v>
      </c>
      <c r="G6359" s="2">
        <v>104.18</v>
      </c>
      <c r="H6359" s="2">
        <v>3</v>
      </c>
      <c r="I6359" s="2">
        <v>33.86</v>
      </c>
      <c r="J6359" s="2">
        <f>AVERAGE(Table1[[#This Row],[Sales]]/Table1[[#This Row],[Quantity]])</f>
        <v>34.726666666666667</v>
      </c>
      <c r="K6359">
        <f>Table1[[#This Row],[Sales]]-Table1[[#This Row],[Profit]]</f>
        <v>70.320000000000007</v>
      </c>
    </row>
    <row r="6360" spans="1:11" ht="14.25" customHeight="1" x14ac:dyDescent="0.3">
      <c r="A6360" s="1">
        <v>45262</v>
      </c>
      <c r="B6360" s="2" t="s">
        <v>167</v>
      </c>
      <c r="C6360" s="2" t="s">
        <v>1529</v>
      </c>
      <c r="D6360" s="2" t="s">
        <v>11</v>
      </c>
      <c r="E6360" s="2" t="s">
        <v>18</v>
      </c>
      <c r="F6360" s="2" t="s">
        <v>1958</v>
      </c>
      <c r="G6360" s="2">
        <v>2079.4</v>
      </c>
      <c r="H6360" s="2">
        <v>5</v>
      </c>
      <c r="I6360" s="2">
        <v>582.23</v>
      </c>
      <c r="J6360" s="2">
        <f>AVERAGE(Table1[[#This Row],[Sales]]/Table1[[#This Row],[Quantity]])</f>
        <v>415.88</v>
      </c>
      <c r="K6360">
        <f>Table1[[#This Row],[Sales]]-Table1[[#This Row],[Profit]]</f>
        <v>1497.17</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2">
        <f>AVERAGE(Table1[[#This Row],[Sales]]/Table1[[#This Row],[Quantity]])</f>
        <v>125.99000000000001</v>
      </c>
      <c r="K6361">
        <f>Table1[[#This Row],[Sales]]-Table1[[#This Row],[Profit]]</f>
        <v>453.56000000000006</v>
      </c>
    </row>
    <row r="6362" spans="1:11" ht="14.25" customHeight="1" x14ac:dyDescent="0.3">
      <c r="A6362" s="1">
        <v>45262</v>
      </c>
      <c r="B6362" s="2" t="s">
        <v>167</v>
      </c>
      <c r="C6362" s="2" t="s">
        <v>1529</v>
      </c>
      <c r="D6362" s="2" t="s">
        <v>34</v>
      </c>
      <c r="E6362" s="2" t="s">
        <v>47</v>
      </c>
      <c r="F6362" s="2" t="s">
        <v>2576</v>
      </c>
      <c r="G6362" s="2">
        <v>72.42</v>
      </c>
      <c r="H6362" s="2">
        <v>6</v>
      </c>
      <c r="I6362" s="2">
        <v>23.9</v>
      </c>
      <c r="J6362" s="2">
        <f>AVERAGE(Table1[[#This Row],[Sales]]/Table1[[#This Row],[Quantity]])</f>
        <v>12.07</v>
      </c>
      <c r="K6362">
        <f>Table1[[#This Row],[Sales]]-Table1[[#This Row],[Profit]]</f>
        <v>48.52</v>
      </c>
    </row>
    <row r="6363" spans="1:11" ht="14.25" customHeight="1" x14ac:dyDescent="0.3">
      <c r="A6363" s="1">
        <v>45262</v>
      </c>
      <c r="B6363" s="2" t="s">
        <v>1623</v>
      </c>
      <c r="C6363" s="2" t="s">
        <v>149</v>
      </c>
      <c r="D6363" s="2" t="s">
        <v>11</v>
      </c>
      <c r="E6363" s="2" t="s">
        <v>20</v>
      </c>
      <c r="F6363" s="2" t="s">
        <v>2461</v>
      </c>
      <c r="G6363" s="2">
        <v>415.18</v>
      </c>
      <c r="H6363" s="2">
        <v>3</v>
      </c>
      <c r="I6363" s="2">
        <v>134.93</v>
      </c>
      <c r="J6363" s="2">
        <f>AVERAGE(Table1[[#This Row],[Sales]]/Table1[[#This Row],[Quantity]])</f>
        <v>138.39333333333335</v>
      </c>
      <c r="K6363">
        <f>Table1[[#This Row],[Sales]]-Table1[[#This Row],[Profit]]</f>
        <v>280.25</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2">
        <f>AVERAGE(Table1[[#This Row],[Sales]]/Table1[[#This Row],[Quantity]])</f>
        <v>11.743333333333332</v>
      </c>
      <c r="K6364">
        <f>Table1[[#This Row],[Sales]]-Table1[[#This Row],[Profit]]</f>
        <v>23.779999999999998</v>
      </c>
    </row>
    <row r="6365" spans="1:11" ht="14.25" customHeight="1" x14ac:dyDescent="0.3">
      <c r="A6365" s="1">
        <v>45262</v>
      </c>
      <c r="B6365" s="2" t="s">
        <v>1623</v>
      </c>
      <c r="C6365" s="2" t="s">
        <v>149</v>
      </c>
      <c r="D6365" s="2" t="s">
        <v>11</v>
      </c>
      <c r="E6365" s="2" t="s">
        <v>12</v>
      </c>
      <c r="F6365" s="2" t="s">
        <v>1759</v>
      </c>
      <c r="G6365" s="2">
        <v>54.96</v>
      </c>
      <c r="H6365" s="2">
        <v>1</v>
      </c>
      <c r="I6365" s="2">
        <v>26.93</v>
      </c>
      <c r="J6365" s="2">
        <f>AVERAGE(Table1[[#This Row],[Sales]]/Table1[[#This Row],[Quantity]])</f>
        <v>54.96</v>
      </c>
      <c r="K6365">
        <f>Table1[[#This Row],[Sales]]-Table1[[#This Row],[Profit]]</f>
        <v>28.03</v>
      </c>
    </row>
    <row r="6366" spans="1:11" ht="14.25" customHeight="1" x14ac:dyDescent="0.3">
      <c r="A6366" s="1">
        <v>45262</v>
      </c>
      <c r="B6366" s="2" t="s">
        <v>1478</v>
      </c>
      <c r="C6366" s="2" t="s">
        <v>278</v>
      </c>
      <c r="D6366" s="2" t="s">
        <v>39</v>
      </c>
      <c r="E6366" s="2" t="s">
        <v>52</v>
      </c>
      <c r="F6366" s="2" t="s">
        <v>1451</v>
      </c>
      <c r="G6366" s="2">
        <v>165.6</v>
      </c>
      <c r="H6366" s="2">
        <v>3</v>
      </c>
      <c r="I6366" s="2">
        <v>-6.21</v>
      </c>
      <c r="J6366" s="2">
        <f>AVERAGE(Table1[[#This Row],[Sales]]/Table1[[#This Row],[Quantity]])</f>
        <v>55.199999999999996</v>
      </c>
      <c r="K6366">
        <f>Table1[[#This Row],[Sales]]-Table1[[#This Row],[Profit]]</f>
        <v>171.81</v>
      </c>
    </row>
    <row r="6367" spans="1:11" ht="14.25" customHeight="1" x14ac:dyDescent="0.3">
      <c r="A6367" s="1">
        <v>45262</v>
      </c>
      <c r="B6367" s="2" t="s">
        <v>671</v>
      </c>
      <c r="C6367" s="2" t="s">
        <v>395</v>
      </c>
      <c r="D6367" s="2" t="s">
        <v>11</v>
      </c>
      <c r="E6367" s="2" t="s">
        <v>20</v>
      </c>
      <c r="F6367" s="2" t="s">
        <v>1649</v>
      </c>
      <c r="G6367" s="2">
        <v>115.84</v>
      </c>
      <c r="H6367" s="2">
        <v>8</v>
      </c>
      <c r="I6367" s="2">
        <v>54.44</v>
      </c>
      <c r="J6367" s="2">
        <f>AVERAGE(Table1[[#This Row],[Sales]]/Table1[[#This Row],[Quantity]])</f>
        <v>14.48</v>
      </c>
      <c r="K6367">
        <f>Table1[[#This Row],[Sales]]-Table1[[#This Row],[Profit]]</f>
        <v>61.400000000000006</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2">
        <f>AVERAGE(Table1[[#This Row],[Sales]]/Table1[[#This Row],[Quantity]])</f>
        <v>78.186000000000007</v>
      </c>
      <c r="K6368">
        <f>Table1[[#This Row],[Sales]]-Table1[[#This Row],[Profit]]</f>
        <v>919.84</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2">
        <f>AVERAGE(Table1[[#This Row],[Sales]]/Table1[[#This Row],[Quantity]])</f>
        <v>3.4244444444444446</v>
      </c>
      <c r="K6369">
        <f>Table1[[#This Row],[Sales]]-Table1[[#This Row],[Profit]]</f>
        <v>21.189999999999998</v>
      </c>
    </row>
    <row r="6370" spans="1:11" ht="14.25" customHeight="1" x14ac:dyDescent="0.3">
      <c r="A6370" s="1">
        <v>45263</v>
      </c>
      <c r="B6370" s="2" t="s">
        <v>2313</v>
      </c>
      <c r="C6370" s="2" t="s">
        <v>149</v>
      </c>
      <c r="D6370" s="2" t="s">
        <v>11</v>
      </c>
      <c r="E6370" s="2" t="s">
        <v>12</v>
      </c>
      <c r="F6370" s="2" t="s">
        <v>1765</v>
      </c>
      <c r="G6370" s="2">
        <v>182.72</v>
      </c>
      <c r="H6370" s="2">
        <v>8</v>
      </c>
      <c r="I6370" s="2">
        <v>84.05</v>
      </c>
      <c r="J6370" s="2">
        <f>AVERAGE(Table1[[#This Row],[Sales]]/Table1[[#This Row],[Quantity]])</f>
        <v>22.84</v>
      </c>
      <c r="K6370">
        <f>Table1[[#This Row],[Sales]]-Table1[[#This Row],[Profit]]</f>
        <v>98.67</v>
      </c>
    </row>
    <row r="6371" spans="1:11" ht="14.25" customHeight="1" x14ac:dyDescent="0.3">
      <c r="A6371" s="1">
        <v>45263</v>
      </c>
      <c r="B6371" s="2" t="s">
        <v>2313</v>
      </c>
      <c r="C6371" s="2" t="s">
        <v>149</v>
      </c>
      <c r="D6371" s="2" t="s">
        <v>34</v>
      </c>
      <c r="E6371" s="2" t="s">
        <v>145</v>
      </c>
      <c r="F6371" s="2" t="s">
        <v>663</v>
      </c>
      <c r="G6371" s="2">
        <v>400.03</v>
      </c>
      <c r="H6371" s="2">
        <v>2</v>
      </c>
      <c r="I6371" s="2">
        <v>-153.35</v>
      </c>
      <c r="J6371" s="2">
        <f>AVERAGE(Table1[[#This Row],[Sales]]/Table1[[#This Row],[Quantity]])</f>
        <v>200.01499999999999</v>
      </c>
      <c r="K6371">
        <f>Table1[[#This Row],[Sales]]-Table1[[#This Row],[Profit]]</f>
        <v>553.38</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2">
        <f>AVERAGE(Table1[[#This Row],[Sales]]/Table1[[#This Row],[Quantity]])</f>
        <v>11.21</v>
      </c>
      <c r="K6372">
        <f>Table1[[#This Row],[Sales]]-Table1[[#This Row],[Profit]]</f>
        <v>23.540000000000003</v>
      </c>
    </row>
    <row r="6373" spans="1:11" ht="14.25" customHeight="1" x14ac:dyDescent="0.3">
      <c r="A6373" s="1">
        <v>45263</v>
      </c>
      <c r="B6373" s="2" t="s">
        <v>2313</v>
      </c>
      <c r="C6373" s="2" t="s">
        <v>149</v>
      </c>
      <c r="D6373" s="2" t="s">
        <v>34</v>
      </c>
      <c r="E6373" s="2" t="s">
        <v>35</v>
      </c>
      <c r="F6373" s="2" t="s">
        <v>430</v>
      </c>
      <c r="G6373" s="2">
        <v>542.65</v>
      </c>
      <c r="H6373" s="2">
        <v>3</v>
      </c>
      <c r="I6373" s="2">
        <v>102.5</v>
      </c>
      <c r="J6373" s="2">
        <f>AVERAGE(Table1[[#This Row],[Sales]]/Table1[[#This Row],[Quantity]])</f>
        <v>180.88333333333333</v>
      </c>
      <c r="K6373">
        <f>Table1[[#This Row],[Sales]]-Table1[[#This Row],[Profit]]</f>
        <v>440.15</v>
      </c>
    </row>
    <row r="6374" spans="1:11" ht="14.25" customHeight="1" x14ac:dyDescent="0.3">
      <c r="A6374" s="1">
        <v>45263</v>
      </c>
      <c r="B6374" s="2" t="s">
        <v>2313</v>
      </c>
      <c r="C6374" s="2" t="s">
        <v>149</v>
      </c>
      <c r="D6374" s="2" t="s">
        <v>11</v>
      </c>
      <c r="E6374" s="2" t="s">
        <v>16</v>
      </c>
      <c r="F6374" s="2" t="s">
        <v>1702</v>
      </c>
      <c r="G6374" s="2">
        <v>6.3</v>
      </c>
      <c r="H6374" s="2">
        <v>2</v>
      </c>
      <c r="I6374" s="2">
        <v>3.02</v>
      </c>
      <c r="J6374" s="2">
        <f>AVERAGE(Table1[[#This Row],[Sales]]/Table1[[#This Row],[Quantity]])</f>
        <v>3.15</v>
      </c>
      <c r="K6374">
        <f>Table1[[#This Row],[Sales]]-Table1[[#This Row],[Profit]]</f>
        <v>3.28</v>
      </c>
    </row>
    <row r="6375" spans="1:11" ht="14.25" customHeight="1" x14ac:dyDescent="0.3">
      <c r="A6375" s="1">
        <v>45263</v>
      </c>
      <c r="B6375" s="2" t="s">
        <v>2455</v>
      </c>
      <c r="C6375" s="2" t="s">
        <v>23</v>
      </c>
      <c r="D6375" s="2" t="s">
        <v>11</v>
      </c>
      <c r="E6375" s="2" t="s">
        <v>92</v>
      </c>
      <c r="F6375" s="2" t="s">
        <v>2004</v>
      </c>
      <c r="G6375" s="2">
        <v>394.82</v>
      </c>
      <c r="H6375" s="2">
        <v>4</v>
      </c>
      <c r="I6375" s="2">
        <v>93.77</v>
      </c>
      <c r="J6375" s="2">
        <f>AVERAGE(Table1[[#This Row],[Sales]]/Table1[[#This Row],[Quantity]])</f>
        <v>98.704999999999998</v>
      </c>
      <c r="K6375">
        <f>Table1[[#This Row],[Sales]]-Table1[[#This Row],[Profit]]</f>
        <v>301.05</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2">
        <f>AVERAGE(Table1[[#This Row],[Sales]]/Table1[[#This Row],[Quantity]])</f>
        <v>4.5475000000000003</v>
      </c>
      <c r="K6376">
        <f>Table1[[#This Row],[Sales]]-Table1[[#This Row],[Profit]]</f>
        <v>32.74</v>
      </c>
    </row>
    <row r="6377" spans="1:11" ht="14.25" customHeight="1" x14ac:dyDescent="0.3">
      <c r="A6377" s="1">
        <v>45263</v>
      </c>
      <c r="B6377" s="2" t="s">
        <v>2230</v>
      </c>
      <c r="C6377" s="2" t="s">
        <v>27</v>
      </c>
      <c r="D6377" s="2" t="s">
        <v>39</v>
      </c>
      <c r="E6377" s="2" t="s">
        <v>52</v>
      </c>
      <c r="F6377" s="2" t="s">
        <v>2102</v>
      </c>
      <c r="G6377" s="2">
        <v>1649.95</v>
      </c>
      <c r="H6377" s="2">
        <v>5</v>
      </c>
      <c r="I6377" s="2">
        <v>659.98</v>
      </c>
      <c r="J6377" s="2">
        <f>AVERAGE(Table1[[#This Row],[Sales]]/Table1[[#This Row],[Quantity]])</f>
        <v>329.99</v>
      </c>
      <c r="K6377">
        <f>Table1[[#This Row],[Sales]]-Table1[[#This Row],[Profit]]</f>
        <v>989.97</v>
      </c>
    </row>
    <row r="6378" spans="1:11" ht="14.25" customHeight="1" x14ac:dyDescent="0.3">
      <c r="A6378" s="1">
        <v>45263</v>
      </c>
      <c r="B6378" s="2" t="s">
        <v>2230</v>
      </c>
      <c r="C6378" s="2" t="s">
        <v>27</v>
      </c>
      <c r="D6378" s="2" t="s">
        <v>34</v>
      </c>
      <c r="E6378" s="2" t="s">
        <v>47</v>
      </c>
      <c r="F6378" s="2" t="s">
        <v>1990</v>
      </c>
      <c r="G6378" s="2">
        <v>111.9</v>
      </c>
      <c r="H6378" s="2">
        <v>6</v>
      </c>
      <c r="I6378" s="2">
        <v>51.47</v>
      </c>
      <c r="J6378" s="2">
        <f>AVERAGE(Table1[[#This Row],[Sales]]/Table1[[#This Row],[Quantity]])</f>
        <v>18.650000000000002</v>
      </c>
      <c r="K6378">
        <f>Table1[[#This Row],[Sales]]-Table1[[#This Row],[Profit]]</f>
        <v>60.430000000000007</v>
      </c>
    </row>
    <row r="6379" spans="1:11" ht="14.25" customHeight="1" x14ac:dyDescent="0.3">
      <c r="A6379" s="1">
        <v>45263</v>
      </c>
      <c r="B6379" s="2" t="s">
        <v>77</v>
      </c>
      <c r="C6379" s="2" t="s">
        <v>129</v>
      </c>
      <c r="D6379" s="2" t="s">
        <v>34</v>
      </c>
      <c r="E6379" s="2" t="s">
        <v>145</v>
      </c>
      <c r="F6379" s="2" t="s">
        <v>942</v>
      </c>
      <c r="G6379" s="2">
        <v>581.96</v>
      </c>
      <c r="H6379" s="2">
        <v>2</v>
      </c>
      <c r="I6379" s="2">
        <v>104.75</v>
      </c>
      <c r="J6379" s="2">
        <f>AVERAGE(Table1[[#This Row],[Sales]]/Table1[[#This Row],[Quantity]])</f>
        <v>290.98</v>
      </c>
      <c r="K6379">
        <f>Table1[[#This Row],[Sales]]-Table1[[#This Row],[Profit]]</f>
        <v>477.21000000000004</v>
      </c>
    </row>
    <row r="6380" spans="1:11" ht="14.25" customHeight="1" x14ac:dyDescent="0.3">
      <c r="A6380" s="1">
        <v>45263</v>
      </c>
      <c r="B6380" s="2" t="s">
        <v>77</v>
      </c>
      <c r="C6380" s="2" t="s">
        <v>129</v>
      </c>
      <c r="D6380" s="2" t="s">
        <v>34</v>
      </c>
      <c r="E6380" s="2" t="s">
        <v>35</v>
      </c>
      <c r="F6380" s="2" t="s">
        <v>1575</v>
      </c>
      <c r="G6380" s="2">
        <v>29.98</v>
      </c>
      <c r="H6380" s="2">
        <v>1</v>
      </c>
      <c r="I6380" s="2">
        <v>8.09</v>
      </c>
      <c r="J6380" s="2">
        <f>AVERAGE(Table1[[#This Row],[Sales]]/Table1[[#This Row],[Quantity]])</f>
        <v>29.98</v>
      </c>
      <c r="K6380">
        <f>Table1[[#This Row],[Sales]]-Table1[[#This Row],[Profit]]</f>
        <v>21.89</v>
      </c>
    </row>
    <row r="6381" spans="1:11" ht="14.25" customHeight="1" x14ac:dyDescent="0.3">
      <c r="A6381" s="1">
        <v>45263</v>
      </c>
      <c r="B6381" s="2" t="s">
        <v>363</v>
      </c>
      <c r="C6381" s="2" t="s">
        <v>27</v>
      </c>
      <c r="D6381" s="2" t="s">
        <v>11</v>
      </c>
      <c r="E6381" s="2" t="s">
        <v>18</v>
      </c>
      <c r="F6381" s="2" t="s">
        <v>1440</v>
      </c>
      <c r="G6381" s="2">
        <v>772.68</v>
      </c>
      <c r="H6381" s="2">
        <v>4</v>
      </c>
      <c r="I6381" s="2">
        <v>108.18</v>
      </c>
      <c r="J6381" s="2">
        <f>AVERAGE(Table1[[#This Row],[Sales]]/Table1[[#This Row],[Quantity]])</f>
        <v>193.17</v>
      </c>
      <c r="K6381">
        <f>Table1[[#This Row],[Sales]]-Table1[[#This Row],[Profit]]</f>
        <v>664.5</v>
      </c>
    </row>
    <row r="6382" spans="1:11" ht="14.25" customHeight="1" x14ac:dyDescent="0.3">
      <c r="A6382" s="1">
        <v>45263</v>
      </c>
      <c r="B6382" s="2" t="s">
        <v>983</v>
      </c>
      <c r="C6382" s="2" t="s">
        <v>27</v>
      </c>
      <c r="D6382" s="2" t="s">
        <v>34</v>
      </c>
      <c r="E6382" s="2" t="s">
        <v>145</v>
      </c>
      <c r="F6382" s="2" t="s">
        <v>874</v>
      </c>
      <c r="G6382" s="2">
        <v>268.7</v>
      </c>
      <c r="H6382" s="2">
        <v>3</v>
      </c>
      <c r="I6382" s="2">
        <v>6.72</v>
      </c>
      <c r="J6382" s="2">
        <f>AVERAGE(Table1[[#This Row],[Sales]]/Table1[[#This Row],[Quantity]])</f>
        <v>89.566666666666663</v>
      </c>
      <c r="K6382">
        <f>Table1[[#This Row],[Sales]]-Table1[[#This Row],[Profit]]</f>
        <v>261.97999999999996</v>
      </c>
    </row>
    <row r="6383" spans="1:11" ht="14.25" customHeight="1" x14ac:dyDescent="0.3">
      <c r="A6383" s="1">
        <v>45263</v>
      </c>
      <c r="B6383" s="2" t="s">
        <v>983</v>
      </c>
      <c r="C6383" s="2" t="s">
        <v>27</v>
      </c>
      <c r="D6383" s="2" t="s">
        <v>11</v>
      </c>
      <c r="E6383" s="2" t="s">
        <v>24</v>
      </c>
      <c r="F6383" s="2" t="s">
        <v>38</v>
      </c>
      <c r="G6383" s="2">
        <v>21.92</v>
      </c>
      <c r="H6383" s="2">
        <v>8</v>
      </c>
      <c r="I6383" s="2">
        <v>5.92</v>
      </c>
      <c r="J6383" s="2">
        <f>AVERAGE(Table1[[#This Row],[Sales]]/Table1[[#This Row],[Quantity]])</f>
        <v>2.74</v>
      </c>
      <c r="K6383">
        <f>Table1[[#This Row],[Sales]]-Table1[[#This Row],[Profit]]</f>
        <v>16</v>
      </c>
    </row>
    <row r="6384" spans="1:11" ht="14.25" customHeight="1" x14ac:dyDescent="0.3">
      <c r="A6384" s="1">
        <v>45263</v>
      </c>
      <c r="B6384" s="2" t="s">
        <v>983</v>
      </c>
      <c r="C6384" s="2" t="s">
        <v>27</v>
      </c>
      <c r="D6384" s="2" t="s">
        <v>11</v>
      </c>
      <c r="E6384" s="2" t="s">
        <v>18</v>
      </c>
      <c r="F6384" s="2" t="s">
        <v>179</v>
      </c>
      <c r="G6384" s="2">
        <v>48.72</v>
      </c>
      <c r="H6384" s="2">
        <v>3</v>
      </c>
      <c r="I6384" s="2">
        <v>7.31</v>
      </c>
      <c r="J6384" s="2">
        <f>AVERAGE(Table1[[#This Row],[Sales]]/Table1[[#This Row],[Quantity]])</f>
        <v>16.239999999999998</v>
      </c>
      <c r="K6384">
        <f>Table1[[#This Row],[Sales]]-Table1[[#This Row],[Profit]]</f>
        <v>41.41</v>
      </c>
    </row>
    <row r="6385" spans="1:11" ht="14.25" customHeight="1" x14ac:dyDescent="0.3">
      <c r="A6385" s="1">
        <v>45263</v>
      </c>
      <c r="B6385" s="2" t="s">
        <v>983</v>
      </c>
      <c r="C6385" s="2" t="s">
        <v>27</v>
      </c>
      <c r="D6385" s="2" t="s">
        <v>34</v>
      </c>
      <c r="E6385" s="2" t="s">
        <v>74</v>
      </c>
      <c r="F6385" s="2" t="s">
        <v>412</v>
      </c>
      <c r="G6385" s="2">
        <v>205.67</v>
      </c>
      <c r="H6385" s="2">
        <v>2</v>
      </c>
      <c r="I6385" s="2">
        <v>-12.1</v>
      </c>
      <c r="J6385" s="2">
        <f>AVERAGE(Table1[[#This Row],[Sales]]/Table1[[#This Row],[Quantity]])</f>
        <v>102.83499999999999</v>
      </c>
      <c r="K6385">
        <f>Table1[[#This Row],[Sales]]-Table1[[#This Row],[Profit]]</f>
        <v>217.76999999999998</v>
      </c>
    </row>
    <row r="6386" spans="1:11" ht="14.25" customHeight="1" x14ac:dyDescent="0.3">
      <c r="A6386" s="1">
        <v>45264</v>
      </c>
      <c r="B6386" s="2" t="s">
        <v>1234</v>
      </c>
      <c r="C6386" s="2" t="s">
        <v>149</v>
      </c>
      <c r="D6386" s="2" t="s">
        <v>34</v>
      </c>
      <c r="E6386" s="2" t="s">
        <v>47</v>
      </c>
      <c r="F6386" s="2" t="s">
        <v>1085</v>
      </c>
      <c r="G6386" s="2">
        <v>113.79</v>
      </c>
      <c r="H6386" s="2">
        <v>3</v>
      </c>
      <c r="I6386" s="2">
        <v>20.48</v>
      </c>
      <c r="J6386" s="2">
        <f>AVERAGE(Table1[[#This Row],[Sales]]/Table1[[#This Row],[Quantity]])</f>
        <v>37.93</v>
      </c>
      <c r="K6386">
        <f>Table1[[#This Row],[Sales]]-Table1[[#This Row],[Profit]]</f>
        <v>93.31</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2">
        <f>AVERAGE(Table1[[#This Row],[Sales]]/Table1[[#This Row],[Quantity]])</f>
        <v>78.150000000000006</v>
      </c>
      <c r="K6387">
        <f>Table1[[#This Row],[Sales]]-Table1[[#This Row],[Profit]]</f>
        <v>43.760000000000005</v>
      </c>
    </row>
    <row r="6388" spans="1:11" ht="14.25" customHeight="1" x14ac:dyDescent="0.3">
      <c r="A6388" s="1">
        <v>45264</v>
      </c>
      <c r="B6388" s="2" t="s">
        <v>1234</v>
      </c>
      <c r="C6388" s="2" t="s">
        <v>149</v>
      </c>
      <c r="D6388" s="2" t="s">
        <v>11</v>
      </c>
      <c r="E6388" s="2" t="s">
        <v>20</v>
      </c>
      <c r="F6388" s="2" t="s">
        <v>1647</v>
      </c>
      <c r="G6388" s="2">
        <v>1.73</v>
      </c>
      <c r="H6388" s="2">
        <v>1</v>
      </c>
      <c r="I6388" s="2">
        <v>0.6</v>
      </c>
      <c r="J6388" s="2">
        <f>AVERAGE(Table1[[#This Row],[Sales]]/Table1[[#This Row],[Quantity]])</f>
        <v>1.73</v>
      </c>
      <c r="K6388">
        <f>Table1[[#This Row],[Sales]]-Table1[[#This Row],[Profit]]</f>
        <v>1.1299999999999999</v>
      </c>
    </row>
    <row r="6389" spans="1:11" ht="14.25" customHeight="1" x14ac:dyDescent="0.3">
      <c r="A6389" s="1">
        <v>45264</v>
      </c>
      <c r="B6389" s="2" t="s">
        <v>1234</v>
      </c>
      <c r="C6389" s="2" t="s">
        <v>149</v>
      </c>
      <c r="D6389" s="2" t="s">
        <v>11</v>
      </c>
      <c r="E6389" s="2" t="s">
        <v>12</v>
      </c>
      <c r="F6389" s="2" t="s">
        <v>625</v>
      </c>
      <c r="G6389" s="2">
        <v>40.56</v>
      </c>
      <c r="H6389" s="2">
        <v>4</v>
      </c>
      <c r="I6389" s="2">
        <v>19.87</v>
      </c>
      <c r="J6389" s="2">
        <f>AVERAGE(Table1[[#This Row],[Sales]]/Table1[[#This Row],[Quantity]])</f>
        <v>10.14</v>
      </c>
      <c r="K6389">
        <f>Table1[[#This Row],[Sales]]-Table1[[#This Row],[Profit]]</f>
        <v>20.69</v>
      </c>
    </row>
    <row r="6390" spans="1:11" ht="14.25" customHeight="1" x14ac:dyDescent="0.3">
      <c r="A6390" s="1">
        <v>45264</v>
      </c>
      <c r="B6390" s="2" t="s">
        <v>1234</v>
      </c>
      <c r="C6390" s="2" t="s">
        <v>149</v>
      </c>
      <c r="D6390" s="2" t="s">
        <v>11</v>
      </c>
      <c r="E6390" s="2" t="s">
        <v>18</v>
      </c>
      <c r="F6390" s="2" t="s">
        <v>2344</v>
      </c>
      <c r="G6390" s="2">
        <v>182.94</v>
      </c>
      <c r="H6390" s="2">
        <v>3</v>
      </c>
      <c r="I6390" s="2">
        <v>3.66</v>
      </c>
      <c r="J6390" s="2">
        <f>AVERAGE(Table1[[#This Row],[Sales]]/Table1[[#This Row],[Quantity]])</f>
        <v>60.98</v>
      </c>
      <c r="K6390">
        <f>Table1[[#This Row],[Sales]]-Table1[[#This Row],[Profit]]</f>
        <v>179.28</v>
      </c>
    </row>
    <row r="6391" spans="1:11" ht="14.25" customHeight="1" x14ac:dyDescent="0.3">
      <c r="A6391" s="1">
        <v>45264</v>
      </c>
      <c r="B6391" s="2" t="s">
        <v>1234</v>
      </c>
      <c r="C6391" s="2" t="s">
        <v>149</v>
      </c>
      <c r="D6391" s="2" t="s">
        <v>11</v>
      </c>
      <c r="E6391" s="2" t="s">
        <v>18</v>
      </c>
      <c r="F6391" s="2" t="s">
        <v>2610</v>
      </c>
      <c r="G6391" s="2">
        <v>193.86</v>
      </c>
      <c r="H6391" s="2">
        <v>2</v>
      </c>
      <c r="I6391" s="2">
        <v>11.63</v>
      </c>
      <c r="J6391" s="2">
        <f>AVERAGE(Table1[[#This Row],[Sales]]/Table1[[#This Row],[Quantity]])</f>
        <v>96.93</v>
      </c>
      <c r="K6391">
        <f>Table1[[#This Row],[Sales]]-Table1[[#This Row],[Profit]]</f>
        <v>182.23000000000002</v>
      </c>
    </row>
    <row r="6392" spans="1:11" ht="14.25" customHeight="1" x14ac:dyDescent="0.3">
      <c r="A6392" s="1">
        <v>45264</v>
      </c>
      <c r="B6392" s="2" t="s">
        <v>738</v>
      </c>
      <c r="C6392" s="2" t="s">
        <v>149</v>
      </c>
      <c r="D6392" s="2" t="s">
        <v>11</v>
      </c>
      <c r="E6392" s="2" t="s">
        <v>18</v>
      </c>
      <c r="F6392" s="2" t="s">
        <v>2640</v>
      </c>
      <c r="G6392" s="2">
        <v>212.88</v>
      </c>
      <c r="H6392" s="2">
        <v>6</v>
      </c>
      <c r="I6392" s="2">
        <v>0</v>
      </c>
      <c r="J6392" s="2">
        <f>AVERAGE(Table1[[#This Row],[Sales]]/Table1[[#This Row],[Quantity]])</f>
        <v>35.479999999999997</v>
      </c>
      <c r="K6392">
        <f>Table1[[#This Row],[Sales]]-Table1[[#This Row],[Profit]]</f>
        <v>212.88</v>
      </c>
    </row>
    <row r="6393" spans="1:11" ht="14.25" customHeight="1" x14ac:dyDescent="0.3">
      <c r="A6393" s="1">
        <v>45264</v>
      </c>
      <c r="B6393" s="2" t="s">
        <v>878</v>
      </c>
      <c r="C6393" s="2" t="s">
        <v>149</v>
      </c>
      <c r="D6393" s="2" t="s">
        <v>11</v>
      </c>
      <c r="E6393" s="2" t="s">
        <v>20</v>
      </c>
      <c r="F6393" s="2" t="s">
        <v>1367</v>
      </c>
      <c r="G6393" s="2">
        <v>15.53</v>
      </c>
      <c r="H6393" s="2">
        <v>3</v>
      </c>
      <c r="I6393" s="2">
        <v>5.82</v>
      </c>
      <c r="J6393" s="2">
        <f>AVERAGE(Table1[[#This Row],[Sales]]/Table1[[#This Row],[Quantity]])</f>
        <v>5.1766666666666667</v>
      </c>
      <c r="K6393">
        <f>Table1[[#This Row],[Sales]]-Table1[[#This Row],[Profit]]</f>
        <v>9.7099999999999991</v>
      </c>
    </row>
    <row r="6394" spans="1:11" ht="14.25" customHeight="1" x14ac:dyDescent="0.3">
      <c r="A6394" s="1">
        <v>45264</v>
      </c>
      <c r="B6394" s="2" t="s">
        <v>1254</v>
      </c>
      <c r="C6394" s="2" t="s">
        <v>27</v>
      </c>
      <c r="D6394" s="2" t="s">
        <v>11</v>
      </c>
      <c r="E6394" s="2" t="s">
        <v>12</v>
      </c>
      <c r="F6394" s="2" t="s">
        <v>2243</v>
      </c>
      <c r="G6394" s="2">
        <v>104.85</v>
      </c>
      <c r="H6394" s="2">
        <v>1</v>
      </c>
      <c r="I6394" s="2">
        <v>50.33</v>
      </c>
      <c r="J6394" s="2">
        <f>AVERAGE(Table1[[#This Row],[Sales]]/Table1[[#This Row],[Quantity]])</f>
        <v>104.85</v>
      </c>
      <c r="K6394">
        <f>Table1[[#This Row],[Sales]]-Table1[[#This Row],[Profit]]</f>
        <v>54.519999999999996</v>
      </c>
    </row>
    <row r="6395" spans="1:11" ht="14.25" customHeight="1" x14ac:dyDescent="0.3">
      <c r="A6395" s="1">
        <v>45265</v>
      </c>
      <c r="B6395" s="2" t="s">
        <v>1803</v>
      </c>
      <c r="C6395" s="2" t="s">
        <v>164</v>
      </c>
      <c r="D6395" s="2" t="s">
        <v>11</v>
      </c>
      <c r="E6395" s="2" t="s">
        <v>20</v>
      </c>
      <c r="F6395" s="2" t="s">
        <v>528</v>
      </c>
      <c r="G6395" s="2">
        <v>407.98</v>
      </c>
      <c r="H6395" s="2">
        <v>3</v>
      </c>
      <c r="I6395" s="2">
        <v>132.59</v>
      </c>
      <c r="J6395" s="2">
        <f>AVERAGE(Table1[[#This Row],[Sales]]/Table1[[#This Row],[Quantity]])</f>
        <v>135.99333333333334</v>
      </c>
      <c r="K6395">
        <f>Table1[[#This Row],[Sales]]-Table1[[#This Row],[Profit]]</f>
        <v>275.39</v>
      </c>
    </row>
    <row r="6396" spans="1:11" ht="14.25" customHeight="1" x14ac:dyDescent="0.3">
      <c r="A6396" s="1">
        <v>45265</v>
      </c>
      <c r="B6396" s="2" t="s">
        <v>2641</v>
      </c>
      <c r="C6396" s="2" t="s">
        <v>157</v>
      </c>
      <c r="D6396" s="2" t="s">
        <v>39</v>
      </c>
      <c r="E6396" s="2" t="s">
        <v>40</v>
      </c>
      <c r="F6396" s="2" t="s">
        <v>832</v>
      </c>
      <c r="G6396" s="2">
        <v>384.45</v>
      </c>
      <c r="H6396" s="2">
        <v>11</v>
      </c>
      <c r="I6396" s="2">
        <v>103.8</v>
      </c>
      <c r="J6396" s="2">
        <f>AVERAGE(Table1[[#This Row],[Sales]]/Table1[[#This Row],[Quantity]])</f>
        <v>34.949999999999996</v>
      </c>
      <c r="K6396">
        <f>Table1[[#This Row],[Sales]]-Table1[[#This Row],[Profit]]</f>
        <v>280.64999999999998</v>
      </c>
    </row>
    <row r="6397" spans="1:11" ht="14.25" customHeight="1" x14ac:dyDescent="0.3">
      <c r="A6397" s="1">
        <v>45265</v>
      </c>
      <c r="B6397" s="2" t="s">
        <v>2641</v>
      </c>
      <c r="C6397" s="2" t="s">
        <v>157</v>
      </c>
      <c r="D6397" s="2" t="s">
        <v>39</v>
      </c>
      <c r="E6397" s="2" t="s">
        <v>40</v>
      </c>
      <c r="F6397" s="2" t="s">
        <v>2443</v>
      </c>
      <c r="G6397" s="2">
        <v>149.97</v>
      </c>
      <c r="H6397" s="2">
        <v>3</v>
      </c>
      <c r="I6397" s="2">
        <v>6</v>
      </c>
      <c r="J6397" s="2">
        <f>AVERAGE(Table1[[#This Row],[Sales]]/Table1[[#This Row],[Quantity]])</f>
        <v>49.99</v>
      </c>
      <c r="K6397">
        <f>Table1[[#This Row],[Sales]]-Table1[[#This Row],[Profit]]</f>
        <v>143.97</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2">
        <f>AVERAGE(Table1[[#This Row],[Sales]]/Table1[[#This Row],[Quantity]])</f>
        <v>243.98</v>
      </c>
      <c r="K6398">
        <f>Table1[[#This Row],[Sales]]-Table1[[#This Row],[Profit]]</f>
        <v>1366.29</v>
      </c>
    </row>
    <row r="6399" spans="1:11" ht="14.25" customHeight="1" x14ac:dyDescent="0.3">
      <c r="A6399" s="1">
        <v>45265</v>
      </c>
      <c r="B6399" s="2" t="s">
        <v>2641</v>
      </c>
      <c r="C6399" s="2" t="s">
        <v>157</v>
      </c>
      <c r="D6399" s="2" t="s">
        <v>11</v>
      </c>
      <c r="E6399" s="2" t="s">
        <v>20</v>
      </c>
      <c r="F6399" s="2" t="s">
        <v>368</v>
      </c>
      <c r="G6399" s="2">
        <v>171.55</v>
      </c>
      <c r="H6399" s="2">
        <v>5</v>
      </c>
      <c r="I6399" s="2">
        <v>80.63</v>
      </c>
      <c r="J6399" s="2">
        <f>AVERAGE(Table1[[#This Row],[Sales]]/Table1[[#This Row],[Quantity]])</f>
        <v>34.31</v>
      </c>
      <c r="K6399">
        <f>Table1[[#This Row],[Sales]]-Table1[[#This Row],[Profit]]</f>
        <v>90.920000000000016</v>
      </c>
    </row>
    <row r="6400" spans="1:11" ht="14.25" customHeight="1" x14ac:dyDescent="0.3">
      <c r="A6400" s="1">
        <v>45265</v>
      </c>
      <c r="B6400" s="2" t="s">
        <v>742</v>
      </c>
      <c r="C6400" s="2" t="s">
        <v>33</v>
      </c>
      <c r="D6400" s="2" t="s">
        <v>34</v>
      </c>
      <c r="E6400" s="2" t="s">
        <v>47</v>
      </c>
      <c r="F6400" s="2" t="s">
        <v>2224</v>
      </c>
      <c r="G6400" s="2">
        <v>191.82</v>
      </c>
      <c r="H6400" s="2">
        <v>3</v>
      </c>
      <c r="I6400" s="2">
        <v>74.81</v>
      </c>
      <c r="J6400" s="2">
        <f>AVERAGE(Table1[[#This Row],[Sales]]/Table1[[#This Row],[Quantity]])</f>
        <v>63.94</v>
      </c>
      <c r="K6400">
        <f>Table1[[#This Row],[Sales]]-Table1[[#This Row],[Profit]]</f>
        <v>117.00999999999999</v>
      </c>
    </row>
    <row r="6401" spans="1:11" ht="14.25" customHeight="1" x14ac:dyDescent="0.3">
      <c r="A6401" s="1">
        <v>45265</v>
      </c>
      <c r="B6401" s="2" t="s">
        <v>742</v>
      </c>
      <c r="C6401" s="2" t="s">
        <v>149</v>
      </c>
      <c r="D6401" s="2" t="s">
        <v>11</v>
      </c>
      <c r="E6401" s="2" t="s">
        <v>18</v>
      </c>
      <c r="F6401" s="2" t="s">
        <v>1384</v>
      </c>
      <c r="G6401" s="2">
        <v>465.18</v>
      </c>
      <c r="H6401" s="2">
        <v>3</v>
      </c>
      <c r="I6401" s="2">
        <v>120.95</v>
      </c>
      <c r="J6401" s="2">
        <f>AVERAGE(Table1[[#This Row],[Sales]]/Table1[[#This Row],[Quantity]])</f>
        <v>155.06</v>
      </c>
      <c r="K6401">
        <f>Table1[[#This Row],[Sales]]-Table1[[#This Row],[Profit]]</f>
        <v>344.23</v>
      </c>
    </row>
    <row r="6402" spans="1:11" ht="14.25" customHeight="1" x14ac:dyDescent="0.3">
      <c r="A6402" s="1">
        <v>45265</v>
      </c>
      <c r="B6402" s="2" t="s">
        <v>573</v>
      </c>
      <c r="C6402" s="2" t="s">
        <v>434</v>
      </c>
      <c r="D6402" s="2" t="s">
        <v>34</v>
      </c>
      <c r="E6402" s="2" t="s">
        <v>74</v>
      </c>
      <c r="F6402" s="2" t="s">
        <v>2421</v>
      </c>
      <c r="G6402" s="2">
        <v>81.94</v>
      </c>
      <c r="H6402" s="2">
        <v>1</v>
      </c>
      <c r="I6402" s="2">
        <v>20.49</v>
      </c>
      <c r="J6402" s="2">
        <f>AVERAGE(Table1[[#This Row],[Sales]]/Table1[[#This Row],[Quantity]])</f>
        <v>81.94</v>
      </c>
      <c r="K6402">
        <f>Table1[[#This Row],[Sales]]-Table1[[#This Row],[Profit]]</f>
        <v>61.45</v>
      </c>
    </row>
    <row r="6403" spans="1:11" ht="14.25" customHeight="1" x14ac:dyDescent="0.3">
      <c r="A6403" s="1">
        <v>45265</v>
      </c>
      <c r="B6403" s="2" t="s">
        <v>1676</v>
      </c>
      <c r="C6403" s="2" t="s">
        <v>2044</v>
      </c>
      <c r="D6403" s="2" t="s">
        <v>11</v>
      </c>
      <c r="E6403" s="2" t="s">
        <v>24</v>
      </c>
      <c r="F6403" s="2" t="s">
        <v>386</v>
      </c>
      <c r="G6403" s="2">
        <v>33.92</v>
      </c>
      <c r="H6403" s="2">
        <v>8</v>
      </c>
      <c r="I6403" s="2">
        <v>13.23</v>
      </c>
      <c r="J6403" s="2">
        <f>AVERAGE(Table1[[#This Row],[Sales]]/Table1[[#This Row],[Quantity]])</f>
        <v>4.24</v>
      </c>
      <c r="K6403">
        <f>Table1[[#This Row],[Sales]]-Table1[[#This Row],[Profit]]</f>
        <v>20.69</v>
      </c>
    </row>
    <row r="6404" spans="1:11" ht="14.25" customHeight="1" x14ac:dyDescent="0.3">
      <c r="A6404" s="1">
        <v>45265</v>
      </c>
      <c r="B6404" s="2" t="s">
        <v>2021</v>
      </c>
      <c r="C6404" s="2" t="s">
        <v>33</v>
      </c>
      <c r="D6404" s="2" t="s">
        <v>39</v>
      </c>
      <c r="E6404" s="2" t="s">
        <v>40</v>
      </c>
      <c r="F6404" s="2" t="s">
        <v>1596</v>
      </c>
      <c r="G6404" s="2">
        <v>699.98</v>
      </c>
      <c r="H6404" s="2">
        <v>2</v>
      </c>
      <c r="I6404" s="2">
        <v>195.99</v>
      </c>
      <c r="J6404" s="2">
        <f>AVERAGE(Table1[[#This Row],[Sales]]/Table1[[#This Row],[Quantity]])</f>
        <v>349.99</v>
      </c>
      <c r="K6404">
        <f>Table1[[#This Row],[Sales]]-Table1[[#This Row],[Profit]]</f>
        <v>503.99</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2">
        <f>AVERAGE(Table1[[#This Row],[Sales]]/Table1[[#This Row],[Quantity]])</f>
        <v>64.98</v>
      </c>
      <c r="K6405">
        <f>Table1[[#This Row],[Sales]]-Table1[[#This Row],[Profit]]</f>
        <v>514.6400000000001</v>
      </c>
    </row>
    <row r="6406" spans="1:11" ht="14.25" customHeight="1" x14ac:dyDescent="0.3">
      <c r="A6406" s="1">
        <v>45265</v>
      </c>
      <c r="B6406" s="2" t="s">
        <v>684</v>
      </c>
      <c r="C6406" s="2" t="s">
        <v>15</v>
      </c>
      <c r="D6406" s="2" t="s">
        <v>11</v>
      </c>
      <c r="E6406" s="2" t="s">
        <v>16</v>
      </c>
      <c r="F6406" s="2" t="s">
        <v>188</v>
      </c>
      <c r="G6406" s="2">
        <v>11.95</v>
      </c>
      <c r="H6406" s="2">
        <v>3</v>
      </c>
      <c r="I6406" s="2">
        <v>3.88</v>
      </c>
      <c r="J6406" s="2">
        <f>AVERAGE(Table1[[#This Row],[Sales]]/Table1[[#This Row],[Quantity]])</f>
        <v>3.9833333333333329</v>
      </c>
      <c r="K6406">
        <f>Table1[[#This Row],[Sales]]-Table1[[#This Row],[Profit]]</f>
        <v>8.07</v>
      </c>
    </row>
    <row r="6407" spans="1:11" ht="14.25" customHeight="1" x14ac:dyDescent="0.3">
      <c r="A6407" s="1">
        <v>45265</v>
      </c>
      <c r="B6407" s="2" t="s">
        <v>401</v>
      </c>
      <c r="C6407" s="2" t="s">
        <v>15</v>
      </c>
      <c r="D6407" s="2" t="s">
        <v>11</v>
      </c>
      <c r="E6407" s="2" t="s">
        <v>24</v>
      </c>
      <c r="F6407" s="2" t="s">
        <v>2084</v>
      </c>
      <c r="G6407" s="2">
        <v>3.54</v>
      </c>
      <c r="H6407" s="2">
        <v>2</v>
      </c>
      <c r="I6407" s="2">
        <v>0.31</v>
      </c>
      <c r="J6407" s="2">
        <f>AVERAGE(Table1[[#This Row],[Sales]]/Table1[[#This Row],[Quantity]])</f>
        <v>1.77</v>
      </c>
      <c r="K6407">
        <f>Table1[[#This Row],[Sales]]-Table1[[#This Row],[Profit]]</f>
        <v>3.23</v>
      </c>
    </row>
    <row r="6408" spans="1:11" ht="14.25" customHeight="1" x14ac:dyDescent="0.3">
      <c r="A6408" s="1">
        <v>45265</v>
      </c>
      <c r="B6408" s="2" t="s">
        <v>2439</v>
      </c>
      <c r="C6408" s="2" t="s">
        <v>59</v>
      </c>
      <c r="D6408" s="2" t="s">
        <v>34</v>
      </c>
      <c r="E6408" s="2" t="s">
        <v>47</v>
      </c>
      <c r="F6408" s="2" t="s">
        <v>2062</v>
      </c>
      <c r="G6408" s="2">
        <v>13.4</v>
      </c>
      <c r="H6408" s="2">
        <v>1</v>
      </c>
      <c r="I6408" s="2">
        <v>6.43</v>
      </c>
      <c r="J6408" s="2">
        <f>AVERAGE(Table1[[#This Row],[Sales]]/Table1[[#This Row],[Quantity]])</f>
        <v>13.4</v>
      </c>
      <c r="K6408">
        <f>Table1[[#This Row],[Sales]]-Table1[[#This Row],[Profit]]</f>
        <v>6.9700000000000006</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2">
        <f>AVERAGE(Table1[[#This Row],[Sales]]/Table1[[#This Row],[Quantity]])</f>
        <v>4.9800000000000004</v>
      </c>
      <c r="K6409">
        <f>Table1[[#This Row],[Sales]]-Table1[[#This Row],[Profit]]</f>
        <v>2.6400000000000006</v>
      </c>
    </row>
    <row r="6410" spans="1:11" ht="14.25" customHeight="1" x14ac:dyDescent="0.3">
      <c r="A6410" s="1">
        <v>45265</v>
      </c>
      <c r="B6410" s="2" t="s">
        <v>2439</v>
      </c>
      <c r="C6410" s="2" t="s">
        <v>59</v>
      </c>
      <c r="D6410" s="2" t="s">
        <v>11</v>
      </c>
      <c r="E6410" s="2" t="s">
        <v>63</v>
      </c>
      <c r="F6410" s="2" t="s">
        <v>1350</v>
      </c>
      <c r="G6410" s="2">
        <v>109.69</v>
      </c>
      <c r="H6410" s="2">
        <v>7</v>
      </c>
      <c r="I6410" s="2">
        <v>51.55</v>
      </c>
      <c r="J6410" s="2">
        <f>AVERAGE(Table1[[#This Row],[Sales]]/Table1[[#This Row],[Quantity]])</f>
        <v>15.67</v>
      </c>
      <c r="K6410">
        <f>Table1[[#This Row],[Sales]]-Table1[[#This Row],[Profit]]</f>
        <v>58.14</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2">
        <f>AVERAGE(Table1[[#This Row],[Sales]]/Table1[[#This Row],[Quantity]])</f>
        <v>6.48</v>
      </c>
      <c r="K6411">
        <f>Table1[[#This Row],[Sales]]-Table1[[#This Row],[Profit]]</f>
        <v>10.110000000000001</v>
      </c>
    </row>
    <row r="6412" spans="1:11" ht="14.25" customHeight="1" x14ac:dyDescent="0.3">
      <c r="A6412" s="1">
        <v>45266</v>
      </c>
      <c r="B6412" s="2" t="s">
        <v>709</v>
      </c>
      <c r="C6412" s="2" t="s">
        <v>164</v>
      </c>
      <c r="D6412" s="2" t="s">
        <v>39</v>
      </c>
      <c r="E6412" s="2" t="s">
        <v>40</v>
      </c>
      <c r="F6412" s="2" t="s">
        <v>2026</v>
      </c>
      <c r="G6412" s="2">
        <v>156.79</v>
      </c>
      <c r="H6412" s="2">
        <v>1</v>
      </c>
      <c r="I6412" s="2">
        <v>13.72</v>
      </c>
      <c r="J6412" s="2">
        <f>AVERAGE(Table1[[#This Row],[Sales]]/Table1[[#This Row],[Quantity]])</f>
        <v>156.79</v>
      </c>
      <c r="K6412">
        <f>Table1[[#This Row],[Sales]]-Table1[[#This Row],[Profit]]</f>
        <v>143.07</v>
      </c>
    </row>
    <row r="6413" spans="1:11" ht="14.25" customHeight="1" x14ac:dyDescent="0.3">
      <c r="A6413" s="1">
        <v>45266</v>
      </c>
      <c r="B6413" s="2" t="s">
        <v>709</v>
      </c>
      <c r="C6413" s="2" t="s">
        <v>164</v>
      </c>
      <c r="D6413" s="2" t="s">
        <v>39</v>
      </c>
      <c r="E6413" s="2" t="s">
        <v>40</v>
      </c>
      <c r="F6413" s="2" t="s">
        <v>1917</v>
      </c>
      <c r="G6413" s="2">
        <v>431.98</v>
      </c>
      <c r="H6413" s="2">
        <v>3</v>
      </c>
      <c r="I6413" s="2">
        <v>27</v>
      </c>
      <c r="J6413" s="2">
        <f>AVERAGE(Table1[[#This Row],[Sales]]/Table1[[#This Row],[Quantity]])</f>
        <v>143.99333333333334</v>
      </c>
      <c r="K6413">
        <f>Table1[[#This Row],[Sales]]-Table1[[#This Row],[Profit]]</f>
        <v>404.98</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2">
        <f>AVERAGE(Table1[[#This Row],[Sales]]/Table1[[#This Row],[Quantity]])</f>
        <v>35.89</v>
      </c>
      <c r="K6414">
        <f>Table1[[#This Row],[Sales]]-Table1[[#This Row],[Profit]]</f>
        <v>19.740000000000002</v>
      </c>
    </row>
    <row r="6415" spans="1:11" ht="14.25" customHeight="1" x14ac:dyDescent="0.3">
      <c r="A6415" s="1">
        <v>45266</v>
      </c>
      <c r="B6415" s="2" t="s">
        <v>709</v>
      </c>
      <c r="C6415" s="2" t="s">
        <v>164</v>
      </c>
      <c r="D6415" s="2" t="s">
        <v>11</v>
      </c>
      <c r="E6415" s="2" t="s">
        <v>20</v>
      </c>
      <c r="F6415" s="2" t="s">
        <v>431</v>
      </c>
      <c r="G6415" s="2">
        <v>47.21</v>
      </c>
      <c r="H6415" s="2">
        <v>7</v>
      </c>
      <c r="I6415" s="2">
        <v>15.34</v>
      </c>
      <c r="J6415" s="2">
        <f>AVERAGE(Table1[[#This Row],[Sales]]/Table1[[#This Row],[Quantity]])</f>
        <v>6.7442857142857147</v>
      </c>
      <c r="K6415">
        <f>Table1[[#This Row],[Sales]]-Table1[[#This Row],[Profit]]</f>
        <v>31.87</v>
      </c>
    </row>
    <row r="6416" spans="1:11" ht="14.25" customHeight="1" x14ac:dyDescent="0.3">
      <c r="A6416" s="1">
        <v>45266</v>
      </c>
      <c r="B6416" s="2" t="s">
        <v>709</v>
      </c>
      <c r="C6416" s="2" t="s">
        <v>164</v>
      </c>
      <c r="D6416" s="2" t="s">
        <v>11</v>
      </c>
      <c r="E6416" s="2" t="s">
        <v>12</v>
      </c>
      <c r="F6416" s="2" t="s">
        <v>1984</v>
      </c>
      <c r="G6416" s="2">
        <v>248.08</v>
      </c>
      <c r="H6416" s="2">
        <v>7</v>
      </c>
      <c r="I6416" s="2">
        <v>116.6</v>
      </c>
      <c r="J6416" s="2">
        <f>AVERAGE(Table1[[#This Row],[Sales]]/Table1[[#This Row],[Quantity]])</f>
        <v>35.440000000000005</v>
      </c>
      <c r="K6416">
        <f>Table1[[#This Row],[Sales]]-Table1[[#This Row],[Profit]]</f>
        <v>131.48000000000002</v>
      </c>
    </row>
    <row r="6417" spans="1:11" ht="14.25" customHeight="1" x14ac:dyDescent="0.3">
      <c r="A6417" s="1">
        <v>45266</v>
      </c>
      <c r="B6417" s="2" t="s">
        <v>709</v>
      </c>
      <c r="C6417" s="2" t="s">
        <v>164</v>
      </c>
      <c r="D6417" s="2" t="s">
        <v>11</v>
      </c>
      <c r="E6417" s="2" t="s">
        <v>12</v>
      </c>
      <c r="F6417" s="2" t="s">
        <v>1255</v>
      </c>
      <c r="G6417" s="2">
        <v>189.7</v>
      </c>
      <c r="H6417" s="2">
        <v>5</v>
      </c>
      <c r="I6417" s="2">
        <v>89.16</v>
      </c>
      <c r="J6417" s="2">
        <f>AVERAGE(Table1[[#This Row],[Sales]]/Table1[[#This Row],[Quantity]])</f>
        <v>37.94</v>
      </c>
      <c r="K6417">
        <f>Table1[[#This Row],[Sales]]-Table1[[#This Row],[Profit]]</f>
        <v>100.53999999999999</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2">
        <f>AVERAGE(Table1[[#This Row],[Sales]]/Table1[[#This Row],[Quantity]])</f>
        <v>19.936666666666667</v>
      </c>
      <c r="K6418">
        <f>Table1[[#This Row],[Sales]]-Table1[[#This Row],[Profit]]</f>
        <v>40.370000000000005</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2">
        <f>AVERAGE(Table1[[#This Row],[Sales]]/Table1[[#This Row],[Quantity]])</f>
        <v>138.39142857142858</v>
      </c>
      <c r="K6419">
        <f>Table1[[#This Row],[Sales]]-Table1[[#This Row],[Profit]]</f>
        <v>653.90000000000009</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2">
        <f>AVERAGE(Table1[[#This Row],[Sales]]/Table1[[#This Row],[Quantity]])</f>
        <v>17.103846153846153</v>
      </c>
      <c r="K6420">
        <f>Table1[[#This Row],[Sales]]-Table1[[#This Row],[Profit]]</f>
        <v>144.53</v>
      </c>
    </row>
    <row r="6421" spans="1:11" ht="14.25" customHeight="1" x14ac:dyDescent="0.3">
      <c r="A6421" s="1">
        <v>45266</v>
      </c>
      <c r="B6421" s="2" t="s">
        <v>2205</v>
      </c>
      <c r="C6421" s="2" t="s">
        <v>149</v>
      </c>
      <c r="D6421" s="2" t="s">
        <v>39</v>
      </c>
      <c r="E6421" s="2" t="s">
        <v>603</v>
      </c>
      <c r="F6421" s="2" t="s">
        <v>604</v>
      </c>
      <c r="G6421" s="2">
        <v>479.98</v>
      </c>
      <c r="H6421" s="2">
        <v>2</v>
      </c>
      <c r="I6421" s="2">
        <v>90</v>
      </c>
      <c r="J6421" s="2">
        <f>AVERAGE(Table1[[#This Row],[Sales]]/Table1[[#This Row],[Quantity]])</f>
        <v>239.99</v>
      </c>
      <c r="K6421">
        <f>Table1[[#This Row],[Sales]]-Table1[[#This Row],[Profit]]</f>
        <v>389.98</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2">
        <f>AVERAGE(Table1[[#This Row],[Sales]]/Table1[[#This Row],[Quantity]])</f>
        <v>54.391999999999996</v>
      </c>
      <c r="K6422">
        <f>Table1[[#This Row],[Sales]]-Table1[[#This Row],[Profit]]</f>
        <v>244.76</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2">
        <f>AVERAGE(Table1[[#This Row],[Sales]]/Table1[[#This Row],[Quantity]])</f>
        <v>2.6700000000000004</v>
      </c>
      <c r="K6423">
        <f>Table1[[#This Row],[Sales]]-Table1[[#This Row],[Profit]]</f>
        <v>13.46</v>
      </c>
    </row>
    <row r="6424" spans="1:11" ht="14.25" customHeight="1" x14ac:dyDescent="0.3">
      <c r="A6424" s="1">
        <v>45266</v>
      </c>
      <c r="B6424" s="2" t="s">
        <v>246</v>
      </c>
      <c r="C6424" s="2" t="s">
        <v>27</v>
      </c>
      <c r="D6424" s="2" t="s">
        <v>11</v>
      </c>
      <c r="E6424" s="2" t="s">
        <v>12</v>
      </c>
      <c r="F6424" s="2" t="s">
        <v>1981</v>
      </c>
      <c r="G6424" s="2">
        <v>13.36</v>
      </c>
      <c r="H6424" s="2">
        <v>2</v>
      </c>
      <c r="I6424" s="2">
        <v>6.41</v>
      </c>
      <c r="J6424" s="2">
        <f>AVERAGE(Table1[[#This Row],[Sales]]/Table1[[#This Row],[Quantity]])</f>
        <v>6.68</v>
      </c>
      <c r="K6424">
        <f>Table1[[#This Row],[Sales]]-Table1[[#This Row],[Profit]]</f>
        <v>6.9499999999999993</v>
      </c>
    </row>
    <row r="6425" spans="1:11" ht="14.25" customHeight="1" x14ac:dyDescent="0.3">
      <c r="A6425" s="1">
        <v>45266</v>
      </c>
      <c r="B6425" s="2" t="s">
        <v>246</v>
      </c>
      <c r="C6425" s="2" t="s">
        <v>27</v>
      </c>
      <c r="D6425" s="2" t="s">
        <v>39</v>
      </c>
      <c r="E6425" s="2" t="s">
        <v>40</v>
      </c>
      <c r="F6425" s="2" t="s">
        <v>2109</v>
      </c>
      <c r="G6425" s="2">
        <v>249.58</v>
      </c>
      <c r="H6425" s="2">
        <v>2</v>
      </c>
      <c r="I6425" s="2">
        <v>31.2</v>
      </c>
      <c r="J6425" s="2">
        <f>AVERAGE(Table1[[#This Row],[Sales]]/Table1[[#This Row],[Quantity]])</f>
        <v>124.79</v>
      </c>
      <c r="K6425">
        <f>Table1[[#This Row],[Sales]]-Table1[[#This Row],[Profit]]</f>
        <v>218.38000000000002</v>
      </c>
    </row>
    <row r="6426" spans="1:11" ht="14.25" customHeight="1" x14ac:dyDescent="0.3">
      <c r="A6426" s="1">
        <v>45266</v>
      </c>
      <c r="B6426" s="2" t="s">
        <v>246</v>
      </c>
      <c r="C6426" s="2" t="s">
        <v>27</v>
      </c>
      <c r="D6426" s="2" t="s">
        <v>11</v>
      </c>
      <c r="E6426" s="2" t="s">
        <v>43</v>
      </c>
      <c r="F6426" s="2" t="s">
        <v>130</v>
      </c>
      <c r="G6426" s="2">
        <v>13.86</v>
      </c>
      <c r="H6426" s="2">
        <v>7</v>
      </c>
      <c r="I6426" s="2">
        <v>0</v>
      </c>
      <c r="J6426" s="2">
        <f>AVERAGE(Table1[[#This Row],[Sales]]/Table1[[#This Row],[Quantity]])</f>
        <v>1.98</v>
      </c>
      <c r="K6426">
        <f>Table1[[#This Row],[Sales]]-Table1[[#This Row],[Profit]]</f>
        <v>13.86</v>
      </c>
    </row>
    <row r="6427" spans="1:11" ht="14.25" customHeight="1" x14ac:dyDescent="0.3">
      <c r="A6427" s="1">
        <v>45266</v>
      </c>
      <c r="B6427" s="2" t="s">
        <v>246</v>
      </c>
      <c r="C6427" s="2" t="s">
        <v>27</v>
      </c>
      <c r="D6427" s="2" t="s">
        <v>11</v>
      </c>
      <c r="E6427" s="2" t="s">
        <v>20</v>
      </c>
      <c r="F6427" s="2" t="s">
        <v>1491</v>
      </c>
      <c r="G6427" s="2">
        <v>13.38</v>
      </c>
      <c r="H6427" s="2">
        <v>4</v>
      </c>
      <c r="I6427" s="2">
        <v>4.68</v>
      </c>
      <c r="J6427" s="2">
        <f>AVERAGE(Table1[[#This Row],[Sales]]/Table1[[#This Row],[Quantity]])</f>
        <v>3.3450000000000002</v>
      </c>
      <c r="K6427">
        <f>Table1[[#This Row],[Sales]]-Table1[[#This Row],[Profit]]</f>
        <v>8.7000000000000011</v>
      </c>
    </row>
    <row r="6428" spans="1:11" ht="14.25" customHeight="1" x14ac:dyDescent="0.3">
      <c r="A6428" s="1">
        <v>45266</v>
      </c>
      <c r="B6428" s="2" t="s">
        <v>246</v>
      </c>
      <c r="C6428" s="2" t="s">
        <v>27</v>
      </c>
      <c r="D6428" s="2" t="s">
        <v>11</v>
      </c>
      <c r="E6428" s="2" t="s">
        <v>20</v>
      </c>
      <c r="F6428" s="2" t="s">
        <v>2061</v>
      </c>
      <c r="G6428" s="2">
        <v>437.47</v>
      </c>
      <c r="H6428" s="2">
        <v>14</v>
      </c>
      <c r="I6428" s="2">
        <v>153.12</v>
      </c>
      <c r="J6428" s="2">
        <f>AVERAGE(Table1[[#This Row],[Sales]]/Table1[[#This Row],[Quantity]])</f>
        <v>31.247857142857146</v>
      </c>
      <c r="K6428">
        <f>Table1[[#This Row],[Sales]]-Table1[[#This Row],[Profit]]</f>
        <v>284.35000000000002</v>
      </c>
    </row>
    <row r="6429" spans="1:11" ht="14.25" customHeight="1" x14ac:dyDescent="0.3">
      <c r="A6429" s="1">
        <v>45268</v>
      </c>
      <c r="B6429" s="2" t="s">
        <v>2282</v>
      </c>
      <c r="C6429" s="2" t="s">
        <v>10</v>
      </c>
      <c r="D6429" s="2" t="s">
        <v>39</v>
      </c>
      <c r="E6429" s="2" t="s">
        <v>40</v>
      </c>
      <c r="F6429" s="2" t="s">
        <v>41</v>
      </c>
      <c r="G6429" s="2">
        <v>1097.54</v>
      </c>
      <c r="H6429" s="2">
        <v>7</v>
      </c>
      <c r="I6429" s="2">
        <v>123.47</v>
      </c>
      <c r="J6429" s="2">
        <f>AVERAGE(Table1[[#This Row],[Sales]]/Table1[[#This Row],[Quantity]])</f>
        <v>156.79142857142855</v>
      </c>
      <c r="K6429">
        <f>Table1[[#This Row],[Sales]]-Table1[[#This Row],[Profit]]</f>
        <v>974.06999999999994</v>
      </c>
    </row>
    <row r="6430" spans="1:11" ht="14.25" customHeight="1" x14ac:dyDescent="0.3">
      <c r="A6430" s="1">
        <v>45268</v>
      </c>
      <c r="B6430" s="2" t="s">
        <v>2282</v>
      </c>
      <c r="C6430" s="2" t="s">
        <v>10</v>
      </c>
      <c r="D6430" s="2" t="s">
        <v>34</v>
      </c>
      <c r="E6430" s="2" t="s">
        <v>47</v>
      </c>
      <c r="F6430" s="2" t="s">
        <v>2599</v>
      </c>
      <c r="G6430" s="2">
        <v>190.92</v>
      </c>
      <c r="H6430" s="2">
        <v>5</v>
      </c>
      <c r="I6430" s="2">
        <v>-147.96</v>
      </c>
      <c r="J6430" s="2">
        <f>AVERAGE(Table1[[#This Row],[Sales]]/Table1[[#This Row],[Quantity]])</f>
        <v>38.183999999999997</v>
      </c>
      <c r="K6430">
        <f>Table1[[#This Row],[Sales]]-Table1[[#This Row],[Profit]]</f>
        <v>338.88</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2">
        <f>AVERAGE(Table1[[#This Row],[Sales]]/Table1[[#This Row],[Quantity]])</f>
        <v>22.990000000000002</v>
      </c>
      <c r="K6431">
        <f>Table1[[#This Row],[Sales]]-Table1[[#This Row],[Profit]]</f>
        <v>112.65</v>
      </c>
    </row>
    <row r="6432" spans="1:11" ht="14.25" customHeight="1" x14ac:dyDescent="0.3">
      <c r="A6432" s="1">
        <v>45268</v>
      </c>
      <c r="B6432" s="2" t="s">
        <v>1369</v>
      </c>
      <c r="C6432" s="2" t="s">
        <v>78</v>
      </c>
      <c r="D6432" s="2" t="s">
        <v>11</v>
      </c>
      <c r="E6432" s="2" t="s">
        <v>20</v>
      </c>
      <c r="F6432" s="2" t="s">
        <v>1599</v>
      </c>
      <c r="G6432" s="2">
        <v>12.96</v>
      </c>
      <c r="H6432" s="2">
        <v>7</v>
      </c>
      <c r="I6432" s="2">
        <v>-9.5</v>
      </c>
      <c r="J6432" s="2">
        <f>AVERAGE(Table1[[#This Row],[Sales]]/Table1[[#This Row],[Quantity]])</f>
        <v>1.8514285714285716</v>
      </c>
      <c r="K6432">
        <f>Table1[[#This Row],[Sales]]-Table1[[#This Row],[Profit]]</f>
        <v>22.46</v>
      </c>
    </row>
    <row r="6433" spans="1:11" ht="14.25" customHeight="1" x14ac:dyDescent="0.3">
      <c r="A6433" s="1">
        <v>45268</v>
      </c>
      <c r="B6433" s="2" t="s">
        <v>1249</v>
      </c>
      <c r="C6433" s="2" t="s">
        <v>27</v>
      </c>
      <c r="D6433" s="2" t="s">
        <v>11</v>
      </c>
      <c r="E6433" s="2" t="s">
        <v>24</v>
      </c>
      <c r="F6433" s="2" t="s">
        <v>845</v>
      </c>
      <c r="G6433" s="2">
        <v>8.56</v>
      </c>
      <c r="H6433" s="2">
        <v>2</v>
      </c>
      <c r="I6433" s="2">
        <v>2.48</v>
      </c>
      <c r="J6433" s="2">
        <f>AVERAGE(Table1[[#This Row],[Sales]]/Table1[[#This Row],[Quantity]])</f>
        <v>4.28</v>
      </c>
      <c r="K6433">
        <f>Table1[[#This Row],[Sales]]-Table1[[#This Row],[Profit]]</f>
        <v>6.08</v>
      </c>
    </row>
    <row r="6434" spans="1:11" ht="14.25" customHeight="1" x14ac:dyDescent="0.3">
      <c r="A6434" s="1">
        <v>45268</v>
      </c>
      <c r="B6434" s="2" t="s">
        <v>1249</v>
      </c>
      <c r="C6434" s="2" t="s">
        <v>27</v>
      </c>
      <c r="D6434" s="2" t="s">
        <v>11</v>
      </c>
      <c r="E6434" s="2" t="s">
        <v>12</v>
      </c>
      <c r="F6434" s="2" t="s">
        <v>216</v>
      </c>
      <c r="G6434" s="2">
        <v>45.36</v>
      </c>
      <c r="H6434" s="2">
        <v>7</v>
      </c>
      <c r="I6434" s="2">
        <v>21.77</v>
      </c>
      <c r="J6434" s="2">
        <f>AVERAGE(Table1[[#This Row],[Sales]]/Table1[[#This Row],[Quantity]])</f>
        <v>6.4799999999999995</v>
      </c>
      <c r="K6434">
        <f>Table1[[#This Row],[Sales]]-Table1[[#This Row],[Profit]]</f>
        <v>23.59</v>
      </c>
    </row>
    <row r="6435" spans="1:11" ht="14.25" customHeight="1" x14ac:dyDescent="0.3">
      <c r="A6435" s="1">
        <v>45268</v>
      </c>
      <c r="B6435" s="2" t="s">
        <v>1249</v>
      </c>
      <c r="C6435" s="2" t="s">
        <v>27</v>
      </c>
      <c r="D6435" s="2" t="s">
        <v>34</v>
      </c>
      <c r="E6435" s="2" t="s">
        <v>145</v>
      </c>
      <c r="F6435" s="2" t="s">
        <v>397</v>
      </c>
      <c r="G6435" s="2">
        <v>1421.66</v>
      </c>
      <c r="H6435" s="2">
        <v>6</v>
      </c>
      <c r="I6435" s="2">
        <v>-195.48</v>
      </c>
      <c r="J6435" s="2">
        <f>AVERAGE(Table1[[#This Row],[Sales]]/Table1[[#This Row],[Quantity]])</f>
        <v>236.94333333333336</v>
      </c>
      <c r="K6435">
        <f>Table1[[#This Row],[Sales]]-Table1[[#This Row],[Profit]]</f>
        <v>1617.14</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2">
        <f>AVERAGE(Table1[[#This Row],[Sales]]/Table1[[#This Row],[Quantity]])</f>
        <v>11.35</v>
      </c>
      <c r="K6436">
        <f>Table1[[#This Row],[Sales]]-Table1[[#This Row],[Profit]]</f>
        <v>24.519999999999996</v>
      </c>
    </row>
    <row r="6437" spans="1:11" ht="14.25" customHeight="1" x14ac:dyDescent="0.3">
      <c r="A6437" s="1">
        <v>45268</v>
      </c>
      <c r="B6437" s="2" t="s">
        <v>1413</v>
      </c>
      <c r="C6437" s="2" t="s">
        <v>27</v>
      </c>
      <c r="D6437" s="2" t="s">
        <v>11</v>
      </c>
      <c r="E6437" s="2" t="s">
        <v>18</v>
      </c>
      <c r="F6437" s="2" t="s">
        <v>1449</v>
      </c>
      <c r="G6437" s="2">
        <v>352.38</v>
      </c>
      <c r="H6437" s="2">
        <v>2</v>
      </c>
      <c r="I6437" s="2">
        <v>81.05</v>
      </c>
      <c r="J6437" s="2">
        <f>AVERAGE(Table1[[#This Row],[Sales]]/Table1[[#This Row],[Quantity]])</f>
        <v>176.19</v>
      </c>
      <c r="K6437">
        <f>Table1[[#This Row],[Sales]]-Table1[[#This Row],[Profit]]</f>
        <v>271.33</v>
      </c>
    </row>
    <row r="6438" spans="1:11" ht="14.25" customHeight="1" x14ac:dyDescent="0.3">
      <c r="A6438" s="1">
        <v>45268</v>
      </c>
      <c r="B6438" s="2" t="s">
        <v>1138</v>
      </c>
      <c r="C6438" s="2" t="s">
        <v>245</v>
      </c>
      <c r="D6438" s="2" t="s">
        <v>39</v>
      </c>
      <c r="E6438" s="2" t="s">
        <v>40</v>
      </c>
      <c r="F6438" s="2" t="s">
        <v>2109</v>
      </c>
      <c r="G6438" s="2">
        <v>249.58</v>
      </c>
      <c r="H6438" s="2">
        <v>2</v>
      </c>
      <c r="I6438" s="2">
        <v>31.2</v>
      </c>
      <c r="J6438" s="2">
        <f>AVERAGE(Table1[[#This Row],[Sales]]/Table1[[#This Row],[Quantity]])</f>
        <v>124.79</v>
      </c>
      <c r="K6438">
        <f>Table1[[#This Row],[Sales]]-Table1[[#This Row],[Profit]]</f>
        <v>218.38000000000002</v>
      </c>
    </row>
    <row r="6439" spans="1:11" ht="14.25" customHeight="1" x14ac:dyDescent="0.3">
      <c r="A6439" s="1">
        <v>45268</v>
      </c>
      <c r="B6439" s="2" t="s">
        <v>1138</v>
      </c>
      <c r="C6439" s="2" t="s">
        <v>245</v>
      </c>
      <c r="D6439" s="2" t="s">
        <v>39</v>
      </c>
      <c r="E6439" s="2" t="s">
        <v>52</v>
      </c>
      <c r="F6439" s="2" t="s">
        <v>1063</v>
      </c>
      <c r="G6439" s="2">
        <v>68.11</v>
      </c>
      <c r="H6439" s="2">
        <v>3</v>
      </c>
      <c r="I6439" s="2">
        <v>17.88</v>
      </c>
      <c r="J6439" s="2">
        <f>AVERAGE(Table1[[#This Row],[Sales]]/Table1[[#This Row],[Quantity]])</f>
        <v>22.703333333333333</v>
      </c>
      <c r="K6439">
        <f>Table1[[#This Row],[Sales]]-Table1[[#This Row],[Profit]]</f>
        <v>50.230000000000004</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2">
        <f>AVERAGE(Table1[[#This Row],[Sales]]/Table1[[#This Row],[Quantity]])</f>
        <v>5.52</v>
      </c>
      <c r="K6440">
        <f>Table1[[#This Row],[Sales]]-Table1[[#This Row],[Profit]]</f>
        <v>19.04</v>
      </c>
    </row>
    <row r="6441" spans="1:11" ht="14.25" customHeight="1" x14ac:dyDescent="0.3">
      <c r="A6441" s="1">
        <v>45268</v>
      </c>
      <c r="B6441" s="2" t="s">
        <v>2057</v>
      </c>
      <c r="C6441" s="2" t="s">
        <v>78</v>
      </c>
      <c r="D6441" s="2" t="s">
        <v>11</v>
      </c>
      <c r="E6441" s="2" t="s">
        <v>12</v>
      </c>
      <c r="F6441" s="2" t="s">
        <v>1987</v>
      </c>
      <c r="G6441" s="2">
        <v>10.58</v>
      </c>
      <c r="H6441" s="2">
        <v>3</v>
      </c>
      <c r="I6441" s="2">
        <v>3.44</v>
      </c>
      <c r="J6441" s="2">
        <f>AVERAGE(Table1[[#This Row],[Sales]]/Table1[[#This Row],[Quantity]])</f>
        <v>3.5266666666666668</v>
      </c>
      <c r="K6441">
        <f>Table1[[#This Row],[Sales]]-Table1[[#This Row],[Profit]]</f>
        <v>7.1400000000000006</v>
      </c>
    </row>
    <row r="6442" spans="1:11" ht="14.25" customHeight="1" x14ac:dyDescent="0.3">
      <c r="A6442" s="1">
        <v>45268</v>
      </c>
      <c r="B6442" s="2" t="s">
        <v>1005</v>
      </c>
      <c r="C6442" s="2" t="s">
        <v>157</v>
      </c>
      <c r="D6442" s="2" t="s">
        <v>34</v>
      </c>
      <c r="E6442" s="2" t="s">
        <v>74</v>
      </c>
      <c r="F6442" s="2" t="s">
        <v>2389</v>
      </c>
      <c r="G6442" s="2">
        <v>405.86</v>
      </c>
      <c r="H6442" s="2">
        <v>7</v>
      </c>
      <c r="I6442" s="2">
        <v>32.47</v>
      </c>
      <c r="J6442" s="2">
        <f>AVERAGE(Table1[[#This Row],[Sales]]/Table1[[#This Row],[Quantity]])</f>
        <v>57.980000000000004</v>
      </c>
      <c r="K6442">
        <f>Table1[[#This Row],[Sales]]-Table1[[#This Row],[Profit]]</f>
        <v>373.39</v>
      </c>
    </row>
    <row r="6443" spans="1:11" ht="14.25" customHeight="1" x14ac:dyDescent="0.3">
      <c r="A6443" s="1">
        <v>45268</v>
      </c>
      <c r="B6443" s="2" t="s">
        <v>1005</v>
      </c>
      <c r="C6443" s="2" t="s">
        <v>157</v>
      </c>
      <c r="D6443" s="2" t="s">
        <v>34</v>
      </c>
      <c r="E6443" s="2" t="s">
        <v>35</v>
      </c>
      <c r="F6443" s="2" t="s">
        <v>1072</v>
      </c>
      <c r="G6443" s="2">
        <v>680.01</v>
      </c>
      <c r="H6443" s="2">
        <v>3</v>
      </c>
      <c r="I6443" s="2">
        <v>176.8</v>
      </c>
      <c r="J6443" s="2">
        <f>AVERAGE(Table1[[#This Row],[Sales]]/Table1[[#This Row],[Quantity]])</f>
        <v>226.67</v>
      </c>
      <c r="K6443">
        <f>Table1[[#This Row],[Sales]]-Table1[[#This Row],[Profit]]</f>
        <v>503.21</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2">
        <f>AVERAGE(Table1[[#This Row],[Sales]]/Table1[[#This Row],[Quantity]])</f>
        <v>2.7800000000000002</v>
      </c>
      <c r="K6444">
        <f>Table1[[#This Row],[Sales]]-Table1[[#This Row],[Profit]]</f>
        <v>14.400000000000002</v>
      </c>
    </row>
    <row r="6445" spans="1:11" ht="14.25" customHeight="1" x14ac:dyDescent="0.3">
      <c r="A6445" s="1">
        <v>45269</v>
      </c>
      <c r="B6445" s="2" t="s">
        <v>452</v>
      </c>
      <c r="C6445" s="2" t="s">
        <v>996</v>
      </c>
      <c r="D6445" s="2" t="s">
        <v>11</v>
      </c>
      <c r="E6445" s="2" t="s">
        <v>92</v>
      </c>
      <c r="F6445" s="2" t="s">
        <v>1387</v>
      </c>
      <c r="G6445" s="2">
        <v>60.34</v>
      </c>
      <c r="H6445" s="2">
        <v>7</v>
      </c>
      <c r="I6445" s="2">
        <v>15.69</v>
      </c>
      <c r="J6445" s="2">
        <f>AVERAGE(Table1[[#This Row],[Sales]]/Table1[[#This Row],[Quantity]])</f>
        <v>8.620000000000001</v>
      </c>
      <c r="K6445">
        <f>Table1[[#This Row],[Sales]]-Table1[[#This Row],[Profit]]</f>
        <v>44.650000000000006</v>
      </c>
    </row>
    <row r="6446" spans="1:11" ht="14.25" customHeight="1" x14ac:dyDescent="0.3">
      <c r="A6446" s="1">
        <v>45269</v>
      </c>
      <c r="B6446" s="2" t="s">
        <v>2156</v>
      </c>
      <c r="C6446" s="2" t="s">
        <v>434</v>
      </c>
      <c r="D6446" s="2" t="s">
        <v>11</v>
      </c>
      <c r="E6446" s="2" t="s">
        <v>16</v>
      </c>
      <c r="F6446" s="2" t="s">
        <v>2643</v>
      </c>
      <c r="G6446" s="2">
        <v>3.69</v>
      </c>
      <c r="H6446" s="2">
        <v>1</v>
      </c>
      <c r="I6446" s="2">
        <v>1.73</v>
      </c>
      <c r="J6446" s="2">
        <f>AVERAGE(Table1[[#This Row],[Sales]]/Table1[[#This Row],[Quantity]])</f>
        <v>3.69</v>
      </c>
      <c r="K6446">
        <f>Table1[[#This Row],[Sales]]-Table1[[#This Row],[Profit]]</f>
        <v>1.96</v>
      </c>
    </row>
    <row r="6447" spans="1:11" ht="14.25" customHeight="1" x14ac:dyDescent="0.3">
      <c r="A6447" s="1">
        <v>45269</v>
      </c>
      <c r="B6447" s="2" t="s">
        <v>2156</v>
      </c>
      <c r="C6447" s="2" t="s">
        <v>434</v>
      </c>
      <c r="D6447" s="2" t="s">
        <v>11</v>
      </c>
      <c r="E6447" s="2" t="s">
        <v>16</v>
      </c>
      <c r="F6447" s="2" t="s">
        <v>1860</v>
      </c>
      <c r="G6447" s="2">
        <v>122.12</v>
      </c>
      <c r="H6447" s="2">
        <v>4</v>
      </c>
      <c r="I6447" s="2">
        <v>56.18</v>
      </c>
      <c r="J6447" s="2">
        <f>AVERAGE(Table1[[#This Row],[Sales]]/Table1[[#This Row],[Quantity]])</f>
        <v>30.53</v>
      </c>
      <c r="K6447">
        <f>Table1[[#This Row],[Sales]]-Table1[[#This Row],[Profit]]</f>
        <v>65.94</v>
      </c>
    </row>
    <row r="6448" spans="1:11" ht="14.25" customHeight="1" x14ac:dyDescent="0.3">
      <c r="A6448" s="1">
        <v>45269</v>
      </c>
      <c r="B6448" s="2" t="s">
        <v>583</v>
      </c>
      <c r="C6448" s="2" t="s">
        <v>10</v>
      </c>
      <c r="D6448" s="2" t="s">
        <v>11</v>
      </c>
      <c r="E6448" s="2" t="s">
        <v>12</v>
      </c>
      <c r="F6448" s="2" t="s">
        <v>2076</v>
      </c>
      <c r="G6448" s="2">
        <v>9.39</v>
      </c>
      <c r="H6448" s="2">
        <v>2</v>
      </c>
      <c r="I6448" s="2">
        <v>3.29</v>
      </c>
      <c r="J6448" s="2">
        <f>AVERAGE(Table1[[#This Row],[Sales]]/Table1[[#This Row],[Quantity]])</f>
        <v>4.6950000000000003</v>
      </c>
      <c r="K6448">
        <f>Table1[[#This Row],[Sales]]-Table1[[#This Row],[Profit]]</f>
        <v>6.1000000000000005</v>
      </c>
    </row>
    <row r="6449" spans="1:11" ht="14.25" customHeight="1" x14ac:dyDescent="0.3">
      <c r="A6449" s="1">
        <v>45269</v>
      </c>
      <c r="B6449" s="2" t="s">
        <v>583</v>
      </c>
      <c r="C6449" s="2" t="s">
        <v>10</v>
      </c>
      <c r="D6449" s="2" t="s">
        <v>11</v>
      </c>
      <c r="E6449" s="2" t="s">
        <v>24</v>
      </c>
      <c r="F6449" s="2" t="s">
        <v>877</v>
      </c>
      <c r="G6449" s="2">
        <v>9.33</v>
      </c>
      <c r="H6449" s="2">
        <v>1</v>
      </c>
      <c r="I6449" s="2">
        <v>0.82</v>
      </c>
      <c r="J6449" s="2">
        <f>AVERAGE(Table1[[#This Row],[Sales]]/Table1[[#This Row],[Quantity]])</f>
        <v>9.33</v>
      </c>
      <c r="K6449">
        <f>Table1[[#This Row],[Sales]]-Table1[[#This Row],[Profit]]</f>
        <v>8.51</v>
      </c>
    </row>
    <row r="6450" spans="1:11" ht="14.25" customHeight="1" x14ac:dyDescent="0.3">
      <c r="A6450" s="1">
        <v>45269</v>
      </c>
      <c r="B6450" s="2" t="s">
        <v>389</v>
      </c>
      <c r="C6450" s="2" t="s">
        <v>120</v>
      </c>
      <c r="D6450" s="2" t="s">
        <v>34</v>
      </c>
      <c r="E6450" s="2" t="s">
        <v>145</v>
      </c>
      <c r="F6450" s="2" t="s">
        <v>1830</v>
      </c>
      <c r="G6450" s="2">
        <v>79.97</v>
      </c>
      <c r="H6450" s="2">
        <v>3</v>
      </c>
      <c r="I6450" s="2">
        <v>-29.32</v>
      </c>
      <c r="J6450" s="2">
        <f>AVERAGE(Table1[[#This Row],[Sales]]/Table1[[#This Row],[Quantity]])</f>
        <v>26.656666666666666</v>
      </c>
      <c r="K6450">
        <f>Table1[[#This Row],[Sales]]-Table1[[#This Row],[Profit]]</f>
        <v>109.28999999999999</v>
      </c>
    </row>
    <row r="6451" spans="1:11" ht="14.25" customHeight="1" x14ac:dyDescent="0.3">
      <c r="A6451" s="1">
        <v>45269</v>
      </c>
      <c r="B6451" s="2" t="s">
        <v>389</v>
      </c>
      <c r="C6451" s="2" t="s">
        <v>120</v>
      </c>
      <c r="D6451" s="2" t="s">
        <v>11</v>
      </c>
      <c r="E6451" s="2" t="s">
        <v>20</v>
      </c>
      <c r="F6451" s="2" t="s">
        <v>1313</v>
      </c>
      <c r="G6451" s="2">
        <v>2.95</v>
      </c>
      <c r="H6451" s="2">
        <v>2</v>
      </c>
      <c r="I6451" s="2">
        <v>-2.06</v>
      </c>
      <c r="J6451" s="2">
        <f>AVERAGE(Table1[[#This Row],[Sales]]/Table1[[#This Row],[Quantity]])</f>
        <v>1.4750000000000001</v>
      </c>
      <c r="K6451">
        <f>Table1[[#This Row],[Sales]]-Table1[[#This Row],[Profit]]</f>
        <v>5.01</v>
      </c>
    </row>
    <row r="6452" spans="1:11" ht="14.25" customHeight="1" x14ac:dyDescent="0.3">
      <c r="A6452" s="1">
        <v>45269</v>
      </c>
      <c r="B6452" s="2" t="s">
        <v>1778</v>
      </c>
      <c r="C6452" s="2" t="s">
        <v>110</v>
      </c>
      <c r="D6452" s="2" t="s">
        <v>39</v>
      </c>
      <c r="E6452" s="2" t="s">
        <v>40</v>
      </c>
      <c r="F6452" s="2" t="s">
        <v>642</v>
      </c>
      <c r="G6452" s="2">
        <v>10.9</v>
      </c>
      <c r="H6452" s="2">
        <v>1</v>
      </c>
      <c r="I6452" s="2">
        <v>3.05</v>
      </c>
      <c r="J6452" s="2">
        <f>AVERAGE(Table1[[#This Row],[Sales]]/Table1[[#This Row],[Quantity]])</f>
        <v>10.9</v>
      </c>
      <c r="K6452">
        <f>Table1[[#This Row],[Sales]]-Table1[[#This Row],[Profit]]</f>
        <v>7.8500000000000005</v>
      </c>
    </row>
    <row r="6453" spans="1:11" ht="14.25" customHeight="1" x14ac:dyDescent="0.3">
      <c r="A6453" s="1">
        <v>45269</v>
      </c>
      <c r="B6453" s="2" t="s">
        <v>1778</v>
      </c>
      <c r="C6453" s="2" t="s">
        <v>110</v>
      </c>
      <c r="D6453" s="2" t="s">
        <v>39</v>
      </c>
      <c r="E6453" s="2" t="s">
        <v>52</v>
      </c>
      <c r="F6453" s="2" t="s">
        <v>1314</v>
      </c>
      <c r="G6453" s="2">
        <v>59.98</v>
      </c>
      <c r="H6453" s="2">
        <v>2</v>
      </c>
      <c r="I6453" s="2">
        <v>25.19</v>
      </c>
      <c r="J6453" s="2">
        <f>AVERAGE(Table1[[#This Row],[Sales]]/Table1[[#This Row],[Quantity]])</f>
        <v>29.99</v>
      </c>
      <c r="K6453">
        <f>Table1[[#This Row],[Sales]]-Table1[[#This Row],[Profit]]</f>
        <v>34.789999999999992</v>
      </c>
    </row>
    <row r="6454" spans="1:11" ht="14.25" customHeight="1" x14ac:dyDescent="0.3">
      <c r="A6454" s="1">
        <v>45269</v>
      </c>
      <c r="B6454" s="2" t="s">
        <v>1778</v>
      </c>
      <c r="C6454" s="2" t="s">
        <v>110</v>
      </c>
      <c r="D6454" s="2" t="s">
        <v>11</v>
      </c>
      <c r="E6454" s="2" t="s">
        <v>92</v>
      </c>
      <c r="F6454" s="2" t="s">
        <v>114</v>
      </c>
      <c r="G6454" s="2">
        <v>61.93</v>
      </c>
      <c r="H6454" s="2">
        <v>1</v>
      </c>
      <c r="I6454" s="2">
        <v>23.4</v>
      </c>
      <c r="J6454" s="2">
        <f>AVERAGE(Table1[[#This Row],[Sales]]/Table1[[#This Row],[Quantity]])</f>
        <v>61.93</v>
      </c>
      <c r="K6454">
        <f>Table1[[#This Row],[Sales]]-Table1[[#This Row],[Profit]]</f>
        <v>38.53</v>
      </c>
    </row>
    <row r="6455" spans="1:11" ht="14.25" customHeight="1" x14ac:dyDescent="0.3">
      <c r="A6455" s="1">
        <v>45269</v>
      </c>
      <c r="B6455" s="2" t="s">
        <v>622</v>
      </c>
      <c r="C6455" s="2" t="s">
        <v>120</v>
      </c>
      <c r="D6455" s="2" t="s">
        <v>39</v>
      </c>
      <c r="E6455" s="2" t="s">
        <v>40</v>
      </c>
      <c r="F6455" s="2" t="s">
        <v>1789</v>
      </c>
      <c r="G6455" s="2">
        <v>40.68</v>
      </c>
      <c r="H6455" s="2">
        <v>3</v>
      </c>
      <c r="I6455" s="2">
        <v>-9.15</v>
      </c>
      <c r="J6455" s="2">
        <f>AVERAGE(Table1[[#This Row],[Sales]]/Table1[[#This Row],[Quantity]])</f>
        <v>13.56</v>
      </c>
      <c r="K6455">
        <f>Table1[[#This Row],[Sales]]-Table1[[#This Row],[Profit]]</f>
        <v>49.83</v>
      </c>
    </row>
    <row r="6456" spans="1:11" ht="14.25" customHeight="1" x14ac:dyDescent="0.3">
      <c r="A6456" s="1">
        <v>45269</v>
      </c>
      <c r="B6456" s="2" t="s">
        <v>883</v>
      </c>
      <c r="C6456" s="2" t="s">
        <v>15</v>
      </c>
      <c r="D6456" s="2" t="s">
        <v>11</v>
      </c>
      <c r="E6456" s="2" t="s">
        <v>200</v>
      </c>
      <c r="F6456" s="2" t="s">
        <v>782</v>
      </c>
      <c r="G6456" s="2">
        <v>20.57</v>
      </c>
      <c r="H6456" s="2">
        <v>3</v>
      </c>
      <c r="I6456" s="2">
        <v>1.54</v>
      </c>
      <c r="J6456" s="2">
        <f>AVERAGE(Table1[[#This Row],[Sales]]/Table1[[#This Row],[Quantity]])</f>
        <v>6.8566666666666665</v>
      </c>
      <c r="K6456">
        <f>Table1[[#This Row],[Sales]]-Table1[[#This Row],[Profit]]</f>
        <v>19.03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2">
        <f>AVERAGE(Table1[[#This Row],[Sales]]/Table1[[#This Row],[Quantity]])</f>
        <v>2.1800000000000002</v>
      </c>
      <c r="K6457">
        <f>Table1[[#This Row],[Sales]]-Table1[[#This Row],[Profit]]</f>
        <v>16.12</v>
      </c>
    </row>
    <row r="6458" spans="1:11" ht="14.25" customHeight="1" x14ac:dyDescent="0.3">
      <c r="A6458" s="1">
        <v>45269</v>
      </c>
      <c r="B6458" s="2" t="s">
        <v>883</v>
      </c>
      <c r="C6458" s="2" t="s">
        <v>15</v>
      </c>
      <c r="D6458" s="2" t="s">
        <v>39</v>
      </c>
      <c r="E6458" s="2" t="s">
        <v>52</v>
      </c>
      <c r="F6458" s="2" t="s">
        <v>1742</v>
      </c>
      <c r="G6458" s="2">
        <v>19.04</v>
      </c>
      <c r="H6458" s="2">
        <v>4</v>
      </c>
      <c r="I6458" s="2">
        <v>-1.43</v>
      </c>
      <c r="J6458" s="2">
        <f>AVERAGE(Table1[[#This Row],[Sales]]/Table1[[#This Row],[Quantity]])</f>
        <v>4.76</v>
      </c>
      <c r="K6458">
        <f>Table1[[#This Row],[Sales]]-Table1[[#This Row],[Profit]]</f>
        <v>20.47</v>
      </c>
    </row>
    <row r="6459" spans="1:11" ht="14.25" customHeight="1" x14ac:dyDescent="0.3">
      <c r="A6459" s="1">
        <v>45269</v>
      </c>
      <c r="B6459" s="2" t="s">
        <v>536</v>
      </c>
      <c r="C6459" s="2" t="s">
        <v>27</v>
      </c>
      <c r="D6459" s="2" t="s">
        <v>11</v>
      </c>
      <c r="E6459" s="2" t="s">
        <v>20</v>
      </c>
      <c r="F6459" s="2" t="s">
        <v>1174</v>
      </c>
      <c r="G6459" s="2">
        <v>273.92</v>
      </c>
      <c r="H6459" s="2">
        <v>8</v>
      </c>
      <c r="I6459" s="2">
        <v>99.3</v>
      </c>
      <c r="J6459" s="2">
        <f>AVERAGE(Table1[[#This Row],[Sales]]/Table1[[#This Row],[Quantity]])</f>
        <v>34.24</v>
      </c>
      <c r="K6459">
        <f>Table1[[#This Row],[Sales]]-Table1[[#This Row],[Profit]]</f>
        <v>174.62</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2">
        <f>AVERAGE(Table1[[#This Row],[Sales]]/Table1[[#This Row],[Quantity]])</f>
        <v>150.97999999999999</v>
      </c>
      <c r="K6460">
        <f>Table1[[#This Row],[Sales]]-Table1[[#This Row],[Profit]]</f>
        <v>898.32999999999993</v>
      </c>
    </row>
    <row r="6461" spans="1:11" ht="14.25" customHeight="1" x14ac:dyDescent="0.3">
      <c r="A6461" s="1">
        <v>45270</v>
      </c>
      <c r="B6461" s="2" t="s">
        <v>1778</v>
      </c>
      <c r="C6461" s="2" t="s">
        <v>27</v>
      </c>
      <c r="D6461" s="2" t="s">
        <v>34</v>
      </c>
      <c r="E6461" s="2" t="s">
        <v>35</v>
      </c>
      <c r="F6461" s="2" t="s">
        <v>430</v>
      </c>
      <c r="G6461" s="2">
        <v>321.57</v>
      </c>
      <c r="H6461" s="2">
        <v>2</v>
      </c>
      <c r="I6461" s="2">
        <v>28.14</v>
      </c>
      <c r="J6461" s="2">
        <f>AVERAGE(Table1[[#This Row],[Sales]]/Table1[[#This Row],[Quantity]])</f>
        <v>160.785</v>
      </c>
      <c r="K6461">
        <f>Table1[[#This Row],[Sales]]-Table1[[#This Row],[Profit]]</f>
        <v>293.43</v>
      </c>
    </row>
    <row r="6462" spans="1:11" ht="14.25" customHeight="1" x14ac:dyDescent="0.3">
      <c r="A6462" s="1">
        <v>45270</v>
      </c>
      <c r="B6462" s="2" t="s">
        <v>85</v>
      </c>
      <c r="C6462" s="2" t="s">
        <v>149</v>
      </c>
      <c r="D6462" s="2" t="s">
        <v>11</v>
      </c>
      <c r="E6462" s="2" t="s">
        <v>18</v>
      </c>
      <c r="F6462" s="2" t="s">
        <v>1013</v>
      </c>
      <c r="G6462" s="2">
        <v>80.58</v>
      </c>
      <c r="H6462" s="2">
        <v>6</v>
      </c>
      <c r="I6462" s="2">
        <v>22.56</v>
      </c>
      <c r="J6462" s="2">
        <f>AVERAGE(Table1[[#This Row],[Sales]]/Table1[[#This Row],[Quantity]])</f>
        <v>13.43</v>
      </c>
      <c r="K6462">
        <f>Table1[[#This Row],[Sales]]-Table1[[#This Row],[Profit]]</f>
        <v>58.019999999999996</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2">
        <f>AVERAGE(Table1[[#This Row],[Sales]]/Table1[[#This Row],[Quantity]])</f>
        <v>90.48</v>
      </c>
      <c r="K6463">
        <f>Table1[[#This Row],[Sales]]-Table1[[#This Row],[Profit]]</f>
        <v>199.06</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2">
        <f>AVERAGE(Table1[[#This Row],[Sales]]/Table1[[#This Row],[Quantity]])</f>
        <v>51.183333333333337</v>
      </c>
      <c r="K6464">
        <f>Table1[[#This Row],[Sales]]-Table1[[#This Row],[Profit]]</f>
        <v>101.73000000000002</v>
      </c>
    </row>
    <row r="6465" spans="1:11" ht="14.25" customHeight="1" x14ac:dyDescent="0.3">
      <c r="A6465" s="1">
        <v>45270</v>
      </c>
      <c r="B6465" s="2" t="s">
        <v>1152</v>
      </c>
      <c r="C6465" s="2" t="s">
        <v>164</v>
      </c>
      <c r="D6465" s="2" t="s">
        <v>11</v>
      </c>
      <c r="E6465" s="2" t="s">
        <v>92</v>
      </c>
      <c r="F6465" s="2" t="s">
        <v>2273</v>
      </c>
      <c r="G6465" s="2">
        <v>65.34</v>
      </c>
      <c r="H6465" s="2">
        <v>3</v>
      </c>
      <c r="I6465" s="2">
        <v>22.87</v>
      </c>
      <c r="J6465" s="2">
        <f>AVERAGE(Table1[[#This Row],[Sales]]/Table1[[#This Row],[Quantity]])</f>
        <v>21.78</v>
      </c>
      <c r="K6465">
        <f>Table1[[#This Row],[Sales]]-Table1[[#This Row],[Profit]]</f>
        <v>42.47</v>
      </c>
    </row>
    <row r="6466" spans="1:11" ht="14.25" customHeight="1" x14ac:dyDescent="0.3">
      <c r="A6466" s="1">
        <v>45270</v>
      </c>
      <c r="B6466" s="2" t="s">
        <v>1152</v>
      </c>
      <c r="C6466" s="2" t="s">
        <v>164</v>
      </c>
      <c r="D6466" s="2" t="s">
        <v>11</v>
      </c>
      <c r="E6466" s="2" t="s">
        <v>12</v>
      </c>
      <c r="F6466" s="2" t="s">
        <v>1158</v>
      </c>
      <c r="G6466" s="2">
        <v>123.92</v>
      </c>
      <c r="H6466" s="2">
        <v>4</v>
      </c>
      <c r="I6466" s="2">
        <v>55.76</v>
      </c>
      <c r="J6466" s="2">
        <f>AVERAGE(Table1[[#This Row],[Sales]]/Table1[[#This Row],[Quantity]])</f>
        <v>30.98</v>
      </c>
      <c r="K6466">
        <f>Table1[[#This Row],[Sales]]-Table1[[#This Row],[Profit]]</f>
        <v>68.16</v>
      </c>
    </row>
    <row r="6467" spans="1:11" ht="14.25" customHeight="1" x14ac:dyDescent="0.3">
      <c r="A6467" s="1">
        <v>45270</v>
      </c>
      <c r="B6467" s="2" t="s">
        <v>1152</v>
      </c>
      <c r="C6467" s="2" t="s">
        <v>164</v>
      </c>
      <c r="D6467" s="2" t="s">
        <v>11</v>
      </c>
      <c r="E6467" s="2" t="s">
        <v>92</v>
      </c>
      <c r="F6467" s="2" t="s">
        <v>2644</v>
      </c>
      <c r="G6467" s="2">
        <v>35.1</v>
      </c>
      <c r="H6467" s="2">
        <v>3</v>
      </c>
      <c r="I6467" s="2">
        <v>12.29</v>
      </c>
      <c r="J6467" s="2">
        <f>AVERAGE(Table1[[#This Row],[Sales]]/Table1[[#This Row],[Quantity]])</f>
        <v>11.700000000000001</v>
      </c>
      <c r="K6467">
        <f>Table1[[#This Row],[Sales]]-Table1[[#This Row],[Profit]]</f>
        <v>22.810000000000002</v>
      </c>
    </row>
    <row r="6468" spans="1:11" ht="14.25" customHeight="1" x14ac:dyDescent="0.3">
      <c r="A6468" s="1">
        <v>45270</v>
      </c>
      <c r="B6468" s="2" t="s">
        <v>1152</v>
      </c>
      <c r="C6468" s="2" t="s">
        <v>164</v>
      </c>
      <c r="D6468" s="2" t="s">
        <v>39</v>
      </c>
      <c r="E6468" s="2" t="s">
        <v>52</v>
      </c>
      <c r="F6468" s="2" t="s">
        <v>1422</v>
      </c>
      <c r="G6468" s="2">
        <v>44.75</v>
      </c>
      <c r="H6468" s="2">
        <v>5</v>
      </c>
      <c r="I6468" s="2">
        <v>8.5</v>
      </c>
      <c r="J6468" s="2">
        <f>AVERAGE(Table1[[#This Row],[Sales]]/Table1[[#This Row],[Quantity]])</f>
        <v>8.9499999999999993</v>
      </c>
      <c r="K6468">
        <f>Table1[[#This Row],[Sales]]-Table1[[#This Row],[Profit]]</f>
        <v>36.25</v>
      </c>
    </row>
    <row r="6469" spans="1:11" ht="14.25" customHeight="1" x14ac:dyDescent="0.3">
      <c r="A6469" s="1">
        <v>45270</v>
      </c>
      <c r="B6469" s="2" t="s">
        <v>935</v>
      </c>
      <c r="C6469" s="2" t="s">
        <v>129</v>
      </c>
      <c r="D6469" s="2" t="s">
        <v>34</v>
      </c>
      <c r="E6469" s="2" t="s">
        <v>35</v>
      </c>
      <c r="F6469" s="2" t="s">
        <v>294</v>
      </c>
      <c r="G6469" s="2">
        <v>1424.9</v>
      </c>
      <c r="H6469" s="2">
        <v>5</v>
      </c>
      <c r="I6469" s="2">
        <v>356.23</v>
      </c>
      <c r="J6469" s="2">
        <f>AVERAGE(Table1[[#This Row],[Sales]]/Table1[[#This Row],[Quantity]])</f>
        <v>284.98</v>
      </c>
      <c r="K6469">
        <f>Table1[[#This Row],[Sales]]-Table1[[#This Row],[Profit]]</f>
        <v>1068.67</v>
      </c>
    </row>
    <row r="6470" spans="1:11" ht="14.25" customHeight="1" x14ac:dyDescent="0.3">
      <c r="A6470" s="1">
        <v>45270</v>
      </c>
      <c r="B6470" s="2" t="s">
        <v>2259</v>
      </c>
      <c r="C6470" s="2" t="s">
        <v>27</v>
      </c>
      <c r="D6470" s="2" t="s">
        <v>11</v>
      </c>
      <c r="E6470" s="2" t="s">
        <v>12</v>
      </c>
      <c r="F6470" s="2" t="s">
        <v>1701</v>
      </c>
      <c r="G6470" s="2">
        <v>80.28</v>
      </c>
      <c r="H6470" s="2">
        <v>12</v>
      </c>
      <c r="I6470" s="2">
        <v>36.93</v>
      </c>
      <c r="J6470" s="2">
        <f>AVERAGE(Table1[[#This Row],[Sales]]/Table1[[#This Row],[Quantity]])</f>
        <v>6.69</v>
      </c>
      <c r="K6470">
        <f>Table1[[#This Row],[Sales]]-Table1[[#This Row],[Profit]]</f>
        <v>43.35</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2">
        <f>AVERAGE(Table1[[#This Row],[Sales]]/Table1[[#This Row],[Quantity]])</f>
        <v>9.27</v>
      </c>
      <c r="K6471">
        <f>Table1[[#This Row],[Sales]]-Table1[[#This Row],[Profit]]</f>
        <v>9.8299999999999983</v>
      </c>
    </row>
    <row r="6472" spans="1:11" ht="14.25" customHeight="1" x14ac:dyDescent="0.3">
      <c r="A6472" s="1">
        <v>45270</v>
      </c>
      <c r="B6472" s="2" t="s">
        <v>2504</v>
      </c>
      <c r="C6472" s="2" t="s">
        <v>149</v>
      </c>
      <c r="D6472" s="2" t="s">
        <v>11</v>
      </c>
      <c r="E6472" s="2" t="s">
        <v>20</v>
      </c>
      <c r="F6472" s="2" t="s">
        <v>528</v>
      </c>
      <c r="G6472" s="2">
        <v>679.96</v>
      </c>
      <c r="H6472" s="2">
        <v>5</v>
      </c>
      <c r="I6472" s="2">
        <v>220.99</v>
      </c>
      <c r="J6472" s="2">
        <f>AVERAGE(Table1[[#This Row],[Sales]]/Table1[[#This Row],[Quantity]])</f>
        <v>135.99200000000002</v>
      </c>
      <c r="K6472">
        <f>Table1[[#This Row],[Sales]]-Table1[[#This Row],[Profit]]</f>
        <v>458.97</v>
      </c>
    </row>
    <row r="6473" spans="1:11" ht="14.25" customHeight="1" x14ac:dyDescent="0.3">
      <c r="A6473" s="1">
        <v>45270</v>
      </c>
      <c r="B6473" s="2" t="s">
        <v>1963</v>
      </c>
      <c r="C6473" s="2" t="s">
        <v>149</v>
      </c>
      <c r="D6473" s="2" t="s">
        <v>11</v>
      </c>
      <c r="E6473" s="2" t="s">
        <v>12</v>
      </c>
      <c r="F6473" s="2" t="s">
        <v>1065</v>
      </c>
      <c r="G6473" s="2">
        <v>62.82</v>
      </c>
      <c r="H6473" s="2">
        <v>9</v>
      </c>
      <c r="I6473" s="2">
        <v>29.53</v>
      </c>
      <c r="J6473" s="2">
        <f>AVERAGE(Table1[[#This Row],[Sales]]/Table1[[#This Row],[Quantity]])</f>
        <v>6.98</v>
      </c>
      <c r="K6473">
        <f>Table1[[#This Row],[Sales]]-Table1[[#This Row],[Profit]]</f>
        <v>33.29</v>
      </c>
    </row>
    <row r="6474" spans="1:11" ht="14.25" customHeight="1" x14ac:dyDescent="0.3">
      <c r="A6474" s="1">
        <v>45270</v>
      </c>
      <c r="B6474" s="2" t="s">
        <v>1357</v>
      </c>
      <c r="C6474" s="2" t="s">
        <v>149</v>
      </c>
      <c r="D6474" s="2" t="s">
        <v>11</v>
      </c>
      <c r="E6474" s="2" t="s">
        <v>12</v>
      </c>
      <c r="F6474" s="2" t="s">
        <v>1619</v>
      </c>
      <c r="G6474" s="2">
        <v>6.48</v>
      </c>
      <c r="H6474" s="2">
        <v>1</v>
      </c>
      <c r="I6474" s="2">
        <v>3.11</v>
      </c>
      <c r="J6474" s="2">
        <f>AVERAGE(Table1[[#This Row],[Sales]]/Table1[[#This Row],[Quantity]])</f>
        <v>6.48</v>
      </c>
      <c r="K6474">
        <f>Table1[[#This Row],[Sales]]-Table1[[#This Row],[Profit]]</f>
        <v>3.3700000000000006</v>
      </c>
    </row>
    <row r="6475" spans="1:11" ht="14.25" customHeight="1" x14ac:dyDescent="0.3">
      <c r="A6475" s="1">
        <v>45271</v>
      </c>
      <c r="B6475" s="2" t="s">
        <v>1167</v>
      </c>
      <c r="C6475" s="2" t="s">
        <v>149</v>
      </c>
      <c r="D6475" s="2" t="s">
        <v>11</v>
      </c>
      <c r="E6475" s="2" t="s">
        <v>43</v>
      </c>
      <c r="F6475" s="2" t="s">
        <v>962</v>
      </c>
      <c r="G6475" s="2">
        <v>15.26</v>
      </c>
      <c r="H6475" s="2">
        <v>7</v>
      </c>
      <c r="I6475" s="2">
        <v>6.26</v>
      </c>
      <c r="J6475" s="2">
        <f>AVERAGE(Table1[[#This Row],[Sales]]/Table1[[#This Row],[Quantity]])</f>
        <v>2.1800000000000002</v>
      </c>
      <c r="K6475">
        <f>Table1[[#This Row],[Sales]]-Table1[[#This Row],[Profit]]</f>
        <v>9</v>
      </c>
    </row>
    <row r="6476" spans="1:11" ht="14.25" customHeight="1" x14ac:dyDescent="0.3">
      <c r="A6476" s="1">
        <v>45271</v>
      </c>
      <c r="B6476" s="2" t="s">
        <v>1167</v>
      </c>
      <c r="C6476" s="2" t="s">
        <v>149</v>
      </c>
      <c r="D6476" s="2" t="s">
        <v>39</v>
      </c>
      <c r="E6476" s="2" t="s">
        <v>40</v>
      </c>
      <c r="F6476" s="2" t="s">
        <v>2597</v>
      </c>
      <c r="G6476" s="2">
        <v>1029.95</v>
      </c>
      <c r="H6476" s="2">
        <v>5</v>
      </c>
      <c r="I6476" s="2">
        <v>298.69</v>
      </c>
      <c r="J6476" s="2">
        <f>AVERAGE(Table1[[#This Row],[Sales]]/Table1[[#This Row],[Quantity]])</f>
        <v>205.99</v>
      </c>
      <c r="K6476">
        <f>Table1[[#This Row],[Sales]]-Table1[[#This Row],[Profit]]</f>
        <v>731.26</v>
      </c>
    </row>
    <row r="6477" spans="1:11" ht="14.25" customHeight="1" x14ac:dyDescent="0.3">
      <c r="A6477" s="1">
        <v>45271</v>
      </c>
      <c r="B6477" s="2" t="s">
        <v>2156</v>
      </c>
      <c r="C6477" s="2" t="s">
        <v>278</v>
      </c>
      <c r="D6477" s="2" t="s">
        <v>11</v>
      </c>
      <c r="E6477" s="2" t="s">
        <v>18</v>
      </c>
      <c r="F6477" s="2" t="s">
        <v>1525</v>
      </c>
      <c r="G6477" s="2">
        <v>243.38</v>
      </c>
      <c r="H6477" s="2">
        <v>3</v>
      </c>
      <c r="I6477" s="2">
        <v>-51.72</v>
      </c>
      <c r="J6477" s="2">
        <f>AVERAGE(Table1[[#This Row],[Sales]]/Table1[[#This Row],[Quantity]])</f>
        <v>81.126666666666665</v>
      </c>
      <c r="K6477">
        <f>Table1[[#This Row],[Sales]]-Table1[[#This Row],[Profit]]</f>
        <v>295.10000000000002</v>
      </c>
    </row>
    <row r="6478" spans="1:11" ht="14.25" customHeight="1" x14ac:dyDescent="0.3">
      <c r="A6478" s="1">
        <v>45271</v>
      </c>
      <c r="B6478" s="2" t="s">
        <v>2156</v>
      </c>
      <c r="C6478" s="2" t="s">
        <v>278</v>
      </c>
      <c r="D6478" s="2" t="s">
        <v>39</v>
      </c>
      <c r="E6478" s="2" t="s">
        <v>52</v>
      </c>
      <c r="F6478" s="2" t="s">
        <v>1737</v>
      </c>
      <c r="G6478" s="2">
        <v>119.8</v>
      </c>
      <c r="H6478" s="2">
        <v>5</v>
      </c>
      <c r="I6478" s="2">
        <v>29.95</v>
      </c>
      <c r="J6478" s="2">
        <f>AVERAGE(Table1[[#This Row],[Sales]]/Table1[[#This Row],[Quantity]])</f>
        <v>23.96</v>
      </c>
      <c r="K6478">
        <f>Table1[[#This Row],[Sales]]-Table1[[#This Row],[Profit]]</f>
        <v>89.85</v>
      </c>
    </row>
    <row r="6479" spans="1:11" ht="14.25" customHeight="1" x14ac:dyDescent="0.3">
      <c r="A6479" s="1">
        <v>45271</v>
      </c>
      <c r="B6479" s="2" t="s">
        <v>2156</v>
      </c>
      <c r="C6479" s="2" t="s">
        <v>278</v>
      </c>
      <c r="D6479" s="2" t="s">
        <v>39</v>
      </c>
      <c r="E6479" s="2" t="s">
        <v>40</v>
      </c>
      <c r="F6479" s="2" t="s">
        <v>138</v>
      </c>
      <c r="G6479" s="2">
        <v>300.77</v>
      </c>
      <c r="H6479" s="2">
        <v>4</v>
      </c>
      <c r="I6479" s="2">
        <v>30.08</v>
      </c>
      <c r="J6479" s="2">
        <f>AVERAGE(Table1[[#This Row],[Sales]]/Table1[[#This Row],[Quantity]])</f>
        <v>75.192499999999995</v>
      </c>
      <c r="K6479">
        <f>Table1[[#This Row],[Sales]]-Table1[[#This Row],[Profit]]</f>
        <v>270.69</v>
      </c>
    </row>
    <row r="6480" spans="1:11" ht="14.25" customHeight="1" x14ac:dyDescent="0.3">
      <c r="A6480" s="1">
        <v>45271</v>
      </c>
      <c r="B6480" s="2" t="s">
        <v>891</v>
      </c>
      <c r="C6480" s="2" t="s">
        <v>164</v>
      </c>
      <c r="D6480" s="2" t="s">
        <v>34</v>
      </c>
      <c r="E6480" s="2" t="s">
        <v>47</v>
      </c>
      <c r="F6480" s="2" t="s">
        <v>761</v>
      </c>
      <c r="G6480" s="2">
        <v>14.8</v>
      </c>
      <c r="H6480" s="2">
        <v>4</v>
      </c>
      <c r="I6480" s="2">
        <v>6.07</v>
      </c>
      <c r="J6480" s="2">
        <f>AVERAGE(Table1[[#This Row],[Sales]]/Table1[[#This Row],[Quantity]])</f>
        <v>3.7</v>
      </c>
      <c r="K6480">
        <f>Table1[[#This Row],[Sales]]-Table1[[#This Row],[Profit]]</f>
        <v>8.73</v>
      </c>
    </row>
    <row r="6481" spans="1:11" ht="14.25" customHeight="1" x14ac:dyDescent="0.3">
      <c r="A6481" s="1">
        <v>45271</v>
      </c>
      <c r="B6481" s="2" t="s">
        <v>891</v>
      </c>
      <c r="C6481" s="2" t="s">
        <v>164</v>
      </c>
      <c r="D6481" s="2" t="s">
        <v>39</v>
      </c>
      <c r="E6481" s="2" t="s">
        <v>40</v>
      </c>
      <c r="F6481" s="2" t="s">
        <v>400</v>
      </c>
      <c r="G6481" s="2">
        <v>302.38</v>
      </c>
      <c r="H6481" s="2">
        <v>3</v>
      </c>
      <c r="I6481" s="2">
        <v>22.68</v>
      </c>
      <c r="J6481" s="2">
        <f>AVERAGE(Table1[[#This Row],[Sales]]/Table1[[#This Row],[Quantity]])</f>
        <v>100.79333333333334</v>
      </c>
      <c r="K6481">
        <f>Table1[[#This Row],[Sales]]-Table1[[#This Row],[Profit]]</f>
        <v>279.7</v>
      </c>
    </row>
    <row r="6482" spans="1:11" ht="14.25" customHeight="1" x14ac:dyDescent="0.3">
      <c r="A6482" s="1">
        <v>45271</v>
      </c>
      <c r="B6482" s="2" t="s">
        <v>891</v>
      </c>
      <c r="C6482" s="2" t="s">
        <v>164</v>
      </c>
      <c r="D6482" s="2" t="s">
        <v>39</v>
      </c>
      <c r="E6482" s="2" t="s">
        <v>52</v>
      </c>
      <c r="F6482" s="2" t="s">
        <v>1795</v>
      </c>
      <c r="G6482" s="2">
        <v>316</v>
      </c>
      <c r="H6482" s="2">
        <v>4</v>
      </c>
      <c r="I6482" s="2">
        <v>31.6</v>
      </c>
      <c r="J6482" s="2">
        <f>AVERAGE(Table1[[#This Row],[Sales]]/Table1[[#This Row],[Quantity]])</f>
        <v>79</v>
      </c>
      <c r="K6482">
        <f>Table1[[#This Row],[Sales]]-Table1[[#This Row],[Profit]]</f>
        <v>284.39999999999998</v>
      </c>
    </row>
    <row r="6483" spans="1:11" ht="14.25" customHeight="1" x14ac:dyDescent="0.3">
      <c r="A6483" s="1">
        <v>45271</v>
      </c>
      <c r="B6483" s="2" t="s">
        <v>1079</v>
      </c>
      <c r="C6483" s="2" t="s">
        <v>123</v>
      </c>
      <c r="D6483" s="2" t="s">
        <v>11</v>
      </c>
      <c r="E6483" s="2" t="s">
        <v>18</v>
      </c>
      <c r="F6483" s="2" t="s">
        <v>2005</v>
      </c>
      <c r="G6483" s="2">
        <v>85.22</v>
      </c>
      <c r="H6483" s="2">
        <v>3</v>
      </c>
      <c r="I6483" s="2">
        <v>7.46</v>
      </c>
      <c r="J6483" s="2">
        <f>AVERAGE(Table1[[#This Row],[Sales]]/Table1[[#This Row],[Quantity]])</f>
        <v>28.406666666666666</v>
      </c>
      <c r="K6483">
        <f>Table1[[#This Row],[Sales]]-Table1[[#This Row],[Profit]]</f>
        <v>77.760000000000005</v>
      </c>
    </row>
    <row r="6484" spans="1:11" ht="14.25" customHeight="1" x14ac:dyDescent="0.3">
      <c r="A6484" s="1">
        <v>45271</v>
      </c>
      <c r="B6484" s="2" t="s">
        <v>879</v>
      </c>
      <c r="C6484" s="2" t="s">
        <v>120</v>
      </c>
      <c r="D6484" s="2" t="s">
        <v>11</v>
      </c>
      <c r="E6484" s="2" t="s">
        <v>24</v>
      </c>
      <c r="F6484" s="2" t="s">
        <v>869</v>
      </c>
      <c r="G6484" s="2">
        <v>6.67</v>
      </c>
      <c r="H6484" s="2">
        <v>3</v>
      </c>
      <c r="I6484" s="2">
        <v>1.67</v>
      </c>
      <c r="J6484" s="2">
        <f>AVERAGE(Table1[[#This Row],[Sales]]/Table1[[#This Row],[Quantity]])</f>
        <v>2.2233333333333332</v>
      </c>
      <c r="K6484">
        <f>Table1[[#This Row],[Sales]]-Table1[[#This Row],[Profit]]</f>
        <v>5</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2">
        <f>AVERAGE(Table1[[#This Row],[Sales]]/Table1[[#This Row],[Quantity]])</f>
        <v>12.991999999999999</v>
      </c>
      <c r="K6485">
        <f>Table1[[#This Row],[Sales]]-Table1[[#This Row],[Profit]]</f>
        <v>69.02</v>
      </c>
    </row>
    <row r="6486" spans="1:11" ht="14.25" customHeight="1" x14ac:dyDescent="0.3">
      <c r="A6486" s="1">
        <v>45271</v>
      </c>
      <c r="B6486" s="2" t="s">
        <v>873</v>
      </c>
      <c r="C6486" s="2" t="s">
        <v>78</v>
      </c>
      <c r="D6486" s="2" t="s">
        <v>11</v>
      </c>
      <c r="E6486" s="2" t="s">
        <v>200</v>
      </c>
      <c r="F6486" s="2" t="s">
        <v>2251</v>
      </c>
      <c r="G6486" s="2">
        <v>13.52</v>
      </c>
      <c r="H6486" s="2">
        <v>2</v>
      </c>
      <c r="I6486" s="2">
        <v>1.69</v>
      </c>
      <c r="J6486" s="2">
        <f>AVERAGE(Table1[[#This Row],[Sales]]/Table1[[#This Row],[Quantity]])</f>
        <v>6.76</v>
      </c>
      <c r="K6486">
        <f>Table1[[#This Row],[Sales]]-Table1[[#This Row],[Profit]]</f>
        <v>11.83</v>
      </c>
    </row>
    <row r="6487" spans="1:11" ht="14.25" customHeight="1" x14ac:dyDescent="0.3">
      <c r="A6487" s="1">
        <v>45271</v>
      </c>
      <c r="B6487" s="2" t="s">
        <v>873</v>
      </c>
      <c r="C6487" s="2" t="s">
        <v>78</v>
      </c>
      <c r="D6487" s="2" t="s">
        <v>34</v>
      </c>
      <c r="E6487" s="2" t="s">
        <v>35</v>
      </c>
      <c r="F6487" s="2" t="s">
        <v>1435</v>
      </c>
      <c r="G6487" s="2">
        <v>458.43</v>
      </c>
      <c r="H6487" s="2">
        <v>5</v>
      </c>
      <c r="I6487" s="2">
        <v>-137.53</v>
      </c>
      <c r="J6487" s="2">
        <f>AVERAGE(Table1[[#This Row],[Sales]]/Table1[[#This Row],[Quantity]])</f>
        <v>91.686000000000007</v>
      </c>
      <c r="K6487">
        <f>Table1[[#This Row],[Sales]]-Table1[[#This Row],[Profit]]</f>
        <v>595.96</v>
      </c>
    </row>
    <row r="6488" spans="1:11" ht="14.25" customHeight="1" x14ac:dyDescent="0.3">
      <c r="A6488" s="1">
        <v>45271</v>
      </c>
      <c r="B6488" s="2" t="s">
        <v>873</v>
      </c>
      <c r="C6488" s="2" t="s">
        <v>78</v>
      </c>
      <c r="D6488" s="2" t="s">
        <v>11</v>
      </c>
      <c r="E6488" s="2" t="s">
        <v>92</v>
      </c>
      <c r="F6488" s="2" t="s">
        <v>2316</v>
      </c>
      <c r="G6488" s="2">
        <v>387.14</v>
      </c>
      <c r="H6488" s="2">
        <v>4</v>
      </c>
      <c r="I6488" s="2">
        <v>24.2</v>
      </c>
      <c r="J6488" s="2">
        <f>AVERAGE(Table1[[#This Row],[Sales]]/Table1[[#This Row],[Quantity]])</f>
        <v>96.784999999999997</v>
      </c>
      <c r="K6488">
        <f>Table1[[#This Row],[Sales]]-Table1[[#This Row],[Profit]]</f>
        <v>362.94</v>
      </c>
    </row>
    <row r="6489" spans="1:11" ht="14.25" customHeight="1" x14ac:dyDescent="0.3">
      <c r="A6489" s="1">
        <v>45271</v>
      </c>
      <c r="B6489" s="2" t="s">
        <v>873</v>
      </c>
      <c r="C6489" s="2" t="s">
        <v>78</v>
      </c>
      <c r="D6489" s="2" t="s">
        <v>34</v>
      </c>
      <c r="E6489" s="2" t="s">
        <v>145</v>
      </c>
      <c r="F6489" s="2" t="s">
        <v>1496</v>
      </c>
      <c r="G6489" s="2">
        <v>328.59</v>
      </c>
      <c r="H6489" s="2">
        <v>3</v>
      </c>
      <c r="I6489" s="2">
        <v>-147.87</v>
      </c>
      <c r="J6489" s="2">
        <f>AVERAGE(Table1[[#This Row],[Sales]]/Table1[[#This Row],[Quantity]])</f>
        <v>109.52999999999999</v>
      </c>
      <c r="K6489">
        <f>Table1[[#This Row],[Sales]]-Table1[[#This Row],[Profit]]</f>
        <v>476.46</v>
      </c>
    </row>
    <row r="6490" spans="1:11" ht="14.25" customHeight="1" x14ac:dyDescent="0.3">
      <c r="A6490" s="1">
        <v>45271</v>
      </c>
      <c r="B6490" s="2" t="s">
        <v>167</v>
      </c>
      <c r="C6490" s="2" t="s">
        <v>91</v>
      </c>
      <c r="D6490" s="2" t="s">
        <v>34</v>
      </c>
      <c r="E6490" s="2" t="s">
        <v>35</v>
      </c>
      <c r="F6490" s="2" t="s">
        <v>1876</v>
      </c>
      <c r="G6490" s="2">
        <v>403.92</v>
      </c>
      <c r="H6490" s="2">
        <v>5</v>
      </c>
      <c r="I6490" s="2">
        <v>25.25</v>
      </c>
      <c r="J6490" s="2">
        <f>AVERAGE(Table1[[#This Row],[Sales]]/Table1[[#This Row],[Quantity]])</f>
        <v>80.784000000000006</v>
      </c>
      <c r="K6490">
        <f>Table1[[#This Row],[Sales]]-Table1[[#This Row],[Profit]]</f>
        <v>378.67</v>
      </c>
    </row>
    <row r="6491" spans="1:11" ht="14.25" customHeight="1" x14ac:dyDescent="0.3">
      <c r="A6491" s="1">
        <v>45271</v>
      </c>
      <c r="B6491" s="2" t="s">
        <v>1563</v>
      </c>
      <c r="C6491" s="2" t="s">
        <v>27</v>
      </c>
      <c r="D6491" s="2" t="s">
        <v>11</v>
      </c>
      <c r="E6491" s="2" t="s">
        <v>20</v>
      </c>
      <c r="F6491" s="2" t="s">
        <v>165</v>
      </c>
      <c r="G6491" s="2">
        <v>209.6</v>
      </c>
      <c r="H6491" s="2">
        <v>5</v>
      </c>
      <c r="I6491" s="2">
        <v>68.12</v>
      </c>
      <c r="J6491" s="2">
        <f>AVERAGE(Table1[[#This Row],[Sales]]/Table1[[#This Row],[Quantity]])</f>
        <v>41.92</v>
      </c>
      <c r="K6491">
        <f>Table1[[#This Row],[Sales]]-Table1[[#This Row],[Profit]]</f>
        <v>141.47999999999999</v>
      </c>
    </row>
    <row r="6492" spans="1:11" ht="14.25" customHeight="1" x14ac:dyDescent="0.3">
      <c r="A6492" s="1">
        <v>45271</v>
      </c>
      <c r="B6492" s="2" t="s">
        <v>1563</v>
      </c>
      <c r="C6492" s="2" t="s">
        <v>27</v>
      </c>
      <c r="D6492" s="2" t="s">
        <v>11</v>
      </c>
      <c r="E6492" s="2" t="s">
        <v>24</v>
      </c>
      <c r="F6492" s="2" t="s">
        <v>2571</v>
      </c>
      <c r="G6492" s="2">
        <v>23.32</v>
      </c>
      <c r="H6492" s="2">
        <v>2</v>
      </c>
      <c r="I6492" s="2">
        <v>6.06</v>
      </c>
      <c r="J6492" s="2">
        <f>AVERAGE(Table1[[#This Row],[Sales]]/Table1[[#This Row],[Quantity]])</f>
        <v>11.66</v>
      </c>
      <c r="K6492">
        <f>Table1[[#This Row],[Sales]]-Table1[[#This Row],[Profit]]</f>
        <v>17.260000000000002</v>
      </c>
    </row>
    <row r="6493" spans="1:11" ht="14.25" customHeight="1" x14ac:dyDescent="0.3">
      <c r="A6493" s="1">
        <v>45271</v>
      </c>
      <c r="B6493" s="2" t="s">
        <v>1563</v>
      </c>
      <c r="C6493" s="2" t="s">
        <v>27</v>
      </c>
      <c r="D6493" s="2" t="s">
        <v>11</v>
      </c>
      <c r="E6493" s="2" t="s">
        <v>12</v>
      </c>
      <c r="F6493" s="2" t="s">
        <v>2546</v>
      </c>
      <c r="G6493" s="2">
        <v>30.98</v>
      </c>
      <c r="H6493" s="2">
        <v>1</v>
      </c>
      <c r="I6493" s="2">
        <v>13.94</v>
      </c>
      <c r="J6493" s="2">
        <f>AVERAGE(Table1[[#This Row],[Sales]]/Table1[[#This Row],[Quantity]])</f>
        <v>30.98</v>
      </c>
      <c r="K6493">
        <f>Table1[[#This Row],[Sales]]-Table1[[#This Row],[Profit]]</f>
        <v>17.04</v>
      </c>
    </row>
    <row r="6494" spans="1:11" ht="14.25" customHeight="1" x14ac:dyDescent="0.3">
      <c r="A6494" s="1">
        <v>45271</v>
      </c>
      <c r="B6494" s="2" t="s">
        <v>1563</v>
      </c>
      <c r="C6494" s="2" t="s">
        <v>27</v>
      </c>
      <c r="D6494" s="2" t="s">
        <v>39</v>
      </c>
      <c r="E6494" s="2" t="s">
        <v>52</v>
      </c>
      <c r="F6494" s="2" t="s">
        <v>2278</v>
      </c>
      <c r="G6494" s="2">
        <v>119.96</v>
      </c>
      <c r="H6494" s="2">
        <v>4</v>
      </c>
      <c r="I6494" s="2">
        <v>25.19</v>
      </c>
      <c r="J6494" s="2">
        <f>AVERAGE(Table1[[#This Row],[Sales]]/Table1[[#This Row],[Quantity]])</f>
        <v>29.99</v>
      </c>
      <c r="K6494">
        <f>Table1[[#This Row],[Sales]]-Table1[[#This Row],[Profit]]</f>
        <v>94.77</v>
      </c>
    </row>
    <row r="6495" spans="1:11" ht="14.25" customHeight="1" x14ac:dyDescent="0.3">
      <c r="A6495" s="1">
        <v>45271</v>
      </c>
      <c r="B6495" s="2" t="s">
        <v>1563</v>
      </c>
      <c r="C6495" s="2" t="s">
        <v>27</v>
      </c>
      <c r="D6495" s="2" t="s">
        <v>34</v>
      </c>
      <c r="E6495" s="2" t="s">
        <v>35</v>
      </c>
      <c r="F6495" s="2" t="s">
        <v>1480</v>
      </c>
      <c r="G6495" s="2">
        <v>363.92</v>
      </c>
      <c r="H6495" s="2">
        <v>5</v>
      </c>
      <c r="I6495" s="2">
        <v>-31.84</v>
      </c>
      <c r="J6495" s="2">
        <f>AVERAGE(Table1[[#This Row],[Sales]]/Table1[[#This Row],[Quantity]])</f>
        <v>72.784000000000006</v>
      </c>
      <c r="K6495">
        <f>Table1[[#This Row],[Sales]]-Table1[[#This Row],[Profit]]</f>
        <v>395.76</v>
      </c>
    </row>
    <row r="6496" spans="1:11" ht="14.25" customHeight="1" x14ac:dyDescent="0.3">
      <c r="A6496" s="1">
        <v>45271</v>
      </c>
      <c r="B6496" s="2" t="s">
        <v>1563</v>
      </c>
      <c r="C6496" s="2" t="s">
        <v>27</v>
      </c>
      <c r="D6496" s="2" t="s">
        <v>11</v>
      </c>
      <c r="E6496" s="2" t="s">
        <v>20</v>
      </c>
      <c r="F6496" s="2" t="s">
        <v>1825</v>
      </c>
      <c r="G6496" s="2">
        <v>35.81</v>
      </c>
      <c r="H6496" s="2">
        <v>3</v>
      </c>
      <c r="I6496" s="2">
        <v>11.19</v>
      </c>
      <c r="J6496" s="2">
        <f>AVERAGE(Table1[[#This Row],[Sales]]/Table1[[#This Row],[Quantity]])</f>
        <v>11.936666666666667</v>
      </c>
      <c r="K6496">
        <f>Table1[[#This Row],[Sales]]-Table1[[#This Row],[Profit]]</f>
        <v>24.620000000000005</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2">
        <f>AVERAGE(Table1[[#This Row],[Sales]]/Table1[[#This Row],[Quantity]])</f>
        <v>13.632222222222222</v>
      </c>
      <c r="K6497">
        <f>Table1[[#This Row],[Sales]]-Table1[[#This Row],[Profit]]</f>
        <v>82.82</v>
      </c>
    </row>
    <row r="6498" spans="1:11" ht="14.25" customHeight="1" x14ac:dyDescent="0.3">
      <c r="A6498" s="1">
        <v>45271</v>
      </c>
      <c r="B6498" s="2" t="s">
        <v>1563</v>
      </c>
      <c r="C6498" s="2" t="s">
        <v>27</v>
      </c>
      <c r="D6498" s="2" t="s">
        <v>34</v>
      </c>
      <c r="E6498" s="2" t="s">
        <v>145</v>
      </c>
      <c r="F6498" s="2" t="s">
        <v>1774</v>
      </c>
      <c r="G6498" s="2">
        <v>892.14</v>
      </c>
      <c r="H6498" s="2">
        <v>7</v>
      </c>
      <c r="I6498" s="2">
        <v>111.52</v>
      </c>
      <c r="J6498" s="2">
        <f>AVERAGE(Table1[[#This Row],[Sales]]/Table1[[#This Row],[Quantity]])</f>
        <v>127.44857142857143</v>
      </c>
      <c r="K6498">
        <f>Table1[[#This Row],[Sales]]-Table1[[#This Row],[Profit]]</f>
        <v>780.62</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2">
        <f>AVERAGE(Table1[[#This Row],[Sales]]/Table1[[#This Row],[Quantity]])</f>
        <v>16.739999999999998</v>
      </c>
      <c r="K6499">
        <f>Table1[[#This Row],[Sales]]-Table1[[#This Row],[Profit]]</f>
        <v>48.21</v>
      </c>
    </row>
    <row r="6500" spans="1:11" ht="14.25" customHeight="1" x14ac:dyDescent="0.3">
      <c r="A6500" s="1">
        <v>45271</v>
      </c>
      <c r="B6500" s="2" t="s">
        <v>1563</v>
      </c>
      <c r="C6500" s="2" t="s">
        <v>27</v>
      </c>
      <c r="D6500" s="2" t="s">
        <v>11</v>
      </c>
      <c r="E6500" s="2" t="s">
        <v>92</v>
      </c>
      <c r="F6500" s="2" t="s">
        <v>1278</v>
      </c>
      <c r="G6500" s="2">
        <v>83.42</v>
      </c>
      <c r="H6500" s="2">
        <v>2</v>
      </c>
      <c r="I6500" s="2">
        <v>24.19</v>
      </c>
      <c r="J6500" s="2">
        <f>AVERAGE(Table1[[#This Row],[Sales]]/Table1[[#This Row],[Quantity]])</f>
        <v>41.71</v>
      </c>
      <c r="K6500">
        <f>Table1[[#This Row],[Sales]]-Table1[[#This Row],[Profit]]</f>
        <v>59.230000000000004</v>
      </c>
    </row>
    <row r="6501" spans="1:11" ht="14.25" customHeight="1" x14ac:dyDescent="0.3">
      <c r="A6501" s="1">
        <v>45271</v>
      </c>
      <c r="B6501" s="2" t="s">
        <v>1563</v>
      </c>
      <c r="C6501" s="2" t="s">
        <v>27</v>
      </c>
      <c r="D6501" s="2" t="s">
        <v>11</v>
      </c>
      <c r="E6501" s="2" t="s">
        <v>20</v>
      </c>
      <c r="F6501" s="2" t="s">
        <v>1918</v>
      </c>
      <c r="G6501" s="2">
        <v>5.87</v>
      </c>
      <c r="H6501" s="2">
        <v>2</v>
      </c>
      <c r="I6501" s="2">
        <v>2.13</v>
      </c>
      <c r="J6501" s="2">
        <f>AVERAGE(Table1[[#This Row],[Sales]]/Table1[[#This Row],[Quantity]])</f>
        <v>2.9350000000000001</v>
      </c>
      <c r="K6501">
        <f>Table1[[#This Row],[Sales]]-Table1[[#This Row],[Profit]]</f>
        <v>3.74</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2">
        <f>AVERAGE(Table1[[#This Row],[Sales]]/Table1[[#This Row],[Quantity]])</f>
        <v>18.385000000000002</v>
      </c>
      <c r="K6502">
        <f>Table1[[#This Row],[Sales]]-Table1[[#This Row],[Profit]]</f>
        <v>64.350000000000009</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2">
        <f>AVERAGE(Table1[[#This Row],[Sales]]/Table1[[#This Row],[Quantity]])</f>
        <v>6.23</v>
      </c>
      <c r="K6503">
        <f>Table1[[#This Row],[Sales]]-Table1[[#This Row],[Profit]]</f>
        <v>33.020000000000003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2">
        <f>AVERAGE(Table1[[#This Row],[Sales]]/Table1[[#This Row],[Quantity]])</f>
        <v>63.991666666666667</v>
      </c>
      <c r="K6504">
        <f>Table1[[#This Row],[Sales]]-Table1[[#This Row],[Profit]]</f>
        <v>307.15999999999997</v>
      </c>
    </row>
    <row r="6505" spans="1:11" ht="14.25" customHeight="1" x14ac:dyDescent="0.3">
      <c r="A6505" s="1">
        <v>45272</v>
      </c>
      <c r="B6505" s="2" t="s">
        <v>1099</v>
      </c>
      <c r="C6505" s="2" t="s">
        <v>110</v>
      </c>
      <c r="D6505" s="2" t="s">
        <v>39</v>
      </c>
      <c r="E6505" s="2" t="s">
        <v>40</v>
      </c>
      <c r="F6505" s="2" t="s">
        <v>138</v>
      </c>
      <c r="G6505" s="2">
        <v>657.93</v>
      </c>
      <c r="H6505" s="2">
        <v>7</v>
      </c>
      <c r="I6505" s="2">
        <v>184.22</v>
      </c>
      <c r="J6505" s="2">
        <f>AVERAGE(Table1[[#This Row],[Sales]]/Table1[[#This Row],[Quantity]])</f>
        <v>93.99</v>
      </c>
      <c r="K6505">
        <f>Table1[[#This Row],[Sales]]-Table1[[#This Row],[Profit]]</f>
        <v>473.70999999999992</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2">
        <f>AVERAGE(Table1[[#This Row],[Sales]]/Table1[[#This Row],[Quantity]])</f>
        <v>8.3699999999999992</v>
      </c>
      <c r="K6506">
        <f>Table1[[#This Row],[Sales]]-Table1[[#This Row],[Profit]]</f>
        <v>24.779999999999998</v>
      </c>
    </row>
    <row r="6507" spans="1:11" ht="14.25" customHeight="1" x14ac:dyDescent="0.3">
      <c r="A6507" s="1">
        <v>45272</v>
      </c>
      <c r="B6507" s="2" t="s">
        <v>1099</v>
      </c>
      <c r="C6507" s="2" t="s">
        <v>110</v>
      </c>
      <c r="D6507" s="2" t="s">
        <v>11</v>
      </c>
      <c r="E6507" s="2" t="s">
        <v>24</v>
      </c>
      <c r="F6507" s="2" t="s">
        <v>326</v>
      </c>
      <c r="G6507" s="2">
        <v>13.9</v>
      </c>
      <c r="H6507" s="2">
        <v>5</v>
      </c>
      <c r="I6507" s="2">
        <v>3.61</v>
      </c>
      <c r="J6507" s="2">
        <f>AVERAGE(Table1[[#This Row],[Sales]]/Table1[[#This Row],[Quantity]])</f>
        <v>2.7800000000000002</v>
      </c>
      <c r="K6507">
        <f>Table1[[#This Row],[Sales]]-Table1[[#This Row],[Profit]]</f>
        <v>10.290000000000001</v>
      </c>
    </row>
    <row r="6508" spans="1:11" ht="14.25" customHeight="1" x14ac:dyDescent="0.3">
      <c r="A6508" s="1">
        <v>45272</v>
      </c>
      <c r="B6508" s="2" t="s">
        <v>1099</v>
      </c>
      <c r="C6508" s="2" t="s">
        <v>110</v>
      </c>
      <c r="D6508" s="2" t="s">
        <v>11</v>
      </c>
      <c r="E6508" s="2" t="s">
        <v>18</v>
      </c>
      <c r="F6508" s="2" t="s">
        <v>1656</v>
      </c>
      <c r="G6508" s="2">
        <v>26.86</v>
      </c>
      <c r="H6508" s="2">
        <v>2</v>
      </c>
      <c r="I6508" s="2">
        <v>6.72</v>
      </c>
      <c r="J6508" s="2">
        <f>AVERAGE(Table1[[#This Row],[Sales]]/Table1[[#This Row],[Quantity]])</f>
        <v>13.43</v>
      </c>
      <c r="K6508">
        <f>Table1[[#This Row],[Sales]]-Table1[[#This Row],[Profit]]</f>
        <v>20.14</v>
      </c>
    </row>
    <row r="6509" spans="1:11" ht="14.25" customHeight="1" x14ac:dyDescent="0.3">
      <c r="A6509" s="1">
        <v>45272</v>
      </c>
      <c r="B6509" s="2" t="s">
        <v>1800</v>
      </c>
      <c r="C6509" s="2" t="s">
        <v>30</v>
      </c>
      <c r="D6509" s="2" t="s">
        <v>39</v>
      </c>
      <c r="E6509" s="2" t="s">
        <v>52</v>
      </c>
      <c r="F6509" s="2" t="s">
        <v>1008</v>
      </c>
      <c r="G6509" s="2">
        <v>249.95</v>
      </c>
      <c r="H6509" s="2">
        <v>5</v>
      </c>
      <c r="I6509" s="2">
        <v>20</v>
      </c>
      <c r="J6509" s="2">
        <f>AVERAGE(Table1[[#This Row],[Sales]]/Table1[[#This Row],[Quantity]])</f>
        <v>49.989999999999995</v>
      </c>
      <c r="K6509">
        <f>Table1[[#This Row],[Sales]]-Table1[[#This Row],[Profit]]</f>
        <v>229.95</v>
      </c>
    </row>
    <row r="6510" spans="1:11" ht="14.25" customHeight="1" x14ac:dyDescent="0.3">
      <c r="A6510" s="1">
        <v>45272</v>
      </c>
      <c r="B6510" s="2" t="s">
        <v>1800</v>
      </c>
      <c r="C6510" s="2" t="s">
        <v>30</v>
      </c>
      <c r="D6510" s="2" t="s">
        <v>11</v>
      </c>
      <c r="E6510" s="2" t="s">
        <v>12</v>
      </c>
      <c r="F6510" s="2" t="s">
        <v>2645</v>
      </c>
      <c r="G6510" s="2">
        <v>49.12</v>
      </c>
      <c r="H6510" s="2">
        <v>4</v>
      </c>
      <c r="I6510" s="2">
        <v>23.09</v>
      </c>
      <c r="J6510" s="2">
        <f>AVERAGE(Table1[[#This Row],[Sales]]/Table1[[#This Row],[Quantity]])</f>
        <v>12.28</v>
      </c>
      <c r="K6510">
        <f>Table1[[#This Row],[Sales]]-Table1[[#This Row],[Profit]]</f>
        <v>26.029999999999998</v>
      </c>
    </row>
    <row r="6511" spans="1:11" ht="14.25" customHeight="1" x14ac:dyDescent="0.3">
      <c r="A6511" s="1">
        <v>45272</v>
      </c>
      <c r="B6511" s="2" t="s">
        <v>1610</v>
      </c>
      <c r="C6511" s="2" t="s">
        <v>27</v>
      </c>
      <c r="D6511" s="2" t="s">
        <v>34</v>
      </c>
      <c r="E6511" s="2" t="s">
        <v>47</v>
      </c>
      <c r="F6511" s="2" t="s">
        <v>48</v>
      </c>
      <c r="G6511" s="2">
        <v>383.64</v>
      </c>
      <c r="H6511" s="2">
        <v>6</v>
      </c>
      <c r="I6511" s="2">
        <v>122.76</v>
      </c>
      <c r="J6511" s="2">
        <f>AVERAGE(Table1[[#This Row],[Sales]]/Table1[[#This Row],[Quantity]])</f>
        <v>63.94</v>
      </c>
      <c r="K6511">
        <f>Table1[[#This Row],[Sales]]-Table1[[#This Row],[Profit]]</f>
        <v>260.88</v>
      </c>
    </row>
    <row r="6512" spans="1:11" ht="14.25" customHeight="1" x14ac:dyDescent="0.3">
      <c r="A6512" s="1">
        <v>45272</v>
      </c>
      <c r="B6512" s="2" t="s">
        <v>1610</v>
      </c>
      <c r="C6512" s="2" t="s">
        <v>27</v>
      </c>
      <c r="D6512" s="2" t="s">
        <v>11</v>
      </c>
      <c r="E6512" s="2" t="s">
        <v>92</v>
      </c>
      <c r="F6512" s="2" t="s">
        <v>1829</v>
      </c>
      <c r="G6512" s="2">
        <v>56.52</v>
      </c>
      <c r="H6512" s="2">
        <v>3</v>
      </c>
      <c r="I6512" s="2">
        <v>15.83</v>
      </c>
      <c r="J6512" s="2">
        <f>AVERAGE(Table1[[#This Row],[Sales]]/Table1[[#This Row],[Quantity]])</f>
        <v>18.84</v>
      </c>
      <c r="K6512">
        <f>Table1[[#This Row],[Sales]]-Table1[[#This Row],[Profit]]</f>
        <v>40.690000000000005</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2">
        <f>AVERAGE(Table1[[#This Row],[Sales]]/Table1[[#This Row],[Quantity]])</f>
        <v>12.07</v>
      </c>
      <c r="K6513">
        <f>Table1[[#This Row],[Sales]]-Table1[[#This Row],[Profit]]</f>
        <v>40.43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2">
        <f>AVERAGE(Table1[[#This Row],[Sales]]/Table1[[#This Row],[Quantity]])</f>
        <v>8.8800000000000008</v>
      </c>
      <c r="K6514">
        <f>Table1[[#This Row],[Sales]]-Table1[[#This Row],[Profit]]</f>
        <v>25.570000000000004</v>
      </c>
    </row>
    <row r="6515" spans="1:11" ht="14.25" customHeight="1" x14ac:dyDescent="0.3">
      <c r="A6515" s="1">
        <v>45272</v>
      </c>
      <c r="B6515" s="2" t="s">
        <v>873</v>
      </c>
      <c r="C6515" s="2" t="s">
        <v>149</v>
      </c>
      <c r="D6515" s="2" t="s">
        <v>11</v>
      </c>
      <c r="E6515" s="2" t="s">
        <v>24</v>
      </c>
      <c r="F6515" s="2" t="s">
        <v>2516</v>
      </c>
      <c r="G6515" s="2">
        <v>11.2</v>
      </c>
      <c r="H6515" s="2">
        <v>7</v>
      </c>
      <c r="I6515" s="2">
        <v>4.82</v>
      </c>
      <c r="J6515" s="2">
        <f>AVERAGE(Table1[[#This Row],[Sales]]/Table1[[#This Row],[Quantity]])</f>
        <v>1.5999999999999999</v>
      </c>
      <c r="K6515">
        <f>Table1[[#This Row],[Sales]]-Table1[[#This Row],[Profit]]</f>
        <v>6.379999999999999</v>
      </c>
    </row>
    <row r="6516" spans="1:11" ht="14.25" customHeight="1" x14ac:dyDescent="0.3">
      <c r="A6516" s="1">
        <v>45273</v>
      </c>
      <c r="B6516" s="2" t="s">
        <v>1538</v>
      </c>
      <c r="C6516" s="2" t="s">
        <v>840</v>
      </c>
      <c r="D6516" s="2" t="s">
        <v>39</v>
      </c>
      <c r="E6516" s="2" t="s">
        <v>52</v>
      </c>
      <c r="F6516" s="2" t="s">
        <v>1690</v>
      </c>
      <c r="G6516" s="2">
        <v>63.88</v>
      </c>
      <c r="H6516" s="2">
        <v>4</v>
      </c>
      <c r="I6516" s="2">
        <v>24.91</v>
      </c>
      <c r="J6516" s="2">
        <f>AVERAGE(Table1[[#This Row],[Sales]]/Table1[[#This Row],[Quantity]])</f>
        <v>15.97</v>
      </c>
      <c r="K6516">
        <f>Table1[[#This Row],[Sales]]-Table1[[#This Row],[Profit]]</f>
        <v>38.97</v>
      </c>
    </row>
    <row r="6517" spans="1:11" ht="14.25" customHeight="1" x14ac:dyDescent="0.3">
      <c r="A6517" s="1">
        <v>45273</v>
      </c>
      <c r="B6517" s="2" t="s">
        <v>883</v>
      </c>
      <c r="C6517" s="2" t="s">
        <v>27</v>
      </c>
      <c r="D6517" s="2" t="s">
        <v>11</v>
      </c>
      <c r="E6517" s="2" t="s">
        <v>20</v>
      </c>
      <c r="F6517" s="2" t="s">
        <v>972</v>
      </c>
      <c r="G6517" s="2">
        <v>6.1</v>
      </c>
      <c r="H6517" s="2">
        <v>2</v>
      </c>
      <c r="I6517" s="2">
        <v>2.21</v>
      </c>
      <c r="J6517" s="2">
        <f>AVERAGE(Table1[[#This Row],[Sales]]/Table1[[#This Row],[Quantity]])</f>
        <v>3.05</v>
      </c>
      <c r="K6517">
        <f>Table1[[#This Row],[Sales]]-Table1[[#This Row],[Profit]]</f>
        <v>3.8899999999999997</v>
      </c>
    </row>
    <row r="6518" spans="1:11" ht="14.25" customHeight="1" x14ac:dyDescent="0.3">
      <c r="A6518" s="1">
        <v>45273</v>
      </c>
      <c r="B6518" s="2" t="s">
        <v>883</v>
      </c>
      <c r="C6518" s="2" t="s">
        <v>27</v>
      </c>
      <c r="D6518" s="2" t="s">
        <v>34</v>
      </c>
      <c r="E6518" s="2" t="s">
        <v>145</v>
      </c>
      <c r="F6518" s="2" t="s">
        <v>1703</v>
      </c>
      <c r="G6518" s="2">
        <v>1114.27</v>
      </c>
      <c r="H6518" s="2">
        <v>4</v>
      </c>
      <c r="I6518" s="2">
        <v>41.79</v>
      </c>
      <c r="J6518" s="2">
        <f>AVERAGE(Table1[[#This Row],[Sales]]/Table1[[#This Row],[Quantity]])</f>
        <v>278.5675</v>
      </c>
      <c r="K6518">
        <f>Table1[[#This Row],[Sales]]-Table1[[#This Row],[Profit]]</f>
        <v>1072.48</v>
      </c>
    </row>
    <row r="6519" spans="1:11" ht="14.25" customHeight="1" x14ac:dyDescent="0.3">
      <c r="A6519" s="1">
        <v>45273</v>
      </c>
      <c r="B6519" s="2" t="s">
        <v>148</v>
      </c>
      <c r="C6519" s="2" t="s">
        <v>27</v>
      </c>
      <c r="D6519" s="2" t="s">
        <v>11</v>
      </c>
      <c r="E6519" s="2" t="s">
        <v>24</v>
      </c>
      <c r="F6519" s="2" t="s">
        <v>459</v>
      </c>
      <c r="G6519" s="2">
        <v>9.84</v>
      </c>
      <c r="H6519" s="2">
        <v>3</v>
      </c>
      <c r="I6519" s="2">
        <v>3.25</v>
      </c>
      <c r="J6519" s="2">
        <f>AVERAGE(Table1[[#This Row],[Sales]]/Table1[[#This Row],[Quantity]])</f>
        <v>3.28</v>
      </c>
      <c r="K6519">
        <f>Table1[[#This Row],[Sales]]-Table1[[#This Row],[Profit]]</f>
        <v>6.59</v>
      </c>
    </row>
    <row r="6520" spans="1:11" ht="14.25" customHeight="1" x14ac:dyDescent="0.3">
      <c r="A6520" s="1">
        <v>45274</v>
      </c>
      <c r="B6520" s="2" t="s">
        <v>904</v>
      </c>
      <c r="C6520" s="2" t="s">
        <v>329</v>
      </c>
      <c r="D6520" s="2" t="s">
        <v>34</v>
      </c>
      <c r="E6520" s="2" t="s">
        <v>47</v>
      </c>
      <c r="F6520" s="2" t="s">
        <v>1698</v>
      </c>
      <c r="G6520" s="2">
        <v>133.38</v>
      </c>
      <c r="H6520" s="2">
        <v>6</v>
      </c>
      <c r="I6520" s="2">
        <v>58.69</v>
      </c>
      <c r="J6520" s="2">
        <f>AVERAGE(Table1[[#This Row],[Sales]]/Table1[[#This Row],[Quantity]])</f>
        <v>22.23</v>
      </c>
      <c r="K6520">
        <f>Table1[[#This Row],[Sales]]-Table1[[#This Row],[Profit]]</f>
        <v>74.69</v>
      </c>
    </row>
    <row r="6521" spans="1:11" ht="14.25" customHeight="1" x14ac:dyDescent="0.3">
      <c r="A6521" s="1">
        <v>45274</v>
      </c>
      <c r="B6521" s="2" t="s">
        <v>1593</v>
      </c>
      <c r="C6521" s="2" t="s">
        <v>149</v>
      </c>
      <c r="D6521" s="2" t="s">
        <v>11</v>
      </c>
      <c r="E6521" s="2" t="s">
        <v>12</v>
      </c>
      <c r="F6521" s="2" t="s">
        <v>718</v>
      </c>
      <c r="G6521" s="2">
        <v>14.62</v>
      </c>
      <c r="H6521" s="2">
        <v>2</v>
      </c>
      <c r="I6521" s="2">
        <v>6.73</v>
      </c>
      <c r="J6521" s="2">
        <f>AVERAGE(Table1[[#This Row],[Sales]]/Table1[[#This Row],[Quantity]])</f>
        <v>7.31</v>
      </c>
      <c r="K6521">
        <f>Table1[[#This Row],[Sales]]-Table1[[#This Row],[Profit]]</f>
        <v>7.8899999999999988</v>
      </c>
    </row>
    <row r="6522" spans="1:11" ht="14.25" customHeight="1" x14ac:dyDescent="0.3">
      <c r="A6522" s="1">
        <v>45274</v>
      </c>
      <c r="B6522" s="2" t="s">
        <v>1593</v>
      </c>
      <c r="C6522" s="2" t="s">
        <v>149</v>
      </c>
      <c r="D6522" s="2" t="s">
        <v>11</v>
      </c>
      <c r="E6522" s="2" t="s">
        <v>16</v>
      </c>
      <c r="F6522" s="2" t="s">
        <v>2210</v>
      </c>
      <c r="G6522" s="2">
        <v>5.76</v>
      </c>
      <c r="H6522" s="2">
        <v>2</v>
      </c>
      <c r="I6522" s="2">
        <v>2.82</v>
      </c>
      <c r="J6522" s="2">
        <f>AVERAGE(Table1[[#This Row],[Sales]]/Table1[[#This Row],[Quantity]])</f>
        <v>2.88</v>
      </c>
      <c r="K6522">
        <f>Table1[[#This Row],[Sales]]-Table1[[#This Row],[Profit]]</f>
        <v>2.94</v>
      </c>
    </row>
    <row r="6523" spans="1:11" ht="14.25" customHeight="1" x14ac:dyDescent="0.3">
      <c r="A6523" s="1">
        <v>45274</v>
      </c>
      <c r="B6523" s="2" t="s">
        <v>1593</v>
      </c>
      <c r="C6523" s="2" t="s">
        <v>149</v>
      </c>
      <c r="D6523" s="2" t="s">
        <v>11</v>
      </c>
      <c r="E6523" s="2" t="s">
        <v>43</v>
      </c>
      <c r="F6523" s="2" t="s">
        <v>1036</v>
      </c>
      <c r="G6523" s="2">
        <v>21.48</v>
      </c>
      <c r="H6523" s="2">
        <v>6</v>
      </c>
      <c r="I6523" s="2">
        <v>10.53</v>
      </c>
      <c r="J6523" s="2">
        <f>AVERAGE(Table1[[#This Row],[Sales]]/Table1[[#This Row],[Quantity]])</f>
        <v>3.58</v>
      </c>
      <c r="K6523">
        <f>Table1[[#This Row],[Sales]]-Table1[[#This Row],[Profit]]</f>
        <v>10.950000000000001</v>
      </c>
    </row>
    <row r="6524" spans="1:11" ht="14.25" customHeight="1" x14ac:dyDescent="0.3">
      <c r="A6524" s="1">
        <v>45274</v>
      </c>
      <c r="B6524" s="2" t="s">
        <v>1593</v>
      </c>
      <c r="C6524" s="2" t="s">
        <v>149</v>
      </c>
      <c r="D6524" s="2" t="s">
        <v>34</v>
      </c>
      <c r="E6524" s="2" t="s">
        <v>47</v>
      </c>
      <c r="F6524" s="2" t="s">
        <v>2036</v>
      </c>
      <c r="G6524" s="2">
        <v>396.92</v>
      </c>
      <c r="H6524" s="2">
        <v>4</v>
      </c>
      <c r="I6524" s="2">
        <v>198.46</v>
      </c>
      <c r="J6524" s="2">
        <f>AVERAGE(Table1[[#This Row],[Sales]]/Table1[[#This Row],[Quantity]])</f>
        <v>99.23</v>
      </c>
      <c r="K6524">
        <f>Table1[[#This Row],[Sales]]-Table1[[#This Row],[Profit]]</f>
        <v>198.46</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2">
        <f>AVERAGE(Table1[[#This Row],[Sales]]/Table1[[#This Row],[Quantity]])</f>
        <v>17.149999999999999</v>
      </c>
      <c r="K6525">
        <f>Table1[[#This Row],[Sales]]-Table1[[#This Row],[Profit]]</f>
        <v>12.52</v>
      </c>
    </row>
    <row r="6526" spans="1:11" ht="14.25" customHeight="1" x14ac:dyDescent="0.3">
      <c r="A6526" s="1">
        <v>45274</v>
      </c>
      <c r="B6526" s="2" t="s">
        <v>1593</v>
      </c>
      <c r="C6526" s="2" t="s">
        <v>149</v>
      </c>
      <c r="D6526" s="2" t="s">
        <v>11</v>
      </c>
      <c r="E6526" s="2" t="s">
        <v>20</v>
      </c>
      <c r="F6526" s="2" t="s">
        <v>2524</v>
      </c>
      <c r="G6526" s="2">
        <v>23.12</v>
      </c>
      <c r="H6526" s="2">
        <v>2</v>
      </c>
      <c r="I6526" s="2">
        <v>7.8</v>
      </c>
      <c r="J6526" s="2">
        <f>AVERAGE(Table1[[#This Row],[Sales]]/Table1[[#This Row],[Quantity]])</f>
        <v>11.56</v>
      </c>
      <c r="K6526">
        <f>Table1[[#This Row],[Sales]]-Table1[[#This Row],[Profit]]</f>
        <v>15.32</v>
      </c>
    </row>
    <row r="6527" spans="1:11" ht="14.25" customHeight="1" x14ac:dyDescent="0.3">
      <c r="A6527" s="1">
        <v>45274</v>
      </c>
      <c r="B6527" s="2" t="s">
        <v>589</v>
      </c>
      <c r="C6527" s="2" t="s">
        <v>27</v>
      </c>
      <c r="D6527" s="2" t="s">
        <v>34</v>
      </c>
      <c r="E6527" s="2" t="s">
        <v>35</v>
      </c>
      <c r="F6527" s="2" t="s">
        <v>2596</v>
      </c>
      <c r="G6527" s="2">
        <v>81.42</v>
      </c>
      <c r="H6527" s="2">
        <v>2</v>
      </c>
      <c r="I6527" s="2">
        <v>-9.16</v>
      </c>
      <c r="J6527" s="2">
        <f>AVERAGE(Table1[[#This Row],[Sales]]/Table1[[#This Row],[Quantity]])</f>
        <v>40.71</v>
      </c>
      <c r="K6527">
        <f>Table1[[#This Row],[Sales]]-Table1[[#This Row],[Profit]]</f>
        <v>90.58</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2">
        <f>AVERAGE(Table1[[#This Row],[Sales]]/Table1[[#This Row],[Quantity]])</f>
        <v>13.48</v>
      </c>
      <c r="K6528">
        <f>Table1[[#This Row],[Sales]]-Table1[[#This Row],[Profit]]</f>
        <v>99.750000000000014</v>
      </c>
    </row>
    <row r="6529" spans="1:11" ht="14.25" customHeight="1" x14ac:dyDescent="0.3">
      <c r="A6529" s="1">
        <v>45275</v>
      </c>
      <c r="B6529" s="2" t="s">
        <v>2033</v>
      </c>
      <c r="C6529" s="2" t="s">
        <v>110</v>
      </c>
      <c r="D6529" s="2" t="s">
        <v>34</v>
      </c>
      <c r="E6529" s="2" t="s">
        <v>145</v>
      </c>
      <c r="F6529" s="2" t="s">
        <v>402</v>
      </c>
      <c r="G6529" s="2">
        <v>1652.94</v>
      </c>
      <c r="H6529" s="2">
        <v>3</v>
      </c>
      <c r="I6529" s="2">
        <v>231.41</v>
      </c>
      <c r="J6529" s="2">
        <f>AVERAGE(Table1[[#This Row],[Sales]]/Table1[[#This Row],[Quantity]])</f>
        <v>550.98</v>
      </c>
      <c r="K6529">
        <f>Table1[[#This Row],[Sales]]-Table1[[#This Row],[Profit]]</f>
        <v>1421.53</v>
      </c>
    </row>
    <row r="6530" spans="1:11" ht="14.25" customHeight="1" x14ac:dyDescent="0.3">
      <c r="A6530" s="1">
        <v>45275</v>
      </c>
      <c r="B6530" s="2" t="s">
        <v>2033</v>
      </c>
      <c r="C6530" s="2" t="s">
        <v>110</v>
      </c>
      <c r="D6530" s="2" t="s">
        <v>11</v>
      </c>
      <c r="E6530" s="2" t="s">
        <v>18</v>
      </c>
      <c r="F6530" s="2" t="s">
        <v>1689</v>
      </c>
      <c r="G6530" s="2">
        <v>296.37</v>
      </c>
      <c r="H6530" s="2">
        <v>3</v>
      </c>
      <c r="I6530" s="2">
        <v>80.02</v>
      </c>
      <c r="J6530" s="2">
        <f>AVERAGE(Table1[[#This Row],[Sales]]/Table1[[#This Row],[Quantity]])</f>
        <v>98.79</v>
      </c>
      <c r="K6530">
        <f>Table1[[#This Row],[Sales]]-Table1[[#This Row],[Profit]]</f>
        <v>216.35000000000002</v>
      </c>
    </row>
    <row r="6531" spans="1:11" ht="14.25" customHeight="1" x14ac:dyDescent="0.3">
      <c r="A6531" s="1">
        <v>45275</v>
      </c>
      <c r="B6531" s="2" t="s">
        <v>552</v>
      </c>
      <c r="C6531" s="2" t="s">
        <v>27</v>
      </c>
      <c r="D6531" s="2" t="s">
        <v>34</v>
      </c>
      <c r="E6531" s="2" t="s">
        <v>47</v>
      </c>
      <c r="F6531" s="2" t="s">
        <v>1532</v>
      </c>
      <c r="G6531" s="2">
        <v>14.76</v>
      </c>
      <c r="H6531" s="2">
        <v>2</v>
      </c>
      <c r="I6531" s="2">
        <v>4.28</v>
      </c>
      <c r="J6531" s="2">
        <f>AVERAGE(Table1[[#This Row],[Sales]]/Table1[[#This Row],[Quantity]])</f>
        <v>7.38</v>
      </c>
      <c r="K6531">
        <f>Table1[[#This Row],[Sales]]-Table1[[#This Row],[Profit]]</f>
        <v>10.48</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2">
        <f>AVERAGE(Table1[[#This Row],[Sales]]/Table1[[#This Row],[Quantity]])</f>
        <v>188.06666666666669</v>
      </c>
      <c r="K6532">
        <f>Table1[[#This Row],[Sales]]-Table1[[#This Row],[Profit]]</f>
        <v>868.87000000000012</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2">
        <f>AVERAGE(Table1[[#This Row],[Sales]]/Table1[[#This Row],[Quantity]])</f>
        <v>43.585000000000001</v>
      </c>
      <c r="K6533">
        <f>Table1[[#This Row],[Sales]]-Table1[[#This Row],[Profit]]</f>
        <v>78.45</v>
      </c>
    </row>
    <row r="6534" spans="1:11" ht="14.25" customHeight="1" x14ac:dyDescent="0.3">
      <c r="A6534" s="1">
        <v>45275</v>
      </c>
      <c r="B6534" s="2" t="s">
        <v>1548</v>
      </c>
      <c r="C6534" s="2" t="s">
        <v>78</v>
      </c>
      <c r="D6534" s="2" t="s">
        <v>11</v>
      </c>
      <c r="E6534" s="2" t="s">
        <v>20</v>
      </c>
      <c r="F6534" s="2" t="s">
        <v>1577</v>
      </c>
      <c r="G6534" s="2">
        <v>2.21</v>
      </c>
      <c r="H6534" s="2">
        <v>3</v>
      </c>
      <c r="I6534" s="2">
        <v>-1.48</v>
      </c>
      <c r="J6534" s="2">
        <f>AVERAGE(Table1[[#This Row],[Sales]]/Table1[[#This Row],[Quantity]])</f>
        <v>0.73666666666666669</v>
      </c>
      <c r="K6534">
        <f>Table1[[#This Row],[Sales]]-Table1[[#This Row],[Profit]]</f>
        <v>3.69</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2">
        <f>AVERAGE(Table1[[#This Row],[Sales]]/Table1[[#This Row],[Quantity]])</f>
        <v>6.48</v>
      </c>
      <c r="K6535">
        <f>Table1[[#This Row],[Sales]]-Table1[[#This Row],[Profit]]</f>
        <v>10.110000000000001</v>
      </c>
    </row>
    <row r="6536" spans="1:11" ht="14.25" customHeight="1" x14ac:dyDescent="0.3">
      <c r="A6536" s="1">
        <v>45276</v>
      </c>
      <c r="B6536" s="2" t="s">
        <v>1831</v>
      </c>
      <c r="C6536" s="2" t="s">
        <v>15</v>
      </c>
      <c r="D6536" s="2" t="s">
        <v>11</v>
      </c>
      <c r="E6536" s="2" t="s">
        <v>20</v>
      </c>
      <c r="F6536" s="2" t="s">
        <v>2177</v>
      </c>
      <c r="G6536" s="2">
        <v>4.79</v>
      </c>
      <c r="H6536" s="2">
        <v>3</v>
      </c>
      <c r="I6536" s="2">
        <v>-7.9</v>
      </c>
      <c r="J6536" s="2">
        <f>AVERAGE(Table1[[#This Row],[Sales]]/Table1[[#This Row],[Quantity]])</f>
        <v>1.5966666666666667</v>
      </c>
      <c r="K6536">
        <f>Table1[[#This Row],[Sales]]-Table1[[#This Row],[Profit]]</f>
        <v>12.690000000000001</v>
      </c>
    </row>
    <row r="6537" spans="1:11" ht="14.25" customHeight="1" x14ac:dyDescent="0.3">
      <c r="A6537" s="1">
        <v>45276</v>
      </c>
      <c r="B6537" s="2" t="s">
        <v>1394</v>
      </c>
      <c r="C6537" s="2" t="s">
        <v>149</v>
      </c>
      <c r="D6537" s="2" t="s">
        <v>11</v>
      </c>
      <c r="E6537" s="2" t="s">
        <v>43</v>
      </c>
      <c r="F6537" s="2" t="s">
        <v>2630</v>
      </c>
      <c r="G6537" s="2">
        <v>3.68</v>
      </c>
      <c r="H6537" s="2">
        <v>2</v>
      </c>
      <c r="I6537" s="2">
        <v>1.8</v>
      </c>
      <c r="J6537" s="2">
        <f>AVERAGE(Table1[[#This Row],[Sales]]/Table1[[#This Row],[Quantity]])</f>
        <v>1.84</v>
      </c>
      <c r="K6537">
        <f>Table1[[#This Row],[Sales]]-Table1[[#This Row],[Profit]]</f>
        <v>1.8800000000000001</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2">
        <f>AVERAGE(Table1[[#This Row],[Sales]]/Table1[[#This Row],[Quantity]])</f>
        <v>112.78399999999999</v>
      </c>
      <c r="K6538">
        <f>Table1[[#This Row],[Sales]]-Table1[[#This Row],[Profit]]</f>
        <v>556.87</v>
      </c>
    </row>
    <row r="6539" spans="1:11" ht="14.25" customHeight="1" x14ac:dyDescent="0.3">
      <c r="A6539" s="1">
        <v>45276</v>
      </c>
      <c r="B6539" s="2" t="s">
        <v>1273</v>
      </c>
      <c r="C6539" s="2" t="s">
        <v>245</v>
      </c>
      <c r="D6539" s="2" t="s">
        <v>11</v>
      </c>
      <c r="E6539" s="2" t="s">
        <v>92</v>
      </c>
      <c r="F6539" s="2" t="s">
        <v>764</v>
      </c>
      <c r="G6539" s="2">
        <v>34.94</v>
      </c>
      <c r="H6539" s="2">
        <v>3</v>
      </c>
      <c r="I6539" s="2">
        <v>3.06</v>
      </c>
      <c r="J6539" s="2">
        <f>AVERAGE(Table1[[#This Row],[Sales]]/Table1[[#This Row],[Quantity]])</f>
        <v>11.646666666666667</v>
      </c>
      <c r="K6539">
        <f>Table1[[#This Row],[Sales]]-Table1[[#This Row],[Profit]]</f>
        <v>31.88</v>
      </c>
    </row>
    <row r="6540" spans="1:11" ht="14.25" customHeight="1" x14ac:dyDescent="0.3">
      <c r="A6540" s="1">
        <v>45276</v>
      </c>
      <c r="B6540" s="2" t="s">
        <v>1443</v>
      </c>
      <c r="C6540" s="2" t="s">
        <v>27</v>
      </c>
      <c r="D6540" s="2" t="s">
        <v>39</v>
      </c>
      <c r="E6540" s="2" t="s">
        <v>52</v>
      </c>
      <c r="F6540" s="2" t="s">
        <v>1437</v>
      </c>
      <c r="G6540" s="2">
        <v>21.21</v>
      </c>
      <c r="H6540" s="2">
        <v>7</v>
      </c>
      <c r="I6540" s="2">
        <v>4.45</v>
      </c>
      <c r="J6540" s="2">
        <f>AVERAGE(Table1[[#This Row],[Sales]]/Table1[[#This Row],[Quantity]])</f>
        <v>3.0300000000000002</v>
      </c>
      <c r="K6540">
        <f>Table1[[#This Row],[Sales]]-Table1[[#This Row],[Profit]]</f>
        <v>16.760000000000002</v>
      </c>
    </row>
    <row r="6541" spans="1:11" ht="14.25" customHeight="1" x14ac:dyDescent="0.3">
      <c r="A6541" s="1">
        <v>45277</v>
      </c>
      <c r="B6541" s="2" t="s">
        <v>2614</v>
      </c>
      <c r="C6541" s="2" t="s">
        <v>27</v>
      </c>
      <c r="D6541" s="2" t="s">
        <v>34</v>
      </c>
      <c r="E6541" s="2" t="s">
        <v>145</v>
      </c>
      <c r="F6541" s="2" t="s">
        <v>2441</v>
      </c>
      <c r="G6541" s="2">
        <v>2003.52</v>
      </c>
      <c r="H6541" s="2">
        <v>6</v>
      </c>
      <c r="I6541" s="2">
        <v>-325.57</v>
      </c>
      <c r="J6541" s="2">
        <f>AVERAGE(Table1[[#This Row],[Sales]]/Table1[[#This Row],[Quantity]])</f>
        <v>333.92</v>
      </c>
      <c r="K6541">
        <f>Table1[[#This Row],[Sales]]-Table1[[#This Row],[Profit]]</f>
        <v>2329.09</v>
      </c>
    </row>
    <row r="6542" spans="1:11" ht="14.25" customHeight="1" x14ac:dyDescent="0.3">
      <c r="A6542" s="1">
        <v>45277</v>
      </c>
      <c r="B6542" s="2" t="s">
        <v>1672</v>
      </c>
      <c r="C6542" s="2" t="s">
        <v>164</v>
      </c>
      <c r="D6542" s="2" t="s">
        <v>11</v>
      </c>
      <c r="E6542" s="2" t="s">
        <v>18</v>
      </c>
      <c r="F6542" s="2" t="s">
        <v>1611</v>
      </c>
      <c r="G6542" s="2">
        <v>46.53</v>
      </c>
      <c r="H6542" s="2">
        <v>3</v>
      </c>
      <c r="I6542" s="2">
        <v>13.03</v>
      </c>
      <c r="J6542" s="2">
        <f>AVERAGE(Table1[[#This Row],[Sales]]/Table1[[#This Row],[Quantity]])</f>
        <v>15.51</v>
      </c>
      <c r="K6542">
        <f>Table1[[#This Row],[Sales]]-Table1[[#This Row],[Profit]]</f>
        <v>33.5</v>
      </c>
    </row>
    <row r="6543" spans="1:11" ht="14.25" customHeight="1" x14ac:dyDescent="0.3">
      <c r="A6543" s="1">
        <v>45277</v>
      </c>
      <c r="B6543" s="2" t="s">
        <v>1631</v>
      </c>
      <c r="C6543" s="2" t="s">
        <v>10</v>
      </c>
      <c r="D6543" s="2" t="s">
        <v>11</v>
      </c>
      <c r="E6543" s="2" t="s">
        <v>12</v>
      </c>
      <c r="F6543" s="2" t="s">
        <v>1730</v>
      </c>
      <c r="G6543" s="2">
        <v>51.84</v>
      </c>
      <c r="H6543" s="2">
        <v>10</v>
      </c>
      <c r="I6543" s="2">
        <v>18.14</v>
      </c>
      <c r="J6543" s="2">
        <f>AVERAGE(Table1[[#This Row],[Sales]]/Table1[[#This Row],[Quantity]])</f>
        <v>5.1840000000000002</v>
      </c>
      <c r="K6543">
        <f>Table1[[#This Row],[Sales]]-Table1[[#This Row],[Profit]]</f>
        <v>33.700000000000003</v>
      </c>
    </row>
    <row r="6544" spans="1:11" ht="14.25" customHeight="1" x14ac:dyDescent="0.3">
      <c r="A6544" s="1">
        <v>45277</v>
      </c>
      <c r="B6544" s="2" t="s">
        <v>1631</v>
      </c>
      <c r="C6544" s="2" t="s">
        <v>10</v>
      </c>
      <c r="D6544" s="2" t="s">
        <v>39</v>
      </c>
      <c r="E6544" s="2" t="s">
        <v>52</v>
      </c>
      <c r="F6544" s="2" t="s">
        <v>1451</v>
      </c>
      <c r="G6544" s="2">
        <v>165.6</v>
      </c>
      <c r="H6544" s="2">
        <v>3</v>
      </c>
      <c r="I6544" s="2">
        <v>-6.21</v>
      </c>
      <c r="J6544" s="2">
        <f>AVERAGE(Table1[[#This Row],[Sales]]/Table1[[#This Row],[Quantity]])</f>
        <v>55.199999999999996</v>
      </c>
      <c r="K6544">
        <f>Table1[[#This Row],[Sales]]-Table1[[#This Row],[Profit]]</f>
        <v>171.81</v>
      </c>
    </row>
    <row r="6545" spans="1:11" ht="14.25" customHeight="1" x14ac:dyDescent="0.3">
      <c r="A6545" s="1">
        <v>45277</v>
      </c>
      <c r="B6545" s="2" t="s">
        <v>873</v>
      </c>
      <c r="C6545" s="2" t="s">
        <v>399</v>
      </c>
      <c r="D6545" s="2" t="s">
        <v>11</v>
      </c>
      <c r="E6545" s="2" t="s">
        <v>20</v>
      </c>
      <c r="F6545" s="2" t="s">
        <v>431</v>
      </c>
      <c r="G6545" s="2">
        <v>13.49</v>
      </c>
      <c r="H6545" s="2">
        <v>2</v>
      </c>
      <c r="I6545" s="2">
        <v>4.38</v>
      </c>
      <c r="J6545" s="2">
        <f>AVERAGE(Table1[[#This Row],[Sales]]/Table1[[#This Row],[Quantity]])</f>
        <v>6.7450000000000001</v>
      </c>
      <c r="K6545">
        <f>Table1[[#This Row],[Sales]]-Table1[[#This Row],[Profit]]</f>
        <v>9.11</v>
      </c>
    </row>
    <row r="6546" spans="1:11" ht="14.25" customHeight="1" x14ac:dyDescent="0.3">
      <c r="A6546" s="1">
        <v>45277</v>
      </c>
      <c r="B6546" s="2" t="s">
        <v>873</v>
      </c>
      <c r="C6546" s="2" t="s">
        <v>399</v>
      </c>
      <c r="D6546" s="2" t="s">
        <v>11</v>
      </c>
      <c r="E6546" s="2" t="s">
        <v>20</v>
      </c>
      <c r="F6546" s="2" t="s">
        <v>1218</v>
      </c>
      <c r="G6546" s="2">
        <v>11.42</v>
      </c>
      <c r="H6546" s="2">
        <v>1</v>
      </c>
      <c r="I6546" s="2">
        <v>3.85</v>
      </c>
      <c r="J6546" s="2">
        <f>AVERAGE(Table1[[#This Row],[Sales]]/Table1[[#This Row],[Quantity]])</f>
        <v>11.42</v>
      </c>
      <c r="K6546">
        <f>Table1[[#This Row],[Sales]]-Table1[[#This Row],[Profit]]</f>
        <v>7.57</v>
      </c>
    </row>
    <row r="6547" spans="1:11" ht="14.25" customHeight="1" x14ac:dyDescent="0.3">
      <c r="A6547" s="1">
        <v>45277</v>
      </c>
      <c r="B6547" s="2" t="s">
        <v>1817</v>
      </c>
      <c r="C6547" s="2" t="s">
        <v>110</v>
      </c>
      <c r="D6547" s="2" t="s">
        <v>11</v>
      </c>
      <c r="E6547" s="2" t="s">
        <v>20</v>
      </c>
      <c r="F6547" s="2" t="s">
        <v>2127</v>
      </c>
      <c r="G6547" s="2">
        <v>9892.74</v>
      </c>
      <c r="H6547" s="2">
        <v>13</v>
      </c>
      <c r="I6547" s="2">
        <v>4946.37</v>
      </c>
      <c r="J6547" s="2">
        <f>AVERAGE(Table1[[#This Row],[Sales]]/Table1[[#This Row],[Quantity]])</f>
        <v>760.98</v>
      </c>
      <c r="K6547">
        <f>Table1[[#This Row],[Sales]]-Table1[[#This Row],[Profit]]</f>
        <v>4946.37</v>
      </c>
    </row>
    <row r="6548" spans="1:11" ht="14.25" customHeight="1" x14ac:dyDescent="0.3">
      <c r="A6548" s="1">
        <v>45278</v>
      </c>
      <c r="B6548" s="2" t="s">
        <v>1935</v>
      </c>
      <c r="C6548" s="2" t="s">
        <v>123</v>
      </c>
      <c r="D6548" s="2" t="s">
        <v>11</v>
      </c>
      <c r="E6548" s="2" t="s">
        <v>20</v>
      </c>
      <c r="F6548" s="2" t="s">
        <v>2269</v>
      </c>
      <c r="G6548" s="2">
        <v>254.06</v>
      </c>
      <c r="H6548" s="2">
        <v>7</v>
      </c>
      <c r="I6548" s="2">
        <v>-169.37</v>
      </c>
      <c r="J6548" s="2">
        <f>AVERAGE(Table1[[#This Row],[Sales]]/Table1[[#This Row],[Quantity]])</f>
        <v>36.294285714285714</v>
      </c>
      <c r="K6548">
        <f>Table1[[#This Row],[Sales]]-Table1[[#This Row],[Profit]]</f>
        <v>423.43</v>
      </c>
    </row>
    <row r="6549" spans="1:11" ht="14.25" customHeight="1" x14ac:dyDescent="0.3">
      <c r="A6549" s="1">
        <v>45278</v>
      </c>
      <c r="B6549" s="2" t="s">
        <v>1935</v>
      </c>
      <c r="C6549" s="2" t="s">
        <v>123</v>
      </c>
      <c r="D6549" s="2" t="s">
        <v>11</v>
      </c>
      <c r="E6549" s="2" t="s">
        <v>92</v>
      </c>
      <c r="F6549" s="2" t="s">
        <v>2152</v>
      </c>
      <c r="G6549" s="2">
        <v>194.53</v>
      </c>
      <c r="H6549" s="2">
        <v>2</v>
      </c>
      <c r="I6549" s="2">
        <v>24.32</v>
      </c>
      <c r="J6549" s="2">
        <f>AVERAGE(Table1[[#This Row],[Sales]]/Table1[[#This Row],[Quantity]])</f>
        <v>97.265000000000001</v>
      </c>
      <c r="K6549">
        <f>Table1[[#This Row],[Sales]]-Table1[[#This Row],[Profit]]</f>
        <v>170.21</v>
      </c>
    </row>
    <row r="6550" spans="1:11" ht="14.25" customHeight="1" x14ac:dyDescent="0.3">
      <c r="A6550" s="1">
        <v>45278</v>
      </c>
      <c r="B6550" s="2" t="s">
        <v>1935</v>
      </c>
      <c r="C6550" s="2" t="s">
        <v>123</v>
      </c>
      <c r="D6550" s="2" t="s">
        <v>11</v>
      </c>
      <c r="E6550" s="2" t="s">
        <v>200</v>
      </c>
      <c r="F6550" s="2" t="s">
        <v>1516</v>
      </c>
      <c r="G6550" s="2">
        <v>961.48</v>
      </c>
      <c r="H6550" s="2">
        <v>5</v>
      </c>
      <c r="I6550" s="2">
        <v>-204.31</v>
      </c>
      <c r="J6550" s="2">
        <f>AVERAGE(Table1[[#This Row],[Sales]]/Table1[[#This Row],[Quantity]])</f>
        <v>192.29599999999999</v>
      </c>
      <c r="K6550">
        <f>Table1[[#This Row],[Sales]]-Table1[[#This Row],[Profit]]</f>
        <v>1165.79</v>
      </c>
    </row>
    <row r="6551" spans="1:11" ht="14.25" customHeight="1" x14ac:dyDescent="0.3">
      <c r="A6551" s="1">
        <v>45278</v>
      </c>
      <c r="B6551" s="2" t="s">
        <v>1635</v>
      </c>
      <c r="C6551" s="2" t="s">
        <v>315</v>
      </c>
      <c r="D6551" s="2" t="s">
        <v>34</v>
      </c>
      <c r="E6551" s="2" t="s">
        <v>47</v>
      </c>
      <c r="F6551" s="2" t="s">
        <v>2121</v>
      </c>
      <c r="G6551" s="2">
        <v>18.84</v>
      </c>
      <c r="H6551" s="2">
        <v>3</v>
      </c>
      <c r="I6551" s="2">
        <v>6.03</v>
      </c>
      <c r="J6551" s="2">
        <f>AVERAGE(Table1[[#This Row],[Sales]]/Table1[[#This Row],[Quantity]])</f>
        <v>6.28</v>
      </c>
      <c r="K6551">
        <f>Table1[[#This Row],[Sales]]-Table1[[#This Row],[Profit]]</f>
        <v>12.809999999999999</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2">
        <f>AVERAGE(Table1[[#This Row],[Sales]]/Table1[[#This Row],[Quantity]])</f>
        <v>6.48</v>
      </c>
      <c r="K6552">
        <f>Table1[[#This Row],[Sales]]-Table1[[#This Row],[Profit]]</f>
        <v>20.220000000000002</v>
      </c>
    </row>
    <row r="6553" spans="1:11" ht="14.25" customHeight="1" x14ac:dyDescent="0.3">
      <c r="A6553" s="1">
        <v>45278</v>
      </c>
      <c r="B6553" s="2" t="s">
        <v>1343</v>
      </c>
      <c r="C6553" s="2" t="s">
        <v>27</v>
      </c>
      <c r="D6553" s="2" t="s">
        <v>34</v>
      </c>
      <c r="E6553" s="2" t="s">
        <v>47</v>
      </c>
      <c r="F6553" s="2" t="s">
        <v>2647</v>
      </c>
      <c r="G6553" s="2">
        <v>183.84</v>
      </c>
      <c r="H6553" s="2">
        <v>8</v>
      </c>
      <c r="I6553" s="2">
        <v>62.51</v>
      </c>
      <c r="J6553" s="2">
        <f>AVERAGE(Table1[[#This Row],[Sales]]/Table1[[#This Row],[Quantity]])</f>
        <v>22.98</v>
      </c>
      <c r="K6553">
        <f>Table1[[#This Row],[Sales]]-Table1[[#This Row],[Profit]]</f>
        <v>121.33000000000001</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2">
        <f>AVERAGE(Table1[[#This Row],[Sales]]/Table1[[#This Row],[Quantity]])</f>
        <v>115.85999999999999</v>
      </c>
      <c r="K6554">
        <f>Table1[[#This Row],[Sales]]-Table1[[#This Row],[Profit]]</f>
        <v>550.32999999999993</v>
      </c>
    </row>
    <row r="6555" spans="1:11" ht="14.25" customHeight="1" x14ac:dyDescent="0.3">
      <c r="A6555" s="1">
        <v>45278</v>
      </c>
      <c r="B6555" s="2" t="s">
        <v>1547</v>
      </c>
      <c r="C6555" s="2" t="s">
        <v>149</v>
      </c>
      <c r="D6555" s="2" t="s">
        <v>11</v>
      </c>
      <c r="E6555" s="2" t="s">
        <v>18</v>
      </c>
      <c r="F6555" s="2" t="s">
        <v>1572</v>
      </c>
      <c r="G6555" s="2">
        <v>900.08</v>
      </c>
      <c r="H6555" s="2">
        <v>4</v>
      </c>
      <c r="I6555" s="2">
        <v>117.01</v>
      </c>
      <c r="J6555" s="2">
        <f>AVERAGE(Table1[[#This Row],[Sales]]/Table1[[#This Row],[Quantity]])</f>
        <v>225.02</v>
      </c>
      <c r="K6555">
        <f>Table1[[#This Row],[Sales]]-Table1[[#This Row],[Profit]]</f>
        <v>783.07</v>
      </c>
    </row>
    <row r="6556" spans="1:11" ht="14.25" customHeight="1" x14ac:dyDescent="0.3">
      <c r="A6556" s="1">
        <v>45278</v>
      </c>
      <c r="B6556" s="2" t="s">
        <v>875</v>
      </c>
      <c r="C6556" s="2" t="s">
        <v>177</v>
      </c>
      <c r="D6556" s="2" t="s">
        <v>11</v>
      </c>
      <c r="E6556" s="2" t="s">
        <v>20</v>
      </c>
      <c r="F6556" s="2" t="s">
        <v>1142</v>
      </c>
      <c r="G6556" s="2">
        <v>1793.98</v>
      </c>
      <c r="H6556" s="2">
        <v>2</v>
      </c>
      <c r="I6556" s="2">
        <v>843.17</v>
      </c>
      <c r="J6556" s="2">
        <f>AVERAGE(Table1[[#This Row],[Sales]]/Table1[[#This Row],[Quantity]])</f>
        <v>896.99</v>
      </c>
      <c r="K6556">
        <f>Table1[[#This Row],[Sales]]-Table1[[#This Row],[Profit]]</f>
        <v>950.81000000000006</v>
      </c>
    </row>
    <row r="6557" spans="1:11" ht="14.25" customHeight="1" x14ac:dyDescent="0.3">
      <c r="A6557" s="1">
        <v>45278</v>
      </c>
      <c r="B6557" s="2" t="s">
        <v>1951</v>
      </c>
      <c r="C6557" s="2" t="s">
        <v>27</v>
      </c>
      <c r="D6557" s="2" t="s">
        <v>39</v>
      </c>
      <c r="E6557" s="2" t="s">
        <v>52</v>
      </c>
      <c r="F6557" s="2" t="s">
        <v>652</v>
      </c>
      <c r="G6557" s="2">
        <v>72.64</v>
      </c>
      <c r="H6557" s="2">
        <v>2</v>
      </c>
      <c r="I6557" s="2">
        <v>21.79</v>
      </c>
      <c r="J6557" s="2">
        <f>AVERAGE(Table1[[#This Row],[Sales]]/Table1[[#This Row],[Quantity]])</f>
        <v>36.32</v>
      </c>
      <c r="K6557">
        <f>Table1[[#This Row],[Sales]]-Table1[[#This Row],[Profit]]</f>
        <v>50.85</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2">
        <f>AVERAGE(Table1[[#This Row],[Sales]]/Table1[[#This Row],[Quantity]])</f>
        <v>257.49</v>
      </c>
      <c r="K6558">
        <f>Table1[[#This Row],[Sales]]-Table1[[#This Row],[Profit]]</f>
        <v>625.70000000000005</v>
      </c>
    </row>
    <row r="6559" spans="1:11" ht="14.25" customHeight="1" x14ac:dyDescent="0.3">
      <c r="A6559" s="1">
        <v>45278</v>
      </c>
      <c r="B6559" s="2" t="s">
        <v>1951</v>
      </c>
      <c r="C6559" s="2" t="s">
        <v>27</v>
      </c>
      <c r="D6559" s="2" t="s">
        <v>34</v>
      </c>
      <c r="E6559" s="2" t="s">
        <v>47</v>
      </c>
      <c r="F6559" s="2" t="s">
        <v>2471</v>
      </c>
      <c r="G6559" s="2">
        <v>39.92</v>
      </c>
      <c r="H6559" s="2">
        <v>4</v>
      </c>
      <c r="I6559" s="2">
        <v>11.18</v>
      </c>
      <c r="J6559" s="2">
        <f>AVERAGE(Table1[[#This Row],[Sales]]/Table1[[#This Row],[Quantity]])</f>
        <v>9.98</v>
      </c>
      <c r="K6559">
        <f>Table1[[#This Row],[Sales]]-Table1[[#This Row],[Profit]]</f>
        <v>28.740000000000002</v>
      </c>
    </row>
    <row r="6560" spans="1:11" ht="14.25" customHeight="1" x14ac:dyDescent="0.3">
      <c r="A6560" s="1">
        <v>45278</v>
      </c>
      <c r="B6560" s="2" t="s">
        <v>963</v>
      </c>
      <c r="C6560" s="2" t="s">
        <v>91</v>
      </c>
      <c r="D6560" s="2" t="s">
        <v>11</v>
      </c>
      <c r="E6560" s="2" t="s">
        <v>20</v>
      </c>
      <c r="F6560" s="2" t="s">
        <v>911</v>
      </c>
      <c r="G6560" s="2">
        <v>45.24</v>
      </c>
      <c r="H6560" s="2">
        <v>4</v>
      </c>
      <c r="I6560" s="2">
        <v>-30.16</v>
      </c>
      <c r="J6560" s="2">
        <f>AVERAGE(Table1[[#This Row],[Sales]]/Table1[[#This Row],[Quantity]])</f>
        <v>11.31</v>
      </c>
      <c r="K6560">
        <f>Table1[[#This Row],[Sales]]-Table1[[#This Row],[Profit]]</f>
        <v>75.400000000000006</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2">
        <f>AVERAGE(Table1[[#This Row],[Sales]]/Table1[[#This Row],[Quantity]])</f>
        <v>4.6725000000000003</v>
      </c>
      <c r="K6561">
        <f>Table1[[#This Row],[Sales]]-Table1[[#This Row],[Profit]]</f>
        <v>16.350000000000001</v>
      </c>
    </row>
    <row r="6562" spans="1:11" ht="14.25" customHeight="1" x14ac:dyDescent="0.3">
      <c r="A6562" s="1">
        <v>45278</v>
      </c>
      <c r="B6562" s="2" t="s">
        <v>963</v>
      </c>
      <c r="C6562" s="2" t="s">
        <v>91</v>
      </c>
      <c r="D6562" s="2" t="s">
        <v>11</v>
      </c>
      <c r="E6562" s="2" t="s">
        <v>12</v>
      </c>
      <c r="F6562" s="2" t="s">
        <v>232</v>
      </c>
      <c r="G6562" s="2">
        <v>11.65</v>
      </c>
      <c r="H6562" s="2">
        <v>2</v>
      </c>
      <c r="I6562" s="2">
        <v>3.79</v>
      </c>
      <c r="J6562" s="2">
        <f>AVERAGE(Table1[[#This Row],[Sales]]/Table1[[#This Row],[Quantity]])</f>
        <v>5.8250000000000002</v>
      </c>
      <c r="K6562">
        <f>Table1[[#This Row],[Sales]]-Table1[[#This Row],[Profit]]</f>
        <v>7.86</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2">
        <f>AVERAGE(Table1[[#This Row],[Sales]]/Table1[[#This Row],[Quantity]])</f>
        <v>37.593333333333334</v>
      </c>
      <c r="K6563">
        <f>Table1[[#This Row],[Sales]]-Table1[[#This Row],[Profit]]</f>
        <v>121.24000000000001</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2">
        <f>AVERAGE(Table1[[#This Row],[Sales]]/Table1[[#This Row],[Quantity]])</f>
        <v>75.489999999999995</v>
      </c>
      <c r="K6564">
        <f>Table1[[#This Row],[Sales]]-Table1[[#This Row],[Profit]]</f>
        <v>641.67000000000007</v>
      </c>
    </row>
    <row r="6565" spans="1:11" ht="14.25" customHeight="1" x14ac:dyDescent="0.3">
      <c r="A6565" s="1">
        <v>45278</v>
      </c>
      <c r="B6565" s="2" t="s">
        <v>963</v>
      </c>
      <c r="C6565" s="2" t="s">
        <v>91</v>
      </c>
      <c r="D6565" s="2" t="s">
        <v>11</v>
      </c>
      <c r="E6565" s="2" t="s">
        <v>16</v>
      </c>
      <c r="F6565" s="2" t="s">
        <v>1588</v>
      </c>
      <c r="G6565" s="2">
        <v>15.94</v>
      </c>
      <c r="H6565" s="2">
        <v>4</v>
      </c>
      <c r="I6565" s="2">
        <v>5.18</v>
      </c>
      <c r="J6565" s="2">
        <f>AVERAGE(Table1[[#This Row],[Sales]]/Table1[[#This Row],[Quantity]])</f>
        <v>3.9849999999999999</v>
      </c>
      <c r="K6565">
        <f>Table1[[#This Row],[Sales]]-Table1[[#This Row],[Profit]]</f>
        <v>10.76</v>
      </c>
    </row>
    <row r="6566" spans="1:11" ht="14.25" customHeight="1" x14ac:dyDescent="0.3">
      <c r="A6566" s="1">
        <v>45278</v>
      </c>
      <c r="B6566" s="2" t="s">
        <v>963</v>
      </c>
      <c r="C6566" s="2" t="s">
        <v>91</v>
      </c>
      <c r="D6566" s="2" t="s">
        <v>39</v>
      </c>
      <c r="E6566" s="2" t="s">
        <v>40</v>
      </c>
      <c r="F6566" s="2" t="s">
        <v>136</v>
      </c>
      <c r="G6566" s="2">
        <v>28.68</v>
      </c>
      <c r="H6566" s="2">
        <v>3</v>
      </c>
      <c r="I6566" s="2">
        <v>-7.17</v>
      </c>
      <c r="J6566" s="2">
        <f>AVERAGE(Table1[[#This Row],[Sales]]/Table1[[#This Row],[Quantity]])</f>
        <v>9.56</v>
      </c>
      <c r="K6566">
        <f>Table1[[#This Row],[Sales]]-Table1[[#This Row],[Profit]]</f>
        <v>35.85</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2">
        <f>AVERAGE(Table1[[#This Row],[Sales]]/Table1[[#This Row],[Quantity]])</f>
        <v>187.98000000000002</v>
      </c>
      <c r="K6567">
        <f>Table1[[#This Row],[Sales]]-Table1[[#This Row],[Profit]]</f>
        <v>451.15000000000003</v>
      </c>
    </row>
    <row r="6568" spans="1:11" ht="14.25" customHeight="1" x14ac:dyDescent="0.3">
      <c r="A6568" s="1">
        <v>45278</v>
      </c>
      <c r="B6568" s="2" t="s">
        <v>478</v>
      </c>
      <c r="C6568" s="2" t="s">
        <v>27</v>
      </c>
      <c r="D6568" s="2" t="s">
        <v>39</v>
      </c>
      <c r="E6568" s="2" t="s">
        <v>40</v>
      </c>
      <c r="F6568" s="2" t="s">
        <v>735</v>
      </c>
      <c r="G6568" s="2">
        <v>66.98</v>
      </c>
      <c r="H6568" s="2">
        <v>7</v>
      </c>
      <c r="I6568" s="2">
        <v>6.7</v>
      </c>
      <c r="J6568" s="2">
        <f>AVERAGE(Table1[[#This Row],[Sales]]/Table1[[#This Row],[Quantity]])</f>
        <v>9.5685714285714294</v>
      </c>
      <c r="K6568">
        <f>Table1[[#This Row],[Sales]]-Table1[[#This Row],[Profit]]</f>
        <v>60.28</v>
      </c>
    </row>
    <row r="6569" spans="1:11" ht="14.25" customHeight="1" x14ac:dyDescent="0.3">
      <c r="A6569" s="1">
        <v>45279</v>
      </c>
      <c r="B6569" s="2" t="s">
        <v>1417</v>
      </c>
      <c r="C6569" s="2" t="s">
        <v>95</v>
      </c>
      <c r="D6569" s="2" t="s">
        <v>34</v>
      </c>
      <c r="E6569" s="2" t="s">
        <v>145</v>
      </c>
      <c r="F6569" s="2" t="s">
        <v>499</v>
      </c>
      <c r="G6569" s="2">
        <v>455.97</v>
      </c>
      <c r="H6569" s="2">
        <v>6</v>
      </c>
      <c r="I6569" s="2">
        <v>-218.87</v>
      </c>
      <c r="J6569" s="2">
        <f>AVERAGE(Table1[[#This Row],[Sales]]/Table1[[#This Row],[Quantity]])</f>
        <v>75.995000000000005</v>
      </c>
      <c r="K6569">
        <f>Table1[[#This Row],[Sales]]-Table1[[#This Row],[Profit]]</f>
        <v>674.84</v>
      </c>
    </row>
    <row r="6570" spans="1:11" ht="14.25" customHeight="1" x14ac:dyDescent="0.3">
      <c r="A6570" s="1">
        <v>45279</v>
      </c>
      <c r="B6570" s="2" t="s">
        <v>1417</v>
      </c>
      <c r="C6570" s="2" t="s">
        <v>95</v>
      </c>
      <c r="D6570" s="2" t="s">
        <v>11</v>
      </c>
      <c r="E6570" s="2" t="s">
        <v>20</v>
      </c>
      <c r="F6570" s="2" t="s">
        <v>886</v>
      </c>
      <c r="G6570" s="2">
        <v>10.44</v>
      </c>
      <c r="H6570" s="2">
        <v>6</v>
      </c>
      <c r="I6570" s="2">
        <v>-7.66</v>
      </c>
      <c r="J6570" s="2">
        <f>AVERAGE(Table1[[#This Row],[Sales]]/Table1[[#This Row],[Quantity]])</f>
        <v>1.74</v>
      </c>
      <c r="K6570">
        <f>Table1[[#This Row],[Sales]]-Table1[[#This Row],[Profit]]</f>
        <v>18.100000000000001</v>
      </c>
    </row>
    <row r="6571" spans="1:11" ht="14.25" customHeight="1" x14ac:dyDescent="0.3">
      <c r="A6571" s="1">
        <v>45279</v>
      </c>
      <c r="B6571" s="2" t="s">
        <v>1417</v>
      </c>
      <c r="C6571" s="2" t="s">
        <v>95</v>
      </c>
      <c r="D6571" s="2" t="s">
        <v>11</v>
      </c>
      <c r="E6571" s="2" t="s">
        <v>20</v>
      </c>
      <c r="F6571" s="2" t="s">
        <v>966</v>
      </c>
      <c r="G6571" s="2">
        <v>5.21</v>
      </c>
      <c r="H6571" s="2">
        <v>2</v>
      </c>
      <c r="I6571" s="2">
        <v>-4.17</v>
      </c>
      <c r="J6571" s="2">
        <f>AVERAGE(Table1[[#This Row],[Sales]]/Table1[[#This Row],[Quantity]])</f>
        <v>2.605</v>
      </c>
      <c r="K6571">
        <f>Table1[[#This Row],[Sales]]-Table1[[#This Row],[Profit]]</f>
        <v>9.379999999999999</v>
      </c>
    </row>
    <row r="6572" spans="1:11" ht="14.25" customHeight="1" x14ac:dyDescent="0.3">
      <c r="A6572" s="1">
        <v>45279</v>
      </c>
      <c r="B6572" s="2" t="s">
        <v>170</v>
      </c>
      <c r="C6572" s="2" t="s">
        <v>149</v>
      </c>
      <c r="D6572" s="2" t="s">
        <v>11</v>
      </c>
      <c r="E6572" s="2" t="s">
        <v>20</v>
      </c>
      <c r="F6572" s="2" t="s">
        <v>1218</v>
      </c>
      <c r="G6572" s="2">
        <v>34.25</v>
      </c>
      <c r="H6572" s="2">
        <v>3</v>
      </c>
      <c r="I6572" s="2">
        <v>11.56</v>
      </c>
      <c r="J6572" s="2">
        <f>AVERAGE(Table1[[#This Row],[Sales]]/Table1[[#This Row],[Quantity]])</f>
        <v>11.416666666666666</v>
      </c>
      <c r="K6572">
        <f>Table1[[#This Row],[Sales]]-Table1[[#This Row],[Profit]]</f>
        <v>22.689999999999998</v>
      </c>
    </row>
    <row r="6573" spans="1:11" ht="14.25" customHeight="1" x14ac:dyDescent="0.3">
      <c r="A6573" s="1">
        <v>45279</v>
      </c>
      <c r="B6573" s="2" t="s">
        <v>170</v>
      </c>
      <c r="C6573" s="2" t="s">
        <v>149</v>
      </c>
      <c r="D6573" s="2" t="s">
        <v>11</v>
      </c>
      <c r="E6573" s="2" t="s">
        <v>24</v>
      </c>
      <c r="F6573" s="2" t="s">
        <v>2390</v>
      </c>
      <c r="G6573" s="2">
        <v>3.52</v>
      </c>
      <c r="H6573" s="2">
        <v>2</v>
      </c>
      <c r="I6573" s="2">
        <v>1.02</v>
      </c>
      <c r="J6573" s="2">
        <f>AVERAGE(Table1[[#This Row],[Sales]]/Table1[[#This Row],[Quantity]])</f>
        <v>1.76</v>
      </c>
      <c r="K6573">
        <f>Table1[[#This Row],[Sales]]-Table1[[#This Row],[Profit]]</f>
        <v>2.5</v>
      </c>
    </row>
    <row r="6574" spans="1:11" ht="14.25" customHeight="1" x14ac:dyDescent="0.3">
      <c r="A6574" s="1">
        <v>45279</v>
      </c>
      <c r="B6574" s="2" t="s">
        <v>1457</v>
      </c>
      <c r="C6574" s="2" t="s">
        <v>15</v>
      </c>
      <c r="D6574" s="2" t="s">
        <v>11</v>
      </c>
      <c r="E6574" s="2" t="s">
        <v>20</v>
      </c>
      <c r="F6574" s="2" t="s">
        <v>205</v>
      </c>
      <c r="G6574" s="2">
        <v>1.8</v>
      </c>
      <c r="H6574" s="2">
        <v>5</v>
      </c>
      <c r="I6574" s="2">
        <v>-2.88</v>
      </c>
      <c r="J6574" s="2">
        <f>AVERAGE(Table1[[#This Row],[Sales]]/Table1[[#This Row],[Quantity]])</f>
        <v>0.36</v>
      </c>
      <c r="K6574">
        <f>Table1[[#This Row],[Sales]]-Table1[[#This Row],[Profit]]</f>
        <v>4.68</v>
      </c>
    </row>
    <row r="6575" spans="1:11" ht="14.25" customHeight="1" x14ac:dyDescent="0.3">
      <c r="A6575" s="1">
        <v>45279</v>
      </c>
      <c r="B6575" s="2" t="s">
        <v>256</v>
      </c>
      <c r="C6575" s="2" t="s">
        <v>23</v>
      </c>
      <c r="D6575" s="2" t="s">
        <v>34</v>
      </c>
      <c r="E6575" s="2" t="s">
        <v>47</v>
      </c>
      <c r="F6575" s="2" t="s">
        <v>1850</v>
      </c>
      <c r="G6575" s="2">
        <v>303.92</v>
      </c>
      <c r="H6575" s="2">
        <v>5</v>
      </c>
      <c r="I6575" s="2">
        <v>-30.39</v>
      </c>
      <c r="J6575" s="2">
        <f>AVERAGE(Table1[[#This Row],[Sales]]/Table1[[#This Row],[Quantity]])</f>
        <v>60.784000000000006</v>
      </c>
      <c r="K6575">
        <f>Table1[[#This Row],[Sales]]-Table1[[#This Row],[Profit]]</f>
        <v>334.31</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2">
        <f>AVERAGE(Table1[[#This Row],[Sales]]/Table1[[#This Row],[Quantity]])</f>
        <v>22.099999999999998</v>
      </c>
      <c r="K6576">
        <f>Table1[[#This Row],[Sales]]-Table1[[#This Row],[Profit]]</f>
        <v>57.68</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2">
        <f>AVERAGE(Table1[[#This Row],[Sales]]/Table1[[#This Row],[Quantity]])</f>
        <v>4.7300000000000004</v>
      </c>
      <c r="K6577">
        <f>Table1[[#This Row],[Sales]]-Table1[[#This Row],[Profit]]</f>
        <v>11.540000000000003</v>
      </c>
    </row>
    <row r="6578" spans="1:11" ht="14.25" customHeight="1" x14ac:dyDescent="0.3">
      <c r="A6578" s="1">
        <v>45280</v>
      </c>
      <c r="B6578" s="2" t="s">
        <v>1003</v>
      </c>
      <c r="C6578" s="2" t="s">
        <v>329</v>
      </c>
      <c r="D6578" s="2" t="s">
        <v>11</v>
      </c>
      <c r="E6578" s="2" t="s">
        <v>20</v>
      </c>
      <c r="F6578" s="2" t="s">
        <v>800</v>
      </c>
      <c r="G6578" s="2">
        <v>15.42</v>
      </c>
      <c r="H6578" s="2">
        <v>2</v>
      </c>
      <c r="I6578" s="2">
        <v>6.94</v>
      </c>
      <c r="J6578" s="2">
        <f>AVERAGE(Table1[[#This Row],[Sales]]/Table1[[#This Row],[Quantity]])</f>
        <v>7.71</v>
      </c>
      <c r="K6578">
        <f>Table1[[#This Row],[Sales]]-Table1[[#This Row],[Profit]]</f>
        <v>8.48</v>
      </c>
    </row>
    <row r="6579" spans="1:11" ht="14.25" customHeight="1" x14ac:dyDescent="0.3">
      <c r="A6579" s="1">
        <v>45280</v>
      </c>
      <c r="B6579" s="2" t="s">
        <v>1738</v>
      </c>
      <c r="C6579" s="2" t="s">
        <v>996</v>
      </c>
      <c r="D6579" s="2" t="s">
        <v>11</v>
      </c>
      <c r="E6579" s="2" t="s">
        <v>12</v>
      </c>
      <c r="F6579" s="2" t="s">
        <v>2648</v>
      </c>
      <c r="G6579" s="2">
        <v>33.9</v>
      </c>
      <c r="H6579" s="2">
        <v>5</v>
      </c>
      <c r="I6579" s="2">
        <v>15.59</v>
      </c>
      <c r="J6579" s="2">
        <f>AVERAGE(Table1[[#This Row],[Sales]]/Table1[[#This Row],[Quantity]])</f>
        <v>6.7799999999999994</v>
      </c>
      <c r="K6579">
        <f>Table1[[#This Row],[Sales]]-Table1[[#This Row],[Profit]]</f>
        <v>18.309999999999999</v>
      </c>
    </row>
    <row r="6580" spans="1:11" ht="14.25" customHeight="1" x14ac:dyDescent="0.3">
      <c r="A6580" s="1">
        <v>45282</v>
      </c>
      <c r="B6580" s="2" t="s">
        <v>218</v>
      </c>
      <c r="C6580" s="2" t="s">
        <v>91</v>
      </c>
      <c r="D6580" s="2" t="s">
        <v>11</v>
      </c>
      <c r="E6580" s="2" t="s">
        <v>20</v>
      </c>
      <c r="F6580" s="2" t="s">
        <v>969</v>
      </c>
      <c r="G6580" s="2">
        <v>31.32</v>
      </c>
      <c r="H6580" s="2">
        <v>10</v>
      </c>
      <c r="I6580" s="2">
        <v>-25.06</v>
      </c>
      <c r="J6580" s="2">
        <f>AVERAGE(Table1[[#This Row],[Sales]]/Table1[[#This Row],[Quantity]])</f>
        <v>3.1320000000000001</v>
      </c>
      <c r="K6580">
        <f>Table1[[#This Row],[Sales]]-Table1[[#This Row],[Profit]]</f>
        <v>56.379999999999995</v>
      </c>
    </row>
    <row r="6581" spans="1:11" ht="14.25" customHeight="1" x14ac:dyDescent="0.3">
      <c r="A6581" s="1">
        <v>45282</v>
      </c>
      <c r="B6581" s="2" t="s">
        <v>218</v>
      </c>
      <c r="C6581" s="2" t="s">
        <v>91</v>
      </c>
      <c r="D6581" s="2" t="s">
        <v>34</v>
      </c>
      <c r="E6581" s="2" t="s">
        <v>47</v>
      </c>
      <c r="F6581" s="2" t="s">
        <v>761</v>
      </c>
      <c r="G6581" s="2">
        <v>11.84</v>
      </c>
      <c r="H6581" s="2">
        <v>4</v>
      </c>
      <c r="I6581" s="2">
        <v>3.11</v>
      </c>
      <c r="J6581" s="2">
        <f>AVERAGE(Table1[[#This Row],[Sales]]/Table1[[#This Row],[Quantity]])</f>
        <v>2.96</v>
      </c>
      <c r="K6581">
        <f>Table1[[#This Row],[Sales]]-Table1[[#This Row],[Profit]]</f>
        <v>8.73</v>
      </c>
    </row>
    <row r="6582" spans="1:11" ht="14.25" customHeight="1" x14ac:dyDescent="0.3">
      <c r="A6582" s="1">
        <v>45282</v>
      </c>
      <c r="B6582" s="2" t="s">
        <v>218</v>
      </c>
      <c r="C6582" s="2" t="s">
        <v>91</v>
      </c>
      <c r="D6582" s="2" t="s">
        <v>34</v>
      </c>
      <c r="E6582" s="2" t="s">
        <v>47</v>
      </c>
      <c r="F6582" s="2" t="s">
        <v>775</v>
      </c>
      <c r="G6582" s="2">
        <v>22.78</v>
      </c>
      <c r="H6582" s="2">
        <v>1</v>
      </c>
      <c r="I6582" s="2">
        <v>4.84</v>
      </c>
      <c r="J6582" s="2">
        <f>AVERAGE(Table1[[#This Row],[Sales]]/Table1[[#This Row],[Quantity]])</f>
        <v>22.78</v>
      </c>
      <c r="K6582">
        <f>Table1[[#This Row],[Sales]]-Table1[[#This Row],[Profit]]</f>
        <v>17.940000000000001</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2">
        <f>AVERAGE(Table1[[#This Row],[Sales]]/Table1[[#This Row],[Quantity]])</f>
        <v>12.79</v>
      </c>
      <c r="K6583">
        <f>Table1[[#This Row],[Sales]]-Table1[[#This Row],[Profit]]</f>
        <v>16.63</v>
      </c>
    </row>
    <row r="6584" spans="1:11" ht="14.25" customHeight="1" x14ac:dyDescent="0.3">
      <c r="A6584" s="1">
        <v>45282</v>
      </c>
      <c r="B6584" s="2" t="s">
        <v>1097</v>
      </c>
      <c r="C6584" s="2" t="s">
        <v>164</v>
      </c>
      <c r="D6584" s="2" t="s">
        <v>11</v>
      </c>
      <c r="E6584" s="2" t="s">
        <v>20</v>
      </c>
      <c r="F6584" s="2" t="s">
        <v>2119</v>
      </c>
      <c r="G6584" s="2">
        <v>55.36</v>
      </c>
      <c r="H6584" s="2">
        <v>4</v>
      </c>
      <c r="I6584" s="2">
        <v>19.38</v>
      </c>
      <c r="J6584" s="2">
        <f>AVERAGE(Table1[[#This Row],[Sales]]/Table1[[#This Row],[Quantity]])</f>
        <v>13.84</v>
      </c>
      <c r="K6584">
        <f>Table1[[#This Row],[Sales]]-Table1[[#This Row],[Profit]]</f>
        <v>35.980000000000004</v>
      </c>
    </row>
    <row r="6585" spans="1:11" ht="14.25" customHeight="1" x14ac:dyDescent="0.3">
      <c r="A6585" s="1">
        <v>45282</v>
      </c>
      <c r="B6585" s="2" t="s">
        <v>1097</v>
      </c>
      <c r="C6585" s="2" t="s">
        <v>164</v>
      </c>
      <c r="D6585" s="2" t="s">
        <v>39</v>
      </c>
      <c r="E6585" s="2" t="s">
        <v>302</v>
      </c>
      <c r="F6585" s="2" t="s">
        <v>2629</v>
      </c>
      <c r="G6585" s="2">
        <v>11.56</v>
      </c>
      <c r="H6585" s="2">
        <v>1</v>
      </c>
      <c r="I6585" s="2">
        <v>3.76</v>
      </c>
      <c r="J6585" s="2">
        <f>AVERAGE(Table1[[#This Row],[Sales]]/Table1[[#This Row],[Quantity]])</f>
        <v>11.56</v>
      </c>
      <c r="K6585">
        <f>Table1[[#This Row],[Sales]]-Table1[[#This Row],[Profit]]</f>
        <v>7.8000000000000007</v>
      </c>
    </row>
    <row r="6586" spans="1:11" ht="14.25" customHeight="1" x14ac:dyDescent="0.3">
      <c r="A6586" s="1">
        <v>45282</v>
      </c>
      <c r="B6586" s="2" t="s">
        <v>1339</v>
      </c>
      <c r="C6586" s="2" t="s">
        <v>27</v>
      </c>
      <c r="D6586" s="2" t="s">
        <v>34</v>
      </c>
      <c r="E6586" s="2" t="s">
        <v>47</v>
      </c>
      <c r="F6586" s="2" t="s">
        <v>1396</v>
      </c>
      <c r="G6586" s="2">
        <v>842.72</v>
      </c>
      <c r="H6586" s="2">
        <v>8</v>
      </c>
      <c r="I6586" s="2">
        <v>202.25</v>
      </c>
      <c r="J6586" s="2">
        <f>AVERAGE(Table1[[#This Row],[Sales]]/Table1[[#This Row],[Quantity]])</f>
        <v>105.34</v>
      </c>
      <c r="K6586">
        <f>Table1[[#This Row],[Sales]]-Table1[[#This Row],[Profit]]</f>
        <v>640.47</v>
      </c>
    </row>
    <row r="6587" spans="1:11" ht="14.25" customHeight="1" x14ac:dyDescent="0.3">
      <c r="A6587" s="1">
        <v>45282</v>
      </c>
      <c r="B6587" s="2" t="s">
        <v>1339</v>
      </c>
      <c r="C6587" s="2" t="s">
        <v>27</v>
      </c>
      <c r="D6587" s="2" t="s">
        <v>34</v>
      </c>
      <c r="E6587" s="2" t="s">
        <v>47</v>
      </c>
      <c r="F6587" s="2" t="s">
        <v>2623</v>
      </c>
      <c r="G6587" s="2">
        <v>41.96</v>
      </c>
      <c r="H6587" s="2">
        <v>2</v>
      </c>
      <c r="I6587" s="2">
        <v>10.91</v>
      </c>
      <c r="J6587" s="2">
        <f>AVERAGE(Table1[[#This Row],[Sales]]/Table1[[#This Row],[Quantity]])</f>
        <v>20.98</v>
      </c>
      <c r="K6587">
        <f>Table1[[#This Row],[Sales]]-Table1[[#This Row],[Profit]]</f>
        <v>31.05</v>
      </c>
    </row>
    <row r="6588" spans="1:11" ht="14.25" customHeight="1" x14ac:dyDescent="0.3">
      <c r="A6588" s="1">
        <v>45283</v>
      </c>
      <c r="B6588" s="2" t="s">
        <v>1263</v>
      </c>
      <c r="C6588" s="2" t="s">
        <v>55</v>
      </c>
      <c r="D6588" s="2" t="s">
        <v>34</v>
      </c>
      <c r="E6588" s="2" t="s">
        <v>47</v>
      </c>
      <c r="F6588" s="2" t="s">
        <v>2599</v>
      </c>
      <c r="G6588" s="2">
        <v>572.76</v>
      </c>
      <c r="H6588" s="2">
        <v>6</v>
      </c>
      <c r="I6588" s="2">
        <v>166.1</v>
      </c>
      <c r="J6588" s="2">
        <f>AVERAGE(Table1[[#This Row],[Sales]]/Table1[[#This Row],[Quantity]])</f>
        <v>95.46</v>
      </c>
      <c r="K6588">
        <f>Table1[[#This Row],[Sales]]-Table1[[#This Row],[Profit]]</f>
        <v>406.65999999999997</v>
      </c>
    </row>
    <row r="6589" spans="1:11" ht="14.25" customHeight="1" x14ac:dyDescent="0.3">
      <c r="A6589" s="1">
        <v>45283</v>
      </c>
      <c r="B6589" s="2" t="s">
        <v>1263</v>
      </c>
      <c r="C6589" s="2" t="s">
        <v>55</v>
      </c>
      <c r="D6589" s="2" t="s">
        <v>34</v>
      </c>
      <c r="E6589" s="2" t="s">
        <v>47</v>
      </c>
      <c r="F6589" s="2" t="s">
        <v>2599</v>
      </c>
      <c r="G6589" s="2">
        <v>286.38</v>
      </c>
      <c r="H6589" s="2">
        <v>3</v>
      </c>
      <c r="I6589" s="2">
        <v>83.05</v>
      </c>
      <c r="J6589" s="2">
        <f>AVERAGE(Table1[[#This Row],[Sales]]/Table1[[#This Row],[Quantity]])</f>
        <v>95.46</v>
      </c>
      <c r="K6589">
        <f>Table1[[#This Row],[Sales]]-Table1[[#This Row],[Profit]]</f>
        <v>203.32999999999998</v>
      </c>
    </row>
    <row r="6590" spans="1:11" ht="14.25" customHeight="1" x14ac:dyDescent="0.3">
      <c r="A6590" s="1">
        <v>45283</v>
      </c>
      <c r="B6590" s="2" t="s">
        <v>1974</v>
      </c>
      <c r="C6590" s="2" t="s">
        <v>15</v>
      </c>
      <c r="D6590" s="2" t="s">
        <v>34</v>
      </c>
      <c r="E6590" s="2" t="s">
        <v>74</v>
      </c>
      <c r="F6590" s="2" t="s">
        <v>2494</v>
      </c>
      <c r="G6590" s="2">
        <v>141.37</v>
      </c>
      <c r="H6590" s="2">
        <v>2</v>
      </c>
      <c r="I6590" s="2">
        <v>-14.14</v>
      </c>
      <c r="J6590" s="2">
        <f>AVERAGE(Table1[[#This Row],[Sales]]/Table1[[#This Row],[Quantity]])</f>
        <v>70.685000000000002</v>
      </c>
      <c r="K6590">
        <f>Table1[[#This Row],[Sales]]-Table1[[#This Row],[Profit]]</f>
        <v>155.51</v>
      </c>
    </row>
    <row r="6591" spans="1:11" ht="14.25" customHeight="1" x14ac:dyDescent="0.3">
      <c r="A6591" s="1">
        <v>45283</v>
      </c>
      <c r="B6591" s="2" t="s">
        <v>689</v>
      </c>
      <c r="C6591" s="2" t="s">
        <v>110</v>
      </c>
      <c r="D6591" s="2" t="s">
        <v>11</v>
      </c>
      <c r="E6591" s="2" t="s">
        <v>43</v>
      </c>
      <c r="F6591" s="2" t="s">
        <v>1045</v>
      </c>
      <c r="G6591" s="2">
        <v>24.85</v>
      </c>
      <c r="H6591" s="2">
        <v>7</v>
      </c>
      <c r="I6591" s="2">
        <v>11.68</v>
      </c>
      <c r="J6591" s="2">
        <f>AVERAGE(Table1[[#This Row],[Sales]]/Table1[[#This Row],[Quantity]])</f>
        <v>3.5500000000000003</v>
      </c>
      <c r="K6591">
        <f>Table1[[#This Row],[Sales]]-Table1[[#This Row],[Profit]]</f>
        <v>13.170000000000002</v>
      </c>
    </row>
    <row r="6592" spans="1:11" ht="14.25" customHeight="1" x14ac:dyDescent="0.3">
      <c r="A6592" s="1">
        <v>45283</v>
      </c>
      <c r="B6592" s="2" t="s">
        <v>2230</v>
      </c>
      <c r="C6592" s="2" t="s">
        <v>78</v>
      </c>
      <c r="D6592" s="2" t="s">
        <v>11</v>
      </c>
      <c r="E6592" s="2" t="s">
        <v>20</v>
      </c>
      <c r="F6592" s="2" t="s">
        <v>1599</v>
      </c>
      <c r="G6592" s="2">
        <v>5.55</v>
      </c>
      <c r="H6592" s="2">
        <v>3</v>
      </c>
      <c r="I6592" s="2">
        <v>-4.07</v>
      </c>
      <c r="J6592" s="2">
        <f>AVERAGE(Table1[[#This Row],[Sales]]/Table1[[#This Row],[Quantity]])</f>
        <v>1.8499999999999999</v>
      </c>
      <c r="K6592">
        <f>Table1[[#This Row],[Sales]]-Table1[[#This Row],[Profit]]</f>
        <v>9.620000000000001</v>
      </c>
    </row>
    <row r="6593" spans="1:11" ht="14.25" customHeight="1" x14ac:dyDescent="0.3">
      <c r="A6593" s="1">
        <v>45283</v>
      </c>
      <c r="B6593" s="2" t="s">
        <v>525</v>
      </c>
      <c r="C6593" s="2" t="s">
        <v>164</v>
      </c>
      <c r="D6593" s="2" t="s">
        <v>11</v>
      </c>
      <c r="E6593" s="2" t="s">
        <v>24</v>
      </c>
      <c r="F6593" s="2" t="s">
        <v>706</v>
      </c>
      <c r="G6593" s="2">
        <v>8.82</v>
      </c>
      <c r="H6593" s="2">
        <v>3</v>
      </c>
      <c r="I6593" s="2">
        <v>2.56</v>
      </c>
      <c r="J6593" s="2">
        <f>AVERAGE(Table1[[#This Row],[Sales]]/Table1[[#This Row],[Quantity]])</f>
        <v>2.94</v>
      </c>
      <c r="K6593">
        <f>Table1[[#This Row],[Sales]]-Table1[[#This Row],[Profit]]</f>
        <v>6.26</v>
      </c>
    </row>
    <row r="6594" spans="1:11" ht="14.25" customHeight="1" x14ac:dyDescent="0.3">
      <c r="A6594" s="1">
        <v>45283</v>
      </c>
      <c r="B6594" s="2" t="s">
        <v>525</v>
      </c>
      <c r="C6594" s="2" t="s">
        <v>164</v>
      </c>
      <c r="D6594" s="2" t="s">
        <v>11</v>
      </c>
      <c r="E6594" s="2" t="s">
        <v>12</v>
      </c>
      <c r="F6594" s="2" t="s">
        <v>1832</v>
      </c>
      <c r="G6594" s="2">
        <v>37.94</v>
      </c>
      <c r="H6594" s="2">
        <v>2</v>
      </c>
      <c r="I6594" s="2">
        <v>18.21</v>
      </c>
      <c r="J6594" s="2">
        <f>AVERAGE(Table1[[#This Row],[Sales]]/Table1[[#This Row],[Quantity]])</f>
        <v>18.97</v>
      </c>
      <c r="K6594">
        <f>Table1[[#This Row],[Sales]]-Table1[[#This Row],[Profit]]</f>
        <v>19.729999999999997</v>
      </c>
    </row>
    <row r="6595" spans="1:11" ht="14.25" customHeight="1" x14ac:dyDescent="0.3">
      <c r="A6595" s="1">
        <v>45283</v>
      </c>
      <c r="B6595" s="2" t="s">
        <v>525</v>
      </c>
      <c r="C6595" s="2" t="s">
        <v>164</v>
      </c>
      <c r="D6595" s="2" t="s">
        <v>11</v>
      </c>
      <c r="E6595" s="2" t="s">
        <v>24</v>
      </c>
      <c r="F6595" s="2" t="s">
        <v>411</v>
      </c>
      <c r="G6595" s="2">
        <v>4.2</v>
      </c>
      <c r="H6595" s="2">
        <v>2</v>
      </c>
      <c r="I6595" s="2">
        <v>1.18</v>
      </c>
      <c r="J6595" s="2">
        <f>AVERAGE(Table1[[#This Row],[Sales]]/Table1[[#This Row],[Quantity]])</f>
        <v>2.1</v>
      </c>
      <c r="K6595">
        <f>Table1[[#This Row],[Sales]]-Table1[[#This Row],[Profit]]</f>
        <v>3.0200000000000005</v>
      </c>
    </row>
    <row r="6596" spans="1:11" ht="14.25" customHeight="1" x14ac:dyDescent="0.3">
      <c r="A6596" s="1">
        <v>45283</v>
      </c>
      <c r="B6596" s="2" t="s">
        <v>525</v>
      </c>
      <c r="C6596" s="2" t="s">
        <v>164</v>
      </c>
      <c r="D6596" s="2" t="s">
        <v>11</v>
      </c>
      <c r="E6596" s="2" t="s">
        <v>18</v>
      </c>
      <c r="F6596" s="2" t="s">
        <v>19</v>
      </c>
      <c r="G6596" s="2">
        <v>227.28</v>
      </c>
      <c r="H6596" s="2">
        <v>2</v>
      </c>
      <c r="I6596" s="2">
        <v>2.27</v>
      </c>
      <c r="J6596" s="2">
        <f>AVERAGE(Table1[[#This Row],[Sales]]/Table1[[#This Row],[Quantity]])</f>
        <v>113.64</v>
      </c>
      <c r="K6596">
        <f>Table1[[#This Row],[Sales]]-Table1[[#This Row],[Profit]]</f>
        <v>225.01</v>
      </c>
    </row>
    <row r="6597" spans="1:11" ht="14.25" customHeight="1" x14ac:dyDescent="0.3">
      <c r="A6597" s="1">
        <v>45283</v>
      </c>
      <c r="B6597" s="2" t="s">
        <v>525</v>
      </c>
      <c r="C6597" s="2" t="s">
        <v>164</v>
      </c>
      <c r="D6597" s="2" t="s">
        <v>11</v>
      </c>
      <c r="E6597" s="2" t="s">
        <v>12</v>
      </c>
      <c r="F6597" s="2" t="s">
        <v>2490</v>
      </c>
      <c r="G6597" s="2">
        <v>47.9</v>
      </c>
      <c r="H6597" s="2">
        <v>1</v>
      </c>
      <c r="I6597" s="2">
        <v>22.99</v>
      </c>
      <c r="J6597" s="2">
        <f>AVERAGE(Table1[[#This Row],[Sales]]/Table1[[#This Row],[Quantity]])</f>
        <v>47.9</v>
      </c>
      <c r="K6597">
        <f>Table1[[#This Row],[Sales]]-Table1[[#This Row],[Profit]]</f>
        <v>24.91</v>
      </c>
    </row>
    <row r="6598" spans="1:11" ht="14.25" customHeight="1" x14ac:dyDescent="0.3">
      <c r="A6598" s="1">
        <v>45283</v>
      </c>
      <c r="B6598" s="2" t="s">
        <v>525</v>
      </c>
      <c r="C6598" s="2" t="s">
        <v>164</v>
      </c>
      <c r="D6598" s="2" t="s">
        <v>11</v>
      </c>
      <c r="E6598" s="2" t="s">
        <v>63</v>
      </c>
      <c r="F6598" s="2" t="s">
        <v>64</v>
      </c>
      <c r="G6598" s="2">
        <v>61.96</v>
      </c>
      <c r="H6598" s="2">
        <v>2</v>
      </c>
      <c r="I6598" s="2">
        <v>30.36</v>
      </c>
      <c r="J6598" s="2">
        <f>AVERAGE(Table1[[#This Row],[Sales]]/Table1[[#This Row],[Quantity]])</f>
        <v>30.98</v>
      </c>
      <c r="K6598">
        <f>Table1[[#This Row],[Sales]]-Table1[[#This Row],[Profit]]</f>
        <v>31.6</v>
      </c>
    </row>
    <row r="6599" spans="1:11" ht="14.25" customHeight="1" x14ac:dyDescent="0.3">
      <c r="A6599" s="1">
        <v>45283</v>
      </c>
      <c r="B6599" s="2" t="s">
        <v>525</v>
      </c>
      <c r="C6599" s="2" t="s">
        <v>164</v>
      </c>
      <c r="D6599" s="2" t="s">
        <v>11</v>
      </c>
      <c r="E6599" s="2" t="s">
        <v>18</v>
      </c>
      <c r="F6599" s="2" t="s">
        <v>795</v>
      </c>
      <c r="G6599" s="2">
        <v>1117.92</v>
      </c>
      <c r="H6599" s="2">
        <v>4</v>
      </c>
      <c r="I6599" s="2">
        <v>55.9</v>
      </c>
      <c r="J6599" s="2">
        <f>AVERAGE(Table1[[#This Row],[Sales]]/Table1[[#This Row],[Quantity]])</f>
        <v>279.48</v>
      </c>
      <c r="K6599">
        <f>Table1[[#This Row],[Sales]]-Table1[[#This Row],[Profit]]</f>
        <v>1062.02</v>
      </c>
    </row>
    <row r="6600" spans="1:11" ht="14.25" customHeight="1" x14ac:dyDescent="0.3">
      <c r="A6600" s="1">
        <v>45283</v>
      </c>
      <c r="B6600" s="2" t="s">
        <v>139</v>
      </c>
      <c r="C6600" s="2" t="s">
        <v>1529</v>
      </c>
      <c r="D6600" s="2" t="s">
        <v>39</v>
      </c>
      <c r="E6600" s="2" t="s">
        <v>603</v>
      </c>
      <c r="F6600" s="2" t="s">
        <v>1469</v>
      </c>
      <c r="G6600" s="2">
        <v>1999.96</v>
      </c>
      <c r="H6600" s="2">
        <v>4</v>
      </c>
      <c r="I6600" s="2">
        <v>899.98</v>
      </c>
      <c r="J6600" s="2">
        <f>AVERAGE(Table1[[#This Row],[Sales]]/Table1[[#This Row],[Quantity]])</f>
        <v>499.99</v>
      </c>
      <c r="K6600">
        <f>Table1[[#This Row],[Sales]]-Table1[[#This Row],[Profit]]</f>
        <v>1099.98</v>
      </c>
    </row>
    <row r="6601" spans="1:11" ht="14.25" customHeight="1" x14ac:dyDescent="0.3">
      <c r="A6601" s="1">
        <v>45283</v>
      </c>
      <c r="B6601" s="2" t="s">
        <v>593</v>
      </c>
      <c r="C6601" s="2" t="s">
        <v>10</v>
      </c>
      <c r="D6601" s="2" t="s">
        <v>39</v>
      </c>
      <c r="E6601" s="2" t="s">
        <v>40</v>
      </c>
      <c r="F6601" s="2" t="s">
        <v>42</v>
      </c>
      <c r="G6601" s="2">
        <v>453.58</v>
      </c>
      <c r="H6601" s="2">
        <v>3</v>
      </c>
      <c r="I6601" s="2">
        <v>39.69</v>
      </c>
      <c r="J6601" s="2">
        <f>AVERAGE(Table1[[#This Row],[Sales]]/Table1[[#This Row],[Quantity]])</f>
        <v>151.19333333333333</v>
      </c>
      <c r="K6601">
        <f>Table1[[#This Row],[Sales]]-Table1[[#This Row],[Profit]]</f>
        <v>413.89</v>
      </c>
    </row>
    <row r="6602" spans="1:11" ht="14.25" customHeight="1" x14ac:dyDescent="0.3">
      <c r="A6602" s="1">
        <v>45283</v>
      </c>
      <c r="B6602" s="2" t="s">
        <v>593</v>
      </c>
      <c r="C6602" s="2" t="s">
        <v>10</v>
      </c>
      <c r="D6602" s="2" t="s">
        <v>11</v>
      </c>
      <c r="E6602" s="2" t="s">
        <v>16</v>
      </c>
      <c r="F6602" s="2" t="s">
        <v>1402</v>
      </c>
      <c r="G6602" s="2">
        <v>45.36</v>
      </c>
      <c r="H6602" s="2">
        <v>9</v>
      </c>
      <c r="I6602" s="2">
        <v>14.74</v>
      </c>
      <c r="J6602" s="2">
        <f>AVERAGE(Table1[[#This Row],[Sales]]/Table1[[#This Row],[Quantity]])</f>
        <v>5.04</v>
      </c>
      <c r="K6602">
        <f>Table1[[#This Row],[Sales]]-Table1[[#This Row],[Profit]]</f>
        <v>30.619999999999997</v>
      </c>
    </row>
    <row r="6603" spans="1:11" ht="14.25" customHeight="1" x14ac:dyDescent="0.3">
      <c r="A6603" s="1">
        <v>45283</v>
      </c>
      <c r="B6603" s="2" t="s">
        <v>593</v>
      </c>
      <c r="C6603" s="2" t="s">
        <v>10</v>
      </c>
      <c r="D6603" s="2" t="s">
        <v>39</v>
      </c>
      <c r="E6603" s="2" t="s">
        <v>40</v>
      </c>
      <c r="F6603" s="2" t="s">
        <v>2419</v>
      </c>
      <c r="G6603" s="2">
        <v>287.88</v>
      </c>
      <c r="H6603" s="2">
        <v>3</v>
      </c>
      <c r="I6603" s="2">
        <v>35.99</v>
      </c>
      <c r="J6603" s="2">
        <f>AVERAGE(Table1[[#This Row],[Sales]]/Table1[[#This Row],[Quantity]])</f>
        <v>95.96</v>
      </c>
      <c r="K6603">
        <f>Table1[[#This Row],[Sales]]-Table1[[#This Row],[Profit]]</f>
        <v>251.89</v>
      </c>
    </row>
    <row r="6604" spans="1:11" ht="14.25" customHeight="1" x14ac:dyDescent="0.3">
      <c r="A6604" s="1">
        <v>45283</v>
      </c>
      <c r="B6604" s="2" t="s">
        <v>593</v>
      </c>
      <c r="C6604" s="2" t="s">
        <v>10</v>
      </c>
      <c r="D6604" s="2" t="s">
        <v>39</v>
      </c>
      <c r="E6604" s="2" t="s">
        <v>40</v>
      </c>
      <c r="F6604" s="2" t="s">
        <v>939</v>
      </c>
      <c r="G6604" s="2">
        <v>131.88</v>
      </c>
      <c r="H6604" s="2">
        <v>3</v>
      </c>
      <c r="I6604" s="2">
        <v>14.84</v>
      </c>
      <c r="J6604" s="2">
        <f>AVERAGE(Table1[[#This Row],[Sales]]/Table1[[#This Row],[Quantity]])</f>
        <v>43.96</v>
      </c>
      <c r="K6604">
        <f>Table1[[#This Row],[Sales]]-Table1[[#This Row],[Profit]]</f>
        <v>117.03999999999999</v>
      </c>
    </row>
    <row r="6605" spans="1:11" ht="14.25" customHeight="1" x14ac:dyDescent="0.3">
      <c r="A6605" s="1">
        <v>45283</v>
      </c>
      <c r="B6605" s="2" t="s">
        <v>593</v>
      </c>
      <c r="C6605" s="2" t="s">
        <v>10</v>
      </c>
      <c r="D6605" s="2" t="s">
        <v>34</v>
      </c>
      <c r="E6605" s="2" t="s">
        <v>47</v>
      </c>
      <c r="F6605" s="2" t="s">
        <v>2493</v>
      </c>
      <c r="G6605" s="2">
        <v>2.33</v>
      </c>
      <c r="H6605" s="2">
        <v>2</v>
      </c>
      <c r="I6605" s="2">
        <v>-0.76</v>
      </c>
      <c r="J6605" s="2">
        <f>AVERAGE(Table1[[#This Row],[Sales]]/Table1[[#This Row],[Quantity]])</f>
        <v>1.165</v>
      </c>
      <c r="K6605">
        <f>Table1[[#This Row],[Sales]]-Table1[[#This Row],[Profit]]</f>
        <v>3.09</v>
      </c>
    </row>
    <row r="6606" spans="1:11" ht="14.25" customHeight="1" x14ac:dyDescent="0.3">
      <c r="A6606" s="1">
        <v>45283</v>
      </c>
      <c r="B6606" s="2" t="s">
        <v>1177</v>
      </c>
      <c r="C6606" s="2" t="s">
        <v>23</v>
      </c>
      <c r="D6606" s="2" t="s">
        <v>11</v>
      </c>
      <c r="E6606" s="2" t="s">
        <v>12</v>
      </c>
      <c r="F6606" s="2" t="s">
        <v>1524</v>
      </c>
      <c r="G6606" s="2">
        <v>7.97</v>
      </c>
      <c r="H6606" s="2">
        <v>2</v>
      </c>
      <c r="I6606" s="2">
        <v>2.69</v>
      </c>
      <c r="J6606" s="2">
        <f>AVERAGE(Table1[[#This Row],[Sales]]/Table1[[#This Row],[Quantity]])</f>
        <v>3.9849999999999999</v>
      </c>
      <c r="K6606">
        <f>Table1[[#This Row],[Sales]]-Table1[[#This Row],[Profit]]</f>
        <v>5.2799999999999994</v>
      </c>
    </row>
    <row r="6607" spans="1:11" ht="14.25" customHeight="1" x14ac:dyDescent="0.3">
      <c r="A6607" s="1">
        <v>45283</v>
      </c>
      <c r="B6607" s="2" t="s">
        <v>1177</v>
      </c>
      <c r="C6607" s="2" t="s">
        <v>23</v>
      </c>
      <c r="D6607" s="2" t="s">
        <v>39</v>
      </c>
      <c r="E6607" s="2" t="s">
        <v>40</v>
      </c>
      <c r="F6607" s="2" t="s">
        <v>2649</v>
      </c>
      <c r="G6607" s="2">
        <v>1499.97</v>
      </c>
      <c r="H6607" s="2">
        <v>5</v>
      </c>
      <c r="I6607" s="2">
        <v>-374.99</v>
      </c>
      <c r="J6607" s="2">
        <f>AVERAGE(Table1[[#This Row],[Sales]]/Table1[[#This Row],[Quantity]])</f>
        <v>299.99400000000003</v>
      </c>
      <c r="K6607">
        <f>Table1[[#This Row],[Sales]]-Table1[[#This Row],[Profit]]</f>
        <v>1874.96</v>
      </c>
    </row>
    <row r="6608" spans="1:11" ht="14.25" customHeight="1" x14ac:dyDescent="0.3">
      <c r="A6608" s="1">
        <v>45284</v>
      </c>
      <c r="B6608" s="2" t="s">
        <v>769</v>
      </c>
      <c r="C6608" s="2" t="s">
        <v>245</v>
      </c>
      <c r="D6608" s="2" t="s">
        <v>11</v>
      </c>
      <c r="E6608" s="2" t="s">
        <v>20</v>
      </c>
      <c r="F6608" s="2" t="s">
        <v>88</v>
      </c>
      <c r="G6608" s="2">
        <v>27.88</v>
      </c>
      <c r="H6608" s="2">
        <v>3</v>
      </c>
      <c r="I6608" s="2">
        <v>-20.45</v>
      </c>
      <c r="J6608" s="2">
        <f>AVERAGE(Table1[[#This Row],[Sales]]/Table1[[#This Row],[Quantity]])</f>
        <v>9.293333333333333</v>
      </c>
      <c r="K6608">
        <f>Table1[[#This Row],[Sales]]-Table1[[#This Row],[Profit]]</f>
        <v>48.33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2">
        <f>AVERAGE(Table1[[#This Row],[Sales]]/Table1[[#This Row],[Quantity]])</f>
        <v>180.01666666666665</v>
      </c>
      <c r="K6609">
        <f>Table1[[#This Row],[Sales]]-Table1[[#This Row],[Profit]]</f>
        <v>587.29999999999995</v>
      </c>
    </row>
    <row r="6610" spans="1:11" ht="14.25" customHeight="1" x14ac:dyDescent="0.3">
      <c r="A6610" s="1">
        <v>45284</v>
      </c>
      <c r="B6610" s="2" t="s">
        <v>769</v>
      </c>
      <c r="C6610" s="2" t="s">
        <v>245</v>
      </c>
      <c r="D6610" s="2" t="s">
        <v>39</v>
      </c>
      <c r="E6610" s="2" t="s">
        <v>52</v>
      </c>
      <c r="F6610" s="2" t="s">
        <v>1939</v>
      </c>
      <c r="G6610" s="2">
        <v>255.68</v>
      </c>
      <c r="H6610" s="2">
        <v>8</v>
      </c>
      <c r="I6610" s="2">
        <v>76.7</v>
      </c>
      <c r="J6610" s="2">
        <f>AVERAGE(Table1[[#This Row],[Sales]]/Table1[[#This Row],[Quantity]])</f>
        <v>31.96</v>
      </c>
      <c r="K6610">
        <f>Table1[[#This Row],[Sales]]-Table1[[#This Row],[Profit]]</f>
        <v>178.98000000000002</v>
      </c>
    </row>
    <row r="6611" spans="1:11" ht="14.25" customHeight="1" x14ac:dyDescent="0.3">
      <c r="A6611" s="1">
        <v>45284</v>
      </c>
      <c r="B6611" s="2" t="s">
        <v>1977</v>
      </c>
      <c r="C6611" s="2" t="s">
        <v>164</v>
      </c>
      <c r="D6611" s="2" t="s">
        <v>11</v>
      </c>
      <c r="E6611" s="2" t="s">
        <v>12</v>
      </c>
      <c r="F6611" s="2" t="s">
        <v>441</v>
      </c>
      <c r="G6611" s="2">
        <v>33.4</v>
      </c>
      <c r="H6611" s="2">
        <v>5</v>
      </c>
      <c r="I6611" s="2">
        <v>16.03</v>
      </c>
      <c r="J6611" s="2">
        <f>AVERAGE(Table1[[#This Row],[Sales]]/Table1[[#This Row],[Quantity]])</f>
        <v>6.68</v>
      </c>
      <c r="K6611">
        <f>Table1[[#This Row],[Sales]]-Table1[[#This Row],[Profit]]</f>
        <v>17.369999999999997</v>
      </c>
    </row>
    <row r="6612" spans="1:11" ht="14.25" customHeight="1" x14ac:dyDescent="0.3">
      <c r="A6612" s="1">
        <v>45284</v>
      </c>
      <c r="B6612" s="2" t="s">
        <v>1288</v>
      </c>
      <c r="C6612" s="2" t="s">
        <v>149</v>
      </c>
      <c r="D6612" s="2" t="s">
        <v>34</v>
      </c>
      <c r="E6612" s="2" t="s">
        <v>47</v>
      </c>
      <c r="F6612" s="2" t="s">
        <v>444</v>
      </c>
      <c r="G6612" s="2">
        <v>799.56</v>
      </c>
      <c r="H6612" s="2">
        <v>9</v>
      </c>
      <c r="I6612" s="2">
        <v>207.89</v>
      </c>
      <c r="J6612" s="2">
        <f>AVERAGE(Table1[[#This Row],[Sales]]/Table1[[#This Row],[Quantity]])</f>
        <v>88.839999999999989</v>
      </c>
      <c r="K6612">
        <f>Table1[[#This Row],[Sales]]-Table1[[#This Row],[Profit]]</f>
        <v>591.66999999999996</v>
      </c>
    </row>
    <row r="6613" spans="1:11" ht="14.25" customHeight="1" x14ac:dyDescent="0.3">
      <c r="A6613" s="1">
        <v>45284</v>
      </c>
      <c r="B6613" s="2" t="s">
        <v>671</v>
      </c>
      <c r="C6613" s="2" t="s">
        <v>149</v>
      </c>
      <c r="D6613" s="2" t="s">
        <v>39</v>
      </c>
      <c r="E6613" s="2" t="s">
        <v>40</v>
      </c>
      <c r="F6613" s="2" t="s">
        <v>1551</v>
      </c>
      <c r="G6613" s="2">
        <v>197.97</v>
      </c>
      <c r="H6613" s="2">
        <v>3</v>
      </c>
      <c r="I6613" s="2">
        <v>53.45</v>
      </c>
      <c r="J6613" s="2">
        <f>AVERAGE(Table1[[#This Row],[Sales]]/Table1[[#This Row],[Quantity]])</f>
        <v>65.989999999999995</v>
      </c>
      <c r="K6613">
        <f>Table1[[#This Row],[Sales]]-Table1[[#This Row],[Profit]]</f>
        <v>144.51999999999998</v>
      </c>
    </row>
    <row r="6614" spans="1:11" ht="14.25" customHeight="1" x14ac:dyDescent="0.3">
      <c r="A6614" s="1">
        <v>45284</v>
      </c>
      <c r="B6614" s="2" t="s">
        <v>1799</v>
      </c>
      <c r="C6614" s="2" t="s">
        <v>27</v>
      </c>
      <c r="D6614" s="2" t="s">
        <v>34</v>
      </c>
      <c r="E6614" s="2" t="s">
        <v>47</v>
      </c>
      <c r="F6614" s="2" t="s">
        <v>1168</v>
      </c>
      <c r="G6614" s="2">
        <v>43.96</v>
      </c>
      <c r="H6614" s="2">
        <v>7</v>
      </c>
      <c r="I6614" s="2">
        <v>18.46</v>
      </c>
      <c r="J6614" s="2">
        <f>AVERAGE(Table1[[#This Row],[Sales]]/Table1[[#This Row],[Quantity]])</f>
        <v>6.28</v>
      </c>
      <c r="K6614">
        <f>Table1[[#This Row],[Sales]]-Table1[[#This Row],[Profit]]</f>
        <v>25.5</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2">
        <f>AVERAGE(Table1[[#This Row],[Sales]]/Table1[[#This Row],[Quantity]])</f>
        <v>5.68</v>
      </c>
      <c r="K6615">
        <f>Table1[[#This Row],[Sales]]-Table1[[#This Row],[Profit]]</f>
        <v>21.069999999999997</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2">
        <f>AVERAGE(Table1[[#This Row],[Sales]]/Table1[[#This Row],[Quantity]])</f>
        <v>367.99142857142857</v>
      </c>
      <c r="K6616">
        <f>Table1[[#This Row],[Sales]]-Table1[[#This Row],[Profit]]</f>
        <v>2318.35</v>
      </c>
    </row>
    <row r="6617" spans="1:11" ht="14.25" customHeight="1" x14ac:dyDescent="0.3">
      <c r="A6617" s="1">
        <v>45285</v>
      </c>
      <c r="B6617" s="2" t="s">
        <v>875</v>
      </c>
      <c r="C6617" s="2" t="s">
        <v>27</v>
      </c>
      <c r="D6617" s="2" t="s">
        <v>11</v>
      </c>
      <c r="E6617" s="2" t="s">
        <v>12</v>
      </c>
      <c r="F6617" s="2" t="s">
        <v>28</v>
      </c>
      <c r="G6617" s="2">
        <v>45.36</v>
      </c>
      <c r="H6617" s="2">
        <v>7</v>
      </c>
      <c r="I6617" s="2">
        <v>21.77</v>
      </c>
      <c r="J6617" s="2">
        <f>AVERAGE(Table1[[#This Row],[Sales]]/Table1[[#This Row],[Quantity]])</f>
        <v>6.4799999999999995</v>
      </c>
      <c r="K6617">
        <f>Table1[[#This Row],[Sales]]-Table1[[#This Row],[Profit]]</f>
        <v>23.59</v>
      </c>
    </row>
    <row r="6618" spans="1:11" ht="14.25" customHeight="1" x14ac:dyDescent="0.3">
      <c r="A6618" s="1">
        <v>45285</v>
      </c>
      <c r="B6618" s="2" t="s">
        <v>875</v>
      </c>
      <c r="C6618" s="2" t="s">
        <v>27</v>
      </c>
      <c r="D6618" s="2" t="s">
        <v>39</v>
      </c>
      <c r="E6618" s="2" t="s">
        <v>52</v>
      </c>
      <c r="F6618" s="2" t="s">
        <v>652</v>
      </c>
      <c r="G6618" s="2">
        <v>254.24</v>
      </c>
      <c r="H6618" s="2">
        <v>7</v>
      </c>
      <c r="I6618" s="2">
        <v>76.27</v>
      </c>
      <c r="J6618" s="2">
        <f>AVERAGE(Table1[[#This Row],[Sales]]/Table1[[#This Row],[Quantity]])</f>
        <v>36.32</v>
      </c>
      <c r="K6618">
        <f>Table1[[#This Row],[Sales]]-Table1[[#This Row],[Profit]]</f>
        <v>177.97000000000003</v>
      </c>
    </row>
    <row r="6619" spans="1:11" ht="14.25" customHeight="1" x14ac:dyDescent="0.3">
      <c r="A6619" s="1">
        <v>45285</v>
      </c>
      <c r="B6619" s="2" t="s">
        <v>895</v>
      </c>
      <c r="C6619" s="2" t="s">
        <v>149</v>
      </c>
      <c r="D6619" s="2" t="s">
        <v>11</v>
      </c>
      <c r="E6619" s="2" t="s">
        <v>20</v>
      </c>
      <c r="F6619" s="2" t="s">
        <v>1029</v>
      </c>
      <c r="G6619" s="2">
        <v>33.57</v>
      </c>
      <c r="H6619" s="2">
        <v>2</v>
      </c>
      <c r="I6619" s="2">
        <v>11.75</v>
      </c>
      <c r="J6619" s="2">
        <f>AVERAGE(Table1[[#This Row],[Sales]]/Table1[[#This Row],[Quantity]])</f>
        <v>16.785</v>
      </c>
      <c r="K6619">
        <f>Table1[[#This Row],[Sales]]-Table1[[#This Row],[Profit]]</f>
        <v>21.82</v>
      </c>
    </row>
    <row r="6620" spans="1:11" ht="14.25" customHeight="1" x14ac:dyDescent="0.3">
      <c r="A6620" s="1">
        <v>45285</v>
      </c>
      <c r="B6620" s="2" t="s">
        <v>1680</v>
      </c>
      <c r="C6620" s="2" t="s">
        <v>685</v>
      </c>
      <c r="D6620" s="2" t="s">
        <v>34</v>
      </c>
      <c r="E6620" s="2" t="s">
        <v>47</v>
      </c>
      <c r="F6620" s="2" t="s">
        <v>1543</v>
      </c>
      <c r="G6620" s="2">
        <v>21.12</v>
      </c>
      <c r="H6620" s="2">
        <v>4</v>
      </c>
      <c r="I6620" s="2">
        <v>6.55</v>
      </c>
      <c r="J6620" s="2">
        <f>AVERAGE(Table1[[#This Row],[Sales]]/Table1[[#This Row],[Quantity]])</f>
        <v>5.28</v>
      </c>
      <c r="K6620">
        <f>Table1[[#This Row],[Sales]]-Table1[[#This Row],[Profit]]</f>
        <v>14.57</v>
      </c>
    </row>
    <row r="6621" spans="1:11" ht="14.25" customHeight="1" x14ac:dyDescent="0.3">
      <c r="A6621" s="1">
        <v>45285</v>
      </c>
      <c r="B6621" s="2" t="s">
        <v>1173</v>
      </c>
      <c r="C6621" s="2" t="s">
        <v>164</v>
      </c>
      <c r="D6621" s="2" t="s">
        <v>34</v>
      </c>
      <c r="E6621" s="2" t="s">
        <v>35</v>
      </c>
      <c r="F6621" s="2" t="s">
        <v>1692</v>
      </c>
      <c r="G6621" s="2">
        <v>698.35</v>
      </c>
      <c r="H6621" s="2">
        <v>3</v>
      </c>
      <c r="I6621" s="2">
        <v>52.38</v>
      </c>
      <c r="J6621" s="2">
        <f>AVERAGE(Table1[[#This Row],[Sales]]/Table1[[#This Row],[Quantity]])</f>
        <v>232.78333333333333</v>
      </c>
      <c r="K6621">
        <f>Table1[[#This Row],[Sales]]-Table1[[#This Row],[Profit]]</f>
        <v>645.97</v>
      </c>
    </row>
    <row r="6622" spans="1:11" ht="14.25" customHeight="1" x14ac:dyDescent="0.3">
      <c r="A6622" s="1">
        <v>45285</v>
      </c>
      <c r="B6622" s="2" t="s">
        <v>1173</v>
      </c>
      <c r="C6622" s="2" t="s">
        <v>164</v>
      </c>
      <c r="D6622" s="2" t="s">
        <v>34</v>
      </c>
      <c r="E6622" s="2" t="s">
        <v>145</v>
      </c>
      <c r="F6622" s="2" t="s">
        <v>1075</v>
      </c>
      <c r="G6622" s="2">
        <v>1747.25</v>
      </c>
      <c r="H6622" s="2">
        <v>5</v>
      </c>
      <c r="I6622" s="2">
        <v>629.01</v>
      </c>
      <c r="J6622" s="2">
        <f>AVERAGE(Table1[[#This Row],[Sales]]/Table1[[#This Row],[Quantity]])</f>
        <v>349.45</v>
      </c>
      <c r="K6622">
        <f>Table1[[#This Row],[Sales]]-Table1[[#This Row],[Profit]]</f>
        <v>1118.24</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2">
        <f>AVERAGE(Table1[[#This Row],[Sales]]/Table1[[#This Row],[Quantity]])</f>
        <v>35.450000000000003</v>
      </c>
      <c r="K6623">
        <f>Table1[[#This Row],[Sales]]-Table1[[#This Row],[Profit]]</f>
        <v>59.550000000000004</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2">
        <f>AVERAGE(Table1[[#This Row],[Sales]]/Table1[[#This Row],[Quantity]])</f>
        <v>134.98500000000001</v>
      </c>
      <c r="K6624">
        <f>Table1[[#This Row],[Sales]]-Table1[[#This Row],[Profit]]</f>
        <v>656.93000000000006</v>
      </c>
    </row>
    <row r="6625" spans="1:11" ht="14.25" customHeight="1" x14ac:dyDescent="0.3">
      <c r="A6625" s="1">
        <v>45285</v>
      </c>
      <c r="B6625" s="2" t="s">
        <v>743</v>
      </c>
      <c r="C6625" s="2" t="s">
        <v>95</v>
      </c>
      <c r="D6625" s="2" t="s">
        <v>39</v>
      </c>
      <c r="E6625" s="2" t="s">
        <v>52</v>
      </c>
      <c r="F6625" s="2" t="s">
        <v>673</v>
      </c>
      <c r="G6625" s="2">
        <v>45.12</v>
      </c>
      <c r="H6625" s="2">
        <v>3</v>
      </c>
      <c r="I6625" s="2">
        <v>-7.9</v>
      </c>
      <c r="J6625" s="2">
        <f>AVERAGE(Table1[[#This Row],[Sales]]/Table1[[#This Row],[Quantity]])</f>
        <v>15.04</v>
      </c>
      <c r="K6625">
        <f>Table1[[#This Row],[Sales]]-Table1[[#This Row],[Profit]]</f>
        <v>53.019999999999996</v>
      </c>
    </row>
    <row r="6626" spans="1:11" ht="14.25" customHeight="1" x14ac:dyDescent="0.3">
      <c r="A6626" s="1">
        <v>45285</v>
      </c>
      <c r="B6626" s="2" t="s">
        <v>743</v>
      </c>
      <c r="C6626" s="2" t="s">
        <v>95</v>
      </c>
      <c r="D6626" s="2" t="s">
        <v>39</v>
      </c>
      <c r="E6626" s="2" t="s">
        <v>52</v>
      </c>
      <c r="F6626" s="2" t="s">
        <v>243</v>
      </c>
      <c r="G6626" s="2">
        <v>100.8</v>
      </c>
      <c r="H6626" s="2">
        <v>2</v>
      </c>
      <c r="I6626" s="2">
        <v>21.42</v>
      </c>
      <c r="J6626" s="2">
        <f>AVERAGE(Table1[[#This Row],[Sales]]/Table1[[#This Row],[Quantity]])</f>
        <v>50.4</v>
      </c>
      <c r="K6626">
        <f>Table1[[#This Row],[Sales]]-Table1[[#This Row],[Profit]]</f>
        <v>79.38</v>
      </c>
    </row>
    <row r="6627" spans="1:11" ht="14.25" customHeight="1" x14ac:dyDescent="0.3">
      <c r="A6627" s="1">
        <v>45285</v>
      </c>
      <c r="B6627" s="2" t="s">
        <v>743</v>
      </c>
      <c r="C6627" s="2" t="s">
        <v>95</v>
      </c>
      <c r="D6627" s="2" t="s">
        <v>34</v>
      </c>
      <c r="E6627" s="2" t="s">
        <v>35</v>
      </c>
      <c r="F6627" s="2" t="s">
        <v>1575</v>
      </c>
      <c r="G6627" s="2">
        <v>47.97</v>
      </c>
      <c r="H6627" s="2">
        <v>2</v>
      </c>
      <c r="I6627" s="2">
        <v>4.2</v>
      </c>
      <c r="J6627" s="2">
        <f>AVERAGE(Table1[[#This Row],[Sales]]/Table1[[#This Row],[Quantity]])</f>
        <v>23.984999999999999</v>
      </c>
      <c r="K6627">
        <f>Table1[[#This Row],[Sales]]-Table1[[#This Row],[Profit]]</f>
        <v>43.769999999999996</v>
      </c>
    </row>
    <row r="6628" spans="1:11" ht="14.25" customHeight="1" x14ac:dyDescent="0.3">
      <c r="A6628" s="1">
        <v>45285</v>
      </c>
      <c r="B6628" s="2" t="s">
        <v>1614</v>
      </c>
      <c r="C6628" s="2" t="s">
        <v>149</v>
      </c>
      <c r="D6628" s="2" t="s">
        <v>34</v>
      </c>
      <c r="E6628" s="2" t="s">
        <v>145</v>
      </c>
      <c r="F6628" s="2" t="s">
        <v>255</v>
      </c>
      <c r="G6628" s="2">
        <v>313.18</v>
      </c>
      <c r="H6628" s="2">
        <v>2</v>
      </c>
      <c r="I6628" s="2">
        <v>-120.05</v>
      </c>
      <c r="J6628" s="2">
        <f>AVERAGE(Table1[[#This Row],[Sales]]/Table1[[#This Row],[Quantity]])</f>
        <v>156.59</v>
      </c>
      <c r="K6628">
        <f>Table1[[#This Row],[Sales]]-Table1[[#This Row],[Profit]]</f>
        <v>433.23</v>
      </c>
    </row>
    <row r="6629" spans="1:11" ht="14.25" customHeight="1" x14ac:dyDescent="0.3">
      <c r="A6629" s="1">
        <v>45285</v>
      </c>
      <c r="B6629" s="2" t="s">
        <v>1614</v>
      </c>
      <c r="C6629" s="2" t="s">
        <v>149</v>
      </c>
      <c r="D6629" s="2" t="s">
        <v>34</v>
      </c>
      <c r="E6629" s="2" t="s">
        <v>35</v>
      </c>
      <c r="F6629" s="2" t="s">
        <v>1731</v>
      </c>
      <c r="G6629" s="2">
        <v>866.65</v>
      </c>
      <c r="H6629" s="2">
        <v>3</v>
      </c>
      <c r="I6629" s="2">
        <v>173.33</v>
      </c>
      <c r="J6629" s="2">
        <f>AVERAGE(Table1[[#This Row],[Sales]]/Table1[[#This Row],[Quantity]])</f>
        <v>288.88333333333333</v>
      </c>
      <c r="K6629">
        <f>Table1[[#This Row],[Sales]]-Table1[[#This Row],[Profit]]</f>
        <v>693.31999999999994</v>
      </c>
    </row>
    <row r="6630" spans="1:11" ht="14.25" customHeight="1" x14ac:dyDescent="0.3">
      <c r="A6630" s="1">
        <v>45285</v>
      </c>
      <c r="B6630" s="2" t="s">
        <v>1910</v>
      </c>
      <c r="C6630" s="2" t="s">
        <v>101</v>
      </c>
      <c r="D6630" s="2" t="s">
        <v>11</v>
      </c>
      <c r="E6630" s="2" t="s">
        <v>24</v>
      </c>
      <c r="F6630" s="2" t="s">
        <v>105</v>
      </c>
      <c r="G6630" s="2">
        <v>19.89</v>
      </c>
      <c r="H6630" s="2">
        <v>9</v>
      </c>
      <c r="I6630" s="2">
        <v>5.37</v>
      </c>
      <c r="J6630" s="2">
        <f>AVERAGE(Table1[[#This Row],[Sales]]/Table1[[#This Row],[Quantity]])</f>
        <v>2.21</v>
      </c>
      <c r="K6630">
        <f>Table1[[#This Row],[Sales]]-Table1[[#This Row],[Profit]]</f>
        <v>14.52</v>
      </c>
    </row>
    <row r="6631" spans="1:11" ht="14.25" customHeight="1" x14ac:dyDescent="0.3">
      <c r="A6631" s="1">
        <v>45285</v>
      </c>
      <c r="B6631" s="2" t="s">
        <v>1910</v>
      </c>
      <c r="C6631" s="2" t="s">
        <v>101</v>
      </c>
      <c r="D6631" s="2" t="s">
        <v>39</v>
      </c>
      <c r="E6631" s="2" t="s">
        <v>52</v>
      </c>
      <c r="F6631" s="2" t="s">
        <v>2125</v>
      </c>
      <c r="G6631" s="2">
        <v>399.98</v>
      </c>
      <c r="H6631" s="2">
        <v>2</v>
      </c>
      <c r="I6631" s="2">
        <v>171.99</v>
      </c>
      <c r="J6631" s="2">
        <f>AVERAGE(Table1[[#This Row],[Sales]]/Table1[[#This Row],[Quantity]])</f>
        <v>199.99</v>
      </c>
      <c r="K6631">
        <f>Table1[[#This Row],[Sales]]-Table1[[#This Row],[Profit]]</f>
        <v>227.99</v>
      </c>
    </row>
    <row r="6632" spans="1:11" ht="14.25" customHeight="1" x14ac:dyDescent="0.3">
      <c r="A6632" s="1">
        <v>45285</v>
      </c>
      <c r="B6632" s="2" t="s">
        <v>1910</v>
      </c>
      <c r="C6632" s="2" t="s">
        <v>101</v>
      </c>
      <c r="D6632" s="2" t="s">
        <v>34</v>
      </c>
      <c r="E6632" s="2" t="s">
        <v>47</v>
      </c>
      <c r="F6632" s="2" t="s">
        <v>1658</v>
      </c>
      <c r="G6632" s="2">
        <v>343.85</v>
      </c>
      <c r="H6632" s="2">
        <v>5</v>
      </c>
      <c r="I6632" s="2">
        <v>137.54</v>
      </c>
      <c r="J6632" s="2">
        <f>AVERAGE(Table1[[#This Row],[Sales]]/Table1[[#This Row],[Quantity]])</f>
        <v>68.77000000000001</v>
      </c>
      <c r="K6632">
        <f>Table1[[#This Row],[Sales]]-Table1[[#This Row],[Profit]]</f>
        <v>206.31000000000003</v>
      </c>
    </row>
    <row r="6633" spans="1:11" ht="14.25" customHeight="1" x14ac:dyDescent="0.3">
      <c r="A6633" s="1">
        <v>45285</v>
      </c>
      <c r="B6633" s="2" t="s">
        <v>1910</v>
      </c>
      <c r="C6633" s="2" t="s">
        <v>101</v>
      </c>
      <c r="D6633" s="2" t="s">
        <v>11</v>
      </c>
      <c r="E6633" s="2" t="s">
        <v>12</v>
      </c>
      <c r="F6633" s="2" t="s">
        <v>1855</v>
      </c>
      <c r="G6633" s="2">
        <v>106.32</v>
      </c>
      <c r="H6633" s="2">
        <v>3</v>
      </c>
      <c r="I6633" s="2">
        <v>49.97</v>
      </c>
      <c r="J6633" s="2">
        <f>AVERAGE(Table1[[#This Row],[Sales]]/Table1[[#This Row],[Quantity]])</f>
        <v>35.44</v>
      </c>
      <c r="K6633">
        <f>Table1[[#This Row],[Sales]]-Table1[[#This Row],[Profit]]</f>
        <v>56.349999999999994</v>
      </c>
    </row>
    <row r="6634" spans="1:11" ht="14.25" customHeight="1" x14ac:dyDescent="0.3">
      <c r="A6634" s="1">
        <v>45285</v>
      </c>
      <c r="B6634" s="2" t="s">
        <v>1173</v>
      </c>
      <c r="C6634" s="2" t="s">
        <v>149</v>
      </c>
      <c r="D6634" s="2" t="s">
        <v>34</v>
      </c>
      <c r="E6634" s="2" t="s">
        <v>35</v>
      </c>
      <c r="F6634" s="2" t="s">
        <v>106</v>
      </c>
      <c r="G6634" s="2">
        <v>2563.06</v>
      </c>
      <c r="H6634" s="2">
        <v>8</v>
      </c>
      <c r="I6634" s="2">
        <v>313.26</v>
      </c>
      <c r="J6634" s="2">
        <f>AVERAGE(Table1[[#This Row],[Sales]]/Table1[[#This Row],[Quantity]])</f>
        <v>320.38249999999999</v>
      </c>
      <c r="K6634">
        <f>Table1[[#This Row],[Sales]]-Table1[[#This Row],[Profit]]</f>
        <v>2249.8000000000002</v>
      </c>
    </row>
    <row r="6635" spans="1:11" ht="14.25" customHeight="1" x14ac:dyDescent="0.3">
      <c r="A6635" s="1">
        <v>45286</v>
      </c>
      <c r="B6635" s="2" t="s">
        <v>1758</v>
      </c>
      <c r="C6635" s="2" t="s">
        <v>164</v>
      </c>
      <c r="D6635" s="2" t="s">
        <v>11</v>
      </c>
      <c r="E6635" s="2" t="s">
        <v>12</v>
      </c>
      <c r="F6635" s="2" t="s">
        <v>2648</v>
      </c>
      <c r="G6635" s="2">
        <v>33.9</v>
      </c>
      <c r="H6635" s="2">
        <v>5</v>
      </c>
      <c r="I6635" s="2">
        <v>15.59</v>
      </c>
      <c r="J6635" s="2">
        <f>AVERAGE(Table1[[#This Row],[Sales]]/Table1[[#This Row],[Quantity]])</f>
        <v>6.7799999999999994</v>
      </c>
      <c r="K6635">
        <f>Table1[[#This Row],[Sales]]-Table1[[#This Row],[Profit]]</f>
        <v>18.309999999999999</v>
      </c>
    </row>
    <row r="6636" spans="1:11" ht="14.25" customHeight="1" x14ac:dyDescent="0.3">
      <c r="A6636" s="1">
        <v>45286</v>
      </c>
      <c r="B6636" s="2" t="s">
        <v>601</v>
      </c>
      <c r="C6636" s="2" t="s">
        <v>149</v>
      </c>
      <c r="D6636" s="2" t="s">
        <v>39</v>
      </c>
      <c r="E6636" s="2" t="s">
        <v>52</v>
      </c>
      <c r="F6636" s="2" t="s">
        <v>1556</v>
      </c>
      <c r="G6636" s="2">
        <v>89.97</v>
      </c>
      <c r="H6636" s="2">
        <v>3</v>
      </c>
      <c r="I6636" s="2">
        <v>18.89</v>
      </c>
      <c r="J6636" s="2">
        <f>AVERAGE(Table1[[#This Row],[Sales]]/Table1[[#This Row],[Quantity]])</f>
        <v>29.99</v>
      </c>
      <c r="K6636">
        <f>Table1[[#This Row],[Sales]]-Table1[[#This Row],[Profit]]</f>
        <v>71.08</v>
      </c>
    </row>
    <row r="6637" spans="1:11" ht="14.25" customHeight="1" x14ac:dyDescent="0.3">
      <c r="A6637" s="1">
        <v>45286</v>
      </c>
      <c r="B6637" s="2" t="s">
        <v>1771</v>
      </c>
      <c r="C6637" s="2" t="s">
        <v>278</v>
      </c>
      <c r="D6637" s="2" t="s">
        <v>11</v>
      </c>
      <c r="E6637" s="2" t="s">
        <v>92</v>
      </c>
      <c r="F6637" s="2" t="s">
        <v>2644</v>
      </c>
      <c r="G6637" s="2">
        <v>18.72</v>
      </c>
      <c r="H6637" s="2">
        <v>2</v>
      </c>
      <c r="I6637" s="2">
        <v>3.51</v>
      </c>
      <c r="J6637" s="2">
        <f>AVERAGE(Table1[[#This Row],[Sales]]/Table1[[#This Row],[Quantity]])</f>
        <v>9.36</v>
      </c>
      <c r="K6637">
        <f>Table1[[#This Row],[Sales]]-Table1[[#This Row],[Profit]]</f>
        <v>15.209999999999999</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2">
        <f>AVERAGE(Table1[[#This Row],[Sales]]/Table1[[#This Row],[Quantity]])</f>
        <v>5.665</v>
      </c>
      <c r="K6638">
        <f>Table1[[#This Row],[Sales]]-Table1[[#This Row],[Profit]]</f>
        <v>8.7800000000000011</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2">
        <f>AVERAGE(Table1[[#This Row],[Sales]]/Table1[[#This Row],[Quantity]])</f>
        <v>8.8800000000000008</v>
      </c>
      <c r="K6639">
        <f>Table1[[#This Row],[Sales]]-Table1[[#This Row],[Profit]]</f>
        <v>12.790000000000003</v>
      </c>
    </row>
    <row r="6640" spans="1:11" ht="14.25" customHeight="1" x14ac:dyDescent="0.3">
      <c r="A6640" s="1">
        <v>45286</v>
      </c>
      <c r="B6640" s="2" t="s">
        <v>1330</v>
      </c>
      <c r="C6640" s="2" t="s">
        <v>27</v>
      </c>
      <c r="D6640" s="2" t="s">
        <v>39</v>
      </c>
      <c r="E6640" s="2" t="s">
        <v>40</v>
      </c>
      <c r="F6640" s="2" t="s">
        <v>799</v>
      </c>
      <c r="G6640" s="2">
        <v>302.38</v>
      </c>
      <c r="H6640" s="2">
        <v>2</v>
      </c>
      <c r="I6640" s="2">
        <v>30.24</v>
      </c>
      <c r="J6640" s="2">
        <f>AVERAGE(Table1[[#This Row],[Sales]]/Table1[[#This Row],[Quantity]])</f>
        <v>151.19</v>
      </c>
      <c r="K6640">
        <f>Table1[[#This Row],[Sales]]-Table1[[#This Row],[Profit]]</f>
        <v>272.14</v>
      </c>
    </row>
    <row r="6641" spans="1:11" ht="14.25" customHeight="1" x14ac:dyDescent="0.3">
      <c r="A6641" s="1">
        <v>45286</v>
      </c>
      <c r="B6641" s="2" t="s">
        <v>1330</v>
      </c>
      <c r="C6641" s="2" t="s">
        <v>27</v>
      </c>
      <c r="D6641" s="2" t="s">
        <v>34</v>
      </c>
      <c r="E6641" s="2" t="s">
        <v>35</v>
      </c>
      <c r="F6641" s="2" t="s">
        <v>2041</v>
      </c>
      <c r="G6641" s="2">
        <v>146.35</v>
      </c>
      <c r="H6641" s="2">
        <v>3</v>
      </c>
      <c r="I6641" s="2">
        <v>-5.49</v>
      </c>
      <c r="J6641" s="2">
        <f>AVERAGE(Table1[[#This Row],[Sales]]/Table1[[#This Row],[Quantity]])</f>
        <v>48.783333333333331</v>
      </c>
      <c r="K6641">
        <f>Table1[[#This Row],[Sales]]-Table1[[#This Row],[Profit]]</f>
        <v>151.84</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2">
        <f>AVERAGE(Table1[[#This Row],[Sales]]/Table1[[#This Row],[Quantity]])</f>
        <v>3.95</v>
      </c>
      <c r="K6642">
        <f>Table1[[#This Row],[Sales]]-Table1[[#This Row],[Profit]]</f>
        <v>5.8500000000000005</v>
      </c>
    </row>
    <row r="6643" spans="1:11" ht="14.25" customHeight="1" x14ac:dyDescent="0.3">
      <c r="A6643" s="1">
        <v>45286</v>
      </c>
      <c r="B6643" s="2" t="s">
        <v>1330</v>
      </c>
      <c r="C6643" s="2" t="s">
        <v>27</v>
      </c>
      <c r="D6643" s="2" t="s">
        <v>34</v>
      </c>
      <c r="E6643" s="2" t="s">
        <v>145</v>
      </c>
      <c r="F6643" s="2" t="s">
        <v>320</v>
      </c>
      <c r="G6643" s="2">
        <v>902.71</v>
      </c>
      <c r="H6643" s="2">
        <v>3</v>
      </c>
      <c r="I6643" s="2">
        <v>33.85</v>
      </c>
      <c r="J6643" s="2">
        <f>AVERAGE(Table1[[#This Row],[Sales]]/Table1[[#This Row],[Quantity]])</f>
        <v>300.90333333333336</v>
      </c>
      <c r="K6643">
        <f>Table1[[#This Row],[Sales]]-Table1[[#This Row],[Profit]]</f>
        <v>868.86</v>
      </c>
    </row>
    <row r="6644" spans="1:11" ht="14.25" customHeight="1" x14ac:dyDescent="0.3">
      <c r="A6644" s="1">
        <v>45286</v>
      </c>
      <c r="B6644" s="2" t="s">
        <v>1330</v>
      </c>
      <c r="C6644" s="2" t="s">
        <v>27</v>
      </c>
      <c r="D6644" s="2" t="s">
        <v>11</v>
      </c>
      <c r="E6644" s="2" t="s">
        <v>24</v>
      </c>
      <c r="F6644" s="2" t="s">
        <v>629</v>
      </c>
      <c r="G6644" s="2">
        <v>53.97</v>
      </c>
      <c r="H6644" s="2">
        <v>3</v>
      </c>
      <c r="I6644" s="2">
        <v>15.11</v>
      </c>
      <c r="J6644" s="2">
        <f>AVERAGE(Table1[[#This Row],[Sales]]/Table1[[#This Row],[Quantity]])</f>
        <v>17.989999999999998</v>
      </c>
      <c r="K6644">
        <f>Table1[[#This Row],[Sales]]-Table1[[#This Row],[Profit]]</f>
        <v>38.86</v>
      </c>
    </row>
    <row r="6645" spans="1:11" ht="14.25" customHeight="1" x14ac:dyDescent="0.3">
      <c r="A6645" s="1">
        <v>45286</v>
      </c>
      <c r="B6645" s="2" t="s">
        <v>2103</v>
      </c>
      <c r="C6645" s="2" t="s">
        <v>177</v>
      </c>
      <c r="D6645" s="2" t="s">
        <v>34</v>
      </c>
      <c r="E6645" s="2" t="s">
        <v>35</v>
      </c>
      <c r="F6645" s="2" t="s">
        <v>2025</v>
      </c>
      <c r="G6645" s="2">
        <v>212.94</v>
      </c>
      <c r="H6645" s="2">
        <v>3</v>
      </c>
      <c r="I6645" s="2">
        <v>25.55</v>
      </c>
      <c r="J6645" s="2">
        <f>AVERAGE(Table1[[#This Row],[Sales]]/Table1[[#This Row],[Quantity]])</f>
        <v>70.98</v>
      </c>
      <c r="K6645">
        <f>Table1[[#This Row],[Sales]]-Table1[[#This Row],[Profit]]</f>
        <v>187.39</v>
      </c>
    </row>
    <row r="6646" spans="1:11" ht="14.25" customHeight="1" x14ac:dyDescent="0.3">
      <c r="A6646" s="1">
        <v>45286</v>
      </c>
      <c r="B6646" s="2" t="s">
        <v>2103</v>
      </c>
      <c r="C6646" s="2" t="s">
        <v>177</v>
      </c>
      <c r="D6646" s="2" t="s">
        <v>11</v>
      </c>
      <c r="E6646" s="2" t="s">
        <v>92</v>
      </c>
      <c r="F6646" s="2" t="s">
        <v>421</v>
      </c>
      <c r="G6646" s="2">
        <v>26.49</v>
      </c>
      <c r="H6646" s="2">
        <v>1</v>
      </c>
      <c r="I6646" s="2">
        <v>7.42</v>
      </c>
      <c r="J6646" s="2">
        <f>AVERAGE(Table1[[#This Row],[Sales]]/Table1[[#This Row],[Quantity]])</f>
        <v>26.49</v>
      </c>
      <c r="K6646">
        <f>Table1[[#This Row],[Sales]]-Table1[[#This Row],[Profit]]</f>
        <v>19.07</v>
      </c>
    </row>
    <row r="6647" spans="1:11" ht="14.25" customHeight="1" x14ac:dyDescent="0.3">
      <c r="A6647" s="1">
        <v>45286</v>
      </c>
      <c r="B6647" s="2" t="s">
        <v>669</v>
      </c>
      <c r="C6647" s="2" t="s">
        <v>149</v>
      </c>
      <c r="D6647" s="2" t="s">
        <v>11</v>
      </c>
      <c r="E6647" s="2" t="s">
        <v>20</v>
      </c>
      <c r="F6647" s="2" t="s">
        <v>2267</v>
      </c>
      <c r="G6647" s="2">
        <v>4.99</v>
      </c>
      <c r="H6647" s="2">
        <v>3</v>
      </c>
      <c r="I6647" s="2">
        <v>1.68</v>
      </c>
      <c r="J6647" s="2">
        <f>AVERAGE(Table1[[#This Row],[Sales]]/Table1[[#This Row],[Quantity]])</f>
        <v>1.6633333333333333</v>
      </c>
      <c r="K6647">
        <f>Table1[[#This Row],[Sales]]-Table1[[#This Row],[Profit]]</f>
        <v>3.3100000000000005</v>
      </c>
    </row>
    <row r="6648" spans="1:11" ht="14.25" customHeight="1" x14ac:dyDescent="0.3">
      <c r="A6648" s="1">
        <v>45287</v>
      </c>
      <c r="B6648" s="2" t="s">
        <v>657</v>
      </c>
      <c r="C6648" s="2" t="s">
        <v>15</v>
      </c>
      <c r="D6648" s="2" t="s">
        <v>34</v>
      </c>
      <c r="E6648" s="2" t="s">
        <v>35</v>
      </c>
      <c r="F6648" s="2" t="s">
        <v>2159</v>
      </c>
      <c r="G6648" s="2">
        <v>845.49</v>
      </c>
      <c r="H6648" s="2">
        <v>8</v>
      </c>
      <c r="I6648" s="2">
        <v>-12.08</v>
      </c>
      <c r="J6648" s="2">
        <f>AVERAGE(Table1[[#This Row],[Sales]]/Table1[[#This Row],[Quantity]])</f>
        <v>105.68625</v>
      </c>
      <c r="K6648">
        <f>Table1[[#This Row],[Sales]]-Table1[[#This Row],[Profit]]</f>
        <v>857.57</v>
      </c>
    </row>
    <row r="6649" spans="1:11" ht="14.25" customHeight="1" x14ac:dyDescent="0.3">
      <c r="A6649" s="1">
        <v>45287</v>
      </c>
      <c r="B6649" s="2" t="s">
        <v>2319</v>
      </c>
      <c r="C6649" s="2" t="s">
        <v>10</v>
      </c>
      <c r="D6649" s="2" t="s">
        <v>11</v>
      </c>
      <c r="E6649" s="2" t="s">
        <v>12</v>
      </c>
      <c r="F6649" s="2" t="s">
        <v>1730</v>
      </c>
      <c r="G6649" s="2">
        <v>10.37</v>
      </c>
      <c r="H6649" s="2">
        <v>2</v>
      </c>
      <c r="I6649" s="2">
        <v>3.63</v>
      </c>
      <c r="J6649" s="2">
        <f>AVERAGE(Table1[[#This Row],[Sales]]/Table1[[#This Row],[Quantity]])</f>
        <v>5.1849999999999996</v>
      </c>
      <c r="K6649">
        <f>Table1[[#This Row],[Sales]]-Table1[[#This Row],[Profit]]</f>
        <v>6.7399999999999993</v>
      </c>
    </row>
    <row r="6650" spans="1:11" ht="14.25" customHeight="1" x14ac:dyDescent="0.3">
      <c r="A6650" s="1">
        <v>45287</v>
      </c>
      <c r="B6650" s="2" t="s">
        <v>2319</v>
      </c>
      <c r="C6650" s="2" t="s">
        <v>10</v>
      </c>
      <c r="D6650" s="2" t="s">
        <v>11</v>
      </c>
      <c r="E6650" s="2" t="s">
        <v>12</v>
      </c>
      <c r="F6650" s="2" t="s">
        <v>1887</v>
      </c>
      <c r="G6650" s="2">
        <v>23.68</v>
      </c>
      <c r="H6650" s="2">
        <v>4</v>
      </c>
      <c r="I6650" s="2">
        <v>7.4</v>
      </c>
      <c r="J6650" s="2">
        <f>AVERAGE(Table1[[#This Row],[Sales]]/Table1[[#This Row],[Quantity]])</f>
        <v>5.92</v>
      </c>
      <c r="K6650">
        <f>Table1[[#This Row],[Sales]]-Table1[[#This Row],[Profit]]</f>
        <v>16.28</v>
      </c>
    </row>
    <row r="6651" spans="1:11" ht="14.25" customHeight="1" x14ac:dyDescent="0.3">
      <c r="A6651" s="1">
        <v>45287</v>
      </c>
      <c r="B6651" s="2" t="s">
        <v>1172</v>
      </c>
      <c r="C6651" s="2" t="s">
        <v>78</v>
      </c>
      <c r="D6651" s="2" t="s">
        <v>39</v>
      </c>
      <c r="E6651" s="2" t="s">
        <v>52</v>
      </c>
      <c r="F6651" s="2" t="s">
        <v>2398</v>
      </c>
      <c r="G6651" s="2">
        <v>40</v>
      </c>
      <c r="H6651" s="2">
        <v>2</v>
      </c>
      <c r="I6651" s="2">
        <v>0.5</v>
      </c>
      <c r="J6651" s="2">
        <f>AVERAGE(Table1[[#This Row],[Sales]]/Table1[[#This Row],[Quantity]])</f>
        <v>20</v>
      </c>
      <c r="K6651">
        <f>Table1[[#This Row],[Sales]]-Table1[[#This Row],[Profit]]</f>
        <v>39.5</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2">
        <f>AVERAGE(Table1[[#This Row],[Sales]]/Table1[[#This Row],[Quantity]])</f>
        <v>2.88</v>
      </c>
      <c r="K6652">
        <f>Table1[[#This Row],[Sales]]-Table1[[#This Row],[Profit]]</f>
        <v>10.28</v>
      </c>
    </row>
    <row r="6653" spans="1:11" ht="14.25" customHeight="1" x14ac:dyDescent="0.3">
      <c r="A6653" s="1">
        <v>45287</v>
      </c>
      <c r="B6653" s="2" t="s">
        <v>1513</v>
      </c>
      <c r="C6653" s="2" t="s">
        <v>78</v>
      </c>
      <c r="D6653" s="2" t="s">
        <v>11</v>
      </c>
      <c r="E6653" s="2" t="s">
        <v>43</v>
      </c>
      <c r="F6653" s="2" t="s">
        <v>1036</v>
      </c>
      <c r="G6653" s="2">
        <v>17.18</v>
      </c>
      <c r="H6653" s="2">
        <v>6</v>
      </c>
      <c r="I6653" s="2">
        <v>6.23</v>
      </c>
      <c r="J6653" s="2">
        <f>AVERAGE(Table1[[#This Row],[Sales]]/Table1[[#This Row],[Quantity]])</f>
        <v>2.8633333333333333</v>
      </c>
      <c r="K6653">
        <f>Table1[[#This Row],[Sales]]-Table1[[#This Row],[Profit]]</f>
        <v>10.95</v>
      </c>
    </row>
    <row r="6654" spans="1:11" ht="14.25" customHeight="1" x14ac:dyDescent="0.3">
      <c r="A6654" s="1">
        <v>45287</v>
      </c>
      <c r="B6654" s="2" t="s">
        <v>2197</v>
      </c>
      <c r="C6654" s="2" t="s">
        <v>33</v>
      </c>
      <c r="D6654" s="2" t="s">
        <v>11</v>
      </c>
      <c r="E6654" s="2" t="s">
        <v>16</v>
      </c>
      <c r="F6654" s="2" t="s">
        <v>532</v>
      </c>
      <c r="G6654" s="2">
        <v>2.61</v>
      </c>
      <c r="H6654" s="2">
        <v>1</v>
      </c>
      <c r="I6654" s="2">
        <v>1.2</v>
      </c>
      <c r="J6654" s="2">
        <f>AVERAGE(Table1[[#This Row],[Sales]]/Table1[[#This Row],[Quantity]])</f>
        <v>2.61</v>
      </c>
      <c r="K6654">
        <f>Table1[[#This Row],[Sales]]-Table1[[#This Row],[Profit]]</f>
        <v>1.41</v>
      </c>
    </row>
    <row r="6655" spans="1:11" ht="14.25" customHeight="1" x14ac:dyDescent="0.3">
      <c r="A6655" s="1">
        <v>45289</v>
      </c>
      <c r="B6655" s="2" t="s">
        <v>208</v>
      </c>
      <c r="C6655" s="2" t="s">
        <v>157</v>
      </c>
      <c r="D6655" s="2" t="s">
        <v>34</v>
      </c>
      <c r="E6655" s="2" t="s">
        <v>35</v>
      </c>
      <c r="F6655" s="2" t="s">
        <v>1691</v>
      </c>
      <c r="G6655" s="2">
        <v>754.45</v>
      </c>
      <c r="H6655" s="2">
        <v>5</v>
      </c>
      <c r="I6655" s="2">
        <v>60.36</v>
      </c>
      <c r="J6655" s="2">
        <f>AVERAGE(Table1[[#This Row],[Sales]]/Table1[[#This Row],[Quantity]])</f>
        <v>150.89000000000001</v>
      </c>
      <c r="K6655">
        <f>Table1[[#This Row],[Sales]]-Table1[[#This Row],[Profit]]</f>
        <v>694.09</v>
      </c>
    </row>
    <row r="6656" spans="1:11" ht="14.25" customHeight="1" x14ac:dyDescent="0.3">
      <c r="A6656" s="1">
        <v>45289</v>
      </c>
      <c r="B6656" s="2" t="s">
        <v>283</v>
      </c>
      <c r="C6656" s="2" t="s">
        <v>15</v>
      </c>
      <c r="D6656" s="2" t="s">
        <v>11</v>
      </c>
      <c r="E6656" s="2" t="s">
        <v>12</v>
      </c>
      <c r="F6656" s="2" t="s">
        <v>1054</v>
      </c>
      <c r="G6656" s="2">
        <v>186.05</v>
      </c>
      <c r="H6656" s="2">
        <v>6</v>
      </c>
      <c r="I6656" s="2">
        <v>67.44</v>
      </c>
      <c r="J6656" s="2">
        <f>AVERAGE(Table1[[#This Row],[Sales]]/Table1[[#This Row],[Quantity]])</f>
        <v>31.008333333333336</v>
      </c>
      <c r="K6656">
        <f>Table1[[#This Row],[Sales]]-Table1[[#This Row],[Profit]]</f>
        <v>118.61000000000001</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2">
        <f>AVERAGE(Table1[[#This Row],[Sales]]/Table1[[#This Row],[Quantity]])</f>
        <v>9.5225000000000009</v>
      </c>
      <c r="K6657">
        <f>Table1[[#This Row],[Sales]]-Table1[[#This Row],[Profit]]</f>
        <v>66.02000000000001</v>
      </c>
    </row>
    <row r="6658" spans="1:11" ht="14.25" customHeight="1" x14ac:dyDescent="0.3">
      <c r="A6658" s="1">
        <v>45289</v>
      </c>
      <c r="B6658" s="2" t="s">
        <v>2033</v>
      </c>
      <c r="C6658" s="2" t="s">
        <v>120</v>
      </c>
      <c r="D6658" s="2" t="s">
        <v>11</v>
      </c>
      <c r="E6658" s="2" t="s">
        <v>20</v>
      </c>
      <c r="F6658" s="2" t="s">
        <v>436</v>
      </c>
      <c r="G6658" s="2">
        <v>2.81</v>
      </c>
      <c r="H6658" s="2">
        <v>3</v>
      </c>
      <c r="I6658" s="2">
        <v>-1.97</v>
      </c>
      <c r="J6658" s="2">
        <f>AVERAGE(Table1[[#This Row],[Sales]]/Table1[[#This Row],[Quantity]])</f>
        <v>0.93666666666666665</v>
      </c>
      <c r="K6658">
        <f>Table1[[#This Row],[Sales]]-Table1[[#This Row],[Profit]]</f>
        <v>4.78</v>
      </c>
    </row>
    <row r="6659" spans="1:11" ht="14.25" customHeight="1" x14ac:dyDescent="0.3">
      <c r="A6659" s="1">
        <v>45289</v>
      </c>
      <c r="B6659" s="2" t="s">
        <v>378</v>
      </c>
      <c r="C6659" s="2" t="s">
        <v>1283</v>
      </c>
      <c r="D6659" s="2" t="s">
        <v>34</v>
      </c>
      <c r="E6659" s="2" t="s">
        <v>47</v>
      </c>
      <c r="F6659" s="2" t="s">
        <v>1861</v>
      </c>
      <c r="G6659" s="2">
        <v>70.56</v>
      </c>
      <c r="H6659" s="2">
        <v>6</v>
      </c>
      <c r="I6659" s="2">
        <v>23.99</v>
      </c>
      <c r="J6659" s="2">
        <f>AVERAGE(Table1[[#This Row],[Sales]]/Table1[[#This Row],[Quantity]])</f>
        <v>11.76</v>
      </c>
      <c r="K6659">
        <f>Table1[[#This Row],[Sales]]-Table1[[#This Row],[Profit]]</f>
        <v>46.570000000000007</v>
      </c>
    </row>
    <row r="6660" spans="1:11" ht="14.25" customHeight="1" x14ac:dyDescent="0.3">
      <c r="A6660" s="1">
        <v>45289</v>
      </c>
      <c r="B6660" s="2" t="s">
        <v>378</v>
      </c>
      <c r="C6660" s="2" t="s">
        <v>1283</v>
      </c>
      <c r="D6660" s="2" t="s">
        <v>11</v>
      </c>
      <c r="E6660" s="2" t="s">
        <v>92</v>
      </c>
      <c r="F6660" s="2" t="s">
        <v>199</v>
      </c>
      <c r="G6660" s="2">
        <v>81.96</v>
      </c>
      <c r="H6660" s="2">
        <v>2</v>
      </c>
      <c r="I6660" s="2">
        <v>22.95</v>
      </c>
      <c r="J6660" s="2">
        <f>AVERAGE(Table1[[#This Row],[Sales]]/Table1[[#This Row],[Quantity]])</f>
        <v>40.98</v>
      </c>
      <c r="K6660">
        <f>Table1[[#This Row],[Sales]]-Table1[[#This Row],[Profit]]</f>
        <v>59.009999999999991</v>
      </c>
    </row>
    <row r="6661" spans="1:11" ht="14.25" customHeight="1" x14ac:dyDescent="0.3">
      <c r="A6661" s="1">
        <v>45289</v>
      </c>
      <c r="B6661" s="2" t="s">
        <v>2558</v>
      </c>
      <c r="C6661" s="2" t="s">
        <v>27</v>
      </c>
      <c r="D6661" s="2" t="s">
        <v>11</v>
      </c>
      <c r="E6661" s="2" t="s">
        <v>20</v>
      </c>
      <c r="F6661" s="2" t="s">
        <v>1120</v>
      </c>
      <c r="G6661" s="2">
        <v>11.23</v>
      </c>
      <c r="H6661" s="2">
        <v>3</v>
      </c>
      <c r="I6661" s="2">
        <v>3.93</v>
      </c>
      <c r="J6661" s="2">
        <f>AVERAGE(Table1[[#This Row],[Sales]]/Table1[[#This Row],[Quantity]])</f>
        <v>3.7433333333333336</v>
      </c>
      <c r="K6661">
        <f>Table1[[#This Row],[Sales]]-Table1[[#This Row],[Profit]]</f>
        <v>7.3000000000000007</v>
      </c>
    </row>
    <row r="6662" spans="1:11" ht="14.25" customHeight="1" x14ac:dyDescent="0.3">
      <c r="A6662" s="1">
        <v>45289</v>
      </c>
      <c r="B6662" s="2" t="s">
        <v>1012</v>
      </c>
      <c r="C6662" s="2" t="s">
        <v>91</v>
      </c>
      <c r="D6662" s="2" t="s">
        <v>11</v>
      </c>
      <c r="E6662" s="2" t="s">
        <v>63</v>
      </c>
      <c r="F6662" s="2" t="s">
        <v>1667</v>
      </c>
      <c r="G6662" s="2">
        <v>27.79</v>
      </c>
      <c r="H6662" s="2">
        <v>3</v>
      </c>
      <c r="I6662" s="2">
        <v>10.42</v>
      </c>
      <c r="J6662" s="2">
        <f>AVERAGE(Table1[[#This Row],[Sales]]/Table1[[#This Row],[Quantity]])</f>
        <v>9.2633333333333336</v>
      </c>
      <c r="K6662">
        <f>Table1[[#This Row],[Sales]]-Table1[[#This Row],[Profit]]</f>
        <v>17.369999999999997</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2">
        <f>AVERAGE(Table1[[#This Row],[Sales]]/Table1[[#This Row],[Quantity]])</f>
        <v>5.3442857142857134</v>
      </c>
      <c r="K6663">
        <f>Table1[[#This Row],[Sales]]-Table1[[#This Row],[Profit]]</f>
        <v>24.319999999999997</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2">
        <f>AVERAGE(Table1[[#This Row],[Sales]]/Table1[[#This Row],[Quantity]])</f>
        <v>4.2233333333333336</v>
      </c>
      <c r="K6664">
        <f>Table1[[#This Row],[Sales]]-Table1[[#This Row],[Profit]]</f>
        <v>16.47</v>
      </c>
    </row>
    <row r="6665" spans="1:11" ht="14.25" customHeight="1" x14ac:dyDescent="0.3">
      <c r="A6665" s="1">
        <v>45289</v>
      </c>
      <c r="B6665" s="2" t="s">
        <v>809</v>
      </c>
      <c r="C6665" s="2" t="s">
        <v>27</v>
      </c>
      <c r="D6665" s="2" t="s">
        <v>11</v>
      </c>
      <c r="E6665" s="2" t="s">
        <v>18</v>
      </c>
      <c r="F6665" s="2" t="s">
        <v>1328</v>
      </c>
      <c r="G6665" s="2">
        <v>14.03</v>
      </c>
      <c r="H6665" s="2">
        <v>1</v>
      </c>
      <c r="I6665" s="2">
        <v>4.07</v>
      </c>
      <c r="J6665" s="2">
        <f>AVERAGE(Table1[[#This Row],[Sales]]/Table1[[#This Row],[Quantity]])</f>
        <v>14.03</v>
      </c>
      <c r="K6665">
        <f>Table1[[#This Row],[Sales]]-Table1[[#This Row],[Profit]]</f>
        <v>9.9599999999999991</v>
      </c>
    </row>
    <row r="6666" spans="1:11" ht="14.25" customHeight="1" x14ac:dyDescent="0.3">
      <c r="A6666" s="1">
        <v>45289</v>
      </c>
      <c r="B6666" s="2" t="s">
        <v>809</v>
      </c>
      <c r="C6666" s="2" t="s">
        <v>27</v>
      </c>
      <c r="D6666" s="2" t="s">
        <v>11</v>
      </c>
      <c r="E6666" s="2" t="s">
        <v>200</v>
      </c>
      <c r="F6666" s="2" t="s">
        <v>2080</v>
      </c>
      <c r="G6666" s="2">
        <v>27.96</v>
      </c>
      <c r="H6666" s="2">
        <v>2</v>
      </c>
      <c r="I6666" s="2">
        <v>7.27</v>
      </c>
      <c r="J6666" s="2">
        <f>AVERAGE(Table1[[#This Row],[Sales]]/Table1[[#This Row],[Quantity]])</f>
        <v>13.98</v>
      </c>
      <c r="K6666">
        <f>Table1[[#This Row],[Sales]]-Table1[[#This Row],[Profit]]</f>
        <v>20.69</v>
      </c>
    </row>
    <row r="6667" spans="1:11" ht="14.25" customHeight="1" x14ac:dyDescent="0.3">
      <c r="A6667" s="1">
        <v>45290</v>
      </c>
      <c r="B6667" s="2" t="s">
        <v>1394</v>
      </c>
      <c r="C6667" s="2" t="s">
        <v>10</v>
      </c>
      <c r="D6667" s="2" t="s">
        <v>11</v>
      </c>
      <c r="E6667" s="2" t="s">
        <v>20</v>
      </c>
      <c r="F6667" s="2" t="s">
        <v>1370</v>
      </c>
      <c r="G6667" s="2">
        <v>6.92</v>
      </c>
      <c r="H6667" s="2">
        <v>6</v>
      </c>
      <c r="I6667" s="2">
        <v>-10.39</v>
      </c>
      <c r="J6667" s="2">
        <f>AVERAGE(Table1[[#This Row],[Sales]]/Table1[[#This Row],[Quantity]])</f>
        <v>1.1533333333333333</v>
      </c>
      <c r="K6667">
        <f>Table1[[#This Row],[Sales]]-Table1[[#This Row],[Profit]]</f>
        <v>17.310000000000002</v>
      </c>
    </row>
    <row r="6668" spans="1:11" ht="14.25" customHeight="1" x14ac:dyDescent="0.3">
      <c r="A6668" s="1">
        <v>45290</v>
      </c>
      <c r="B6668" s="2" t="s">
        <v>778</v>
      </c>
      <c r="C6668" s="2" t="s">
        <v>78</v>
      </c>
      <c r="D6668" s="2" t="s">
        <v>11</v>
      </c>
      <c r="E6668" s="2" t="s">
        <v>16</v>
      </c>
      <c r="F6668" s="2" t="s">
        <v>1818</v>
      </c>
      <c r="G6668" s="2">
        <v>5.9</v>
      </c>
      <c r="H6668" s="2">
        <v>2</v>
      </c>
      <c r="I6668" s="2">
        <v>1.99</v>
      </c>
      <c r="J6668" s="2">
        <f>AVERAGE(Table1[[#This Row],[Sales]]/Table1[[#This Row],[Quantity]])</f>
        <v>2.95</v>
      </c>
      <c r="K6668">
        <f>Table1[[#This Row],[Sales]]-Table1[[#This Row],[Profit]]</f>
        <v>3.91</v>
      </c>
    </row>
    <row r="6669" spans="1:11" ht="14.25" customHeight="1" x14ac:dyDescent="0.3">
      <c r="A6669" s="1">
        <v>45290</v>
      </c>
      <c r="B6669" s="2" t="s">
        <v>778</v>
      </c>
      <c r="C6669" s="2" t="s">
        <v>78</v>
      </c>
      <c r="D6669" s="2" t="s">
        <v>11</v>
      </c>
      <c r="E6669" s="2" t="s">
        <v>200</v>
      </c>
      <c r="F6669" s="2" t="s">
        <v>782</v>
      </c>
      <c r="G6669" s="2">
        <v>13.71</v>
      </c>
      <c r="H6669" s="2">
        <v>2</v>
      </c>
      <c r="I6669" s="2">
        <v>1.03</v>
      </c>
      <c r="J6669" s="2">
        <f>AVERAGE(Table1[[#This Row],[Sales]]/Table1[[#This Row],[Quantity]])</f>
        <v>6.8550000000000004</v>
      </c>
      <c r="K6669">
        <f>Table1[[#This Row],[Sales]]-Table1[[#This Row],[Profit]]</f>
        <v>12.680000000000001</v>
      </c>
    </row>
    <row r="6670" spans="1:11" ht="14.25" customHeight="1" x14ac:dyDescent="0.3">
      <c r="A6670" s="1">
        <v>45290</v>
      </c>
      <c r="B6670" s="2" t="s">
        <v>1369</v>
      </c>
      <c r="C6670" s="2" t="s">
        <v>27</v>
      </c>
      <c r="D6670" s="2" t="s">
        <v>11</v>
      </c>
      <c r="E6670" s="2" t="s">
        <v>18</v>
      </c>
      <c r="F6670" s="2" t="s">
        <v>2148</v>
      </c>
      <c r="G6670" s="2">
        <v>481.32</v>
      </c>
      <c r="H6670" s="2">
        <v>4</v>
      </c>
      <c r="I6670" s="2">
        <v>125.14</v>
      </c>
      <c r="J6670" s="2">
        <f>AVERAGE(Table1[[#This Row],[Sales]]/Table1[[#This Row],[Quantity]])</f>
        <v>120.33</v>
      </c>
      <c r="K6670">
        <f>Table1[[#This Row],[Sales]]-Table1[[#This Row],[Profit]]</f>
        <v>356.18</v>
      </c>
    </row>
    <row r="6671" spans="1:11" ht="14.25" customHeight="1" x14ac:dyDescent="0.3">
      <c r="A6671" s="1">
        <v>45290</v>
      </c>
      <c r="B6671" s="2" t="s">
        <v>1369</v>
      </c>
      <c r="C6671" s="2" t="s">
        <v>27</v>
      </c>
      <c r="D6671" s="2" t="s">
        <v>11</v>
      </c>
      <c r="E6671" s="2" t="s">
        <v>20</v>
      </c>
      <c r="F6671" s="2" t="s">
        <v>2177</v>
      </c>
      <c r="G6671" s="2">
        <v>6.38</v>
      </c>
      <c r="H6671" s="2">
        <v>1</v>
      </c>
      <c r="I6671" s="2">
        <v>2.15</v>
      </c>
      <c r="J6671" s="2">
        <f>AVERAGE(Table1[[#This Row],[Sales]]/Table1[[#This Row],[Quantity]])</f>
        <v>6.38</v>
      </c>
      <c r="K6671">
        <f>Table1[[#This Row],[Sales]]-Table1[[#This Row],[Profit]]</f>
        <v>4.2300000000000004</v>
      </c>
    </row>
    <row r="6672" spans="1:11" ht="14.25" customHeight="1" x14ac:dyDescent="0.3">
      <c r="A6672" s="1">
        <v>45290</v>
      </c>
      <c r="B6672" s="2" t="s">
        <v>72</v>
      </c>
      <c r="C6672" s="2" t="s">
        <v>23</v>
      </c>
      <c r="D6672" s="2" t="s">
        <v>34</v>
      </c>
      <c r="E6672" s="2" t="s">
        <v>35</v>
      </c>
      <c r="F6672" s="2" t="s">
        <v>864</v>
      </c>
      <c r="G6672" s="2">
        <v>170.79</v>
      </c>
      <c r="H6672" s="2">
        <v>1</v>
      </c>
      <c r="I6672" s="2">
        <v>0</v>
      </c>
      <c r="J6672" s="2">
        <f>AVERAGE(Table1[[#This Row],[Sales]]/Table1[[#This Row],[Quantity]])</f>
        <v>170.79</v>
      </c>
      <c r="K6672">
        <f>Table1[[#This Row],[Sales]]-Table1[[#This Row],[Profit]]</f>
        <v>170.79</v>
      </c>
    </row>
    <row r="6673" spans="1:11" ht="14.25" customHeight="1" x14ac:dyDescent="0.3">
      <c r="A6673" s="1">
        <v>45290</v>
      </c>
      <c r="B6673" s="2" t="s">
        <v>2651</v>
      </c>
      <c r="C6673" s="2" t="s">
        <v>23</v>
      </c>
      <c r="D6673" s="2" t="s">
        <v>11</v>
      </c>
      <c r="E6673" s="2" t="s">
        <v>24</v>
      </c>
      <c r="F6673" s="2" t="s">
        <v>1815</v>
      </c>
      <c r="G6673" s="2">
        <v>16.52</v>
      </c>
      <c r="H6673" s="2">
        <v>5</v>
      </c>
      <c r="I6673" s="2">
        <v>1.65</v>
      </c>
      <c r="J6673" s="2">
        <f>AVERAGE(Table1[[#This Row],[Sales]]/Table1[[#This Row],[Quantity]])</f>
        <v>3.3039999999999998</v>
      </c>
      <c r="K6673">
        <f>Table1[[#This Row],[Sales]]-Table1[[#This Row],[Profit]]</f>
        <v>14.87</v>
      </c>
    </row>
    <row r="6674" spans="1:11" ht="14.25" customHeight="1" x14ac:dyDescent="0.3">
      <c r="A6674" s="1">
        <v>45290</v>
      </c>
      <c r="B6674" s="2" t="s">
        <v>702</v>
      </c>
      <c r="C6674" s="2" t="s">
        <v>123</v>
      </c>
      <c r="D6674" s="2" t="s">
        <v>11</v>
      </c>
      <c r="E6674" s="2" t="s">
        <v>12</v>
      </c>
      <c r="F6674" s="2" t="s">
        <v>2500</v>
      </c>
      <c r="G6674" s="2">
        <v>72.22</v>
      </c>
      <c r="H6674" s="2">
        <v>4</v>
      </c>
      <c r="I6674" s="2">
        <v>25.28</v>
      </c>
      <c r="J6674" s="2">
        <f>AVERAGE(Table1[[#This Row],[Sales]]/Table1[[#This Row],[Quantity]])</f>
        <v>18.055</v>
      </c>
      <c r="K6674">
        <f>Table1[[#This Row],[Sales]]-Table1[[#This Row],[Profit]]</f>
        <v>46.94</v>
      </c>
    </row>
    <row r="6675" spans="1:11" ht="14.25" customHeight="1" x14ac:dyDescent="0.3">
      <c r="A6675" s="1">
        <v>45291</v>
      </c>
      <c r="B6675" s="2" t="s">
        <v>817</v>
      </c>
      <c r="C6675" s="2" t="s">
        <v>126</v>
      </c>
      <c r="D6675" s="2" t="s">
        <v>11</v>
      </c>
      <c r="E6675" s="2" t="s">
        <v>24</v>
      </c>
      <c r="F6675" s="2" t="s">
        <v>2351</v>
      </c>
      <c r="G6675" s="2">
        <v>3.64</v>
      </c>
      <c r="H6675" s="2">
        <v>2</v>
      </c>
      <c r="I6675" s="2">
        <v>1.64</v>
      </c>
      <c r="J6675" s="2">
        <f>AVERAGE(Table1[[#This Row],[Sales]]/Table1[[#This Row],[Quantity]])</f>
        <v>1.82</v>
      </c>
      <c r="K6675">
        <f>Table1[[#This Row],[Sales]]-Table1[[#This Row],[Profit]]</f>
        <v>2</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2">
        <f>AVERAGE(Table1[[#This Row],[Sales]]/Table1[[#This Row],[Quantity]])</f>
        <v>22.824285714285715</v>
      </c>
      <c r="K6676">
        <f>Table1[[#This Row],[Sales]]-Table1[[#This Row],[Profit]]</f>
        <v>105.85000000000001</v>
      </c>
    </row>
    <row r="6677" spans="1:11" ht="14.25" customHeight="1" x14ac:dyDescent="0.3">
      <c r="A6677" s="1">
        <v>45291</v>
      </c>
      <c r="B6677" s="2" t="s">
        <v>895</v>
      </c>
      <c r="C6677" s="2" t="s">
        <v>27</v>
      </c>
      <c r="D6677" s="2" t="s">
        <v>39</v>
      </c>
      <c r="E6677" s="2" t="s">
        <v>40</v>
      </c>
      <c r="F6677" s="2" t="s">
        <v>762</v>
      </c>
      <c r="G6677" s="2">
        <v>302.38</v>
      </c>
      <c r="H6677" s="2">
        <v>3</v>
      </c>
      <c r="I6677" s="2">
        <v>22.68</v>
      </c>
      <c r="J6677" s="2">
        <f>AVERAGE(Table1[[#This Row],[Sales]]/Table1[[#This Row],[Quantity]])</f>
        <v>100.79333333333334</v>
      </c>
      <c r="K6677">
        <f>Table1[[#This Row],[Sales]]-Table1[[#This Row],[Profit]]</f>
        <v>279.7</v>
      </c>
    </row>
    <row r="6678" spans="1:11" ht="14.25" customHeight="1" x14ac:dyDescent="0.3">
      <c r="A6678" s="1">
        <v>45291</v>
      </c>
      <c r="B6678" s="2" t="s">
        <v>915</v>
      </c>
      <c r="C6678" s="2" t="s">
        <v>123</v>
      </c>
      <c r="D6678" s="2" t="s">
        <v>11</v>
      </c>
      <c r="E6678" s="2" t="s">
        <v>24</v>
      </c>
      <c r="F6678" s="2" t="s">
        <v>260</v>
      </c>
      <c r="G6678" s="2">
        <v>47.62</v>
      </c>
      <c r="H6678" s="2">
        <v>3</v>
      </c>
      <c r="I6678" s="2">
        <v>3.57</v>
      </c>
      <c r="J6678" s="2">
        <f>AVERAGE(Table1[[#This Row],[Sales]]/Table1[[#This Row],[Quantity]])</f>
        <v>15.873333333333333</v>
      </c>
      <c r="K6678">
        <f>Table1[[#This Row],[Sales]]-Table1[[#This Row],[Profit]]</f>
        <v>44.05</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2">
        <f>AVERAGE(Table1[[#This Row],[Sales]]/Table1[[#This Row],[Quantity]])</f>
        <v>4.6959999999999997</v>
      </c>
      <c r="K6679">
        <f>Table1[[#This Row],[Sales]]-Table1[[#This Row],[Profit]]</f>
        <v>15.26</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2">
        <f>AVERAGE(Table1[[#This Row],[Sales]]/Table1[[#This Row],[Quantity]])</f>
        <v>12.793333333333335</v>
      </c>
      <c r="K6680">
        <f>Table1[[#This Row],[Sales]]-Table1[[#This Row],[Profit]]</f>
        <v>24.950000000000003</v>
      </c>
    </row>
    <row r="6681" spans="1:11" ht="14.25" customHeight="1" x14ac:dyDescent="0.3">
      <c r="A6681" s="1">
        <v>45291</v>
      </c>
      <c r="B6681" s="2" t="s">
        <v>824</v>
      </c>
      <c r="C6681" s="2" t="s">
        <v>78</v>
      </c>
      <c r="D6681" s="2" t="s">
        <v>11</v>
      </c>
      <c r="E6681" s="2" t="s">
        <v>18</v>
      </c>
      <c r="F6681" s="2" t="s">
        <v>1870</v>
      </c>
      <c r="G6681" s="2">
        <v>156.51</v>
      </c>
      <c r="H6681" s="2">
        <v>4</v>
      </c>
      <c r="I6681" s="2">
        <v>-35.22</v>
      </c>
      <c r="J6681" s="2">
        <f>AVERAGE(Table1[[#This Row],[Sales]]/Table1[[#This Row],[Quantity]])</f>
        <v>39.127499999999998</v>
      </c>
      <c r="K6681">
        <f>Table1[[#This Row],[Sales]]-Table1[[#This Row],[Profit]]</f>
        <v>191.73</v>
      </c>
    </row>
    <row r="6682" spans="1:11" ht="14.25" customHeight="1" x14ac:dyDescent="0.3">
      <c r="A6682" s="1">
        <v>45292</v>
      </c>
      <c r="B6682" s="2" t="s">
        <v>185</v>
      </c>
      <c r="C6682" s="2" t="s">
        <v>78</v>
      </c>
      <c r="D6682" s="2" t="s">
        <v>34</v>
      </c>
      <c r="E6682" s="2" t="s">
        <v>47</v>
      </c>
      <c r="F6682" s="2" t="s">
        <v>1732</v>
      </c>
      <c r="G6682" s="2">
        <v>48.9</v>
      </c>
      <c r="H6682" s="2">
        <v>4</v>
      </c>
      <c r="I6682" s="2">
        <v>8.56</v>
      </c>
      <c r="J6682" s="2">
        <f>AVERAGE(Table1[[#This Row],[Sales]]/Table1[[#This Row],[Quantity]])</f>
        <v>12.225</v>
      </c>
      <c r="K6682">
        <f>Table1[[#This Row],[Sales]]-Table1[[#This Row],[Profit]]</f>
        <v>40.339999999999996</v>
      </c>
    </row>
    <row r="6683" spans="1:11" ht="14.25" customHeight="1" x14ac:dyDescent="0.3">
      <c r="A6683" s="1">
        <v>45292</v>
      </c>
      <c r="B6683" s="2" t="s">
        <v>768</v>
      </c>
      <c r="C6683" s="2" t="s">
        <v>27</v>
      </c>
      <c r="D6683" s="2" t="s">
        <v>34</v>
      </c>
      <c r="E6683" s="2" t="s">
        <v>47</v>
      </c>
      <c r="F6683" s="2" t="s">
        <v>1952</v>
      </c>
      <c r="G6683" s="2">
        <v>474.43</v>
      </c>
      <c r="H6683" s="2">
        <v>11</v>
      </c>
      <c r="I6683" s="2">
        <v>199.26</v>
      </c>
      <c r="J6683" s="2">
        <f>AVERAGE(Table1[[#This Row],[Sales]]/Table1[[#This Row],[Quantity]])</f>
        <v>43.13</v>
      </c>
      <c r="K6683">
        <f>Table1[[#This Row],[Sales]]-Table1[[#This Row],[Profit]]</f>
        <v>275.17</v>
      </c>
    </row>
    <row r="6684" spans="1:11" ht="14.25" customHeight="1" x14ac:dyDescent="0.3">
      <c r="A6684" s="1">
        <v>45292</v>
      </c>
      <c r="B6684" s="2" t="s">
        <v>910</v>
      </c>
      <c r="C6684" s="2" t="s">
        <v>157</v>
      </c>
      <c r="D6684" s="2" t="s">
        <v>11</v>
      </c>
      <c r="E6684" s="2" t="s">
        <v>20</v>
      </c>
      <c r="F6684" s="2" t="s">
        <v>205</v>
      </c>
      <c r="G6684" s="2">
        <v>3.6</v>
      </c>
      <c r="H6684" s="2">
        <v>2</v>
      </c>
      <c r="I6684" s="2">
        <v>1.73</v>
      </c>
      <c r="J6684" s="2">
        <f>AVERAGE(Table1[[#This Row],[Sales]]/Table1[[#This Row],[Quantity]])</f>
        <v>1.8</v>
      </c>
      <c r="K6684">
        <f>Table1[[#This Row],[Sales]]-Table1[[#This Row],[Profit]]</f>
        <v>1.87</v>
      </c>
    </row>
    <row r="6685" spans="1:11" ht="14.25" customHeight="1" x14ac:dyDescent="0.3">
      <c r="A6685" s="1">
        <v>45292</v>
      </c>
      <c r="B6685" s="2" t="s">
        <v>2472</v>
      </c>
      <c r="C6685" s="2" t="s">
        <v>10</v>
      </c>
      <c r="D6685" s="2" t="s">
        <v>11</v>
      </c>
      <c r="E6685" s="2" t="s">
        <v>18</v>
      </c>
      <c r="F6685" s="2" t="s">
        <v>19</v>
      </c>
      <c r="G6685" s="2">
        <v>454.56</v>
      </c>
      <c r="H6685" s="2">
        <v>5</v>
      </c>
      <c r="I6685" s="2">
        <v>-107.96</v>
      </c>
      <c r="J6685" s="2">
        <f>AVERAGE(Table1[[#This Row],[Sales]]/Table1[[#This Row],[Quantity]])</f>
        <v>90.912000000000006</v>
      </c>
      <c r="K6685">
        <f>Table1[[#This Row],[Sales]]-Table1[[#This Row],[Profit]]</f>
        <v>562.52</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2">
        <f>AVERAGE(Table1[[#This Row],[Sales]]/Table1[[#This Row],[Quantity]])</f>
        <v>28.283999999999999</v>
      </c>
      <c r="K6686">
        <f>Table1[[#This Row],[Sales]]-Table1[[#This Row],[Profit]]</f>
        <v>328.79999999999995</v>
      </c>
    </row>
    <row r="6687" spans="1:11" ht="14.25" customHeight="1" x14ac:dyDescent="0.3">
      <c r="A6687" s="1">
        <v>45292</v>
      </c>
      <c r="B6687" s="2" t="s">
        <v>2472</v>
      </c>
      <c r="C6687" s="2" t="s">
        <v>10</v>
      </c>
      <c r="D6687" s="2" t="s">
        <v>34</v>
      </c>
      <c r="E6687" s="2" t="s">
        <v>35</v>
      </c>
      <c r="F6687" s="2" t="s">
        <v>2132</v>
      </c>
      <c r="G6687" s="2">
        <v>310.74</v>
      </c>
      <c r="H6687" s="2">
        <v>4</v>
      </c>
      <c r="I6687" s="2">
        <v>-26.64</v>
      </c>
      <c r="J6687" s="2">
        <f>AVERAGE(Table1[[#This Row],[Sales]]/Table1[[#This Row],[Quantity]])</f>
        <v>77.685000000000002</v>
      </c>
      <c r="K6687">
        <f>Table1[[#This Row],[Sales]]-Table1[[#This Row],[Profit]]</f>
        <v>337.38</v>
      </c>
    </row>
    <row r="6688" spans="1:11" ht="14.25" customHeight="1" x14ac:dyDescent="0.3">
      <c r="A6688" s="1">
        <v>45292</v>
      </c>
      <c r="B6688" s="2" t="s">
        <v>2472</v>
      </c>
      <c r="C6688" s="2" t="s">
        <v>10</v>
      </c>
      <c r="D6688" s="2" t="s">
        <v>11</v>
      </c>
      <c r="E6688" s="2" t="s">
        <v>24</v>
      </c>
      <c r="F6688" s="2" t="s">
        <v>949</v>
      </c>
      <c r="G6688" s="2">
        <v>12.74</v>
      </c>
      <c r="H6688" s="2">
        <v>4</v>
      </c>
      <c r="I6688" s="2">
        <v>2.23</v>
      </c>
      <c r="J6688" s="2">
        <f>AVERAGE(Table1[[#This Row],[Sales]]/Table1[[#This Row],[Quantity]])</f>
        <v>3.1850000000000001</v>
      </c>
      <c r="K6688">
        <f>Table1[[#This Row],[Sales]]-Table1[[#This Row],[Profit]]</f>
        <v>10.51</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2">
        <f>AVERAGE(Table1[[#This Row],[Sales]]/Table1[[#This Row],[Quantity]])</f>
        <v>1.294</v>
      </c>
      <c r="K6689">
        <f>Table1[[#This Row],[Sales]]-Table1[[#This Row],[Profit]]</f>
        <v>16.18</v>
      </c>
    </row>
    <row r="6690" spans="1:11" ht="14.25" customHeight="1" x14ac:dyDescent="0.3">
      <c r="A6690" s="1">
        <v>45292</v>
      </c>
      <c r="B6690" s="2" t="s">
        <v>2472</v>
      </c>
      <c r="C6690" s="2" t="s">
        <v>10</v>
      </c>
      <c r="D6690" s="2" t="s">
        <v>11</v>
      </c>
      <c r="E6690" s="2" t="s">
        <v>20</v>
      </c>
      <c r="F6690" s="2" t="s">
        <v>150</v>
      </c>
      <c r="G6690" s="2">
        <v>13.75</v>
      </c>
      <c r="H6690" s="2">
        <v>14</v>
      </c>
      <c r="I6690" s="2">
        <v>-22.68</v>
      </c>
      <c r="J6690" s="2">
        <f>AVERAGE(Table1[[#This Row],[Sales]]/Table1[[#This Row],[Quantity]])</f>
        <v>0.9821428571428571</v>
      </c>
      <c r="K6690">
        <f>Table1[[#This Row],[Sales]]-Table1[[#This Row],[Profit]]</f>
        <v>36.43</v>
      </c>
    </row>
    <row r="6691" spans="1:11" ht="14.25" customHeight="1" x14ac:dyDescent="0.3">
      <c r="A6691" s="1">
        <v>45292</v>
      </c>
      <c r="B6691" s="2" t="s">
        <v>2472</v>
      </c>
      <c r="C6691" s="2" t="s">
        <v>10</v>
      </c>
      <c r="D6691" s="2" t="s">
        <v>11</v>
      </c>
      <c r="E6691" s="2" t="s">
        <v>92</v>
      </c>
      <c r="F6691" s="2" t="s">
        <v>1080</v>
      </c>
      <c r="G6691" s="2">
        <v>15.22</v>
      </c>
      <c r="H6691" s="2">
        <v>2</v>
      </c>
      <c r="I6691" s="2">
        <v>-38.82</v>
      </c>
      <c r="J6691" s="2">
        <f>AVERAGE(Table1[[#This Row],[Sales]]/Table1[[#This Row],[Quantity]])</f>
        <v>7.61</v>
      </c>
      <c r="K6691">
        <f>Table1[[#This Row],[Sales]]-Table1[[#This Row],[Profit]]</f>
        <v>54.04</v>
      </c>
    </row>
    <row r="6692" spans="1:11" ht="14.25" customHeight="1" x14ac:dyDescent="0.3">
      <c r="A6692" s="1">
        <v>45293</v>
      </c>
      <c r="B6692" s="2" t="s">
        <v>1033</v>
      </c>
      <c r="C6692" s="2" t="s">
        <v>245</v>
      </c>
      <c r="D6692" s="2" t="s">
        <v>39</v>
      </c>
      <c r="E6692" s="2" t="s">
        <v>302</v>
      </c>
      <c r="F6692" s="2" t="s">
        <v>2542</v>
      </c>
      <c r="G6692" s="2">
        <v>695.7</v>
      </c>
      <c r="H6692" s="2">
        <v>2</v>
      </c>
      <c r="I6692" s="2">
        <v>-27.83</v>
      </c>
      <c r="J6692" s="2">
        <f>AVERAGE(Table1[[#This Row],[Sales]]/Table1[[#This Row],[Quantity]])</f>
        <v>347.85</v>
      </c>
      <c r="K6692">
        <f>Table1[[#This Row],[Sales]]-Table1[[#This Row],[Profit]]</f>
        <v>723.53000000000009</v>
      </c>
    </row>
    <row r="6693" spans="1:11" ht="14.25" customHeight="1" x14ac:dyDescent="0.3">
      <c r="A6693" s="1">
        <v>45293</v>
      </c>
      <c r="B6693" s="2" t="s">
        <v>1033</v>
      </c>
      <c r="C6693" s="2" t="s">
        <v>245</v>
      </c>
      <c r="D6693" s="2" t="s">
        <v>11</v>
      </c>
      <c r="E6693" s="2" t="s">
        <v>20</v>
      </c>
      <c r="F6693" s="2" t="s">
        <v>969</v>
      </c>
      <c r="G6693" s="2">
        <v>15.66</v>
      </c>
      <c r="H6693" s="2">
        <v>5</v>
      </c>
      <c r="I6693" s="2">
        <v>-12.53</v>
      </c>
      <c r="J6693" s="2">
        <f>AVERAGE(Table1[[#This Row],[Sales]]/Table1[[#This Row],[Quantity]])</f>
        <v>3.1320000000000001</v>
      </c>
      <c r="K6693">
        <f>Table1[[#This Row],[Sales]]-Table1[[#This Row],[Profit]]</f>
        <v>28.189999999999998</v>
      </c>
    </row>
    <row r="6694" spans="1:11" ht="14.25" customHeight="1" x14ac:dyDescent="0.3">
      <c r="A6694" s="1">
        <v>45293</v>
      </c>
      <c r="B6694" s="2" t="s">
        <v>1033</v>
      </c>
      <c r="C6694" s="2" t="s">
        <v>245</v>
      </c>
      <c r="D6694" s="2" t="s">
        <v>11</v>
      </c>
      <c r="E6694" s="2" t="s">
        <v>20</v>
      </c>
      <c r="F6694" s="2" t="s">
        <v>1228</v>
      </c>
      <c r="G6694" s="2">
        <v>28.85</v>
      </c>
      <c r="H6694" s="2">
        <v>6</v>
      </c>
      <c r="I6694" s="2">
        <v>-21.16</v>
      </c>
      <c r="J6694" s="2">
        <f>AVERAGE(Table1[[#This Row],[Sales]]/Table1[[#This Row],[Quantity]])</f>
        <v>4.8083333333333336</v>
      </c>
      <c r="K6694">
        <f>Table1[[#This Row],[Sales]]-Table1[[#This Row],[Profit]]</f>
        <v>50.010000000000005</v>
      </c>
    </row>
    <row r="6695" spans="1:11" ht="14.25" customHeight="1" x14ac:dyDescent="0.3">
      <c r="A6695" s="1">
        <v>45293</v>
      </c>
      <c r="B6695" s="2" t="s">
        <v>1910</v>
      </c>
      <c r="C6695" s="2" t="s">
        <v>10</v>
      </c>
      <c r="D6695" s="2" t="s">
        <v>11</v>
      </c>
      <c r="E6695" s="2" t="s">
        <v>24</v>
      </c>
      <c r="F6695" s="2" t="s">
        <v>449</v>
      </c>
      <c r="G6695" s="2">
        <v>31.74</v>
      </c>
      <c r="H6695" s="2">
        <v>2</v>
      </c>
      <c r="I6695" s="2">
        <v>3.97</v>
      </c>
      <c r="J6695" s="2">
        <f>AVERAGE(Table1[[#This Row],[Sales]]/Table1[[#This Row],[Quantity]])</f>
        <v>15.87</v>
      </c>
      <c r="K6695">
        <f>Table1[[#This Row],[Sales]]-Table1[[#This Row],[Profit]]</f>
        <v>27.77</v>
      </c>
    </row>
    <row r="6696" spans="1:11" ht="14.25" customHeight="1" x14ac:dyDescent="0.3">
      <c r="A6696" s="1">
        <v>45293</v>
      </c>
      <c r="B6696" s="2" t="s">
        <v>1910</v>
      </c>
      <c r="C6696" s="2" t="s">
        <v>10</v>
      </c>
      <c r="D6696" s="2" t="s">
        <v>11</v>
      </c>
      <c r="E6696" s="2" t="s">
        <v>92</v>
      </c>
      <c r="F6696" s="2" t="s">
        <v>2652</v>
      </c>
      <c r="G6696" s="2">
        <v>5.43</v>
      </c>
      <c r="H6696" s="2">
        <v>2</v>
      </c>
      <c r="I6696" s="2">
        <v>-13.58</v>
      </c>
      <c r="J6696" s="2">
        <f>AVERAGE(Table1[[#This Row],[Sales]]/Table1[[#This Row],[Quantity]])</f>
        <v>2.7149999999999999</v>
      </c>
      <c r="K6696">
        <f>Table1[[#This Row],[Sales]]-Table1[[#This Row],[Profit]]</f>
        <v>19.009999999999998</v>
      </c>
    </row>
    <row r="6697" spans="1:11" ht="14.25" customHeight="1" x14ac:dyDescent="0.3">
      <c r="A6697" s="1">
        <v>45293</v>
      </c>
      <c r="B6697" s="2" t="s">
        <v>1910</v>
      </c>
      <c r="C6697" s="2" t="s">
        <v>10</v>
      </c>
      <c r="D6697" s="2" t="s">
        <v>34</v>
      </c>
      <c r="E6697" s="2" t="s">
        <v>145</v>
      </c>
      <c r="F6697" s="2" t="s">
        <v>255</v>
      </c>
      <c r="G6697" s="2">
        <v>913.43</v>
      </c>
      <c r="H6697" s="2">
        <v>5</v>
      </c>
      <c r="I6697" s="2">
        <v>-169.64</v>
      </c>
      <c r="J6697" s="2">
        <f>AVERAGE(Table1[[#This Row],[Sales]]/Table1[[#This Row],[Quantity]])</f>
        <v>182.68599999999998</v>
      </c>
      <c r="K6697">
        <f>Table1[[#This Row],[Sales]]-Table1[[#This Row],[Profit]]</f>
        <v>1083.07</v>
      </c>
    </row>
    <row r="6698" spans="1:11" ht="14.25" customHeight="1" x14ac:dyDescent="0.3">
      <c r="A6698" s="1">
        <v>45293</v>
      </c>
      <c r="B6698" s="2" t="s">
        <v>1910</v>
      </c>
      <c r="C6698" s="2" t="s">
        <v>10</v>
      </c>
      <c r="D6698" s="2" t="s">
        <v>11</v>
      </c>
      <c r="E6698" s="2" t="s">
        <v>18</v>
      </c>
      <c r="F6698" s="2" t="s">
        <v>1384</v>
      </c>
      <c r="G6698" s="2">
        <v>372.14</v>
      </c>
      <c r="H6698" s="2">
        <v>3</v>
      </c>
      <c r="I6698" s="2">
        <v>27.91</v>
      </c>
      <c r="J6698" s="2">
        <f>AVERAGE(Table1[[#This Row],[Sales]]/Table1[[#This Row],[Quantity]])</f>
        <v>124.04666666666667</v>
      </c>
      <c r="K6698">
        <f>Table1[[#This Row],[Sales]]-Table1[[#This Row],[Profit]]</f>
        <v>344.22999999999996</v>
      </c>
    </row>
    <row r="6699" spans="1:11" ht="14.25" customHeight="1" x14ac:dyDescent="0.3">
      <c r="A6699" s="1">
        <v>45293</v>
      </c>
      <c r="B6699" s="2" t="s">
        <v>1971</v>
      </c>
      <c r="C6699" s="2" t="s">
        <v>27</v>
      </c>
      <c r="D6699" s="2" t="s">
        <v>39</v>
      </c>
      <c r="E6699" s="2" t="s">
        <v>52</v>
      </c>
      <c r="F6699" s="2" t="s">
        <v>2255</v>
      </c>
      <c r="G6699" s="2">
        <v>16.59</v>
      </c>
      <c r="H6699" s="2">
        <v>1</v>
      </c>
      <c r="I6699" s="2">
        <v>5.81</v>
      </c>
      <c r="J6699" s="2">
        <f>AVERAGE(Table1[[#This Row],[Sales]]/Table1[[#This Row],[Quantity]])</f>
        <v>16.59</v>
      </c>
      <c r="K6699">
        <f>Table1[[#This Row],[Sales]]-Table1[[#This Row],[Profit]]</f>
        <v>10.780000000000001</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2">
        <f>AVERAGE(Table1[[#This Row],[Sales]]/Table1[[#This Row],[Quantity]])</f>
        <v>6.48</v>
      </c>
      <c r="K6700">
        <f>Table1[[#This Row],[Sales]]-Table1[[#This Row],[Profit]]</f>
        <v>20.220000000000002</v>
      </c>
    </row>
    <row r="6701" spans="1:11" ht="14.25" customHeight="1" x14ac:dyDescent="0.3">
      <c r="A6701" s="1">
        <v>45294</v>
      </c>
      <c r="B6701" s="2" t="s">
        <v>1948</v>
      </c>
      <c r="C6701" s="2" t="s">
        <v>27</v>
      </c>
      <c r="D6701" s="2" t="s">
        <v>11</v>
      </c>
      <c r="E6701" s="2" t="s">
        <v>20</v>
      </c>
      <c r="F6701" s="2" t="s">
        <v>2488</v>
      </c>
      <c r="G6701" s="2">
        <v>2022.27</v>
      </c>
      <c r="H6701" s="2">
        <v>8</v>
      </c>
      <c r="I6701" s="2">
        <v>682.52</v>
      </c>
      <c r="J6701" s="2">
        <f>AVERAGE(Table1[[#This Row],[Sales]]/Table1[[#This Row],[Quantity]])</f>
        <v>252.78375</v>
      </c>
      <c r="K6701">
        <f>Table1[[#This Row],[Sales]]-Table1[[#This Row],[Profit]]</f>
        <v>1339.75</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2">
        <f>AVERAGE(Table1[[#This Row],[Sales]]/Table1[[#This Row],[Quantity]])</f>
        <v>3.0399999999999996</v>
      </c>
      <c r="K6702">
        <f>Table1[[#This Row],[Sales]]-Table1[[#This Row],[Profit]]</f>
        <v>6.02</v>
      </c>
    </row>
    <row r="6703" spans="1:11" ht="14.25" customHeight="1" x14ac:dyDescent="0.3">
      <c r="A6703" s="1">
        <v>45297</v>
      </c>
      <c r="B6703" s="2" t="s">
        <v>910</v>
      </c>
      <c r="C6703" s="2" t="s">
        <v>488</v>
      </c>
      <c r="D6703" s="2" t="s">
        <v>11</v>
      </c>
      <c r="E6703" s="2" t="s">
        <v>20</v>
      </c>
      <c r="F6703" s="2" t="s">
        <v>189</v>
      </c>
      <c r="G6703" s="2">
        <v>33.74</v>
      </c>
      <c r="H6703" s="2">
        <v>7</v>
      </c>
      <c r="I6703" s="2">
        <v>15.52</v>
      </c>
      <c r="J6703" s="2">
        <f>AVERAGE(Table1[[#This Row],[Sales]]/Table1[[#This Row],[Quantity]])</f>
        <v>4.82</v>
      </c>
      <c r="K6703">
        <f>Table1[[#This Row],[Sales]]-Table1[[#This Row],[Profit]]</f>
        <v>18.220000000000002</v>
      </c>
    </row>
    <row r="6704" spans="1:11" ht="14.25" customHeight="1" x14ac:dyDescent="0.3">
      <c r="A6704" s="1">
        <v>45298</v>
      </c>
      <c r="B6704" s="2" t="s">
        <v>1963</v>
      </c>
      <c r="C6704" s="2" t="s">
        <v>110</v>
      </c>
      <c r="D6704" s="2" t="s">
        <v>39</v>
      </c>
      <c r="E6704" s="2" t="s">
        <v>302</v>
      </c>
      <c r="F6704" s="2" t="s">
        <v>1236</v>
      </c>
      <c r="G6704" s="2">
        <v>3059.98</v>
      </c>
      <c r="H6704" s="2">
        <v>2</v>
      </c>
      <c r="I6704" s="2">
        <v>680</v>
      </c>
      <c r="J6704" s="2">
        <f>AVERAGE(Table1[[#This Row],[Sales]]/Table1[[#This Row],[Quantity]])</f>
        <v>1529.99</v>
      </c>
      <c r="K6704">
        <f>Table1[[#This Row],[Sales]]-Table1[[#This Row],[Profit]]</f>
        <v>2379.98</v>
      </c>
    </row>
    <row r="6705" spans="1:11" ht="14.25" customHeight="1" x14ac:dyDescent="0.3">
      <c r="A6705" s="1">
        <v>45298</v>
      </c>
      <c r="B6705" s="2" t="s">
        <v>2164</v>
      </c>
      <c r="C6705" s="2" t="s">
        <v>123</v>
      </c>
      <c r="D6705" s="2" t="s">
        <v>11</v>
      </c>
      <c r="E6705" s="2" t="s">
        <v>20</v>
      </c>
      <c r="F6705" s="2" t="s">
        <v>436</v>
      </c>
      <c r="G6705" s="2">
        <v>2.81</v>
      </c>
      <c r="H6705" s="2">
        <v>3</v>
      </c>
      <c r="I6705" s="2">
        <v>-1.97</v>
      </c>
      <c r="J6705" s="2">
        <f>AVERAGE(Table1[[#This Row],[Sales]]/Table1[[#This Row],[Quantity]])</f>
        <v>0.93666666666666665</v>
      </c>
      <c r="K6705">
        <f>Table1[[#This Row],[Sales]]-Table1[[#This Row],[Profit]]</f>
        <v>4.78</v>
      </c>
    </row>
    <row r="6706" spans="1:11" ht="14.25" customHeight="1" x14ac:dyDescent="0.3">
      <c r="A6706" s="1">
        <v>45298</v>
      </c>
      <c r="B6706" s="2" t="s">
        <v>1623</v>
      </c>
      <c r="C6706" s="2" t="s">
        <v>27</v>
      </c>
      <c r="D6706" s="2" t="s">
        <v>11</v>
      </c>
      <c r="E6706" s="2" t="s">
        <v>18</v>
      </c>
      <c r="F6706" s="2" t="s">
        <v>111</v>
      </c>
      <c r="G6706" s="2">
        <v>153.78</v>
      </c>
      <c r="H6706" s="2">
        <v>11</v>
      </c>
      <c r="I6706" s="2">
        <v>44.6</v>
      </c>
      <c r="J6706" s="2">
        <f>AVERAGE(Table1[[#This Row],[Sales]]/Table1[[#This Row],[Quantity]])</f>
        <v>13.98</v>
      </c>
      <c r="K6706">
        <f>Table1[[#This Row],[Sales]]-Table1[[#This Row],[Profit]]</f>
        <v>109.18</v>
      </c>
    </row>
    <row r="6707" spans="1:11" ht="14.25" customHeight="1" x14ac:dyDescent="0.3">
      <c r="A6707" s="1">
        <v>45298</v>
      </c>
      <c r="B6707" s="2" t="s">
        <v>1623</v>
      </c>
      <c r="C6707" s="2" t="s">
        <v>27</v>
      </c>
      <c r="D6707" s="2" t="s">
        <v>11</v>
      </c>
      <c r="E6707" s="2" t="s">
        <v>18</v>
      </c>
      <c r="F6707" s="2" t="s">
        <v>356</v>
      </c>
      <c r="G6707" s="2">
        <v>61.02</v>
      </c>
      <c r="H6707" s="2">
        <v>3</v>
      </c>
      <c r="I6707" s="2">
        <v>0.61</v>
      </c>
      <c r="J6707" s="2">
        <f>AVERAGE(Table1[[#This Row],[Sales]]/Table1[[#This Row],[Quantity]])</f>
        <v>20.34</v>
      </c>
      <c r="K6707">
        <f>Table1[[#This Row],[Sales]]-Table1[[#This Row],[Profit]]</f>
        <v>60.410000000000004</v>
      </c>
    </row>
    <row r="6708" spans="1:11" ht="14.25" customHeight="1" x14ac:dyDescent="0.3">
      <c r="A6708" s="1">
        <v>45298</v>
      </c>
      <c r="B6708" s="2" t="s">
        <v>1623</v>
      </c>
      <c r="C6708" s="2" t="s">
        <v>27</v>
      </c>
      <c r="D6708" s="2" t="s">
        <v>11</v>
      </c>
      <c r="E6708" s="2" t="s">
        <v>200</v>
      </c>
      <c r="F6708" s="2" t="s">
        <v>2274</v>
      </c>
      <c r="G6708" s="2">
        <v>110.11</v>
      </c>
      <c r="H6708" s="2">
        <v>7</v>
      </c>
      <c r="I6708" s="2">
        <v>31.93</v>
      </c>
      <c r="J6708" s="2">
        <f>AVERAGE(Table1[[#This Row],[Sales]]/Table1[[#This Row],[Quantity]])</f>
        <v>15.73</v>
      </c>
      <c r="K6708">
        <f>Table1[[#This Row],[Sales]]-Table1[[#This Row],[Profit]]</f>
        <v>78.180000000000007</v>
      </c>
    </row>
    <row r="6709" spans="1:11" ht="14.25" customHeight="1" x14ac:dyDescent="0.3">
      <c r="A6709" s="1">
        <v>45298</v>
      </c>
      <c r="B6709" s="2" t="s">
        <v>1623</v>
      </c>
      <c r="C6709" s="2" t="s">
        <v>27</v>
      </c>
      <c r="D6709" s="2" t="s">
        <v>11</v>
      </c>
      <c r="E6709" s="2" t="s">
        <v>43</v>
      </c>
      <c r="F6709" s="2" t="s">
        <v>160</v>
      </c>
      <c r="G6709" s="2">
        <v>7.89</v>
      </c>
      <c r="H6709" s="2">
        <v>1</v>
      </c>
      <c r="I6709" s="2">
        <v>3.55</v>
      </c>
      <c r="J6709" s="2">
        <f>AVERAGE(Table1[[#This Row],[Sales]]/Table1[[#This Row],[Quantity]])</f>
        <v>7.89</v>
      </c>
      <c r="K6709">
        <f>Table1[[#This Row],[Sales]]-Table1[[#This Row],[Profit]]</f>
        <v>4.34</v>
      </c>
    </row>
    <row r="6710" spans="1:11" ht="14.25" customHeight="1" x14ac:dyDescent="0.3">
      <c r="A6710" s="1">
        <v>45299</v>
      </c>
      <c r="B6710" s="2" t="s">
        <v>1070</v>
      </c>
      <c r="C6710" s="2" t="s">
        <v>164</v>
      </c>
      <c r="D6710" s="2" t="s">
        <v>34</v>
      </c>
      <c r="E6710" s="2" t="s">
        <v>145</v>
      </c>
      <c r="F6710" s="2" t="s">
        <v>321</v>
      </c>
      <c r="G6710" s="2">
        <v>892.98</v>
      </c>
      <c r="H6710" s="2">
        <v>2</v>
      </c>
      <c r="I6710" s="2">
        <v>80.37</v>
      </c>
      <c r="J6710" s="2">
        <f>AVERAGE(Table1[[#This Row],[Sales]]/Table1[[#This Row],[Quantity]])</f>
        <v>446.49</v>
      </c>
      <c r="K6710">
        <f>Table1[[#This Row],[Sales]]-Table1[[#This Row],[Profit]]</f>
        <v>812.61</v>
      </c>
    </row>
    <row r="6711" spans="1:11" ht="14.25" customHeight="1" x14ac:dyDescent="0.3">
      <c r="A6711" s="1">
        <v>45300</v>
      </c>
      <c r="B6711" s="2" t="s">
        <v>1423</v>
      </c>
      <c r="C6711" s="2" t="s">
        <v>23</v>
      </c>
      <c r="D6711" s="2" t="s">
        <v>11</v>
      </c>
      <c r="E6711" s="2" t="s">
        <v>20</v>
      </c>
      <c r="F6711" s="2" t="s">
        <v>37</v>
      </c>
      <c r="G6711" s="2">
        <v>274.49</v>
      </c>
      <c r="H6711" s="2">
        <v>3</v>
      </c>
      <c r="I6711" s="2">
        <v>-228.74</v>
      </c>
      <c r="J6711" s="2">
        <f>AVERAGE(Table1[[#This Row],[Sales]]/Table1[[#This Row],[Quantity]])</f>
        <v>91.49666666666667</v>
      </c>
      <c r="K6711">
        <f>Table1[[#This Row],[Sales]]-Table1[[#This Row],[Profit]]</f>
        <v>503.23</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2">
        <f>AVERAGE(Table1[[#This Row],[Sales]]/Table1[[#This Row],[Quantity]])</f>
        <v>6.68</v>
      </c>
      <c r="K6712">
        <f>Table1[[#This Row],[Sales]]-Table1[[#This Row],[Profit]]</f>
        <v>20.84</v>
      </c>
    </row>
    <row r="6713" spans="1:11" ht="14.25" customHeight="1" x14ac:dyDescent="0.3">
      <c r="A6713" s="1">
        <v>45303</v>
      </c>
      <c r="B6713" s="2" t="s">
        <v>564</v>
      </c>
      <c r="C6713" s="2" t="s">
        <v>2044</v>
      </c>
      <c r="D6713" s="2" t="s">
        <v>34</v>
      </c>
      <c r="E6713" s="2" t="s">
        <v>47</v>
      </c>
      <c r="F6713" s="2" t="s">
        <v>2015</v>
      </c>
      <c r="G6713" s="2">
        <v>37.68</v>
      </c>
      <c r="H6713" s="2">
        <v>2</v>
      </c>
      <c r="I6713" s="2">
        <v>15.83</v>
      </c>
      <c r="J6713" s="2">
        <f>AVERAGE(Table1[[#This Row],[Sales]]/Table1[[#This Row],[Quantity]])</f>
        <v>18.84</v>
      </c>
      <c r="K6713">
        <f>Table1[[#This Row],[Sales]]-Table1[[#This Row],[Profit]]</f>
        <v>21.85</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2">
        <f>AVERAGE(Table1[[#This Row],[Sales]]/Table1[[#This Row],[Quantity]])</f>
        <v>9.7799999999999994</v>
      </c>
      <c r="K6714">
        <f>Table1[[#This Row],[Sales]]-Table1[[#This Row],[Profit]]</f>
        <v>4.8899999999999997</v>
      </c>
    </row>
    <row r="6715" spans="1:11" ht="14.25" customHeight="1" x14ac:dyDescent="0.3">
      <c r="A6715" s="1">
        <v>45303</v>
      </c>
      <c r="B6715" s="2" t="s">
        <v>2053</v>
      </c>
      <c r="C6715" s="2" t="s">
        <v>10</v>
      </c>
      <c r="D6715" s="2" t="s">
        <v>11</v>
      </c>
      <c r="E6715" s="2" t="s">
        <v>20</v>
      </c>
      <c r="F6715" s="2" t="s">
        <v>2127</v>
      </c>
      <c r="G6715" s="2">
        <v>760.98</v>
      </c>
      <c r="H6715" s="2">
        <v>5</v>
      </c>
      <c r="I6715" s="2">
        <v>-1141.47</v>
      </c>
      <c r="J6715" s="2">
        <f>AVERAGE(Table1[[#This Row],[Sales]]/Table1[[#This Row],[Quantity]])</f>
        <v>152.196</v>
      </c>
      <c r="K6715">
        <f>Table1[[#This Row],[Sales]]-Table1[[#This Row],[Profit]]</f>
        <v>1902.45</v>
      </c>
    </row>
    <row r="6716" spans="1:11" ht="14.25" customHeight="1" x14ac:dyDescent="0.3">
      <c r="A6716" s="1">
        <v>45304</v>
      </c>
      <c r="B6716" s="2" t="s">
        <v>1744</v>
      </c>
      <c r="C6716" s="2" t="s">
        <v>186</v>
      </c>
      <c r="D6716" s="2" t="s">
        <v>11</v>
      </c>
      <c r="E6716" s="2" t="s">
        <v>12</v>
      </c>
      <c r="F6716" s="2" t="s">
        <v>1170</v>
      </c>
      <c r="G6716" s="2">
        <v>32.4</v>
      </c>
      <c r="H6716" s="2">
        <v>5</v>
      </c>
      <c r="I6716" s="2">
        <v>15.55</v>
      </c>
      <c r="J6716" s="2">
        <f>AVERAGE(Table1[[#This Row],[Sales]]/Table1[[#This Row],[Quantity]])</f>
        <v>6.4799999999999995</v>
      </c>
      <c r="K6716">
        <f>Table1[[#This Row],[Sales]]-Table1[[#This Row],[Profit]]</f>
        <v>16.849999999999998</v>
      </c>
    </row>
    <row r="6717" spans="1:11" ht="14.25" customHeight="1" x14ac:dyDescent="0.3">
      <c r="A6717" s="1">
        <v>45304</v>
      </c>
      <c r="B6717" s="2" t="s">
        <v>1744</v>
      </c>
      <c r="C6717" s="2" t="s">
        <v>186</v>
      </c>
      <c r="D6717" s="2" t="s">
        <v>11</v>
      </c>
      <c r="E6717" s="2" t="s">
        <v>24</v>
      </c>
      <c r="F6717" s="2" t="s">
        <v>600</v>
      </c>
      <c r="G6717" s="2">
        <v>209.94</v>
      </c>
      <c r="H6717" s="2">
        <v>6</v>
      </c>
      <c r="I6717" s="2">
        <v>54.58</v>
      </c>
      <c r="J6717" s="2">
        <f>AVERAGE(Table1[[#This Row],[Sales]]/Table1[[#This Row],[Quantity]])</f>
        <v>34.99</v>
      </c>
      <c r="K6717">
        <f>Table1[[#This Row],[Sales]]-Table1[[#This Row],[Profit]]</f>
        <v>155.36000000000001</v>
      </c>
    </row>
    <row r="6718" spans="1:11" ht="14.25" customHeight="1" x14ac:dyDescent="0.3">
      <c r="A6718" s="1">
        <v>45304</v>
      </c>
      <c r="B6718" s="2" t="s">
        <v>1744</v>
      </c>
      <c r="C6718" s="2" t="s">
        <v>186</v>
      </c>
      <c r="D6718" s="2" t="s">
        <v>11</v>
      </c>
      <c r="E6718" s="2" t="s">
        <v>200</v>
      </c>
      <c r="F6718" s="2" t="s">
        <v>461</v>
      </c>
      <c r="G6718" s="2">
        <v>4164.05</v>
      </c>
      <c r="H6718" s="2">
        <v>5</v>
      </c>
      <c r="I6718" s="2">
        <v>83.28</v>
      </c>
      <c r="J6718" s="2">
        <f>AVERAGE(Table1[[#This Row],[Sales]]/Table1[[#This Row],[Quantity]])</f>
        <v>832.81000000000006</v>
      </c>
      <c r="K6718">
        <f>Table1[[#This Row],[Sales]]-Table1[[#This Row],[Profit]]</f>
        <v>4080.77</v>
      </c>
    </row>
    <row r="6719" spans="1:11" ht="14.25" customHeight="1" x14ac:dyDescent="0.3">
      <c r="A6719" s="1">
        <v>45304</v>
      </c>
      <c r="B6719" s="2" t="s">
        <v>1744</v>
      </c>
      <c r="C6719" s="2" t="s">
        <v>186</v>
      </c>
      <c r="D6719" s="2" t="s">
        <v>34</v>
      </c>
      <c r="E6719" s="2" t="s">
        <v>74</v>
      </c>
      <c r="F6719" s="2" t="s">
        <v>835</v>
      </c>
      <c r="G6719" s="2">
        <v>212.94</v>
      </c>
      <c r="H6719" s="2">
        <v>3</v>
      </c>
      <c r="I6719" s="2">
        <v>53.24</v>
      </c>
      <c r="J6719" s="2">
        <f>AVERAGE(Table1[[#This Row],[Sales]]/Table1[[#This Row],[Quantity]])</f>
        <v>70.98</v>
      </c>
      <c r="K6719">
        <f>Table1[[#This Row],[Sales]]-Table1[[#This Row],[Profit]]</f>
        <v>159.69999999999999</v>
      </c>
    </row>
    <row r="6720" spans="1:11" ht="14.25" customHeight="1" x14ac:dyDescent="0.3">
      <c r="A6720" s="1">
        <v>45305</v>
      </c>
      <c r="B6720" s="2" t="s">
        <v>2503</v>
      </c>
      <c r="C6720" s="2" t="s">
        <v>245</v>
      </c>
      <c r="D6720" s="2" t="s">
        <v>11</v>
      </c>
      <c r="E6720" s="2" t="s">
        <v>63</v>
      </c>
      <c r="F6720" s="2" t="s">
        <v>98</v>
      </c>
      <c r="G6720" s="2">
        <v>21.74</v>
      </c>
      <c r="H6720" s="2">
        <v>1</v>
      </c>
      <c r="I6720" s="2">
        <v>7.34</v>
      </c>
      <c r="J6720" s="2">
        <f>AVERAGE(Table1[[#This Row],[Sales]]/Table1[[#This Row],[Quantity]])</f>
        <v>21.74</v>
      </c>
      <c r="K6720">
        <f>Table1[[#This Row],[Sales]]-Table1[[#This Row],[Profit]]</f>
        <v>14.399999999999999</v>
      </c>
    </row>
    <row r="6721" spans="1:11" ht="14.25" customHeight="1" x14ac:dyDescent="0.3">
      <c r="A6721" s="1">
        <v>45305</v>
      </c>
      <c r="B6721" s="2" t="s">
        <v>2503</v>
      </c>
      <c r="C6721" s="2" t="s">
        <v>245</v>
      </c>
      <c r="D6721" s="2" t="s">
        <v>39</v>
      </c>
      <c r="E6721" s="2" t="s">
        <v>40</v>
      </c>
      <c r="F6721" s="2" t="s">
        <v>229</v>
      </c>
      <c r="G6721" s="2">
        <v>7.92</v>
      </c>
      <c r="H6721" s="2">
        <v>5</v>
      </c>
      <c r="I6721" s="2">
        <v>0.69</v>
      </c>
      <c r="J6721" s="2">
        <f>AVERAGE(Table1[[#This Row],[Sales]]/Table1[[#This Row],[Quantity]])</f>
        <v>1.5840000000000001</v>
      </c>
      <c r="K6721">
        <f>Table1[[#This Row],[Sales]]-Table1[[#This Row],[Profit]]</f>
        <v>7.23</v>
      </c>
    </row>
    <row r="6722" spans="1:11" ht="14.25" customHeight="1" x14ac:dyDescent="0.3">
      <c r="A6722" s="1">
        <v>45305</v>
      </c>
      <c r="B6722" s="2" t="s">
        <v>1931</v>
      </c>
      <c r="C6722" s="2" t="s">
        <v>278</v>
      </c>
      <c r="D6722" s="2" t="s">
        <v>39</v>
      </c>
      <c r="E6722" s="2" t="s">
        <v>52</v>
      </c>
      <c r="F6722" s="2" t="s">
        <v>2433</v>
      </c>
      <c r="G6722" s="2">
        <v>169.06</v>
      </c>
      <c r="H6722" s="2">
        <v>7</v>
      </c>
      <c r="I6722" s="2">
        <v>-14.79</v>
      </c>
      <c r="J6722" s="2">
        <f>AVERAGE(Table1[[#This Row],[Sales]]/Table1[[#This Row],[Quantity]])</f>
        <v>24.151428571428571</v>
      </c>
      <c r="K6722">
        <f>Table1[[#This Row],[Sales]]-Table1[[#This Row],[Profit]]</f>
        <v>183.85</v>
      </c>
    </row>
    <row r="6723" spans="1:11" ht="14.25" customHeight="1" x14ac:dyDescent="0.3">
      <c r="A6723" s="1">
        <v>45305</v>
      </c>
      <c r="B6723" s="2" t="s">
        <v>1931</v>
      </c>
      <c r="C6723" s="2" t="s">
        <v>278</v>
      </c>
      <c r="D6723" s="2" t="s">
        <v>11</v>
      </c>
      <c r="E6723" s="2" t="s">
        <v>18</v>
      </c>
      <c r="F6723" s="2" t="s">
        <v>2191</v>
      </c>
      <c r="G6723" s="2">
        <v>168.62</v>
      </c>
      <c r="H6723" s="2">
        <v>9</v>
      </c>
      <c r="I6723" s="2">
        <v>14.75</v>
      </c>
      <c r="J6723" s="2">
        <f>AVERAGE(Table1[[#This Row],[Sales]]/Table1[[#This Row],[Quantity]])</f>
        <v>18.735555555555557</v>
      </c>
      <c r="K6723">
        <f>Table1[[#This Row],[Sales]]-Table1[[#This Row],[Profit]]</f>
        <v>153.87</v>
      </c>
    </row>
    <row r="6724" spans="1:11" ht="14.25" customHeight="1" x14ac:dyDescent="0.3">
      <c r="A6724" s="1">
        <v>45305</v>
      </c>
      <c r="B6724" s="2" t="s">
        <v>796</v>
      </c>
      <c r="C6724" s="2" t="s">
        <v>120</v>
      </c>
      <c r="D6724" s="2" t="s">
        <v>11</v>
      </c>
      <c r="E6724" s="2" t="s">
        <v>63</v>
      </c>
      <c r="F6724" s="2" t="s">
        <v>1444</v>
      </c>
      <c r="G6724" s="2">
        <v>18.34</v>
      </c>
      <c r="H6724" s="2">
        <v>3</v>
      </c>
      <c r="I6724" s="2">
        <v>6.65</v>
      </c>
      <c r="J6724" s="2">
        <f>AVERAGE(Table1[[#This Row],[Sales]]/Table1[[#This Row],[Quantity]])</f>
        <v>6.1133333333333333</v>
      </c>
      <c r="K6724">
        <f>Table1[[#This Row],[Sales]]-Table1[[#This Row],[Profit]]</f>
        <v>11.69</v>
      </c>
    </row>
    <row r="6725" spans="1:11" ht="14.25" customHeight="1" x14ac:dyDescent="0.3">
      <c r="A6725" s="1">
        <v>45305</v>
      </c>
      <c r="B6725" s="2" t="s">
        <v>796</v>
      </c>
      <c r="C6725" s="2" t="s">
        <v>120</v>
      </c>
      <c r="D6725" s="2" t="s">
        <v>11</v>
      </c>
      <c r="E6725" s="2" t="s">
        <v>12</v>
      </c>
      <c r="F6725" s="2" t="s">
        <v>1157</v>
      </c>
      <c r="G6725" s="2">
        <v>36.29</v>
      </c>
      <c r="H6725" s="2">
        <v>7</v>
      </c>
      <c r="I6725" s="2">
        <v>12.7</v>
      </c>
      <c r="J6725" s="2">
        <f>AVERAGE(Table1[[#This Row],[Sales]]/Table1[[#This Row],[Quantity]])</f>
        <v>5.1842857142857142</v>
      </c>
      <c r="K6725">
        <f>Table1[[#This Row],[Sales]]-Table1[[#This Row],[Profit]]</f>
        <v>23.59</v>
      </c>
    </row>
    <row r="6726" spans="1:11" ht="14.25" customHeight="1" x14ac:dyDescent="0.3">
      <c r="A6726" s="1">
        <v>45305</v>
      </c>
      <c r="B6726" s="2" t="s">
        <v>796</v>
      </c>
      <c r="C6726" s="2" t="s">
        <v>120</v>
      </c>
      <c r="D6726" s="2" t="s">
        <v>39</v>
      </c>
      <c r="E6726" s="2" t="s">
        <v>40</v>
      </c>
      <c r="F6726" s="2" t="s">
        <v>2570</v>
      </c>
      <c r="G6726" s="2">
        <v>111.98</v>
      </c>
      <c r="H6726" s="2">
        <v>2</v>
      </c>
      <c r="I6726" s="2">
        <v>7</v>
      </c>
      <c r="J6726" s="2">
        <f>AVERAGE(Table1[[#This Row],[Sales]]/Table1[[#This Row],[Quantity]])</f>
        <v>55.99</v>
      </c>
      <c r="K6726">
        <f>Table1[[#This Row],[Sales]]-Table1[[#This Row],[Profit]]</f>
        <v>104.98</v>
      </c>
    </row>
    <row r="6727" spans="1:11" ht="14.25" customHeight="1" x14ac:dyDescent="0.3">
      <c r="A6727" s="1">
        <v>45305</v>
      </c>
      <c r="B6727" s="2" t="s">
        <v>796</v>
      </c>
      <c r="C6727" s="2" t="s">
        <v>120</v>
      </c>
      <c r="D6727" s="2" t="s">
        <v>11</v>
      </c>
      <c r="E6727" s="2" t="s">
        <v>20</v>
      </c>
      <c r="F6727" s="2" t="s">
        <v>2173</v>
      </c>
      <c r="G6727" s="2">
        <v>5.97</v>
      </c>
      <c r="H6727" s="2">
        <v>5</v>
      </c>
      <c r="I6727" s="2">
        <v>-4.58</v>
      </c>
      <c r="J6727" s="2">
        <f>AVERAGE(Table1[[#This Row],[Sales]]/Table1[[#This Row],[Quantity]])</f>
        <v>1.194</v>
      </c>
      <c r="K6727">
        <f>Table1[[#This Row],[Sales]]-Table1[[#This Row],[Profit]]</f>
        <v>10.55</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2">
        <f>AVERAGE(Table1[[#This Row],[Sales]]/Table1[[#This Row],[Quantity]])</f>
        <v>1.2549999999999999</v>
      </c>
      <c r="K6728">
        <f>Table1[[#This Row],[Sales]]-Table1[[#This Row],[Profit]]</f>
        <v>4.3499999999999996</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2">
        <f>AVERAGE(Table1[[#This Row],[Sales]]/Table1[[#This Row],[Quantity]])</f>
        <v>30.98</v>
      </c>
      <c r="K6729">
        <f>Table1[[#This Row],[Sales]]-Table1[[#This Row],[Profit]]</f>
        <v>85.190000000000012</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2">
        <f>AVERAGE(Table1[[#This Row],[Sales]]/Table1[[#This Row],[Quantity]])</f>
        <v>13.48</v>
      </c>
      <c r="K6730">
        <f>Table1[[#This Row],[Sales]]-Table1[[#This Row],[Profit]]</f>
        <v>49.88000000000001</v>
      </c>
    </row>
    <row r="6731" spans="1:11" ht="14.25" customHeight="1" x14ac:dyDescent="0.3">
      <c r="A6731" s="1">
        <v>45305</v>
      </c>
      <c r="B6731" s="2" t="s">
        <v>228</v>
      </c>
      <c r="C6731" s="2" t="s">
        <v>129</v>
      </c>
      <c r="D6731" s="2" t="s">
        <v>11</v>
      </c>
      <c r="E6731" s="2" t="s">
        <v>43</v>
      </c>
      <c r="F6731" s="2" t="s">
        <v>2096</v>
      </c>
      <c r="G6731" s="2">
        <v>2.52</v>
      </c>
      <c r="H6731" s="2">
        <v>2</v>
      </c>
      <c r="I6731" s="2">
        <v>0.1</v>
      </c>
      <c r="J6731" s="2">
        <f>AVERAGE(Table1[[#This Row],[Sales]]/Table1[[#This Row],[Quantity]])</f>
        <v>1.26</v>
      </c>
      <c r="K6731">
        <f>Table1[[#This Row],[Sales]]-Table1[[#This Row],[Profit]]</f>
        <v>2.42</v>
      </c>
    </row>
    <row r="6732" spans="1:11" ht="14.25" customHeight="1" x14ac:dyDescent="0.3">
      <c r="A6732" s="1">
        <v>45305</v>
      </c>
      <c r="B6732" s="2" t="s">
        <v>228</v>
      </c>
      <c r="C6732" s="2" t="s">
        <v>129</v>
      </c>
      <c r="D6732" s="2" t="s">
        <v>39</v>
      </c>
      <c r="E6732" s="2" t="s">
        <v>40</v>
      </c>
      <c r="F6732" s="2" t="s">
        <v>1789</v>
      </c>
      <c r="G6732" s="2">
        <v>67.8</v>
      </c>
      <c r="H6732" s="2">
        <v>4</v>
      </c>
      <c r="I6732" s="2">
        <v>1.36</v>
      </c>
      <c r="J6732" s="2">
        <f>AVERAGE(Table1[[#This Row],[Sales]]/Table1[[#This Row],[Quantity]])</f>
        <v>16.95</v>
      </c>
      <c r="K6732">
        <f>Table1[[#This Row],[Sales]]-Table1[[#This Row],[Profit]]</f>
        <v>66.44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2">
        <f>AVERAGE(Table1[[#This Row],[Sales]]/Table1[[#This Row],[Quantity]])</f>
        <v>9.3800000000000008</v>
      </c>
      <c r="K6733">
        <f>Table1[[#This Row],[Sales]]-Table1[[#This Row],[Profit]]</f>
        <v>13.510000000000002</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2">
        <f>AVERAGE(Table1[[#This Row],[Sales]]/Table1[[#This Row],[Quantity]])</f>
        <v>3.03</v>
      </c>
      <c r="K6734">
        <f>Table1[[#This Row],[Sales]]-Table1[[#This Row],[Profit]]</f>
        <v>9.57</v>
      </c>
    </row>
    <row r="6735" spans="1:11" ht="14.25" customHeight="1" x14ac:dyDescent="0.3">
      <c r="A6735" s="1">
        <v>45305</v>
      </c>
      <c r="B6735" s="2" t="s">
        <v>228</v>
      </c>
      <c r="C6735" s="2" t="s">
        <v>129</v>
      </c>
      <c r="D6735" s="2" t="s">
        <v>11</v>
      </c>
      <c r="E6735" s="2" t="s">
        <v>12</v>
      </c>
      <c r="F6735" s="2" t="s">
        <v>2116</v>
      </c>
      <c r="G6735" s="2">
        <v>11.34</v>
      </c>
      <c r="H6735" s="2">
        <v>1</v>
      </c>
      <c r="I6735" s="2">
        <v>5.56</v>
      </c>
      <c r="J6735" s="2">
        <f>AVERAGE(Table1[[#This Row],[Sales]]/Table1[[#This Row],[Quantity]])</f>
        <v>11.34</v>
      </c>
      <c r="K6735">
        <f>Table1[[#This Row],[Sales]]-Table1[[#This Row],[Profit]]</f>
        <v>5.78</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2">
        <f>AVERAGE(Table1[[#This Row],[Sales]]/Table1[[#This Row],[Quantity]])</f>
        <v>39.950000000000003</v>
      </c>
      <c r="K6736">
        <f>Table1[[#This Row],[Sales]]-Table1[[#This Row],[Profit]]</f>
        <v>89.490000000000009</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2">
        <f>AVERAGE(Table1[[#This Row],[Sales]]/Table1[[#This Row],[Quantity]])</f>
        <v>9.48</v>
      </c>
      <c r="K6737">
        <f>Table1[[#This Row],[Sales]]-Table1[[#This Row],[Profit]]</f>
        <v>10.430000000000001</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2">
        <f>AVERAGE(Table1[[#This Row],[Sales]]/Table1[[#This Row],[Quantity]])</f>
        <v>34.380000000000003</v>
      </c>
      <c r="K6738">
        <f>Table1[[#This Row],[Sales]]-Table1[[#This Row],[Profit]]</f>
        <v>30.51</v>
      </c>
    </row>
    <row r="6739" spans="1:11" ht="14.25" customHeight="1" x14ac:dyDescent="0.3">
      <c r="A6739" s="1">
        <v>45306</v>
      </c>
      <c r="B6739" s="2" t="s">
        <v>2534</v>
      </c>
      <c r="C6739" s="2" t="s">
        <v>23</v>
      </c>
      <c r="D6739" s="2" t="s">
        <v>11</v>
      </c>
      <c r="E6739" s="2" t="s">
        <v>92</v>
      </c>
      <c r="F6739" s="2" t="s">
        <v>755</v>
      </c>
      <c r="G6739" s="2">
        <v>1924.16</v>
      </c>
      <c r="H6739" s="2">
        <v>8</v>
      </c>
      <c r="I6739" s="2">
        <v>312.68</v>
      </c>
      <c r="J6739" s="2">
        <f>AVERAGE(Table1[[#This Row],[Sales]]/Table1[[#This Row],[Quantity]])</f>
        <v>240.52</v>
      </c>
      <c r="K6739">
        <f>Table1[[#This Row],[Sales]]-Table1[[#This Row],[Profit]]</f>
        <v>1611.48</v>
      </c>
    </row>
    <row r="6740" spans="1:11" ht="14.25" customHeight="1" x14ac:dyDescent="0.3">
      <c r="A6740" s="1">
        <v>45306</v>
      </c>
      <c r="B6740" s="2" t="s">
        <v>193</v>
      </c>
      <c r="C6740" s="2" t="s">
        <v>434</v>
      </c>
      <c r="D6740" s="2" t="s">
        <v>11</v>
      </c>
      <c r="E6740" s="2" t="s">
        <v>12</v>
      </c>
      <c r="F6740" s="2" t="s">
        <v>2533</v>
      </c>
      <c r="G6740" s="2">
        <v>12.7</v>
      </c>
      <c r="H6740" s="2">
        <v>2</v>
      </c>
      <c r="I6740" s="2">
        <v>5.84</v>
      </c>
      <c r="J6740" s="2">
        <f>AVERAGE(Table1[[#This Row],[Sales]]/Table1[[#This Row],[Quantity]])</f>
        <v>6.35</v>
      </c>
      <c r="K6740">
        <f>Table1[[#This Row],[Sales]]-Table1[[#This Row],[Profit]]</f>
        <v>6.8599999999999994</v>
      </c>
    </row>
    <row r="6741" spans="1:11" ht="14.25" customHeight="1" x14ac:dyDescent="0.3">
      <c r="A6741" s="1">
        <v>45306</v>
      </c>
      <c r="B6741" s="2" t="s">
        <v>2385</v>
      </c>
      <c r="C6741" s="2" t="s">
        <v>27</v>
      </c>
      <c r="D6741" s="2" t="s">
        <v>11</v>
      </c>
      <c r="E6741" s="2" t="s">
        <v>24</v>
      </c>
      <c r="F6741" s="2" t="s">
        <v>577</v>
      </c>
      <c r="G6741" s="2">
        <v>21.4</v>
      </c>
      <c r="H6741" s="2">
        <v>5</v>
      </c>
      <c r="I6741" s="2">
        <v>6.21</v>
      </c>
      <c r="J6741" s="2">
        <f>AVERAGE(Table1[[#This Row],[Sales]]/Table1[[#This Row],[Quantity]])</f>
        <v>4.2799999999999994</v>
      </c>
      <c r="K6741">
        <f>Table1[[#This Row],[Sales]]-Table1[[#This Row],[Profit]]</f>
        <v>15.189999999999998</v>
      </c>
    </row>
    <row r="6742" spans="1:11" ht="14.25" customHeight="1" x14ac:dyDescent="0.3">
      <c r="A6742" s="1">
        <v>45306</v>
      </c>
      <c r="B6742" s="2" t="s">
        <v>1762</v>
      </c>
      <c r="C6742" s="2" t="s">
        <v>10</v>
      </c>
      <c r="D6742" s="2" t="s">
        <v>11</v>
      </c>
      <c r="E6742" s="2" t="s">
        <v>20</v>
      </c>
      <c r="F6742" s="2" t="s">
        <v>362</v>
      </c>
      <c r="G6742" s="2">
        <v>32.78</v>
      </c>
      <c r="H6742" s="2">
        <v>4</v>
      </c>
      <c r="I6742" s="2">
        <v>-52.45</v>
      </c>
      <c r="J6742" s="2">
        <f>AVERAGE(Table1[[#This Row],[Sales]]/Table1[[#This Row],[Quantity]])</f>
        <v>8.1950000000000003</v>
      </c>
      <c r="K6742">
        <f>Table1[[#This Row],[Sales]]-Table1[[#This Row],[Profit]]</f>
        <v>85.23</v>
      </c>
    </row>
    <row r="6743" spans="1:11" ht="14.25" customHeight="1" x14ac:dyDescent="0.3">
      <c r="A6743" s="1">
        <v>45306</v>
      </c>
      <c r="B6743" s="2" t="s">
        <v>1762</v>
      </c>
      <c r="C6743" s="2" t="s">
        <v>10</v>
      </c>
      <c r="D6743" s="2" t="s">
        <v>39</v>
      </c>
      <c r="E6743" s="2" t="s">
        <v>52</v>
      </c>
      <c r="F6743" s="2" t="s">
        <v>84</v>
      </c>
      <c r="G6743" s="2">
        <v>47.98</v>
      </c>
      <c r="H6743" s="2">
        <v>2</v>
      </c>
      <c r="I6743" s="2">
        <v>14.4</v>
      </c>
      <c r="J6743" s="2">
        <f>AVERAGE(Table1[[#This Row],[Sales]]/Table1[[#This Row],[Quantity]])</f>
        <v>23.99</v>
      </c>
      <c r="K6743">
        <f>Table1[[#This Row],[Sales]]-Table1[[#This Row],[Profit]]</f>
        <v>33.58</v>
      </c>
    </row>
    <row r="6744" spans="1:11" ht="14.25" customHeight="1" x14ac:dyDescent="0.3">
      <c r="A6744" s="1">
        <v>45306</v>
      </c>
      <c r="B6744" s="2" t="s">
        <v>1762</v>
      </c>
      <c r="C6744" s="2" t="s">
        <v>10</v>
      </c>
      <c r="D6744" s="2" t="s">
        <v>39</v>
      </c>
      <c r="E6744" s="2" t="s">
        <v>52</v>
      </c>
      <c r="F6744" s="2" t="s">
        <v>1441</v>
      </c>
      <c r="G6744" s="2">
        <v>62.59</v>
      </c>
      <c r="H6744" s="2">
        <v>8</v>
      </c>
      <c r="I6744" s="2">
        <v>13.3</v>
      </c>
      <c r="J6744" s="2">
        <f>AVERAGE(Table1[[#This Row],[Sales]]/Table1[[#This Row],[Quantity]])</f>
        <v>7.8237500000000004</v>
      </c>
      <c r="K6744">
        <f>Table1[[#This Row],[Sales]]-Table1[[#This Row],[Profit]]</f>
        <v>49.290000000000006</v>
      </c>
    </row>
    <row r="6745" spans="1:11" ht="14.25" customHeight="1" x14ac:dyDescent="0.3">
      <c r="A6745" s="1">
        <v>45306</v>
      </c>
      <c r="B6745" s="2" t="s">
        <v>1762</v>
      </c>
      <c r="C6745" s="2" t="s">
        <v>10</v>
      </c>
      <c r="D6745" s="2" t="s">
        <v>11</v>
      </c>
      <c r="E6745" s="2" t="s">
        <v>20</v>
      </c>
      <c r="F6745" s="2" t="s">
        <v>952</v>
      </c>
      <c r="G6745" s="2">
        <v>4.28</v>
      </c>
      <c r="H6745" s="2">
        <v>1</v>
      </c>
      <c r="I6745" s="2">
        <v>-6.63</v>
      </c>
      <c r="J6745" s="2">
        <f>AVERAGE(Table1[[#This Row],[Sales]]/Table1[[#This Row],[Quantity]])</f>
        <v>4.28</v>
      </c>
      <c r="K6745">
        <f>Table1[[#This Row],[Sales]]-Table1[[#This Row],[Profit]]</f>
        <v>10.91</v>
      </c>
    </row>
    <row r="6746" spans="1:11" ht="14.25" customHeight="1" x14ac:dyDescent="0.3">
      <c r="A6746" s="1">
        <v>45307</v>
      </c>
      <c r="B6746" s="2" t="s">
        <v>29</v>
      </c>
      <c r="C6746" s="2" t="s">
        <v>27</v>
      </c>
      <c r="D6746" s="2" t="s">
        <v>34</v>
      </c>
      <c r="E6746" s="2" t="s">
        <v>47</v>
      </c>
      <c r="F6746" s="2" t="s">
        <v>797</v>
      </c>
      <c r="G6746" s="2">
        <v>27.92</v>
      </c>
      <c r="H6746" s="2">
        <v>4</v>
      </c>
      <c r="I6746" s="2">
        <v>8.1</v>
      </c>
      <c r="J6746" s="2">
        <f>AVERAGE(Table1[[#This Row],[Sales]]/Table1[[#This Row],[Quantity]])</f>
        <v>6.98</v>
      </c>
      <c r="K6746">
        <f>Table1[[#This Row],[Sales]]-Table1[[#This Row],[Profit]]</f>
        <v>19.82</v>
      </c>
    </row>
    <row r="6747" spans="1:11" ht="14.25" customHeight="1" x14ac:dyDescent="0.3">
      <c r="A6747" s="1">
        <v>45307</v>
      </c>
      <c r="B6747" s="2" t="s">
        <v>29</v>
      </c>
      <c r="C6747" s="2" t="s">
        <v>27</v>
      </c>
      <c r="D6747" s="2" t="s">
        <v>34</v>
      </c>
      <c r="E6747" s="2" t="s">
        <v>145</v>
      </c>
      <c r="F6747" s="2" t="s">
        <v>818</v>
      </c>
      <c r="G6747" s="2">
        <v>399.67</v>
      </c>
      <c r="H6747" s="2">
        <v>7</v>
      </c>
      <c r="I6747" s="2">
        <v>-14.99</v>
      </c>
      <c r="J6747" s="2">
        <f>AVERAGE(Table1[[#This Row],[Sales]]/Table1[[#This Row],[Quantity]])</f>
        <v>57.095714285714287</v>
      </c>
      <c r="K6747">
        <f>Table1[[#This Row],[Sales]]-Table1[[#This Row],[Profit]]</f>
        <v>414.66</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2">
        <f>AVERAGE(Table1[[#This Row],[Sales]]/Table1[[#This Row],[Quantity]])</f>
        <v>1360.99</v>
      </c>
      <c r="K6748">
        <f>Table1[[#This Row],[Sales]]-Table1[[#This Row],[Profit]]</f>
        <v>2939.7400000000002</v>
      </c>
    </row>
    <row r="6749" spans="1:11" ht="14.25" customHeight="1" x14ac:dyDescent="0.3">
      <c r="A6749" s="1">
        <v>45307</v>
      </c>
      <c r="B6749" s="2" t="s">
        <v>1705</v>
      </c>
      <c r="C6749" s="2" t="s">
        <v>110</v>
      </c>
      <c r="D6749" s="2" t="s">
        <v>34</v>
      </c>
      <c r="E6749" s="2" t="s">
        <v>35</v>
      </c>
      <c r="F6749" s="2" t="s">
        <v>1484</v>
      </c>
      <c r="G6749" s="2">
        <v>302.67</v>
      </c>
      <c r="H6749" s="2">
        <v>3</v>
      </c>
      <c r="I6749" s="2">
        <v>72.64</v>
      </c>
      <c r="J6749" s="2">
        <f>AVERAGE(Table1[[#This Row],[Sales]]/Table1[[#This Row],[Quantity]])</f>
        <v>100.89</v>
      </c>
      <c r="K6749">
        <f>Table1[[#This Row],[Sales]]-Table1[[#This Row],[Profit]]</f>
        <v>230.03000000000003</v>
      </c>
    </row>
    <row r="6750" spans="1:11" ht="14.25" customHeight="1" x14ac:dyDescent="0.3">
      <c r="A6750" s="1">
        <v>45307</v>
      </c>
      <c r="B6750" s="2" t="s">
        <v>1705</v>
      </c>
      <c r="C6750" s="2" t="s">
        <v>110</v>
      </c>
      <c r="D6750" s="2" t="s">
        <v>11</v>
      </c>
      <c r="E6750" s="2" t="s">
        <v>12</v>
      </c>
      <c r="F6750" s="2" t="s">
        <v>2517</v>
      </c>
      <c r="G6750" s="2">
        <v>56.07</v>
      </c>
      <c r="H6750" s="2">
        <v>7</v>
      </c>
      <c r="I6750" s="2">
        <v>25.23</v>
      </c>
      <c r="J6750" s="2">
        <f>AVERAGE(Table1[[#This Row],[Sales]]/Table1[[#This Row],[Quantity]])</f>
        <v>8.01</v>
      </c>
      <c r="K6750">
        <f>Table1[[#This Row],[Sales]]-Table1[[#This Row],[Profit]]</f>
        <v>30.84</v>
      </c>
    </row>
    <row r="6751" spans="1:11" ht="14.25" customHeight="1" x14ac:dyDescent="0.3">
      <c r="A6751" s="1">
        <v>45310</v>
      </c>
      <c r="B6751" s="2" t="s">
        <v>884</v>
      </c>
      <c r="C6751" s="2" t="s">
        <v>10</v>
      </c>
      <c r="D6751" s="2" t="s">
        <v>11</v>
      </c>
      <c r="E6751" s="2" t="s">
        <v>16</v>
      </c>
      <c r="F6751" s="2" t="s">
        <v>2260</v>
      </c>
      <c r="G6751" s="2">
        <v>6</v>
      </c>
      <c r="H6751" s="2">
        <v>2</v>
      </c>
      <c r="I6751" s="2">
        <v>2.1</v>
      </c>
      <c r="J6751" s="2">
        <f>AVERAGE(Table1[[#This Row],[Sales]]/Table1[[#This Row],[Quantity]])</f>
        <v>3</v>
      </c>
      <c r="K6751">
        <f>Table1[[#This Row],[Sales]]-Table1[[#This Row],[Profit]]</f>
        <v>3.9</v>
      </c>
    </row>
    <row r="6752" spans="1:11" ht="14.25" customHeight="1" x14ac:dyDescent="0.3">
      <c r="A6752" s="1">
        <v>45310</v>
      </c>
      <c r="B6752" s="2" t="s">
        <v>2631</v>
      </c>
      <c r="C6752" s="2" t="s">
        <v>23</v>
      </c>
      <c r="D6752" s="2" t="s">
        <v>39</v>
      </c>
      <c r="E6752" s="2" t="s">
        <v>40</v>
      </c>
      <c r="F6752" s="2" t="s">
        <v>648</v>
      </c>
      <c r="G6752" s="2">
        <v>429.6</v>
      </c>
      <c r="H6752" s="2">
        <v>2</v>
      </c>
      <c r="I6752" s="2">
        <v>-93.08</v>
      </c>
      <c r="J6752" s="2">
        <f>AVERAGE(Table1[[#This Row],[Sales]]/Table1[[#This Row],[Quantity]])</f>
        <v>214.8</v>
      </c>
      <c r="K6752">
        <f>Table1[[#This Row],[Sales]]-Table1[[#This Row],[Profit]]</f>
        <v>522.68000000000006</v>
      </c>
    </row>
    <row r="6753" spans="1:11" ht="14.25" customHeight="1" x14ac:dyDescent="0.3">
      <c r="A6753" s="1">
        <v>45310</v>
      </c>
      <c r="B6753" s="2" t="s">
        <v>2631</v>
      </c>
      <c r="C6753" s="2" t="s">
        <v>23</v>
      </c>
      <c r="D6753" s="2" t="s">
        <v>34</v>
      </c>
      <c r="E6753" s="2" t="s">
        <v>47</v>
      </c>
      <c r="F6753" s="2" t="s">
        <v>1735</v>
      </c>
      <c r="G6753" s="2">
        <v>31.97</v>
      </c>
      <c r="H6753" s="2">
        <v>2</v>
      </c>
      <c r="I6753" s="2">
        <v>6.39</v>
      </c>
      <c r="J6753" s="2">
        <f>AVERAGE(Table1[[#This Row],[Sales]]/Table1[[#This Row],[Quantity]])</f>
        <v>15.984999999999999</v>
      </c>
      <c r="K6753">
        <f>Table1[[#This Row],[Sales]]-Table1[[#This Row],[Profit]]</f>
        <v>25.58</v>
      </c>
    </row>
    <row r="6754" spans="1:11" ht="14.25" customHeight="1" x14ac:dyDescent="0.3">
      <c r="A6754" s="1">
        <v>45310</v>
      </c>
      <c r="B6754" s="2" t="s">
        <v>2631</v>
      </c>
      <c r="C6754" s="2" t="s">
        <v>23</v>
      </c>
      <c r="D6754" s="2" t="s">
        <v>34</v>
      </c>
      <c r="E6754" s="2" t="s">
        <v>35</v>
      </c>
      <c r="F6754" s="2" t="s">
        <v>2045</v>
      </c>
      <c r="G6754" s="2">
        <v>887.27</v>
      </c>
      <c r="H6754" s="2">
        <v>3</v>
      </c>
      <c r="I6754" s="2">
        <v>-63.38</v>
      </c>
      <c r="J6754" s="2">
        <f>AVERAGE(Table1[[#This Row],[Sales]]/Table1[[#This Row],[Quantity]])</f>
        <v>295.75666666666666</v>
      </c>
      <c r="K6754">
        <f>Table1[[#This Row],[Sales]]-Table1[[#This Row],[Profit]]</f>
        <v>950.65</v>
      </c>
    </row>
    <row r="6755" spans="1:11" ht="14.25" customHeight="1" x14ac:dyDescent="0.3">
      <c r="A6755" s="1">
        <v>45310</v>
      </c>
      <c r="B6755" s="2" t="s">
        <v>2631</v>
      </c>
      <c r="C6755" s="2" t="s">
        <v>23</v>
      </c>
      <c r="D6755" s="2" t="s">
        <v>11</v>
      </c>
      <c r="E6755" s="2" t="s">
        <v>12</v>
      </c>
      <c r="F6755" s="2" t="s">
        <v>2648</v>
      </c>
      <c r="G6755" s="2">
        <v>21.7</v>
      </c>
      <c r="H6755" s="2">
        <v>4</v>
      </c>
      <c r="I6755" s="2">
        <v>7.05</v>
      </c>
      <c r="J6755" s="2">
        <f>AVERAGE(Table1[[#This Row],[Sales]]/Table1[[#This Row],[Quantity]])</f>
        <v>5.4249999999999998</v>
      </c>
      <c r="K6755">
        <f>Table1[[#This Row],[Sales]]-Table1[[#This Row],[Profit]]</f>
        <v>14.649999999999999</v>
      </c>
    </row>
    <row r="6756" spans="1:11" ht="14.25" customHeight="1" x14ac:dyDescent="0.3">
      <c r="A6756" s="1">
        <v>45310</v>
      </c>
      <c r="B6756" s="2" t="s">
        <v>655</v>
      </c>
      <c r="C6756" s="2" t="s">
        <v>2322</v>
      </c>
      <c r="D6756" s="2" t="s">
        <v>11</v>
      </c>
      <c r="E6756" s="2" t="s">
        <v>12</v>
      </c>
      <c r="F6756" s="2" t="s">
        <v>2202</v>
      </c>
      <c r="G6756" s="2">
        <v>79.92</v>
      </c>
      <c r="H6756" s="2">
        <v>4</v>
      </c>
      <c r="I6756" s="2">
        <v>37.56</v>
      </c>
      <c r="J6756" s="2">
        <f>AVERAGE(Table1[[#This Row],[Sales]]/Table1[[#This Row],[Quantity]])</f>
        <v>19.98</v>
      </c>
      <c r="K6756">
        <f>Table1[[#This Row],[Sales]]-Table1[[#This Row],[Profit]]</f>
        <v>42.36</v>
      </c>
    </row>
    <row r="6757" spans="1:11" ht="14.25" customHeight="1" x14ac:dyDescent="0.3">
      <c r="A6757" s="1">
        <v>45310</v>
      </c>
      <c r="B6757" s="2" t="s">
        <v>655</v>
      </c>
      <c r="C6757" s="2" t="s">
        <v>2322</v>
      </c>
      <c r="D6757" s="2" t="s">
        <v>11</v>
      </c>
      <c r="E6757" s="2" t="s">
        <v>12</v>
      </c>
      <c r="F6757" s="2" t="s">
        <v>936</v>
      </c>
      <c r="G6757" s="2">
        <v>12.28</v>
      </c>
      <c r="H6757" s="2">
        <v>1</v>
      </c>
      <c r="I6757" s="2">
        <v>5.77</v>
      </c>
      <c r="J6757" s="2">
        <f>AVERAGE(Table1[[#This Row],[Sales]]/Table1[[#This Row],[Quantity]])</f>
        <v>12.28</v>
      </c>
      <c r="K6757">
        <f>Table1[[#This Row],[Sales]]-Table1[[#This Row],[Profit]]</f>
        <v>6.51</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2">
        <f>AVERAGE(Table1[[#This Row],[Sales]]/Table1[[#This Row],[Quantity]])</f>
        <v>180.98000000000002</v>
      </c>
      <c r="K6758">
        <f>Table1[[#This Row],[Sales]]-Table1[[#This Row],[Profit]]</f>
        <v>390.92000000000007</v>
      </c>
    </row>
    <row r="6759" spans="1:11" ht="14.25" customHeight="1" x14ac:dyDescent="0.3">
      <c r="A6759" s="1">
        <v>45310</v>
      </c>
      <c r="B6759" s="2" t="s">
        <v>655</v>
      </c>
      <c r="C6759" s="2" t="s">
        <v>2322</v>
      </c>
      <c r="D6759" s="2" t="s">
        <v>11</v>
      </c>
      <c r="E6759" s="2" t="s">
        <v>63</v>
      </c>
      <c r="F6759" s="2" t="s">
        <v>396</v>
      </c>
      <c r="G6759" s="2">
        <v>2.04</v>
      </c>
      <c r="H6759" s="2">
        <v>1</v>
      </c>
      <c r="I6759" s="2">
        <v>0.96</v>
      </c>
      <c r="J6759" s="2">
        <f>AVERAGE(Table1[[#This Row],[Sales]]/Table1[[#This Row],[Quantity]])</f>
        <v>2.04</v>
      </c>
      <c r="K6759">
        <f>Table1[[#This Row],[Sales]]-Table1[[#This Row],[Profit]]</f>
        <v>1.08</v>
      </c>
    </row>
    <row r="6760" spans="1:11" ht="14.25" customHeight="1" x14ac:dyDescent="0.3">
      <c r="A6760" s="1">
        <v>45311</v>
      </c>
      <c r="B6760" s="2" t="s">
        <v>2518</v>
      </c>
      <c r="C6760" s="2" t="s">
        <v>149</v>
      </c>
      <c r="D6760" s="2" t="s">
        <v>34</v>
      </c>
      <c r="E6760" s="2" t="s">
        <v>35</v>
      </c>
      <c r="F6760" s="2" t="s">
        <v>699</v>
      </c>
      <c r="G6760" s="2">
        <v>207.85</v>
      </c>
      <c r="H6760" s="2">
        <v>3</v>
      </c>
      <c r="I6760" s="2">
        <v>2.31</v>
      </c>
      <c r="J6760" s="2">
        <f>AVERAGE(Table1[[#This Row],[Sales]]/Table1[[#This Row],[Quantity]])</f>
        <v>69.283333333333331</v>
      </c>
      <c r="K6760">
        <f>Table1[[#This Row],[Sales]]-Table1[[#This Row],[Profit]]</f>
        <v>205.54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2">
        <f>AVERAGE(Table1[[#This Row],[Sales]]/Table1[[#This Row],[Quantity]])</f>
        <v>53.593333333333334</v>
      </c>
      <c r="K6761">
        <f>Table1[[#This Row],[Sales]]-Table1[[#This Row],[Profit]]</f>
        <v>150.72999999999999</v>
      </c>
    </row>
    <row r="6762" spans="1:11" ht="14.25" customHeight="1" x14ac:dyDescent="0.3">
      <c r="A6762" s="1">
        <v>45311</v>
      </c>
      <c r="B6762" s="2" t="s">
        <v>217</v>
      </c>
      <c r="C6762" s="2" t="s">
        <v>27</v>
      </c>
      <c r="D6762" s="2" t="s">
        <v>11</v>
      </c>
      <c r="E6762" s="2" t="s">
        <v>24</v>
      </c>
      <c r="F6762" s="2" t="s">
        <v>207</v>
      </c>
      <c r="G6762" s="2">
        <v>24.2</v>
      </c>
      <c r="H6762" s="2">
        <v>5</v>
      </c>
      <c r="I6762" s="2">
        <v>7.99</v>
      </c>
      <c r="J6762" s="2">
        <f>AVERAGE(Table1[[#This Row],[Sales]]/Table1[[#This Row],[Quantity]])</f>
        <v>4.84</v>
      </c>
      <c r="K6762">
        <f>Table1[[#This Row],[Sales]]-Table1[[#This Row],[Profit]]</f>
        <v>16.21</v>
      </c>
    </row>
    <row r="6763" spans="1:11" ht="14.25" customHeight="1" x14ac:dyDescent="0.3">
      <c r="A6763" s="1">
        <v>45311</v>
      </c>
      <c r="B6763" s="2" t="s">
        <v>217</v>
      </c>
      <c r="C6763" s="2" t="s">
        <v>27</v>
      </c>
      <c r="D6763" s="2" t="s">
        <v>39</v>
      </c>
      <c r="E6763" s="2" t="s">
        <v>40</v>
      </c>
      <c r="F6763" s="2" t="s">
        <v>1345</v>
      </c>
      <c r="G6763" s="2">
        <v>359.98</v>
      </c>
      <c r="H6763" s="2">
        <v>3</v>
      </c>
      <c r="I6763" s="2">
        <v>130.49</v>
      </c>
      <c r="J6763" s="2">
        <f>AVERAGE(Table1[[#This Row],[Sales]]/Table1[[#This Row],[Quantity]])</f>
        <v>119.99333333333334</v>
      </c>
      <c r="K6763">
        <f>Table1[[#This Row],[Sales]]-Table1[[#This Row],[Profit]]</f>
        <v>229.49</v>
      </c>
    </row>
    <row r="6764" spans="1:11" ht="14.25" customHeight="1" x14ac:dyDescent="0.3">
      <c r="A6764" s="1">
        <v>45311</v>
      </c>
      <c r="B6764" s="2" t="s">
        <v>1487</v>
      </c>
      <c r="C6764" s="2" t="s">
        <v>613</v>
      </c>
      <c r="D6764" s="2" t="s">
        <v>11</v>
      </c>
      <c r="E6764" s="2" t="s">
        <v>24</v>
      </c>
      <c r="F6764" s="2" t="s">
        <v>2390</v>
      </c>
      <c r="G6764" s="2">
        <v>3.52</v>
      </c>
      <c r="H6764" s="2">
        <v>2</v>
      </c>
      <c r="I6764" s="2">
        <v>1.02</v>
      </c>
      <c r="J6764" s="2">
        <f>AVERAGE(Table1[[#This Row],[Sales]]/Table1[[#This Row],[Quantity]])</f>
        <v>1.76</v>
      </c>
      <c r="K6764">
        <f>Table1[[#This Row],[Sales]]-Table1[[#This Row],[Profit]]</f>
        <v>2.5</v>
      </c>
    </row>
    <row r="6765" spans="1:11" ht="14.25" customHeight="1" x14ac:dyDescent="0.3">
      <c r="A6765" s="1">
        <v>45311</v>
      </c>
      <c r="B6765" s="2" t="s">
        <v>1616</v>
      </c>
      <c r="C6765" s="2" t="s">
        <v>15</v>
      </c>
      <c r="D6765" s="2" t="s">
        <v>11</v>
      </c>
      <c r="E6765" s="2" t="s">
        <v>16</v>
      </c>
      <c r="F6765" s="2" t="s">
        <v>584</v>
      </c>
      <c r="G6765" s="2">
        <v>11.52</v>
      </c>
      <c r="H6765" s="2">
        <v>5</v>
      </c>
      <c r="I6765" s="2">
        <v>4.18</v>
      </c>
      <c r="J6765" s="2">
        <f>AVERAGE(Table1[[#This Row],[Sales]]/Table1[[#This Row],[Quantity]])</f>
        <v>2.3039999999999998</v>
      </c>
      <c r="K6765">
        <f>Table1[[#This Row],[Sales]]-Table1[[#This Row],[Profit]]</f>
        <v>7.34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2">
        <f>AVERAGE(Table1[[#This Row],[Sales]]/Table1[[#This Row],[Quantity]])</f>
        <v>80.98</v>
      </c>
      <c r="K6766">
        <f>Table1[[#This Row],[Sales]]-Table1[[#This Row],[Profit]]</f>
        <v>233.22</v>
      </c>
    </row>
    <row r="6767" spans="1:11" ht="14.25" customHeight="1" x14ac:dyDescent="0.3">
      <c r="A6767" s="1">
        <v>45312</v>
      </c>
      <c r="B6767" s="2" t="s">
        <v>928</v>
      </c>
      <c r="C6767" s="2" t="s">
        <v>164</v>
      </c>
      <c r="D6767" s="2" t="s">
        <v>39</v>
      </c>
      <c r="E6767" s="2" t="s">
        <v>52</v>
      </c>
      <c r="F6767" s="2" t="s">
        <v>1476</v>
      </c>
      <c r="G6767" s="2">
        <v>179.97</v>
      </c>
      <c r="H6767" s="2">
        <v>3</v>
      </c>
      <c r="I6767" s="2">
        <v>86.39</v>
      </c>
      <c r="J6767" s="2">
        <f>AVERAGE(Table1[[#This Row],[Sales]]/Table1[[#This Row],[Quantity]])</f>
        <v>59.99</v>
      </c>
      <c r="K6767">
        <f>Table1[[#This Row],[Sales]]-Table1[[#This Row],[Profit]]</f>
        <v>93.58</v>
      </c>
    </row>
    <row r="6768" spans="1:11" ht="14.25" customHeight="1" x14ac:dyDescent="0.3">
      <c r="A6768" s="1">
        <v>45312</v>
      </c>
      <c r="B6768" s="2" t="s">
        <v>928</v>
      </c>
      <c r="C6768" s="2" t="s">
        <v>164</v>
      </c>
      <c r="D6768" s="2" t="s">
        <v>11</v>
      </c>
      <c r="E6768" s="2" t="s">
        <v>20</v>
      </c>
      <c r="F6768" s="2" t="s">
        <v>781</v>
      </c>
      <c r="G6768" s="2">
        <v>99.7</v>
      </c>
      <c r="H6768" s="2">
        <v>6</v>
      </c>
      <c r="I6768" s="2">
        <v>33.65</v>
      </c>
      <c r="J6768" s="2">
        <f>AVERAGE(Table1[[#This Row],[Sales]]/Table1[[#This Row],[Quantity]])</f>
        <v>16.616666666666667</v>
      </c>
      <c r="K6768">
        <f>Table1[[#This Row],[Sales]]-Table1[[#This Row],[Profit]]</f>
        <v>66.050000000000011</v>
      </c>
    </row>
    <row r="6769" spans="1:11" ht="14.25" customHeight="1" x14ac:dyDescent="0.3">
      <c r="A6769" s="1">
        <v>45312</v>
      </c>
      <c r="B6769" s="2" t="s">
        <v>928</v>
      </c>
      <c r="C6769" s="2" t="s">
        <v>164</v>
      </c>
      <c r="D6769" s="2" t="s">
        <v>11</v>
      </c>
      <c r="E6769" s="2" t="s">
        <v>20</v>
      </c>
      <c r="F6769" s="2" t="s">
        <v>184</v>
      </c>
      <c r="G6769" s="2">
        <v>27.94</v>
      </c>
      <c r="H6769" s="2">
        <v>4</v>
      </c>
      <c r="I6769" s="2">
        <v>9.43</v>
      </c>
      <c r="J6769" s="2">
        <f>AVERAGE(Table1[[#This Row],[Sales]]/Table1[[#This Row],[Quantity]])</f>
        <v>6.9850000000000003</v>
      </c>
      <c r="K6769">
        <f>Table1[[#This Row],[Sales]]-Table1[[#This Row],[Profit]]</f>
        <v>18.510000000000002</v>
      </c>
    </row>
    <row r="6770" spans="1:11" ht="14.25" customHeight="1" x14ac:dyDescent="0.3">
      <c r="A6770" s="1">
        <v>45312</v>
      </c>
      <c r="B6770" s="2" t="s">
        <v>928</v>
      </c>
      <c r="C6770" s="2" t="s">
        <v>164</v>
      </c>
      <c r="D6770" s="2" t="s">
        <v>34</v>
      </c>
      <c r="E6770" s="2" t="s">
        <v>74</v>
      </c>
      <c r="F6770" s="2" t="s">
        <v>2633</v>
      </c>
      <c r="G6770" s="2">
        <v>84.98</v>
      </c>
      <c r="H6770" s="2">
        <v>1</v>
      </c>
      <c r="I6770" s="2">
        <v>18.7</v>
      </c>
      <c r="J6770" s="2">
        <f>AVERAGE(Table1[[#This Row],[Sales]]/Table1[[#This Row],[Quantity]])</f>
        <v>84.98</v>
      </c>
      <c r="K6770">
        <f>Table1[[#This Row],[Sales]]-Table1[[#This Row],[Profit]]</f>
        <v>66.28</v>
      </c>
    </row>
    <row r="6771" spans="1:11" ht="14.25" customHeight="1" x14ac:dyDescent="0.3">
      <c r="A6771" s="1">
        <v>45312</v>
      </c>
      <c r="B6771" s="2" t="s">
        <v>928</v>
      </c>
      <c r="C6771" s="2" t="s">
        <v>164</v>
      </c>
      <c r="D6771" s="2" t="s">
        <v>11</v>
      </c>
      <c r="E6771" s="2" t="s">
        <v>20</v>
      </c>
      <c r="F6771" s="2" t="s">
        <v>1120</v>
      </c>
      <c r="G6771" s="2">
        <v>18.72</v>
      </c>
      <c r="H6771" s="2">
        <v>5</v>
      </c>
      <c r="I6771" s="2">
        <v>6.55</v>
      </c>
      <c r="J6771" s="2">
        <f>AVERAGE(Table1[[#This Row],[Sales]]/Table1[[#This Row],[Quantity]])</f>
        <v>3.7439999999999998</v>
      </c>
      <c r="K6771">
        <f>Table1[[#This Row],[Sales]]-Table1[[#This Row],[Profit]]</f>
        <v>12.169999999999998</v>
      </c>
    </row>
    <row r="6772" spans="1:11" ht="14.25" customHeight="1" x14ac:dyDescent="0.3">
      <c r="A6772" s="1">
        <v>45312</v>
      </c>
      <c r="B6772" s="2" t="s">
        <v>1811</v>
      </c>
      <c r="C6772" s="2" t="s">
        <v>245</v>
      </c>
      <c r="D6772" s="2" t="s">
        <v>11</v>
      </c>
      <c r="E6772" s="2" t="s">
        <v>18</v>
      </c>
      <c r="F6772" s="2" t="s">
        <v>1400</v>
      </c>
      <c r="G6772" s="2">
        <v>348.21</v>
      </c>
      <c r="H6772" s="2">
        <v>7</v>
      </c>
      <c r="I6772" s="2">
        <v>30.47</v>
      </c>
      <c r="J6772" s="2">
        <f>AVERAGE(Table1[[#This Row],[Sales]]/Table1[[#This Row],[Quantity]])</f>
        <v>49.744285714285709</v>
      </c>
      <c r="K6772">
        <f>Table1[[#This Row],[Sales]]-Table1[[#This Row],[Profit]]</f>
        <v>317.74</v>
      </c>
    </row>
    <row r="6773" spans="1:11" ht="14.25" customHeight="1" x14ac:dyDescent="0.3">
      <c r="A6773" s="1">
        <v>45312</v>
      </c>
      <c r="B6773" s="2" t="s">
        <v>1811</v>
      </c>
      <c r="C6773" s="2" t="s">
        <v>245</v>
      </c>
      <c r="D6773" s="2" t="s">
        <v>11</v>
      </c>
      <c r="E6773" s="2" t="s">
        <v>20</v>
      </c>
      <c r="F6773" s="2" t="s">
        <v>1533</v>
      </c>
      <c r="G6773" s="2">
        <v>35.78</v>
      </c>
      <c r="H6773" s="2">
        <v>7</v>
      </c>
      <c r="I6773" s="2">
        <v>-28.63</v>
      </c>
      <c r="J6773" s="2">
        <f>AVERAGE(Table1[[#This Row],[Sales]]/Table1[[#This Row],[Quantity]])</f>
        <v>5.1114285714285712</v>
      </c>
      <c r="K6773">
        <f>Table1[[#This Row],[Sales]]-Table1[[#This Row],[Profit]]</f>
        <v>64.41</v>
      </c>
    </row>
    <row r="6774" spans="1:11" ht="14.25" customHeight="1" x14ac:dyDescent="0.3">
      <c r="A6774" s="1">
        <v>45312</v>
      </c>
      <c r="B6774" s="2" t="s">
        <v>2585</v>
      </c>
      <c r="C6774" s="2" t="s">
        <v>110</v>
      </c>
      <c r="D6774" s="2" t="s">
        <v>11</v>
      </c>
      <c r="E6774" s="2" t="s">
        <v>20</v>
      </c>
      <c r="F6774" s="2" t="s">
        <v>899</v>
      </c>
      <c r="G6774" s="2">
        <v>14.4</v>
      </c>
      <c r="H6774" s="2">
        <v>5</v>
      </c>
      <c r="I6774" s="2">
        <v>7.06</v>
      </c>
      <c r="J6774" s="2">
        <f>AVERAGE(Table1[[#This Row],[Sales]]/Table1[[#This Row],[Quantity]])</f>
        <v>2.88</v>
      </c>
      <c r="K6774">
        <f>Table1[[#This Row],[Sales]]-Table1[[#This Row],[Profit]]</f>
        <v>7.3400000000000007</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2">
        <f>AVERAGE(Table1[[#This Row],[Sales]]/Table1[[#This Row],[Quantity]])</f>
        <v>123.99000000000001</v>
      </c>
      <c r="K6775">
        <f>Table1[[#This Row],[Sales]]-Table1[[#This Row],[Profit]]</f>
        <v>508.36</v>
      </c>
    </row>
    <row r="6776" spans="1:11" ht="14.25" customHeight="1" x14ac:dyDescent="0.3">
      <c r="A6776" s="1">
        <v>45312</v>
      </c>
      <c r="B6776" s="2" t="s">
        <v>2585</v>
      </c>
      <c r="C6776" s="2" t="s">
        <v>110</v>
      </c>
      <c r="D6776" s="2" t="s">
        <v>11</v>
      </c>
      <c r="E6776" s="2" t="s">
        <v>20</v>
      </c>
      <c r="F6776" s="2" t="s">
        <v>175</v>
      </c>
      <c r="G6776" s="2">
        <v>89.52</v>
      </c>
      <c r="H6776" s="2">
        <v>4</v>
      </c>
      <c r="I6776" s="2">
        <v>42.07</v>
      </c>
      <c r="J6776" s="2">
        <f>AVERAGE(Table1[[#This Row],[Sales]]/Table1[[#This Row],[Quantity]])</f>
        <v>22.38</v>
      </c>
      <c r="K6776">
        <f>Table1[[#This Row],[Sales]]-Table1[[#This Row],[Profit]]</f>
        <v>47.449999999999996</v>
      </c>
    </row>
    <row r="6777" spans="1:11" ht="14.25" customHeight="1" x14ac:dyDescent="0.3">
      <c r="A6777" s="1">
        <v>45312</v>
      </c>
      <c r="B6777" s="2" t="s">
        <v>2585</v>
      </c>
      <c r="C6777" s="2" t="s">
        <v>110</v>
      </c>
      <c r="D6777" s="2" t="s">
        <v>39</v>
      </c>
      <c r="E6777" s="2" t="s">
        <v>302</v>
      </c>
      <c r="F6777" s="2" t="s">
        <v>2653</v>
      </c>
      <c r="G6777" s="2">
        <v>350.97</v>
      </c>
      <c r="H6777" s="2">
        <v>3</v>
      </c>
      <c r="I6777" s="2">
        <v>152.09</v>
      </c>
      <c r="J6777" s="2">
        <f>AVERAGE(Table1[[#This Row],[Sales]]/Table1[[#This Row],[Quantity]])</f>
        <v>116.99000000000001</v>
      </c>
      <c r="K6777">
        <f>Table1[[#This Row],[Sales]]-Table1[[#This Row],[Profit]]</f>
        <v>198.88000000000002</v>
      </c>
    </row>
    <row r="6778" spans="1:11" ht="14.25" customHeight="1" x14ac:dyDescent="0.3">
      <c r="A6778" s="1">
        <v>45312</v>
      </c>
      <c r="B6778" s="2" t="s">
        <v>2585</v>
      </c>
      <c r="C6778" s="2" t="s">
        <v>110</v>
      </c>
      <c r="D6778" s="2" t="s">
        <v>39</v>
      </c>
      <c r="E6778" s="2" t="s">
        <v>40</v>
      </c>
      <c r="F6778" s="2" t="s">
        <v>2180</v>
      </c>
      <c r="G6778" s="2">
        <v>164.99</v>
      </c>
      <c r="H6778" s="2">
        <v>1</v>
      </c>
      <c r="I6778" s="2">
        <v>49.5</v>
      </c>
      <c r="J6778" s="2">
        <f>AVERAGE(Table1[[#This Row],[Sales]]/Table1[[#This Row],[Quantity]])</f>
        <v>164.99</v>
      </c>
      <c r="K6778">
        <f>Table1[[#This Row],[Sales]]-Table1[[#This Row],[Profit]]</f>
        <v>115.49000000000001</v>
      </c>
    </row>
    <row r="6779" spans="1:11" ht="14.25" customHeight="1" x14ac:dyDescent="0.3">
      <c r="A6779" s="1">
        <v>45312</v>
      </c>
      <c r="B6779" s="2" t="s">
        <v>2444</v>
      </c>
      <c r="C6779" s="2" t="s">
        <v>15</v>
      </c>
      <c r="D6779" s="2" t="s">
        <v>11</v>
      </c>
      <c r="E6779" s="2" t="s">
        <v>63</v>
      </c>
      <c r="F6779" s="2" t="s">
        <v>414</v>
      </c>
      <c r="G6779" s="2">
        <v>268.58</v>
      </c>
      <c r="H6779" s="2">
        <v>4</v>
      </c>
      <c r="I6779" s="2">
        <v>90.64</v>
      </c>
      <c r="J6779" s="2">
        <f>AVERAGE(Table1[[#This Row],[Sales]]/Table1[[#This Row],[Quantity]])</f>
        <v>67.144999999999996</v>
      </c>
      <c r="K6779">
        <f>Table1[[#This Row],[Sales]]-Table1[[#This Row],[Profit]]</f>
        <v>177.94</v>
      </c>
    </row>
    <row r="6780" spans="1:11" ht="14.25" customHeight="1" x14ac:dyDescent="0.3">
      <c r="A6780" s="1">
        <v>45313</v>
      </c>
      <c r="B6780" s="2" t="s">
        <v>1665</v>
      </c>
      <c r="C6780" s="2" t="s">
        <v>515</v>
      </c>
      <c r="D6780" s="2" t="s">
        <v>39</v>
      </c>
      <c r="E6780" s="2" t="s">
        <v>603</v>
      </c>
      <c r="F6780" s="2" t="s">
        <v>2654</v>
      </c>
      <c r="G6780" s="2">
        <v>2999.95</v>
      </c>
      <c r="H6780" s="2">
        <v>5</v>
      </c>
      <c r="I6780" s="2">
        <v>1379.98</v>
      </c>
      <c r="J6780" s="2">
        <f>AVERAGE(Table1[[#This Row],[Sales]]/Table1[[#This Row],[Quantity]])</f>
        <v>599.99</v>
      </c>
      <c r="K6780">
        <f>Table1[[#This Row],[Sales]]-Table1[[#This Row],[Profit]]</f>
        <v>1619.9699999999998</v>
      </c>
    </row>
    <row r="6781" spans="1:11" ht="14.25" customHeight="1" x14ac:dyDescent="0.3">
      <c r="A6781" s="1">
        <v>45313</v>
      </c>
      <c r="B6781" s="2" t="s">
        <v>1665</v>
      </c>
      <c r="C6781" s="2" t="s">
        <v>515</v>
      </c>
      <c r="D6781" s="2" t="s">
        <v>11</v>
      </c>
      <c r="E6781" s="2" t="s">
        <v>18</v>
      </c>
      <c r="F6781" s="2" t="s">
        <v>1847</v>
      </c>
      <c r="G6781" s="2">
        <v>51.45</v>
      </c>
      <c r="H6781" s="2">
        <v>3</v>
      </c>
      <c r="I6781" s="2">
        <v>13.89</v>
      </c>
      <c r="J6781" s="2">
        <f>AVERAGE(Table1[[#This Row],[Sales]]/Table1[[#This Row],[Quantity]])</f>
        <v>17.150000000000002</v>
      </c>
      <c r="K6781">
        <f>Table1[[#This Row],[Sales]]-Table1[[#This Row],[Profit]]</f>
        <v>37.56</v>
      </c>
    </row>
    <row r="6782" spans="1:11" ht="14.25" customHeight="1" x14ac:dyDescent="0.3">
      <c r="A6782" s="1">
        <v>45313</v>
      </c>
      <c r="B6782" s="2" t="s">
        <v>1665</v>
      </c>
      <c r="C6782" s="2" t="s">
        <v>515</v>
      </c>
      <c r="D6782" s="2" t="s">
        <v>11</v>
      </c>
      <c r="E6782" s="2" t="s">
        <v>12</v>
      </c>
      <c r="F6782" s="2" t="s">
        <v>1105</v>
      </c>
      <c r="G6782" s="2">
        <v>11.96</v>
      </c>
      <c r="H6782" s="2">
        <v>2</v>
      </c>
      <c r="I6782" s="2">
        <v>5.38</v>
      </c>
      <c r="J6782" s="2">
        <f>AVERAGE(Table1[[#This Row],[Sales]]/Table1[[#This Row],[Quantity]])</f>
        <v>5.98</v>
      </c>
      <c r="K6782">
        <f>Table1[[#This Row],[Sales]]-Table1[[#This Row],[Profit]]</f>
        <v>6.580000000000001</v>
      </c>
    </row>
    <row r="6783" spans="1:11" ht="14.25" customHeight="1" x14ac:dyDescent="0.3">
      <c r="A6783" s="1">
        <v>45313</v>
      </c>
      <c r="B6783" s="2" t="s">
        <v>1665</v>
      </c>
      <c r="C6783" s="2" t="s">
        <v>515</v>
      </c>
      <c r="D6783" s="2" t="s">
        <v>11</v>
      </c>
      <c r="E6783" s="2" t="s">
        <v>18</v>
      </c>
      <c r="F6783" s="2" t="s">
        <v>1110</v>
      </c>
      <c r="G6783" s="2">
        <v>1126.02</v>
      </c>
      <c r="H6783" s="2">
        <v>3</v>
      </c>
      <c r="I6783" s="2">
        <v>56.3</v>
      </c>
      <c r="J6783" s="2">
        <f>AVERAGE(Table1[[#This Row],[Sales]]/Table1[[#This Row],[Quantity]])</f>
        <v>375.34</v>
      </c>
      <c r="K6783">
        <f>Table1[[#This Row],[Sales]]-Table1[[#This Row],[Profit]]</f>
        <v>1069.72</v>
      </c>
    </row>
    <row r="6784" spans="1:11" ht="14.25" customHeight="1" x14ac:dyDescent="0.3">
      <c r="A6784" s="1">
        <v>45313</v>
      </c>
      <c r="B6784" s="2" t="s">
        <v>525</v>
      </c>
      <c r="C6784" s="2" t="s">
        <v>15</v>
      </c>
      <c r="D6784" s="2" t="s">
        <v>11</v>
      </c>
      <c r="E6784" s="2" t="s">
        <v>43</v>
      </c>
      <c r="F6784" s="2" t="s">
        <v>160</v>
      </c>
      <c r="G6784" s="2">
        <v>15.12</v>
      </c>
      <c r="H6784" s="2">
        <v>5</v>
      </c>
      <c r="I6784" s="2">
        <v>4.91</v>
      </c>
      <c r="J6784" s="2">
        <f>AVERAGE(Table1[[#This Row],[Sales]]/Table1[[#This Row],[Quantity]])</f>
        <v>3.024</v>
      </c>
      <c r="K6784">
        <f>Table1[[#This Row],[Sales]]-Table1[[#This Row],[Profit]]</f>
        <v>10.209999999999999</v>
      </c>
    </row>
    <row r="6785" spans="1:11" ht="14.25" customHeight="1" x14ac:dyDescent="0.3">
      <c r="A6785" s="1">
        <v>45313</v>
      </c>
      <c r="B6785" s="2" t="s">
        <v>525</v>
      </c>
      <c r="C6785" s="2" t="s">
        <v>15</v>
      </c>
      <c r="D6785" s="2" t="s">
        <v>11</v>
      </c>
      <c r="E6785" s="2" t="s">
        <v>24</v>
      </c>
      <c r="F6785" s="2" t="s">
        <v>988</v>
      </c>
      <c r="G6785" s="2">
        <v>7.87</v>
      </c>
      <c r="H6785" s="2">
        <v>3</v>
      </c>
      <c r="I6785" s="2">
        <v>0.89</v>
      </c>
      <c r="J6785" s="2">
        <f>AVERAGE(Table1[[#This Row],[Sales]]/Table1[[#This Row],[Quantity]])</f>
        <v>2.6233333333333335</v>
      </c>
      <c r="K6785">
        <f>Table1[[#This Row],[Sales]]-Table1[[#This Row],[Profit]]</f>
        <v>6.98</v>
      </c>
    </row>
    <row r="6786" spans="1:11" ht="14.25" customHeight="1" x14ac:dyDescent="0.3">
      <c r="A6786" s="1">
        <v>45314</v>
      </c>
      <c r="B6786" s="2" t="s">
        <v>346</v>
      </c>
      <c r="C6786" s="2" t="s">
        <v>110</v>
      </c>
      <c r="D6786" s="2" t="s">
        <v>34</v>
      </c>
      <c r="E6786" s="2" t="s">
        <v>145</v>
      </c>
      <c r="F6786" s="2" t="s">
        <v>1195</v>
      </c>
      <c r="G6786" s="2">
        <v>210.98</v>
      </c>
      <c r="H6786" s="2">
        <v>2</v>
      </c>
      <c r="I6786" s="2">
        <v>21.1</v>
      </c>
      <c r="J6786" s="2">
        <f>AVERAGE(Table1[[#This Row],[Sales]]/Table1[[#This Row],[Quantity]])</f>
        <v>105.49</v>
      </c>
      <c r="K6786">
        <f>Table1[[#This Row],[Sales]]-Table1[[#This Row],[Profit]]</f>
        <v>189.88</v>
      </c>
    </row>
    <row r="6787" spans="1:11" ht="14.25" customHeight="1" x14ac:dyDescent="0.3">
      <c r="A6787" s="1">
        <v>45314</v>
      </c>
      <c r="B6787" s="2" t="s">
        <v>61</v>
      </c>
      <c r="C6787" s="2" t="s">
        <v>164</v>
      </c>
      <c r="D6787" s="2" t="s">
        <v>11</v>
      </c>
      <c r="E6787" s="2" t="s">
        <v>20</v>
      </c>
      <c r="F6787" s="2" t="s">
        <v>1650</v>
      </c>
      <c r="G6787" s="2">
        <v>19.68</v>
      </c>
      <c r="H6787" s="2">
        <v>5</v>
      </c>
      <c r="I6787" s="2">
        <v>6.89</v>
      </c>
      <c r="J6787" s="2">
        <f>AVERAGE(Table1[[#This Row],[Sales]]/Table1[[#This Row],[Quantity]])</f>
        <v>3.9359999999999999</v>
      </c>
      <c r="K6787">
        <f>Table1[[#This Row],[Sales]]-Table1[[#This Row],[Profit]]</f>
        <v>12.79</v>
      </c>
    </row>
    <row r="6788" spans="1:11" ht="14.25" customHeight="1" x14ac:dyDescent="0.3">
      <c r="A6788" s="1">
        <v>45314</v>
      </c>
      <c r="B6788" s="2" t="s">
        <v>61</v>
      </c>
      <c r="C6788" s="2" t="s">
        <v>164</v>
      </c>
      <c r="D6788" s="2" t="s">
        <v>11</v>
      </c>
      <c r="E6788" s="2" t="s">
        <v>12</v>
      </c>
      <c r="F6788" s="2" t="s">
        <v>2172</v>
      </c>
      <c r="G6788" s="2">
        <v>25.92</v>
      </c>
      <c r="H6788" s="2">
        <v>4</v>
      </c>
      <c r="I6788" s="2">
        <v>12.44</v>
      </c>
      <c r="J6788" s="2">
        <f>AVERAGE(Table1[[#This Row],[Sales]]/Table1[[#This Row],[Quantity]])</f>
        <v>6.48</v>
      </c>
      <c r="K6788">
        <f>Table1[[#This Row],[Sales]]-Table1[[#This Row],[Profit]]</f>
        <v>13.480000000000002</v>
      </c>
    </row>
    <row r="6789" spans="1:11" ht="14.25" customHeight="1" x14ac:dyDescent="0.3">
      <c r="A6789" s="1">
        <v>45314</v>
      </c>
      <c r="B6789" s="2" t="s">
        <v>61</v>
      </c>
      <c r="C6789" s="2" t="s">
        <v>164</v>
      </c>
      <c r="D6789" s="2" t="s">
        <v>11</v>
      </c>
      <c r="E6789" s="2" t="s">
        <v>12</v>
      </c>
      <c r="F6789" s="2" t="s">
        <v>1622</v>
      </c>
      <c r="G6789" s="2">
        <v>6.48</v>
      </c>
      <c r="H6789" s="2">
        <v>1</v>
      </c>
      <c r="I6789" s="2">
        <v>3.11</v>
      </c>
      <c r="J6789" s="2">
        <f>AVERAGE(Table1[[#This Row],[Sales]]/Table1[[#This Row],[Quantity]])</f>
        <v>6.48</v>
      </c>
      <c r="K6789">
        <f>Table1[[#This Row],[Sales]]-Table1[[#This Row],[Profit]]</f>
        <v>3.3700000000000006</v>
      </c>
    </row>
    <row r="6790" spans="1:11" ht="14.25" customHeight="1" x14ac:dyDescent="0.3">
      <c r="A6790" s="1">
        <v>45314</v>
      </c>
      <c r="B6790" s="2" t="s">
        <v>61</v>
      </c>
      <c r="C6790" s="2" t="s">
        <v>164</v>
      </c>
      <c r="D6790" s="2" t="s">
        <v>39</v>
      </c>
      <c r="E6790" s="2" t="s">
        <v>40</v>
      </c>
      <c r="F6790" s="2" t="s">
        <v>391</v>
      </c>
      <c r="G6790" s="2">
        <v>86.35</v>
      </c>
      <c r="H6790" s="2">
        <v>6</v>
      </c>
      <c r="I6790" s="2">
        <v>8.64</v>
      </c>
      <c r="J6790" s="2">
        <f>AVERAGE(Table1[[#This Row],[Sales]]/Table1[[#This Row],[Quantity]])</f>
        <v>14.391666666666666</v>
      </c>
      <c r="K6790">
        <f>Table1[[#This Row],[Sales]]-Table1[[#This Row],[Profit]]</f>
        <v>77.709999999999994</v>
      </c>
    </row>
    <row r="6791" spans="1:11" ht="14.25" customHeight="1" x14ac:dyDescent="0.3">
      <c r="A6791" s="1">
        <v>45314</v>
      </c>
      <c r="B6791" s="2" t="s">
        <v>626</v>
      </c>
      <c r="C6791" s="2" t="s">
        <v>95</v>
      </c>
      <c r="D6791" s="2" t="s">
        <v>39</v>
      </c>
      <c r="E6791" s="2" t="s">
        <v>52</v>
      </c>
      <c r="F6791" s="2" t="s">
        <v>508</v>
      </c>
      <c r="G6791" s="2">
        <v>95.98</v>
      </c>
      <c r="H6791" s="2">
        <v>2</v>
      </c>
      <c r="I6791" s="2">
        <v>12</v>
      </c>
      <c r="J6791" s="2">
        <f>AVERAGE(Table1[[#This Row],[Sales]]/Table1[[#This Row],[Quantity]])</f>
        <v>47.99</v>
      </c>
      <c r="K6791">
        <f>Table1[[#This Row],[Sales]]-Table1[[#This Row],[Profit]]</f>
        <v>83.98</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2">
        <f>AVERAGE(Table1[[#This Row],[Sales]]/Table1[[#This Row],[Quantity]])</f>
        <v>2.4700000000000002</v>
      </c>
      <c r="K6792">
        <f>Table1[[#This Row],[Sales]]-Table1[[#This Row],[Profit]]</f>
        <v>8.56</v>
      </c>
    </row>
    <row r="6793" spans="1:11" ht="14.25" customHeight="1" x14ac:dyDescent="0.3">
      <c r="A6793" s="1">
        <v>45315</v>
      </c>
      <c r="B6793" s="2" t="s">
        <v>2021</v>
      </c>
      <c r="C6793" s="2" t="s">
        <v>30</v>
      </c>
      <c r="D6793" s="2" t="s">
        <v>11</v>
      </c>
      <c r="E6793" s="2" t="s">
        <v>43</v>
      </c>
      <c r="F6793" s="2" t="s">
        <v>1307</v>
      </c>
      <c r="G6793" s="2">
        <v>5.67</v>
      </c>
      <c r="H6793" s="2">
        <v>3</v>
      </c>
      <c r="I6793" s="2">
        <v>0.11</v>
      </c>
      <c r="J6793" s="2">
        <f>AVERAGE(Table1[[#This Row],[Sales]]/Table1[[#This Row],[Quantity]])</f>
        <v>1.89</v>
      </c>
      <c r="K6793">
        <f>Table1[[#This Row],[Sales]]-Table1[[#This Row],[Profit]]</f>
        <v>5.56</v>
      </c>
    </row>
    <row r="6794" spans="1:11" ht="14.25" customHeight="1" x14ac:dyDescent="0.3">
      <c r="A6794" s="1">
        <v>45315</v>
      </c>
      <c r="B6794" s="2" t="s">
        <v>1394</v>
      </c>
      <c r="C6794" s="2" t="s">
        <v>27</v>
      </c>
      <c r="D6794" s="2" t="s">
        <v>11</v>
      </c>
      <c r="E6794" s="2" t="s">
        <v>92</v>
      </c>
      <c r="F6794" s="2" t="s">
        <v>1387</v>
      </c>
      <c r="G6794" s="2">
        <v>25.86</v>
      </c>
      <c r="H6794" s="2">
        <v>3</v>
      </c>
      <c r="I6794" s="2">
        <v>6.72</v>
      </c>
      <c r="J6794" s="2">
        <f>AVERAGE(Table1[[#This Row],[Sales]]/Table1[[#This Row],[Quantity]])</f>
        <v>8.6199999999999992</v>
      </c>
      <c r="K6794">
        <f>Table1[[#This Row],[Sales]]-Table1[[#This Row],[Profit]]</f>
        <v>19.14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2">
        <f>AVERAGE(Table1[[#This Row],[Sales]]/Table1[[#This Row],[Quantity]])</f>
        <v>138.38999999999999</v>
      </c>
      <c r="K6795">
        <f>Table1[[#This Row],[Sales]]-Table1[[#This Row],[Profit]]</f>
        <v>186.82999999999998</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2">
        <f>AVERAGE(Table1[[#This Row],[Sales]]/Table1[[#This Row],[Quantity]])</f>
        <v>36.783333333333331</v>
      </c>
      <c r="K6796">
        <f>Table1[[#This Row],[Sales]]-Table1[[#This Row],[Profit]]</f>
        <v>102.07</v>
      </c>
    </row>
    <row r="6797" spans="1:11" ht="14.25" customHeight="1" x14ac:dyDescent="0.3">
      <c r="A6797" s="1">
        <v>45317</v>
      </c>
      <c r="B6797" s="2" t="s">
        <v>139</v>
      </c>
      <c r="C6797" s="2" t="s">
        <v>488</v>
      </c>
      <c r="D6797" s="2" t="s">
        <v>11</v>
      </c>
      <c r="E6797" s="2" t="s">
        <v>24</v>
      </c>
      <c r="F6797" s="2" t="s">
        <v>2084</v>
      </c>
      <c r="G6797" s="2">
        <v>15.47</v>
      </c>
      <c r="H6797" s="2">
        <v>7</v>
      </c>
      <c r="I6797" s="2">
        <v>4.18</v>
      </c>
      <c r="J6797" s="2">
        <f>AVERAGE(Table1[[#This Row],[Sales]]/Table1[[#This Row],[Quantity]])</f>
        <v>2.21</v>
      </c>
      <c r="K6797">
        <f>Table1[[#This Row],[Sales]]-Table1[[#This Row],[Profit]]</f>
        <v>11.290000000000001</v>
      </c>
    </row>
    <row r="6798" spans="1:11" ht="14.25" customHeight="1" x14ac:dyDescent="0.3">
      <c r="A6798" s="1">
        <v>45317</v>
      </c>
      <c r="B6798" s="2" t="s">
        <v>139</v>
      </c>
      <c r="C6798" s="2" t="s">
        <v>488</v>
      </c>
      <c r="D6798" s="2" t="s">
        <v>11</v>
      </c>
      <c r="E6798" s="2" t="s">
        <v>20</v>
      </c>
      <c r="F6798" s="2" t="s">
        <v>1302</v>
      </c>
      <c r="G6798" s="2">
        <v>7.16</v>
      </c>
      <c r="H6798" s="2">
        <v>2</v>
      </c>
      <c r="I6798" s="2">
        <v>3.44</v>
      </c>
      <c r="J6798" s="2">
        <f>AVERAGE(Table1[[#This Row],[Sales]]/Table1[[#This Row],[Quantity]])</f>
        <v>3.58</v>
      </c>
      <c r="K6798">
        <f>Table1[[#This Row],[Sales]]-Table1[[#This Row],[Profit]]</f>
        <v>3.72</v>
      </c>
    </row>
    <row r="6799" spans="1:11" ht="14.25" customHeight="1" x14ac:dyDescent="0.3">
      <c r="A6799" s="1">
        <v>45317</v>
      </c>
      <c r="B6799" s="2" t="s">
        <v>2286</v>
      </c>
      <c r="C6799" s="2" t="s">
        <v>10</v>
      </c>
      <c r="D6799" s="2" t="s">
        <v>11</v>
      </c>
      <c r="E6799" s="2" t="s">
        <v>18</v>
      </c>
      <c r="F6799" s="2" t="s">
        <v>1472</v>
      </c>
      <c r="G6799" s="2">
        <v>18.16</v>
      </c>
      <c r="H6799" s="2">
        <v>2</v>
      </c>
      <c r="I6799" s="2">
        <v>1.82</v>
      </c>
      <c r="J6799" s="2">
        <f>AVERAGE(Table1[[#This Row],[Sales]]/Table1[[#This Row],[Quantity]])</f>
        <v>9.08</v>
      </c>
      <c r="K6799">
        <f>Table1[[#This Row],[Sales]]-Table1[[#This Row],[Profit]]</f>
        <v>16.34</v>
      </c>
    </row>
    <row r="6800" spans="1:11" ht="14.25" customHeight="1" x14ac:dyDescent="0.3">
      <c r="A6800" s="1">
        <v>45317</v>
      </c>
      <c r="B6800" s="2" t="s">
        <v>2455</v>
      </c>
      <c r="C6800" s="2" t="s">
        <v>27</v>
      </c>
      <c r="D6800" s="2" t="s">
        <v>11</v>
      </c>
      <c r="E6800" s="2" t="s">
        <v>43</v>
      </c>
      <c r="F6800" s="2" t="s">
        <v>496</v>
      </c>
      <c r="G6800" s="2">
        <v>11.84</v>
      </c>
      <c r="H6800" s="2">
        <v>8</v>
      </c>
      <c r="I6800" s="2">
        <v>5.68</v>
      </c>
      <c r="J6800" s="2">
        <f>AVERAGE(Table1[[#This Row],[Sales]]/Table1[[#This Row],[Quantity]])</f>
        <v>1.48</v>
      </c>
      <c r="K6800">
        <f>Table1[[#This Row],[Sales]]-Table1[[#This Row],[Profit]]</f>
        <v>6.16</v>
      </c>
    </row>
    <row r="6801" spans="1:11" ht="14.25" customHeight="1" x14ac:dyDescent="0.3">
      <c r="A6801" s="1">
        <v>45317</v>
      </c>
      <c r="B6801" s="2" t="s">
        <v>156</v>
      </c>
      <c r="C6801" s="2" t="s">
        <v>30</v>
      </c>
      <c r="D6801" s="2" t="s">
        <v>34</v>
      </c>
      <c r="E6801" s="2" t="s">
        <v>47</v>
      </c>
      <c r="F6801" s="2" t="s">
        <v>2185</v>
      </c>
      <c r="G6801" s="2">
        <v>62.72</v>
      </c>
      <c r="H6801" s="2">
        <v>4</v>
      </c>
      <c r="I6801" s="2">
        <v>24.46</v>
      </c>
      <c r="J6801" s="2">
        <f>AVERAGE(Table1[[#This Row],[Sales]]/Table1[[#This Row],[Quantity]])</f>
        <v>15.68</v>
      </c>
      <c r="K6801">
        <f>Table1[[#This Row],[Sales]]-Table1[[#This Row],[Profit]]</f>
        <v>38.26</v>
      </c>
    </row>
    <row r="6802" spans="1:11" ht="14.25" customHeight="1" x14ac:dyDescent="0.3">
      <c r="A6802" s="1">
        <v>45317</v>
      </c>
      <c r="B6802" s="2" t="s">
        <v>156</v>
      </c>
      <c r="C6802" s="2" t="s">
        <v>30</v>
      </c>
      <c r="D6802" s="2" t="s">
        <v>39</v>
      </c>
      <c r="E6802" s="2" t="s">
        <v>40</v>
      </c>
      <c r="F6802" s="2" t="s">
        <v>588</v>
      </c>
      <c r="G6802" s="2">
        <v>2939.93</v>
      </c>
      <c r="H6802" s="2">
        <v>7</v>
      </c>
      <c r="I6802" s="2">
        <v>764.38</v>
      </c>
      <c r="J6802" s="2">
        <f>AVERAGE(Table1[[#This Row],[Sales]]/Table1[[#This Row],[Quantity]])</f>
        <v>419.98999999999995</v>
      </c>
      <c r="K6802">
        <f>Table1[[#This Row],[Sales]]-Table1[[#This Row],[Profit]]</f>
        <v>2175.5499999999997</v>
      </c>
    </row>
    <row r="6803" spans="1:11" ht="14.25" customHeight="1" x14ac:dyDescent="0.3">
      <c r="A6803" s="1">
        <v>45318</v>
      </c>
      <c r="B6803" s="2" t="s">
        <v>681</v>
      </c>
      <c r="C6803" s="2" t="s">
        <v>78</v>
      </c>
      <c r="D6803" s="2" t="s">
        <v>11</v>
      </c>
      <c r="E6803" s="2" t="s">
        <v>24</v>
      </c>
      <c r="F6803" s="2" t="s">
        <v>51</v>
      </c>
      <c r="G6803" s="2">
        <v>14.02</v>
      </c>
      <c r="H6803" s="2">
        <v>3</v>
      </c>
      <c r="I6803" s="2">
        <v>1.75</v>
      </c>
      <c r="J6803" s="2">
        <f>AVERAGE(Table1[[#This Row],[Sales]]/Table1[[#This Row],[Quantity]])</f>
        <v>4.6733333333333329</v>
      </c>
      <c r="K6803">
        <f>Table1[[#This Row],[Sales]]-Table1[[#This Row],[Profit]]</f>
        <v>12.27</v>
      </c>
    </row>
    <row r="6804" spans="1:11" ht="14.25" customHeight="1" x14ac:dyDescent="0.3">
      <c r="A6804" s="1">
        <v>45318</v>
      </c>
      <c r="B6804" s="2" t="s">
        <v>681</v>
      </c>
      <c r="C6804" s="2" t="s">
        <v>78</v>
      </c>
      <c r="D6804" s="2" t="s">
        <v>39</v>
      </c>
      <c r="E6804" s="2" t="s">
        <v>52</v>
      </c>
      <c r="F6804" s="2" t="s">
        <v>1921</v>
      </c>
      <c r="G6804" s="2">
        <v>71.98</v>
      </c>
      <c r="H6804" s="2">
        <v>3</v>
      </c>
      <c r="I6804" s="2">
        <v>-9</v>
      </c>
      <c r="J6804" s="2">
        <f>AVERAGE(Table1[[#This Row],[Sales]]/Table1[[#This Row],[Quantity]])</f>
        <v>23.993333333333336</v>
      </c>
      <c r="K6804">
        <f>Table1[[#This Row],[Sales]]-Table1[[#This Row],[Profit]]</f>
        <v>80.98</v>
      </c>
    </row>
    <row r="6805" spans="1:11" ht="14.25" customHeight="1" x14ac:dyDescent="0.3">
      <c r="A6805" s="1">
        <v>45318</v>
      </c>
      <c r="B6805" s="2" t="s">
        <v>681</v>
      </c>
      <c r="C6805" s="2" t="s">
        <v>78</v>
      </c>
      <c r="D6805" s="2" t="s">
        <v>39</v>
      </c>
      <c r="E6805" s="2" t="s">
        <v>40</v>
      </c>
      <c r="F6805" s="2" t="s">
        <v>1239</v>
      </c>
      <c r="G6805" s="2">
        <v>107.98</v>
      </c>
      <c r="H6805" s="2">
        <v>3</v>
      </c>
      <c r="I6805" s="2">
        <v>-27</v>
      </c>
      <c r="J6805" s="2">
        <f>AVERAGE(Table1[[#This Row],[Sales]]/Table1[[#This Row],[Quantity]])</f>
        <v>35.993333333333332</v>
      </c>
      <c r="K6805">
        <f>Table1[[#This Row],[Sales]]-Table1[[#This Row],[Profit]]</f>
        <v>134.98000000000002</v>
      </c>
    </row>
    <row r="6806" spans="1:11" ht="14.25" customHeight="1" x14ac:dyDescent="0.3">
      <c r="A6806" s="1">
        <v>45318</v>
      </c>
      <c r="B6806" s="2" t="s">
        <v>1945</v>
      </c>
      <c r="C6806" s="2" t="s">
        <v>149</v>
      </c>
      <c r="D6806" s="2" t="s">
        <v>39</v>
      </c>
      <c r="E6806" s="2" t="s">
        <v>40</v>
      </c>
      <c r="F6806" s="2" t="s">
        <v>2379</v>
      </c>
      <c r="G6806" s="2">
        <v>137.94</v>
      </c>
      <c r="H6806" s="2">
        <v>3</v>
      </c>
      <c r="I6806" s="2">
        <v>35.86</v>
      </c>
      <c r="J6806" s="2">
        <f>AVERAGE(Table1[[#This Row],[Sales]]/Table1[[#This Row],[Quantity]])</f>
        <v>45.98</v>
      </c>
      <c r="K6806">
        <f>Table1[[#This Row],[Sales]]-Table1[[#This Row],[Profit]]</f>
        <v>102.08</v>
      </c>
    </row>
    <row r="6807" spans="1:11" ht="14.25" customHeight="1" x14ac:dyDescent="0.3">
      <c r="A6807" s="1">
        <v>45319</v>
      </c>
      <c r="B6807" s="2" t="s">
        <v>569</v>
      </c>
      <c r="C6807" s="2" t="s">
        <v>27</v>
      </c>
      <c r="D6807" s="2" t="s">
        <v>39</v>
      </c>
      <c r="E6807" s="2" t="s">
        <v>52</v>
      </c>
      <c r="F6807" s="2" t="s">
        <v>2532</v>
      </c>
      <c r="G6807" s="2">
        <v>239.97</v>
      </c>
      <c r="H6807" s="2">
        <v>3</v>
      </c>
      <c r="I6807" s="2">
        <v>26.4</v>
      </c>
      <c r="J6807" s="2">
        <f>AVERAGE(Table1[[#This Row],[Sales]]/Table1[[#This Row],[Quantity]])</f>
        <v>79.989999999999995</v>
      </c>
      <c r="K6807">
        <f>Table1[[#This Row],[Sales]]-Table1[[#This Row],[Profit]]</f>
        <v>213.57</v>
      </c>
    </row>
    <row r="6808" spans="1:11" ht="14.25" customHeight="1" x14ac:dyDescent="0.3">
      <c r="A6808" s="1">
        <v>45319</v>
      </c>
      <c r="B6808" s="2" t="s">
        <v>569</v>
      </c>
      <c r="C6808" s="2" t="s">
        <v>27</v>
      </c>
      <c r="D6808" s="2" t="s">
        <v>34</v>
      </c>
      <c r="E6808" s="2" t="s">
        <v>47</v>
      </c>
      <c r="F6808" s="2" t="s">
        <v>2557</v>
      </c>
      <c r="G6808" s="2">
        <v>37.74</v>
      </c>
      <c r="H6808" s="2">
        <v>3</v>
      </c>
      <c r="I6808" s="2">
        <v>12.83</v>
      </c>
      <c r="J6808" s="2">
        <f>AVERAGE(Table1[[#This Row],[Sales]]/Table1[[#This Row],[Quantity]])</f>
        <v>12.58</v>
      </c>
      <c r="K6808">
        <f>Table1[[#This Row],[Sales]]-Table1[[#This Row],[Profit]]</f>
        <v>24.910000000000004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2">
        <f>AVERAGE(Table1[[#This Row],[Sales]]/Table1[[#This Row],[Quantity]])</f>
        <v>55.98</v>
      </c>
      <c r="K6809">
        <f>Table1[[#This Row],[Sales]]-Table1[[#This Row],[Profit]]</f>
        <v>142.74999999999997</v>
      </c>
    </row>
    <row r="6810" spans="1:11" ht="14.25" customHeight="1" x14ac:dyDescent="0.3">
      <c r="A6810" s="1">
        <v>45319</v>
      </c>
      <c r="B6810" s="2" t="s">
        <v>2501</v>
      </c>
      <c r="C6810" s="2" t="s">
        <v>149</v>
      </c>
      <c r="D6810" s="2" t="s">
        <v>39</v>
      </c>
      <c r="E6810" s="2" t="s">
        <v>52</v>
      </c>
      <c r="F6810" s="2" t="s">
        <v>668</v>
      </c>
      <c r="G6810" s="2">
        <v>449.91</v>
      </c>
      <c r="H6810" s="2">
        <v>9</v>
      </c>
      <c r="I6810" s="2">
        <v>157.47</v>
      </c>
      <c r="J6810" s="2">
        <f>AVERAGE(Table1[[#This Row],[Sales]]/Table1[[#This Row],[Quantity]])</f>
        <v>49.99</v>
      </c>
      <c r="K6810">
        <f>Table1[[#This Row],[Sales]]-Table1[[#This Row],[Profit]]</f>
        <v>292.44000000000005</v>
      </c>
    </row>
    <row r="6811" spans="1:11" ht="14.25" customHeight="1" x14ac:dyDescent="0.3">
      <c r="A6811" s="1">
        <v>45320</v>
      </c>
      <c r="B6811" s="2" t="s">
        <v>1840</v>
      </c>
      <c r="C6811" s="2" t="s">
        <v>15</v>
      </c>
      <c r="D6811" s="2" t="s">
        <v>11</v>
      </c>
      <c r="E6811" s="2" t="s">
        <v>20</v>
      </c>
      <c r="F6811" s="2" t="s">
        <v>758</v>
      </c>
      <c r="G6811" s="2">
        <v>12.13</v>
      </c>
      <c r="H6811" s="2">
        <v>4</v>
      </c>
      <c r="I6811" s="2">
        <v>-20.62</v>
      </c>
      <c r="J6811" s="2">
        <f>AVERAGE(Table1[[#This Row],[Sales]]/Table1[[#This Row],[Quantity]])</f>
        <v>3.0325000000000002</v>
      </c>
      <c r="K6811">
        <f>Table1[[#This Row],[Sales]]-Table1[[#This Row],[Profit]]</f>
        <v>32.75</v>
      </c>
    </row>
    <row r="6812" spans="1:11" ht="14.25" customHeight="1" x14ac:dyDescent="0.3">
      <c r="A6812" s="1">
        <v>45320</v>
      </c>
      <c r="B6812" s="2" t="s">
        <v>1093</v>
      </c>
      <c r="C6812" s="2" t="s">
        <v>27</v>
      </c>
      <c r="D6812" s="2" t="s">
        <v>11</v>
      </c>
      <c r="E6812" s="2" t="s">
        <v>24</v>
      </c>
      <c r="F6812" s="2" t="s">
        <v>2572</v>
      </c>
      <c r="G6812" s="2">
        <v>8.34</v>
      </c>
      <c r="H6812" s="2">
        <v>3</v>
      </c>
      <c r="I6812" s="2">
        <v>2.17</v>
      </c>
      <c r="J6812" s="2">
        <f>AVERAGE(Table1[[#This Row],[Sales]]/Table1[[#This Row],[Quantity]])</f>
        <v>2.78</v>
      </c>
      <c r="K6812">
        <f>Table1[[#This Row],[Sales]]-Table1[[#This Row],[Profit]]</f>
        <v>6.17</v>
      </c>
    </row>
    <row r="6813" spans="1:11" ht="14.25" customHeight="1" x14ac:dyDescent="0.3">
      <c r="A6813" s="1">
        <v>45320</v>
      </c>
      <c r="B6813" s="2" t="s">
        <v>1093</v>
      </c>
      <c r="C6813" s="2" t="s">
        <v>27</v>
      </c>
      <c r="D6813" s="2" t="s">
        <v>11</v>
      </c>
      <c r="E6813" s="2" t="s">
        <v>200</v>
      </c>
      <c r="F6813" s="2" t="s">
        <v>782</v>
      </c>
      <c r="G6813" s="2">
        <v>8.57</v>
      </c>
      <c r="H6813" s="2">
        <v>1</v>
      </c>
      <c r="I6813" s="2">
        <v>2.23</v>
      </c>
      <c r="J6813" s="2">
        <f>AVERAGE(Table1[[#This Row],[Sales]]/Table1[[#This Row],[Quantity]])</f>
        <v>8.57</v>
      </c>
      <c r="K6813">
        <f>Table1[[#This Row],[Sales]]-Table1[[#This Row],[Profit]]</f>
        <v>6.34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2">
        <f>AVERAGE(Table1[[#This Row],[Sales]]/Table1[[#This Row],[Quantity]])</f>
        <v>14.952500000000001</v>
      </c>
      <c r="K6814">
        <f>Table1[[#This Row],[Sales]]-Table1[[#This Row],[Profit]]</f>
        <v>79.25</v>
      </c>
    </row>
    <row r="6815" spans="1:11" ht="14.25" customHeight="1" x14ac:dyDescent="0.3">
      <c r="A6815" s="1">
        <v>45320</v>
      </c>
      <c r="B6815" s="2" t="s">
        <v>437</v>
      </c>
      <c r="C6815" s="2" t="s">
        <v>149</v>
      </c>
      <c r="D6815" s="2" t="s">
        <v>11</v>
      </c>
      <c r="E6815" s="2" t="s">
        <v>16</v>
      </c>
      <c r="F6815" s="2" t="s">
        <v>1632</v>
      </c>
      <c r="G6815" s="2">
        <v>5.22</v>
      </c>
      <c r="H6815" s="2">
        <v>2</v>
      </c>
      <c r="I6815" s="2">
        <v>2.4</v>
      </c>
      <c r="J6815" s="2">
        <f>AVERAGE(Table1[[#This Row],[Sales]]/Table1[[#This Row],[Quantity]])</f>
        <v>2.61</v>
      </c>
      <c r="K6815">
        <f>Table1[[#This Row],[Sales]]-Table1[[#This Row],[Profit]]</f>
        <v>2.82</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2">
        <f>AVERAGE(Table1[[#This Row],[Sales]]/Table1[[#This Row],[Quantity]])</f>
        <v>2.3849999999999998</v>
      </c>
      <c r="K6816">
        <f>Table1[[#This Row],[Sales]]-Table1[[#This Row],[Profit]]</f>
        <v>4.2899999999999991</v>
      </c>
    </row>
    <row r="6817" spans="1:11" ht="14.25" customHeight="1" x14ac:dyDescent="0.3">
      <c r="A6817" s="1">
        <v>45320</v>
      </c>
      <c r="B6817" s="2" t="s">
        <v>217</v>
      </c>
      <c r="C6817" s="2" t="s">
        <v>395</v>
      </c>
      <c r="D6817" s="2" t="s">
        <v>11</v>
      </c>
      <c r="E6817" s="2" t="s">
        <v>12</v>
      </c>
      <c r="F6817" s="2" t="s">
        <v>1944</v>
      </c>
      <c r="G6817" s="2">
        <v>12.96</v>
      </c>
      <c r="H6817" s="2">
        <v>2</v>
      </c>
      <c r="I6817" s="2">
        <v>6.22</v>
      </c>
      <c r="J6817" s="2">
        <f>AVERAGE(Table1[[#This Row],[Sales]]/Table1[[#This Row],[Quantity]])</f>
        <v>6.48</v>
      </c>
      <c r="K6817">
        <f>Table1[[#This Row],[Sales]]-Table1[[#This Row],[Profit]]</f>
        <v>6.7400000000000011</v>
      </c>
    </row>
    <row r="6818" spans="1:11" ht="14.25" customHeight="1" x14ac:dyDescent="0.3">
      <c r="A6818" s="1">
        <v>45320</v>
      </c>
      <c r="B6818" s="2" t="s">
        <v>217</v>
      </c>
      <c r="C6818" s="2" t="s">
        <v>395</v>
      </c>
      <c r="D6818" s="2" t="s">
        <v>11</v>
      </c>
      <c r="E6818" s="2" t="s">
        <v>12</v>
      </c>
      <c r="F6818" s="2" t="s">
        <v>306</v>
      </c>
      <c r="G6818" s="2">
        <v>94.85</v>
      </c>
      <c r="H6818" s="2">
        <v>5</v>
      </c>
      <c r="I6818" s="2">
        <v>45.53</v>
      </c>
      <c r="J6818" s="2">
        <f>AVERAGE(Table1[[#This Row],[Sales]]/Table1[[#This Row],[Quantity]])</f>
        <v>18.97</v>
      </c>
      <c r="K6818">
        <f>Table1[[#This Row],[Sales]]-Table1[[#This Row],[Profit]]</f>
        <v>49.319999999999993</v>
      </c>
    </row>
    <row r="6819" spans="1:11" ht="14.25" customHeight="1" x14ac:dyDescent="0.3">
      <c r="A6819" s="1">
        <v>45320</v>
      </c>
      <c r="B6819" s="2" t="s">
        <v>217</v>
      </c>
      <c r="C6819" s="2" t="s">
        <v>395</v>
      </c>
      <c r="D6819" s="2" t="s">
        <v>11</v>
      </c>
      <c r="E6819" s="2" t="s">
        <v>18</v>
      </c>
      <c r="F6819" s="2" t="s">
        <v>2092</v>
      </c>
      <c r="G6819" s="2">
        <v>13.48</v>
      </c>
      <c r="H6819" s="2">
        <v>1</v>
      </c>
      <c r="I6819" s="2">
        <v>3.5</v>
      </c>
      <c r="J6819" s="2">
        <f>AVERAGE(Table1[[#This Row],[Sales]]/Table1[[#This Row],[Quantity]])</f>
        <v>13.48</v>
      </c>
      <c r="K6819">
        <f>Table1[[#This Row],[Sales]]-Table1[[#This Row],[Profit]]</f>
        <v>9.98</v>
      </c>
    </row>
    <row r="6820" spans="1:11" ht="14.25" customHeight="1" x14ac:dyDescent="0.3">
      <c r="A6820" s="1">
        <v>45320</v>
      </c>
      <c r="B6820" s="2" t="s">
        <v>217</v>
      </c>
      <c r="C6820" s="2" t="s">
        <v>395</v>
      </c>
      <c r="D6820" s="2" t="s">
        <v>34</v>
      </c>
      <c r="E6820" s="2" t="s">
        <v>47</v>
      </c>
      <c r="F6820" s="2" t="s">
        <v>60</v>
      </c>
      <c r="G6820" s="2">
        <v>14.91</v>
      </c>
      <c r="H6820" s="2">
        <v>3</v>
      </c>
      <c r="I6820" s="2">
        <v>4.62</v>
      </c>
      <c r="J6820" s="2">
        <f>AVERAGE(Table1[[#This Row],[Sales]]/Table1[[#This Row],[Quantity]])</f>
        <v>4.97</v>
      </c>
      <c r="K6820">
        <f>Table1[[#This Row],[Sales]]-Table1[[#This Row],[Profit]]</f>
        <v>10.29</v>
      </c>
    </row>
    <row r="6821" spans="1:11" ht="14.25" customHeight="1" x14ac:dyDescent="0.3">
      <c r="A6821" s="1">
        <v>45321</v>
      </c>
      <c r="B6821" s="2" t="s">
        <v>1977</v>
      </c>
      <c r="C6821" s="2" t="s">
        <v>395</v>
      </c>
      <c r="D6821" s="2" t="s">
        <v>11</v>
      </c>
      <c r="E6821" s="2" t="s">
        <v>20</v>
      </c>
      <c r="F6821" s="2" t="s">
        <v>1565</v>
      </c>
      <c r="G6821" s="2">
        <v>18.28</v>
      </c>
      <c r="H6821" s="2">
        <v>2</v>
      </c>
      <c r="I6821" s="2">
        <v>9.14</v>
      </c>
      <c r="J6821" s="2">
        <f>AVERAGE(Table1[[#This Row],[Sales]]/Table1[[#This Row],[Quantity]])</f>
        <v>9.14</v>
      </c>
      <c r="K6821">
        <f>Table1[[#This Row],[Sales]]-Table1[[#This Row],[Profit]]</f>
        <v>9.14</v>
      </c>
    </row>
    <row r="6822" spans="1:11" ht="14.25" customHeight="1" x14ac:dyDescent="0.3">
      <c r="A6822" s="1">
        <v>45321</v>
      </c>
      <c r="B6822" s="2" t="s">
        <v>1977</v>
      </c>
      <c r="C6822" s="2" t="s">
        <v>395</v>
      </c>
      <c r="D6822" s="2" t="s">
        <v>39</v>
      </c>
      <c r="E6822" s="2" t="s">
        <v>40</v>
      </c>
      <c r="F6822" s="2" t="s">
        <v>87</v>
      </c>
      <c r="G6822" s="2">
        <v>207</v>
      </c>
      <c r="H6822" s="2">
        <v>3</v>
      </c>
      <c r="I6822" s="2">
        <v>51.75</v>
      </c>
      <c r="J6822" s="2">
        <f>AVERAGE(Table1[[#This Row],[Sales]]/Table1[[#This Row],[Quantity]])</f>
        <v>69</v>
      </c>
      <c r="K6822">
        <f>Table1[[#This Row],[Sales]]-Table1[[#This Row],[Profit]]</f>
        <v>155.25</v>
      </c>
    </row>
    <row r="6823" spans="1:11" ht="14.25" customHeight="1" x14ac:dyDescent="0.3">
      <c r="A6823" s="1">
        <v>45321</v>
      </c>
      <c r="B6823" s="2" t="s">
        <v>1977</v>
      </c>
      <c r="C6823" s="2" t="s">
        <v>395</v>
      </c>
      <c r="D6823" s="2" t="s">
        <v>11</v>
      </c>
      <c r="E6823" s="2" t="s">
        <v>20</v>
      </c>
      <c r="F6823" s="2" t="s">
        <v>1367</v>
      </c>
      <c r="G6823" s="2">
        <v>32.35</v>
      </c>
      <c r="H6823" s="2">
        <v>5</v>
      </c>
      <c r="I6823" s="2">
        <v>16.18</v>
      </c>
      <c r="J6823" s="2">
        <f>AVERAGE(Table1[[#This Row],[Sales]]/Table1[[#This Row],[Quantity]])</f>
        <v>6.4700000000000006</v>
      </c>
      <c r="K6823">
        <f>Table1[[#This Row],[Sales]]-Table1[[#This Row],[Profit]]</f>
        <v>16.170000000000002</v>
      </c>
    </row>
    <row r="6824" spans="1:11" ht="14.25" customHeight="1" x14ac:dyDescent="0.3">
      <c r="A6824" s="1">
        <v>45321</v>
      </c>
      <c r="B6824" s="2" t="s">
        <v>1977</v>
      </c>
      <c r="C6824" s="2" t="s">
        <v>395</v>
      </c>
      <c r="D6824" s="2" t="s">
        <v>11</v>
      </c>
      <c r="E6824" s="2" t="s">
        <v>20</v>
      </c>
      <c r="F6824" s="2" t="s">
        <v>800</v>
      </c>
      <c r="G6824" s="2">
        <v>7.71</v>
      </c>
      <c r="H6824" s="2">
        <v>1</v>
      </c>
      <c r="I6824" s="2">
        <v>3.47</v>
      </c>
      <c r="J6824" s="2">
        <f>AVERAGE(Table1[[#This Row],[Sales]]/Table1[[#This Row],[Quantity]])</f>
        <v>7.71</v>
      </c>
      <c r="K6824">
        <f>Table1[[#This Row],[Sales]]-Table1[[#This Row],[Profit]]</f>
        <v>4.24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2">
        <f>AVERAGE(Table1[[#This Row],[Sales]]/Table1[[#This Row],[Quantity]])</f>
        <v>20.149999999999999</v>
      </c>
      <c r="K6825">
        <f>Table1[[#This Row],[Sales]]-Table1[[#This Row],[Profit]]</f>
        <v>29.419999999999995</v>
      </c>
    </row>
    <row r="6826" spans="1:11" ht="14.25" customHeight="1" x14ac:dyDescent="0.3">
      <c r="A6826" s="1">
        <v>45321</v>
      </c>
      <c r="B6826" s="2" t="s">
        <v>1977</v>
      </c>
      <c r="C6826" s="2" t="s">
        <v>395</v>
      </c>
      <c r="D6826" s="2" t="s">
        <v>34</v>
      </c>
      <c r="E6826" s="2" t="s">
        <v>47</v>
      </c>
      <c r="F6826" s="2" t="s">
        <v>2480</v>
      </c>
      <c r="G6826" s="2">
        <v>34.58</v>
      </c>
      <c r="H6826" s="2">
        <v>7</v>
      </c>
      <c r="I6826" s="2">
        <v>14.52</v>
      </c>
      <c r="J6826" s="2">
        <f>AVERAGE(Table1[[#This Row],[Sales]]/Table1[[#This Row],[Quantity]])</f>
        <v>4.9399999999999995</v>
      </c>
      <c r="K6826">
        <f>Table1[[#This Row],[Sales]]-Table1[[#This Row],[Profit]]</f>
        <v>20.059999999999999</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2">
        <f>AVERAGE(Table1[[#This Row],[Sales]]/Table1[[#This Row],[Quantity]])</f>
        <v>64.650000000000006</v>
      </c>
      <c r="K6827">
        <f>Table1[[#This Row],[Sales]]-Table1[[#This Row],[Profit]]</f>
        <v>122.83000000000001</v>
      </c>
    </row>
    <row r="6828" spans="1:11" ht="14.25" customHeight="1" x14ac:dyDescent="0.3">
      <c r="A6828" s="1">
        <v>45321</v>
      </c>
      <c r="B6828" s="2" t="s">
        <v>1494</v>
      </c>
      <c r="C6828" s="2" t="s">
        <v>27</v>
      </c>
      <c r="D6828" s="2" t="s">
        <v>11</v>
      </c>
      <c r="E6828" s="2" t="s">
        <v>24</v>
      </c>
      <c r="F6828" s="2" t="s">
        <v>2351</v>
      </c>
      <c r="G6828" s="2">
        <v>12.74</v>
      </c>
      <c r="H6828" s="2">
        <v>7</v>
      </c>
      <c r="I6828" s="2">
        <v>5.73</v>
      </c>
      <c r="J6828" s="2">
        <f>AVERAGE(Table1[[#This Row],[Sales]]/Table1[[#This Row],[Quantity]])</f>
        <v>1.82</v>
      </c>
      <c r="K6828">
        <f>Table1[[#This Row],[Sales]]-Table1[[#This Row],[Profit]]</f>
        <v>7.01</v>
      </c>
    </row>
    <row r="6829" spans="1:11" ht="14.25" customHeight="1" x14ac:dyDescent="0.3">
      <c r="A6829" s="1">
        <v>45321</v>
      </c>
      <c r="B6829" s="2" t="s">
        <v>1494</v>
      </c>
      <c r="C6829" s="2" t="s">
        <v>27</v>
      </c>
      <c r="D6829" s="2" t="s">
        <v>11</v>
      </c>
      <c r="E6829" s="2" t="s">
        <v>24</v>
      </c>
      <c r="F6829" s="2" t="s">
        <v>2622</v>
      </c>
      <c r="G6829" s="2">
        <v>8.82</v>
      </c>
      <c r="H6829" s="2">
        <v>3</v>
      </c>
      <c r="I6829" s="2">
        <v>2.38</v>
      </c>
      <c r="J6829" s="2">
        <f>AVERAGE(Table1[[#This Row],[Sales]]/Table1[[#This Row],[Quantity]])</f>
        <v>2.94</v>
      </c>
      <c r="K6829">
        <f>Table1[[#This Row],[Sales]]-Table1[[#This Row],[Profit]]</f>
        <v>6.44</v>
      </c>
    </row>
    <row r="6830" spans="1:11" ht="14.25" customHeight="1" x14ac:dyDescent="0.3">
      <c r="A6830" s="1">
        <v>45321</v>
      </c>
      <c r="B6830" s="2" t="s">
        <v>1494</v>
      </c>
      <c r="C6830" s="2" t="s">
        <v>27</v>
      </c>
      <c r="D6830" s="2" t="s">
        <v>34</v>
      </c>
      <c r="E6830" s="2" t="s">
        <v>35</v>
      </c>
      <c r="F6830" s="2" t="s">
        <v>231</v>
      </c>
      <c r="G6830" s="2">
        <v>120.78</v>
      </c>
      <c r="H6830" s="2">
        <v>1</v>
      </c>
      <c r="I6830" s="2">
        <v>-13.59</v>
      </c>
      <c r="J6830" s="2">
        <f>AVERAGE(Table1[[#This Row],[Sales]]/Table1[[#This Row],[Quantity]])</f>
        <v>120.78</v>
      </c>
      <c r="K6830">
        <f>Table1[[#This Row],[Sales]]-Table1[[#This Row],[Profit]]</f>
        <v>134.37</v>
      </c>
    </row>
    <row r="6831" spans="1:11" ht="14.25" customHeight="1" x14ac:dyDescent="0.3">
      <c r="A6831" s="1">
        <v>45321</v>
      </c>
      <c r="B6831" s="2" t="s">
        <v>622</v>
      </c>
      <c r="C6831" s="2" t="s">
        <v>123</v>
      </c>
      <c r="D6831" s="2" t="s">
        <v>34</v>
      </c>
      <c r="E6831" s="2" t="s">
        <v>35</v>
      </c>
      <c r="F6831" s="2" t="s">
        <v>2414</v>
      </c>
      <c r="G6831" s="2">
        <v>419.14</v>
      </c>
      <c r="H6831" s="2">
        <v>4</v>
      </c>
      <c r="I6831" s="2">
        <v>-68.11</v>
      </c>
      <c r="J6831" s="2">
        <f>AVERAGE(Table1[[#This Row],[Sales]]/Table1[[#This Row],[Quantity]])</f>
        <v>104.785</v>
      </c>
      <c r="K6831">
        <f>Table1[[#This Row],[Sales]]-Table1[[#This Row],[Profit]]</f>
        <v>487.25</v>
      </c>
    </row>
    <row r="6832" spans="1:11" ht="14.25" customHeight="1" x14ac:dyDescent="0.3">
      <c r="A6832" s="1">
        <v>45321</v>
      </c>
      <c r="B6832" s="2" t="s">
        <v>2540</v>
      </c>
      <c r="C6832" s="2" t="s">
        <v>15</v>
      </c>
      <c r="D6832" s="2" t="s">
        <v>34</v>
      </c>
      <c r="E6832" s="2" t="s">
        <v>145</v>
      </c>
      <c r="F6832" s="2" t="s">
        <v>146</v>
      </c>
      <c r="G6832" s="2">
        <v>69.38</v>
      </c>
      <c r="H6832" s="2">
        <v>1</v>
      </c>
      <c r="I6832" s="2">
        <v>-47.18</v>
      </c>
      <c r="J6832" s="2">
        <f>AVERAGE(Table1[[#This Row],[Sales]]/Table1[[#This Row],[Quantity]])</f>
        <v>69.38</v>
      </c>
      <c r="K6832">
        <f>Table1[[#This Row],[Sales]]-Table1[[#This Row],[Profit]]</f>
        <v>116.56</v>
      </c>
    </row>
    <row r="6833" spans="1:11" ht="14.25" customHeight="1" x14ac:dyDescent="0.3">
      <c r="A6833" s="1">
        <v>45321</v>
      </c>
      <c r="B6833" s="2" t="s">
        <v>2540</v>
      </c>
      <c r="C6833" s="2" t="s">
        <v>15</v>
      </c>
      <c r="D6833" s="2" t="s">
        <v>11</v>
      </c>
      <c r="E6833" s="2" t="s">
        <v>200</v>
      </c>
      <c r="F6833" s="2" t="s">
        <v>2207</v>
      </c>
      <c r="G6833" s="2">
        <v>31.68</v>
      </c>
      <c r="H6833" s="2">
        <v>4</v>
      </c>
      <c r="I6833" s="2">
        <v>2.77</v>
      </c>
      <c r="J6833" s="2">
        <f>AVERAGE(Table1[[#This Row],[Sales]]/Table1[[#This Row],[Quantity]])</f>
        <v>7.92</v>
      </c>
      <c r="K6833">
        <f>Table1[[#This Row],[Sales]]-Table1[[#This Row],[Profit]]</f>
        <v>28.91</v>
      </c>
    </row>
    <row r="6834" spans="1:11" ht="14.25" customHeight="1" x14ac:dyDescent="0.3">
      <c r="A6834" s="1">
        <v>45321</v>
      </c>
      <c r="B6834" s="2" t="s">
        <v>2540</v>
      </c>
      <c r="C6834" s="2" t="s">
        <v>15</v>
      </c>
      <c r="D6834" s="2" t="s">
        <v>39</v>
      </c>
      <c r="E6834" s="2" t="s">
        <v>40</v>
      </c>
      <c r="F6834" s="2" t="s">
        <v>1695</v>
      </c>
      <c r="G6834" s="2">
        <v>2003.17</v>
      </c>
      <c r="H6834" s="2">
        <v>4</v>
      </c>
      <c r="I6834" s="2">
        <v>250.4</v>
      </c>
      <c r="J6834" s="2">
        <f>AVERAGE(Table1[[#This Row],[Sales]]/Table1[[#This Row],[Quantity]])</f>
        <v>500.79250000000002</v>
      </c>
      <c r="K6834">
        <f>Table1[[#This Row],[Sales]]-Table1[[#This Row],[Profit]]</f>
        <v>1752.77</v>
      </c>
    </row>
    <row r="6835" spans="1:11" ht="14.25" customHeight="1" x14ac:dyDescent="0.3">
      <c r="A6835" s="1">
        <v>45321</v>
      </c>
      <c r="B6835" s="2" t="s">
        <v>2540</v>
      </c>
      <c r="C6835" s="2" t="s">
        <v>15</v>
      </c>
      <c r="D6835" s="2" t="s">
        <v>11</v>
      </c>
      <c r="E6835" s="2" t="s">
        <v>24</v>
      </c>
      <c r="F6835" s="2" t="s">
        <v>2204</v>
      </c>
      <c r="G6835" s="2">
        <v>9.34</v>
      </c>
      <c r="H6835" s="2">
        <v>2</v>
      </c>
      <c r="I6835" s="2">
        <v>3.15</v>
      </c>
      <c r="J6835" s="2">
        <f>AVERAGE(Table1[[#This Row],[Sales]]/Table1[[#This Row],[Quantity]])</f>
        <v>4.67</v>
      </c>
      <c r="K6835">
        <f>Table1[[#This Row],[Sales]]-Table1[[#This Row],[Profit]]</f>
        <v>6.1899999999999995</v>
      </c>
    </row>
    <row r="6836" spans="1:11" ht="14.25" customHeight="1" x14ac:dyDescent="0.3">
      <c r="A6836" s="1">
        <v>45321</v>
      </c>
      <c r="B6836" s="2" t="s">
        <v>1223</v>
      </c>
      <c r="C6836" s="2" t="s">
        <v>164</v>
      </c>
      <c r="D6836" s="2" t="s">
        <v>39</v>
      </c>
      <c r="E6836" s="2" t="s">
        <v>40</v>
      </c>
      <c r="F6836" s="2" t="s">
        <v>799</v>
      </c>
      <c r="G6836" s="2">
        <v>604.77</v>
      </c>
      <c r="H6836" s="2">
        <v>4</v>
      </c>
      <c r="I6836" s="2">
        <v>60.48</v>
      </c>
      <c r="J6836" s="2">
        <f>AVERAGE(Table1[[#This Row],[Sales]]/Table1[[#This Row],[Quantity]])</f>
        <v>151.1925</v>
      </c>
      <c r="K6836">
        <f>Table1[[#This Row],[Sales]]-Table1[[#This Row],[Profit]]</f>
        <v>544.29</v>
      </c>
    </row>
    <row r="6837" spans="1:11" ht="14.25" customHeight="1" x14ac:dyDescent="0.3">
      <c r="A6837" s="1">
        <v>45324</v>
      </c>
      <c r="B6837" s="2" t="s">
        <v>1163</v>
      </c>
      <c r="C6837" s="2" t="s">
        <v>78</v>
      </c>
      <c r="D6837" s="2" t="s">
        <v>39</v>
      </c>
      <c r="E6837" s="2" t="s">
        <v>40</v>
      </c>
      <c r="F6837" s="2" t="s">
        <v>2408</v>
      </c>
      <c r="G6837" s="2">
        <v>59.97</v>
      </c>
      <c r="H6837" s="2">
        <v>5</v>
      </c>
      <c r="I6837" s="2">
        <v>-11.99</v>
      </c>
      <c r="J6837" s="2">
        <f>AVERAGE(Table1[[#This Row],[Sales]]/Table1[[#This Row],[Quantity]])</f>
        <v>11.994</v>
      </c>
      <c r="K6837">
        <f>Table1[[#This Row],[Sales]]-Table1[[#This Row],[Profit]]</f>
        <v>71.959999999999994</v>
      </c>
    </row>
    <row r="6838" spans="1:11" ht="14.25" customHeight="1" x14ac:dyDescent="0.3">
      <c r="A6838" s="1">
        <v>45324</v>
      </c>
      <c r="B6838" s="2" t="s">
        <v>1163</v>
      </c>
      <c r="C6838" s="2" t="s">
        <v>78</v>
      </c>
      <c r="D6838" s="2" t="s">
        <v>11</v>
      </c>
      <c r="E6838" s="2" t="s">
        <v>12</v>
      </c>
      <c r="F6838" s="2" t="s">
        <v>1041</v>
      </c>
      <c r="G6838" s="2">
        <v>78.3</v>
      </c>
      <c r="H6838" s="2">
        <v>2</v>
      </c>
      <c r="I6838" s="2">
        <v>29.36</v>
      </c>
      <c r="J6838" s="2">
        <f>AVERAGE(Table1[[#This Row],[Sales]]/Table1[[#This Row],[Quantity]])</f>
        <v>39.15</v>
      </c>
      <c r="K6838">
        <f>Table1[[#This Row],[Sales]]-Table1[[#This Row],[Profit]]</f>
        <v>48.94</v>
      </c>
    </row>
    <row r="6839" spans="1:11" ht="14.25" customHeight="1" x14ac:dyDescent="0.3">
      <c r="A6839" s="1">
        <v>45324</v>
      </c>
      <c r="B6839" s="2" t="s">
        <v>1163</v>
      </c>
      <c r="C6839" s="2" t="s">
        <v>78</v>
      </c>
      <c r="D6839" s="2" t="s">
        <v>11</v>
      </c>
      <c r="E6839" s="2" t="s">
        <v>43</v>
      </c>
      <c r="F6839" s="2" t="s">
        <v>160</v>
      </c>
      <c r="G6839" s="2">
        <v>21.46</v>
      </c>
      <c r="H6839" s="2">
        <v>9</v>
      </c>
      <c r="I6839" s="2">
        <v>6.97</v>
      </c>
      <c r="J6839" s="2">
        <f>AVERAGE(Table1[[#This Row],[Sales]]/Table1[[#This Row],[Quantity]])</f>
        <v>2.3844444444444446</v>
      </c>
      <c r="K6839">
        <f>Table1[[#This Row],[Sales]]-Table1[[#This Row],[Profit]]</f>
        <v>14.490000000000002</v>
      </c>
    </row>
    <row r="6840" spans="1:11" ht="14.25" customHeight="1" x14ac:dyDescent="0.3">
      <c r="A6840" s="1">
        <v>45324</v>
      </c>
      <c r="B6840" s="2" t="s">
        <v>537</v>
      </c>
      <c r="C6840" s="2" t="s">
        <v>27</v>
      </c>
      <c r="D6840" s="2" t="s">
        <v>34</v>
      </c>
      <c r="E6840" s="2" t="s">
        <v>47</v>
      </c>
      <c r="F6840" s="2" t="s">
        <v>920</v>
      </c>
      <c r="G6840" s="2">
        <v>86.26</v>
      </c>
      <c r="H6840" s="2">
        <v>2</v>
      </c>
      <c r="I6840" s="2">
        <v>29.33</v>
      </c>
      <c r="J6840" s="2">
        <f>AVERAGE(Table1[[#This Row],[Sales]]/Table1[[#This Row],[Quantity]])</f>
        <v>43.13</v>
      </c>
      <c r="K6840">
        <f>Table1[[#This Row],[Sales]]-Table1[[#This Row],[Profit]]</f>
        <v>56.930000000000007</v>
      </c>
    </row>
    <row r="6841" spans="1:11" ht="14.25" customHeight="1" x14ac:dyDescent="0.3">
      <c r="A6841" s="1">
        <v>45324</v>
      </c>
      <c r="B6841" s="2" t="s">
        <v>537</v>
      </c>
      <c r="C6841" s="2" t="s">
        <v>27</v>
      </c>
      <c r="D6841" s="2" t="s">
        <v>11</v>
      </c>
      <c r="E6841" s="2" t="s">
        <v>18</v>
      </c>
      <c r="F6841" s="2" t="s">
        <v>1540</v>
      </c>
      <c r="G6841" s="2">
        <v>139.04</v>
      </c>
      <c r="H6841" s="2">
        <v>4</v>
      </c>
      <c r="I6841" s="2">
        <v>38.93</v>
      </c>
      <c r="J6841" s="2">
        <f>AVERAGE(Table1[[#This Row],[Sales]]/Table1[[#This Row],[Quantity]])</f>
        <v>34.76</v>
      </c>
      <c r="K6841">
        <f>Table1[[#This Row],[Sales]]-Table1[[#This Row],[Profit]]</f>
        <v>100.10999999999999</v>
      </c>
    </row>
    <row r="6842" spans="1:11" ht="14.25" customHeight="1" x14ac:dyDescent="0.3">
      <c r="A6842" s="1">
        <v>45324</v>
      </c>
      <c r="B6842" s="2" t="s">
        <v>537</v>
      </c>
      <c r="C6842" s="2" t="s">
        <v>27</v>
      </c>
      <c r="D6842" s="2" t="s">
        <v>11</v>
      </c>
      <c r="E6842" s="2" t="s">
        <v>92</v>
      </c>
      <c r="F6842" s="2" t="s">
        <v>2644</v>
      </c>
      <c r="G6842" s="2">
        <v>46.8</v>
      </c>
      <c r="H6842" s="2">
        <v>4</v>
      </c>
      <c r="I6842" s="2">
        <v>16.38</v>
      </c>
      <c r="J6842" s="2">
        <f>AVERAGE(Table1[[#This Row],[Sales]]/Table1[[#This Row],[Quantity]])</f>
        <v>11.7</v>
      </c>
      <c r="K6842">
        <f>Table1[[#This Row],[Sales]]-Table1[[#This Row],[Profit]]</f>
        <v>30.419999999999998</v>
      </c>
    </row>
    <row r="6843" spans="1:11" ht="14.25" customHeight="1" x14ac:dyDescent="0.3">
      <c r="A6843" s="1">
        <v>45324</v>
      </c>
      <c r="B6843" s="2" t="s">
        <v>2423</v>
      </c>
      <c r="C6843" s="2" t="s">
        <v>27</v>
      </c>
      <c r="D6843" s="2" t="s">
        <v>34</v>
      </c>
      <c r="E6843" s="2" t="s">
        <v>47</v>
      </c>
      <c r="F6843" s="2" t="s">
        <v>2140</v>
      </c>
      <c r="G6843" s="2">
        <v>210.58</v>
      </c>
      <c r="H6843" s="2">
        <v>2</v>
      </c>
      <c r="I6843" s="2">
        <v>12.63</v>
      </c>
      <c r="J6843" s="2">
        <f>AVERAGE(Table1[[#This Row],[Sales]]/Table1[[#This Row],[Quantity]])</f>
        <v>105.29</v>
      </c>
      <c r="K6843">
        <f>Table1[[#This Row],[Sales]]-Table1[[#This Row],[Profit]]</f>
        <v>197.95000000000002</v>
      </c>
    </row>
    <row r="6844" spans="1:11" ht="14.25" customHeight="1" x14ac:dyDescent="0.3">
      <c r="A6844" s="1">
        <v>45324</v>
      </c>
      <c r="B6844" s="2" t="s">
        <v>2423</v>
      </c>
      <c r="C6844" s="2" t="s">
        <v>27</v>
      </c>
      <c r="D6844" s="2" t="s">
        <v>11</v>
      </c>
      <c r="E6844" s="2" t="s">
        <v>20</v>
      </c>
      <c r="F6844" s="2" t="s">
        <v>548</v>
      </c>
      <c r="G6844" s="2">
        <v>30.96</v>
      </c>
      <c r="H6844" s="2">
        <v>2</v>
      </c>
      <c r="I6844" s="2">
        <v>10.06</v>
      </c>
      <c r="J6844" s="2">
        <f>AVERAGE(Table1[[#This Row],[Sales]]/Table1[[#This Row],[Quantity]])</f>
        <v>15.48</v>
      </c>
      <c r="K6844">
        <f>Table1[[#This Row],[Sales]]-Table1[[#This Row],[Profit]]</f>
        <v>20.9</v>
      </c>
    </row>
    <row r="6845" spans="1:11" ht="14.25" customHeight="1" x14ac:dyDescent="0.3">
      <c r="A6845" s="1">
        <v>45324</v>
      </c>
      <c r="B6845" s="2" t="s">
        <v>2423</v>
      </c>
      <c r="C6845" s="2" t="s">
        <v>27</v>
      </c>
      <c r="D6845" s="2" t="s">
        <v>39</v>
      </c>
      <c r="E6845" s="2" t="s">
        <v>302</v>
      </c>
      <c r="F6845" s="2" t="s">
        <v>2655</v>
      </c>
      <c r="G6845" s="2">
        <v>239.98</v>
      </c>
      <c r="H6845" s="2">
        <v>2</v>
      </c>
      <c r="I6845" s="2">
        <v>39</v>
      </c>
      <c r="J6845" s="2">
        <f>AVERAGE(Table1[[#This Row],[Sales]]/Table1[[#This Row],[Quantity]])</f>
        <v>119.99</v>
      </c>
      <c r="K6845">
        <f>Table1[[#This Row],[Sales]]-Table1[[#This Row],[Profit]]</f>
        <v>200.98</v>
      </c>
    </row>
    <row r="6846" spans="1:11" ht="14.25" customHeight="1" x14ac:dyDescent="0.3">
      <c r="A6846" s="1">
        <v>45325</v>
      </c>
      <c r="B6846" s="2" t="s">
        <v>1738</v>
      </c>
      <c r="C6846" s="2" t="s">
        <v>78</v>
      </c>
      <c r="D6846" s="2" t="s">
        <v>11</v>
      </c>
      <c r="E6846" s="2" t="s">
        <v>20</v>
      </c>
      <c r="F6846" s="2" t="s">
        <v>425</v>
      </c>
      <c r="G6846" s="2">
        <v>5.23</v>
      </c>
      <c r="H6846" s="2">
        <v>3</v>
      </c>
      <c r="I6846" s="2">
        <v>-4.18</v>
      </c>
      <c r="J6846" s="2">
        <f>AVERAGE(Table1[[#This Row],[Sales]]/Table1[[#This Row],[Quantity]])</f>
        <v>1.7433333333333334</v>
      </c>
      <c r="K6846">
        <f>Table1[[#This Row],[Sales]]-Table1[[#This Row],[Profit]]</f>
        <v>9.41</v>
      </c>
    </row>
    <row r="6847" spans="1:11" ht="14.25" customHeight="1" x14ac:dyDescent="0.3">
      <c r="A6847" s="1">
        <v>45325</v>
      </c>
      <c r="B6847" s="2" t="s">
        <v>1738</v>
      </c>
      <c r="C6847" s="2" t="s">
        <v>78</v>
      </c>
      <c r="D6847" s="2" t="s">
        <v>11</v>
      </c>
      <c r="E6847" s="2" t="s">
        <v>18</v>
      </c>
      <c r="F6847" s="2" t="s">
        <v>308</v>
      </c>
      <c r="G6847" s="2">
        <v>285.55</v>
      </c>
      <c r="H6847" s="2">
        <v>2</v>
      </c>
      <c r="I6847" s="2">
        <v>35.69</v>
      </c>
      <c r="J6847" s="2">
        <f>AVERAGE(Table1[[#This Row],[Sales]]/Table1[[#This Row],[Quantity]])</f>
        <v>142.77500000000001</v>
      </c>
      <c r="K6847">
        <f>Table1[[#This Row],[Sales]]-Table1[[#This Row],[Profit]]</f>
        <v>249.86</v>
      </c>
    </row>
    <row r="6848" spans="1:11" ht="14.25" customHeight="1" x14ac:dyDescent="0.3">
      <c r="A6848" s="1">
        <v>45325</v>
      </c>
      <c r="B6848" s="2" t="s">
        <v>233</v>
      </c>
      <c r="C6848" s="2" t="s">
        <v>123</v>
      </c>
      <c r="D6848" s="2" t="s">
        <v>11</v>
      </c>
      <c r="E6848" s="2" t="s">
        <v>20</v>
      </c>
      <c r="F6848" s="2" t="s">
        <v>1367</v>
      </c>
      <c r="G6848" s="2">
        <v>3.88</v>
      </c>
      <c r="H6848" s="2">
        <v>2</v>
      </c>
      <c r="I6848" s="2">
        <v>-2.59</v>
      </c>
      <c r="J6848" s="2">
        <f>AVERAGE(Table1[[#This Row],[Sales]]/Table1[[#This Row],[Quantity]])</f>
        <v>1.94</v>
      </c>
      <c r="K6848">
        <f>Table1[[#This Row],[Sales]]-Table1[[#This Row],[Profit]]</f>
        <v>6.47</v>
      </c>
    </row>
    <row r="6849" spans="1:11" ht="14.25" customHeight="1" x14ac:dyDescent="0.3">
      <c r="A6849" s="1">
        <v>45325</v>
      </c>
      <c r="B6849" s="2" t="s">
        <v>233</v>
      </c>
      <c r="C6849" s="2" t="s">
        <v>123</v>
      </c>
      <c r="D6849" s="2" t="s">
        <v>11</v>
      </c>
      <c r="E6849" s="2" t="s">
        <v>12</v>
      </c>
      <c r="F6849" s="2" t="s">
        <v>2595</v>
      </c>
      <c r="G6849" s="2">
        <v>115.3</v>
      </c>
      <c r="H6849" s="2">
        <v>3</v>
      </c>
      <c r="I6849" s="2">
        <v>40.35</v>
      </c>
      <c r="J6849" s="2">
        <f>AVERAGE(Table1[[#This Row],[Sales]]/Table1[[#This Row],[Quantity]])</f>
        <v>38.43333333333333</v>
      </c>
      <c r="K6849">
        <f>Table1[[#This Row],[Sales]]-Table1[[#This Row],[Profit]]</f>
        <v>74.949999999999989</v>
      </c>
    </row>
    <row r="6850" spans="1:11" ht="14.25" customHeight="1" x14ac:dyDescent="0.3">
      <c r="A6850" s="1">
        <v>45325</v>
      </c>
      <c r="B6850" s="2" t="s">
        <v>1513</v>
      </c>
      <c r="C6850" s="2" t="s">
        <v>15</v>
      </c>
      <c r="D6850" s="2" t="s">
        <v>11</v>
      </c>
      <c r="E6850" s="2" t="s">
        <v>12</v>
      </c>
      <c r="F6850" s="2" t="s">
        <v>836</v>
      </c>
      <c r="G6850" s="2">
        <v>5.18</v>
      </c>
      <c r="H6850" s="2">
        <v>1</v>
      </c>
      <c r="I6850" s="2">
        <v>1.81</v>
      </c>
      <c r="J6850" s="2">
        <f>AVERAGE(Table1[[#This Row],[Sales]]/Table1[[#This Row],[Quantity]])</f>
        <v>5.18</v>
      </c>
      <c r="K6850">
        <f>Table1[[#This Row],[Sales]]-Table1[[#This Row],[Profit]]</f>
        <v>3.3699999999999997</v>
      </c>
    </row>
    <row r="6851" spans="1:11" ht="14.25" customHeight="1" x14ac:dyDescent="0.3">
      <c r="A6851" s="1">
        <v>45325</v>
      </c>
      <c r="B6851" s="2" t="s">
        <v>1513</v>
      </c>
      <c r="C6851" s="2" t="s">
        <v>15</v>
      </c>
      <c r="D6851" s="2" t="s">
        <v>11</v>
      </c>
      <c r="E6851" s="2" t="s">
        <v>12</v>
      </c>
      <c r="F6851" s="2" t="s">
        <v>1601</v>
      </c>
      <c r="G6851" s="2">
        <v>65.58</v>
      </c>
      <c r="H6851" s="2">
        <v>2</v>
      </c>
      <c r="I6851" s="2">
        <v>23.77</v>
      </c>
      <c r="J6851" s="2">
        <f>AVERAGE(Table1[[#This Row],[Sales]]/Table1[[#This Row],[Quantity]])</f>
        <v>32.79</v>
      </c>
      <c r="K6851">
        <f>Table1[[#This Row],[Sales]]-Table1[[#This Row],[Profit]]</f>
        <v>41.81</v>
      </c>
    </row>
    <row r="6852" spans="1:11" ht="14.25" customHeight="1" x14ac:dyDescent="0.3">
      <c r="A6852" s="1">
        <v>45325</v>
      </c>
      <c r="B6852" s="2" t="s">
        <v>1513</v>
      </c>
      <c r="C6852" s="2" t="s">
        <v>15</v>
      </c>
      <c r="D6852" s="2" t="s">
        <v>34</v>
      </c>
      <c r="E6852" s="2" t="s">
        <v>47</v>
      </c>
      <c r="F6852" s="2" t="s">
        <v>344</v>
      </c>
      <c r="G6852" s="2">
        <v>22.2</v>
      </c>
      <c r="H6852" s="2">
        <v>1</v>
      </c>
      <c r="I6852" s="2">
        <v>-26.09</v>
      </c>
      <c r="J6852" s="2">
        <f>AVERAGE(Table1[[#This Row],[Sales]]/Table1[[#This Row],[Quantity]])</f>
        <v>22.2</v>
      </c>
      <c r="K6852">
        <f>Table1[[#This Row],[Sales]]-Table1[[#This Row],[Profit]]</f>
        <v>48.29</v>
      </c>
    </row>
    <row r="6853" spans="1:11" ht="14.25" customHeight="1" x14ac:dyDescent="0.3">
      <c r="A6853" s="1">
        <v>45325</v>
      </c>
      <c r="B6853" s="2" t="s">
        <v>1513</v>
      </c>
      <c r="C6853" s="2" t="s">
        <v>15</v>
      </c>
      <c r="D6853" s="2" t="s">
        <v>11</v>
      </c>
      <c r="E6853" s="2" t="s">
        <v>12</v>
      </c>
      <c r="F6853" s="2" t="s">
        <v>979</v>
      </c>
      <c r="G6853" s="2">
        <v>419.4</v>
      </c>
      <c r="H6853" s="2">
        <v>5</v>
      </c>
      <c r="I6853" s="2">
        <v>146.79</v>
      </c>
      <c r="J6853" s="2">
        <f>AVERAGE(Table1[[#This Row],[Sales]]/Table1[[#This Row],[Quantity]])</f>
        <v>83.88</v>
      </c>
      <c r="K6853">
        <f>Table1[[#This Row],[Sales]]-Table1[[#This Row],[Profit]]</f>
        <v>272.61</v>
      </c>
    </row>
    <row r="6854" spans="1:11" ht="14.25" customHeight="1" x14ac:dyDescent="0.3">
      <c r="A6854" s="1">
        <v>45326</v>
      </c>
      <c r="B6854" s="2" t="s">
        <v>2294</v>
      </c>
      <c r="C6854" s="2" t="s">
        <v>149</v>
      </c>
      <c r="D6854" s="2" t="s">
        <v>11</v>
      </c>
      <c r="E6854" s="2" t="s">
        <v>92</v>
      </c>
      <c r="F6854" s="2" t="s">
        <v>333</v>
      </c>
      <c r="G6854" s="2">
        <v>32.67</v>
      </c>
      <c r="H6854" s="2">
        <v>3</v>
      </c>
      <c r="I6854" s="2">
        <v>8.49</v>
      </c>
      <c r="J6854" s="2">
        <f>AVERAGE(Table1[[#This Row],[Sales]]/Table1[[#This Row],[Quantity]])</f>
        <v>10.89</v>
      </c>
      <c r="K6854">
        <f>Table1[[#This Row],[Sales]]-Table1[[#This Row],[Profit]]</f>
        <v>24.18</v>
      </c>
    </row>
    <row r="6855" spans="1:11" ht="14.25" customHeight="1" x14ac:dyDescent="0.3">
      <c r="A6855" s="1">
        <v>45327</v>
      </c>
      <c r="B6855" s="2" t="s">
        <v>352</v>
      </c>
      <c r="C6855" s="2" t="s">
        <v>10</v>
      </c>
      <c r="D6855" s="2" t="s">
        <v>11</v>
      </c>
      <c r="E6855" s="2" t="s">
        <v>20</v>
      </c>
      <c r="F6855" s="2" t="s">
        <v>37</v>
      </c>
      <c r="G6855" s="2">
        <v>243.99</v>
      </c>
      <c r="H6855" s="2">
        <v>4</v>
      </c>
      <c r="I6855" s="2">
        <v>-426.99</v>
      </c>
      <c r="J6855" s="2">
        <f>AVERAGE(Table1[[#This Row],[Sales]]/Table1[[#This Row],[Quantity]])</f>
        <v>60.997500000000002</v>
      </c>
      <c r="K6855">
        <f>Table1[[#This Row],[Sales]]-Table1[[#This Row],[Profit]]</f>
        <v>670.98</v>
      </c>
    </row>
    <row r="6856" spans="1:11" ht="14.25" customHeight="1" x14ac:dyDescent="0.3">
      <c r="A6856" s="1">
        <v>45327</v>
      </c>
      <c r="B6856" s="2" t="s">
        <v>352</v>
      </c>
      <c r="C6856" s="2" t="s">
        <v>10</v>
      </c>
      <c r="D6856" s="2" t="s">
        <v>11</v>
      </c>
      <c r="E6856" s="2" t="s">
        <v>24</v>
      </c>
      <c r="F6856" s="2" t="s">
        <v>207</v>
      </c>
      <c r="G6856" s="2">
        <v>7.12</v>
      </c>
      <c r="H6856" s="2">
        <v>5</v>
      </c>
      <c r="I6856" s="2">
        <v>0.71</v>
      </c>
      <c r="J6856" s="2">
        <f>AVERAGE(Table1[[#This Row],[Sales]]/Table1[[#This Row],[Quantity]])</f>
        <v>1.4239999999999999</v>
      </c>
      <c r="K6856">
        <f>Table1[[#This Row],[Sales]]-Table1[[#This Row],[Profit]]</f>
        <v>6.41</v>
      </c>
    </row>
    <row r="6857" spans="1:11" ht="14.25" customHeight="1" x14ac:dyDescent="0.3">
      <c r="A6857" s="1">
        <v>45327</v>
      </c>
      <c r="B6857" s="2" t="s">
        <v>1446</v>
      </c>
      <c r="C6857" s="2" t="s">
        <v>27</v>
      </c>
      <c r="D6857" s="2" t="s">
        <v>11</v>
      </c>
      <c r="E6857" s="2" t="s">
        <v>92</v>
      </c>
      <c r="F6857" s="2" t="s">
        <v>2291</v>
      </c>
      <c r="G6857" s="2">
        <v>1640.7</v>
      </c>
      <c r="H6857" s="2">
        <v>5</v>
      </c>
      <c r="I6857" s="2">
        <v>459.4</v>
      </c>
      <c r="J6857" s="2">
        <f>AVERAGE(Table1[[#This Row],[Sales]]/Table1[[#This Row],[Quantity]])</f>
        <v>328.14</v>
      </c>
      <c r="K6857">
        <f>Table1[[#This Row],[Sales]]-Table1[[#This Row],[Profit]]</f>
        <v>1181.3000000000002</v>
      </c>
    </row>
    <row r="6858" spans="1:11" ht="14.25" customHeight="1" x14ac:dyDescent="0.3">
      <c r="A6858" s="1">
        <v>45327</v>
      </c>
      <c r="B6858" s="2" t="s">
        <v>1446</v>
      </c>
      <c r="C6858" s="2" t="s">
        <v>27</v>
      </c>
      <c r="D6858" s="2" t="s">
        <v>39</v>
      </c>
      <c r="E6858" s="2" t="s">
        <v>40</v>
      </c>
      <c r="F6858" s="2" t="s">
        <v>745</v>
      </c>
      <c r="G6858" s="2">
        <v>371.2</v>
      </c>
      <c r="H6858" s="2">
        <v>5</v>
      </c>
      <c r="I6858" s="2">
        <v>41.76</v>
      </c>
      <c r="J6858" s="2">
        <f>AVERAGE(Table1[[#This Row],[Sales]]/Table1[[#This Row],[Quantity]])</f>
        <v>74.239999999999995</v>
      </c>
      <c r="K6858">
        <f>Table1[[#This Row],[Sales]]-Table1[[#This Row],[Profit]]</f>
        <v>329.44</v>
      </c>
    </row>
    <row r="6859" spans="1:11" ht="14.25" customHeight="1" x14ac:dyDescent="0.3">
      <c r="A6859" s="1">
        <v>45328</v>
      </c>
      <c r="B6859" s="2" t="s">
        <v>107</v>
      </c>
      <c r="C6859" s="2" t="s">
        <v>55</v>
      </c>
      <c r="D6859" s="2" t="s">
        <v>34</v>
      </c>
      <c r="E6859" s="2" t="s">
        <v>74</v>
      </c>
      <c r="F6859" s="2" t="s">
        <v>1637</v>
      </c>
      <c r="G6859" s="2">
        <v>359.97</v>
      </c>
      <c r="H6859" s="2">
        <v>3</v>
      </c>
      <c r="I6859" s="2">
        <v>79.19</v>
      </c>
      <c r="J6859" s="2">
        <f>AVERAGE(Table1[[#This Row],[Sales]]/Table1[[#This Row],[Quantity]])</f>
        <v>119.99000000000001</v>
      </c>
      <c r="K6859">
        <f>Table1[[#This Row],[Sales]]-Table1[[#This Row],[Profit]]</f>
        <v>280.78000000000003</v>
      </c>
    </row>
    <row r="6860" spans="1:11" ht="14.25" customHeight="1" x14ac:dyDescent="0.3">
      <c r="A6860" s="1">
        <v>45328</v>
      </c>
      <c r="B6860" s="2" t="s">
        <v>2456</v>
      </c>
      <c r="C6860" s="2" t="s">
        <v>149</v>
      </c>
      <c r="D6860" s="2" t="s">
        <v>34</v>
      </c>
      <c r="E6860" s="2" t="s">
        <v>74</v>
      </c>
      <c r="F6860" s="2" t="s">
        <v>1930</v>
      </c>
      <c r="G6860" s="2">
        <v>240.78</v>
      </c>
      <c r="H6860" s="2">
        <v>1</v>
      </c>
      <c r="I6860" s="2">
        <v>30.1</v>
      </c>
      <c r="J6860" s="2">
        <f>AVERAGE(Table1[[#This Row],[Sales]]/Table1[[#This Row],[Quantity]])</f>
        <v>240.78</v>
      </c>
      <c r="K6860">
        <f>Table1[[#This Row],[Sales]]-Table1[[#This Row],[Profit]]</f>
        <v>210.68</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2">
        <f>AVERAGE(Table1[[#This Row],[Sales]]/Table1[[#This Row],[Quantity]])</f>
        <v>37.910000000000004</v>
      </c>
      <c r="K6861">
        <f>Table1[[#This Row],[Sales]]-Table1[[#This Row],[Profit]]</f>
        <v>161.5</v>
      </c>
    </row>
    <row r="6862" spans="1:11" ht="14.25" customHeight="1" x14ac:dyDescent="0.3">
      <c r="A6862" s="1">
        <v>45328</v>
      </c>
      <c r="B6862" s="2" t="s">
        <v>1463</v>
      </c>
      <c r="C6862" s="2" t="s">
        <v>149</v>
      </c>
      <c r="D6862" s="2" t="s">
        <v>11</v>
      </c>
      <c r="E6862" s="2" t="s">
        <v>20</v>
      </c>
      <c r="F6862" s="2" t="s">
        <v>2524</v>
      </c>
      <c r="G6862" s="2">
        <v>46.24</v>
      </c>
      <c r="H6862" s="2">
        <v>4</v>
      </c>
      <c r="I6862" s="2">
        <v>15.61</v>
      </c>
      <c r="J6862" s="2">
        <f>AVERAGE(Table1[[#This Row],[Sales]]/Table1[[#This Row],[Quantity]])</f>
        <v>11.56</v>
      </c>
      <c r="K6862">
        <f>Table1[[#This Row],[Sales]]-Table1[[#This Row],[Profit]]</f>
        <v>30.630000000000003</v>
      </c>
    </row>
    <row r="6863" spans="1:11" ht="14.25" customHeight="1" x14ac:dyDescent="0.3">
      <c r="A6863" s="1">
        <v>45328</v>
      </c>
      <c r="B6863" s="2" t="s">
        <v>2117</v>
      </c>
      <c r="C6863" s="2" t="s">
        <v>27</v>
      </c>
      <c r="D6863" s="2" t="s">
        <v>11</v>
      </c>
      <c r="E6863" s="2" t="s">
        <v>12</v>
      </c>
      <c r="F6863" s="2" t="s">
        <v>442</v>
      </c>
      <c r="G6863" s="2">
        <v>29.9</v>
      </c>
      <c r="H6863" s="2">
        <v>5</v>
      </c>
      <c r="I6863" s="2">
        <v>13.46</v>
      </c>
      <c r="J6863" s="2">
        <f>AVERAGE(Table1[[#This Row],[Sales]]/Table1[[#This Row],[Quantity]])</f>
        <v>5.9799999999999995</v>
      </c>
      <c r="K6863">
        <f>Table1[[#This Row],[Sales]]-Table1[[#This Row],[Profit]]</f>
        <v>16.439999999999998</v>
      </c>
    </row>
    <row r="6864" spans="1:11" ht="14.25" customHeight="1" x14ac:dyDescent="0.3">
      <c r="A6864" s="1">
        <v>45331</v>
      </c>
      <c r="B6864" s="2" t="s">
        <v>2365</v>
      </c>
      <c r="C6864" s="2" t="s">
        <v>10</v>
      </c>
      <c r="D6864" s="2" t="s">
        <v>11</v>
      </c>
      <c r="E6864" s="2" t="s">
        <v>20</v>
      </c>
      <c r="F6864" s="2" t="s">
        <v>2488</v>
      </c>
      <c r="G6864" s="2">
        <v>252.78</v>
      </c>
      <c r="H6864" s="2">
        <v>4</v>
      </c>
      <c r="I6864" s="2">
        <v>-417.09</v>
      </c>
      <c r="J6864" s="2">
        <f>AVERAGE(Table1[[#This Row],[Sales]]/Table1[[#This Row],[Quantity]])</f>
        <v>63.195</v>
      </c>
      <c r="K6864">
        <f>Table1[[#This Row],[Sales]]-Table1[[#This Row],[Profit]]</f>
        <v>669.87</v>
      </c>
    </row>
    <row r="6865" spans="1:11" ht="14.25" customHeight="1" x14ac:dyDescent="0.3">
      <c r="A6865" s="1">
        <v>45331</v>
      </c>
      <c r="B6865" s="2" t="s">
        <v>2365</v>
      </c>
      <c r="C6865" s="2" t="s">
        <v>10</v>
      </c>
      <c r="D6865" s="2" t="s">
        <v>39</v>
      </c>
      <c r="E6865" s="2" t="s">
        <v>52</v>
      </c>
      <c r="F6865" s="2" t="s">
        <v>2002</v>
      </c>
      <c r="G6865" s="2">
        <v>127.98</v>
      </c>
      <c r="H6865" s="2">
        <v>2</v>
      </c>
      <c r="I6865" s="2">
        <v>16</v>
      </c>
      <c r="J6865" s="2">
        <f>AVERAGE(Table1[[#This Row],[Sales]]/Table1[[#This Row],[Quantity]])</f>
        <v>63.99</v>
      </c>
      <c r="K6865">
        <f>Table1[[#This Row],[Sales]]-Table1[[#This Row],[Profit]]</f>
        <v>111.98</v>
      </c>
    </row>
    <row r="6866" spans="1:11" ht="14.25" customHeight="1" x14ac:dyDescent="0.3">
      <c r="A6866" s="1">
        <v>45331</v>
      </c>
      <c r="B6866" s="2" t="s">
        <v>2365</v>
      </c>
      <c r="C6866" s="2" t="s">
        <v>10</v>
      </c>
      <c r="D6866" s="2" t="s">
        <v>34</v>
      </c>
      <c r="E6866" s="2" t="s">
        <v>47</v>
      </c>
      <c r="F6866" s="2" t="s">
        <v>849</v>
      </c>
      <c r="G6866" s="2">
        <v>3.98</v>
      </c>
      <c r="H6866" s="2">
        <v>2</v>
      </c>
      <c r="I6866" s="2">
        <v>-2.69</v>
      </c>
      <c r="J6866" s="2">
        <f>AVERAGE(Table1[[#This Row],[Sales]]/Table1[[#This Row],[Quantity]])</f>
        <v>1.99</v>
      </c>
      <c r="K6866">
        <f>Table1[[#This Row],[Sales]]-Table1[[#This Row],[Profit]]</f>
        <v>6.67</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2">
        <f>AVERAGE(Table1[[#This Row],[Sales]]/Table1[[#This Row],[Quantity]])</f>
        <v>6.4950000000000001</v>
      </c>
      <c r="K6867">
        <f>Table1[[#This Row],[Sales]]-Table1[[#This Row],[Profit]]</f>
        <v>45.47</v>
      </c>
    </row>
    <row r="6868" spans="1:11" ht="14.25" customHeight="1" x14ac:dyDescent="0.3">
      <c r="A6868" s="1">
        <v>45331</v>
      </c>
      <c r="B6868" s="2" t="s">
        <v>197</v>
      </c>
      <c r="C6868" s="2" t="s">
        <v>27</v>
      </c>
      <c r="D6868" s="2" t="s">
        <v>34</v>
      </c>
      <c r="E6868" s="2" t="s">
        <v>47</v>
      </c>
      <c r="F6868" s="2" t="s">
        <v>1543</v>
      </c>
      <c r="G6868" s="2">
        <v>21.12</v>
      </c>
      <c r="H6868" s="2">
        <v>4</v>
      </c>
      <c r="I6868" s="2">
        <v>6.55</v>
      </c>
      <c r="J6868" s="2">
        <f>AVERAGE(Table1[[#This Row],[Sales]]/Table1[[#This Row],[Quantity]])</f>
        <v>5.28</v>
      </c>
      <c r="K6868">
        <f>Table1[[#This Row],[Sales]]-Table1[[#This Row],[Profit]]</f>
        <v>14.57</v>
      </c>
    </row>
    <row r="6869" spans="1:11" ht="14.25" customHeight="1" x14ac:dyDescent="0.3">
      <c r="A6869" s="1">
        <v>45331</v>
      </c>
      <c r="B6869" s="2" t="s">
        <v>784</v>
      </c>
      <c r="C6869" s="2" t="s">
        <v>27</v>
      </c>
      <c r="D6869" s="2" t="s">
        <v>11</v>
      </c>
      <c r="E6869" s="2" t="s">
        <v>18</v>
      </c>
      <c r="F6869" s="2" t="s">
        <v>257</v>
      </c>
      <c r="G6869" s="2">
        <v>354.9</v>
      </c>
      <c r="H6869" s="2">
        <v>5</v>
      </c>
      <c r="I6869" s="2">
        <v>17.75</v>
      </c>
      <c r="J6869" s="2">
        <f>AVERAGE(Table1[[#This Row],[Sales]]/Table1[[#This Row],[Quantity]])</f>
        <v>70.97999999999999</v>
      </c>
      <c r="K6869">
        <f>Table1[[#This Row],[Sales]]-Table1[[#This Row],[Profit]]</f>
        <v>337.15</v>
      </c>
    </row>
    <row r="6870" spans="1:11" ht="14.25" customHeight="1" x14ac:dyDescent="0.3">
      <c r="A6870" s="1">
        <v>45332</v>
      </c>
      <c r="B6870" s="2" t="s">
        <v>401</v>
      </c>
      <c r="C6870" s="2" t="s">
        <v>27</v>
      </c>
      <c r="D6870" s="2" t="s">
        <v>34</v>
      </c>
      <c r="E6870" s="2" t="s">
        <v>74</v>
      </c>
      <c r="F6870" s="2" t="s">
        <v>1637</v>
      </c>
      <c r="G6870" s="2">
        <v>203.98</v>
      </c>
      <c r="H6870" s="2">
        <v>2</v>
      </c>
      <c r="I6870" s="2">
        <v>16.8</v>
      </c>
      <c r="J6870" s="2">
        <f>AVERAGE(Table1[[#This Row],[Sales]]/Table1[[#This Row],[Quantity]])</f>
        <v>101.99</v>
      </c>
      <c r="K6870">
        <f>Table1[[#This Row],[Sales]]-Table1[[#This Row],[Profit]]</f>
        <v>187.17999999999998</v>
      </c>
    </row>
    <row r="6871" spans="1:11" ht="14.25" customHeight="1" x14ac:dyDescent="0.3">
      <c r="A6871" s="1">
        <v>45332</v>
      </c>
      <c r="B6871" s="2" t="s">
        <v>204</v>
      </c>
      <c r="C6871" s="2" t="s">
        <v>531</v>
      </c>
      <c r="D6871" s="2" t="s">
        <v>11</v>
      </c>
      <c r="E6871" s="2" t="s">
        <v>12</v>
      </c>
      <c r="F6871" s="2" t="s">
        <v>2240</v>
      </c>
      <c r="G6871" s="2">
        <v>23.12</v>
      </c>
      <c r="H6871" s="2">
        <v>4</v>
      </c>
      <c r="I6871" s="2">
        <v>11.33</v>
      </c>
      <c r="J6871" s="2">
        <f>AVERAGE(Table1[[#This Row],[Sales]]/Table1[[#This Row],[Quantity]])</f>
        <v>5.78</v>
      </c>
      <c r="K6871">
        <f>Table1[[#This Row],[Sales]]-Table1[[#This Row],[Profit]]</f>
        <v>11.790000000000001</v>
      </c>
    </row>
    <row r="6872" spans="1:11" ht="14.25" customHeight="1" x14ac:dyDescent="0.3">
      <c r="A6872" s="1">
        <v>45333</v>
      </c>
      <c r="B6872" s="2" t="s">
        <v>659</v>
      </c>
      <c r="C6872" s="2" t="s">
        <v>27</v>
      </c>
      <c r="D6872" s="2" t="s">
        <v>11</v>
      </c>
      <c r="E6872" s="2" t="s">
        <v>20</v>
      </c>
      <c r="F6872" s="2" t="s">
        <v>972</v>
      </c>
      <c r="G6872" s="2">
        <v>21.34</v>
      </c>
      <c r="H6872" s="2">
        <v>7</v>
      </c>
      <c r="I6872" s="2">
        <v>7.73</v>
      </c>
      <c r="J6872" s="2">
        <f>AVERAGE(Table1[[#This Row],[Sales]]/Table1[[#This Row],[Quantity]])</f>
        <v>3.0485714285714285</v>
      </c>
      <c r="K6872">
        <f>Table1[[#This Row],[Sales]]-Table1[[#This Row],[Profit]]</f>
        <v>13.61</v>
      </c>
    </row>
    <row r="6873" spans="1:11" ht="14.25" customHeight="1" x14ac:dyDescent="0.3">
      <c r="A6873" s="1">
        <v>45333</v>
      </c>
      <c r="B6873" s="2" t="s">
        <v>1788</v>
      </c>
      <c r="C6873" s="2" t="s">
        <v>164</v>
      </c>
      <c r="D6873" s="2" t="s">
        <v>34</v>
      </c>
      <c r="E6873" s="2" t="s">
        <v>35</v>
      </c>
      <c r="F6873" s="2" t="s">
        <v>274</v>
      </c>
      <c r="G6873" s="2">
        <v>963.14</v>
      </c>
      <c r="H6873" s="2">
        <v>4</v>
      </c>
      <c r="I6873" s="2">
        <v>108.35</v>
      </c>
      <c r="J6873" s="2">
        <f>AVERAGE(Table1[[#This Row],[Sales]]/Table1[[#This Row],[Quantity]])</f>
        <v>240.785</v>
      </c>
      <c r="K6873">
        <f>Table1[[#This Row],[Sales]]-Table1[[#This Row],[Profit]]</f>
        <v>854.79</v>
      </c>
    </row>
    <row r="6874" spans="1:11" ht="14.25" customHeight="1" x14ac:dyDescent="0.3">
      <c r="A6874" s="1">
        <v>45333</v>
      </c>
      <c r="B6874" s="2" t="s">
        <v>1788</v>
      </c>
      <c r="C6874" s="2" t="s">
        <v>164</v>
      </c>
      <c r="D6874" s="2" t="s">
        <v>39</v>
      </c>
      <c r="E6874" s="2" t="s">
        <v>40</v>
      </c>
      <c r="F6874" s="2" t="s">
        <v>901</v>
      </c>
      <c r="G6874" s="2">
        <v>88.78</v>
      </c>
      <c r="H6874" s="2">
        <v>3</v>
      </c>
      <c r="I6874" s="2">
        <v>7.77</v>
      </c>
      <c r="J6874" s="2">
        <f>AVERAGE(Table1[[#This Row],[Sales]]/Table1[[#This Row],[Quantity]])</f>
        <v>29.593333333333334</v>
      </c>
      <c r="K6874">
        <f>Table1[[#This Row],[Sales]]-Table1[[#This Row],[Profit]]</f>
        <v>81.010000000000005</v>
      </c>
    </row>
    <row r="6875" spans="1:11" ht="14.25" customHeight="1" x14ac:dyDescent="0.3">
      <c r="A6875" s="1">
        <v>45333</v>
      </c>
      <c r="B6875" s="2" t="s">
        <v>1131</v>
      </c>
      <c r="C6875" s="2" t="s">
        <v>149</v>
      </c>
      <c r="D6875" s="2" t="s">
        <v>11</v>
      </c>
      <c r="E6875" s="2" t="s">
        <v>16</v>
      </c>
      <c r="F6875" s="2" t="s">
        <v>2476</v>
      </c>
      <c r="G6875" s="2">
        <v>20.7</v>
      </c>
      <c r="H6875" s="2">
        <v>2</v>
      </c>
      <c r="I6875" s="2">
        <v>9.94</v>
      </c>
      <c r="J6875" s="2">
        <f>AVERAGE(Table1[[#This Row],[Sales]]/Table1[[#This Row],[Quantity]])</f>
        <v>10.35</v>
      </c>
      <c r="K6875">
        <f>Table1[[#This Row],[Sales]]-Table1[[#This Row],[Profit]]</f>
        <v>10.76</v>
      </c>
    </row>
    <row r="6876" spans="1:11" ht="14.25" customHeight="1" x14ac:dyDescent="0.3">
      <c r="A6876" s="1">
        <v>45333</v>
      </c>
      <c r="B6876" s="2" t="s">
        <v>736</v>
      </c>
      <c r="C6876" s="2" t="s">
        <v>78</v>
      </c>
      <c r="D6876" s="2" t="s">
        <v>34</v>
      </c>
      <c r="E6876" s="2" t="s">
        <v>47</v>
      </c>
      <c r="F6876" s="2" t="s">
        <v>2442</v>
      </c>
      <c r="G6876" s="2">
        <v>147.57</v>
      </c>
      <c r="H6876" s="2">
        <v>2</v>
      </c>
      <c r="I6876" s="2">
        <v>-3.69</v>
      </c>
      <c r="J6876" s="2">
        <f>AVERAGE(Table1[[#This Row],[Sales]]/Table1[[#This Row],[Quantity]])</f>
        <v>73.784999999999997</v>
      </c>
      <c r="K6876">
        <f>Table1[[#This Row],[Sales]]-Table1[[#This Row],[Profit]]</f>
        <v>151.26</v>
      </c>
    </row>
    <row r="6877" spans="1:11" ht="14.25" customHeight="1" x14ac:dyDescent="0.3">
      <c r="A6877" s="1">
        <v>45335</v>
      </c>
      <c r="B6877" s="2" t="s">
        <v>2209</v>
      </c>
      <c r="C6877" s="2" t="s">
        <v>164</v>
      </c>
      <c r="D6877" s="2" t="s">
        <v>11</v>
      </c>
      <c r="E6877" s="2" t="s">
        <v>24</v>
      </c>
      <c r="F6877" s="2" t="s">
        <v>2084</v>
      </c>
      <c r="G6877" s="2">
        <v>6.63</v>
      </c>
      <c r="H6877" s="2">
        <v>3</v>
      </c>
      <c r="I6877" s="2">
        <v>1.79</v>
      </c>
      <c r="J6877" s="2">
        <f>AVERAGE(Table1[[#This Row],[Sales]]/Table1[[#This Row],[Quantity]])</f>
        <v>2.21</v>
      </c>
      <c r="K6877">
        <f>Table1[[#This Row],[Sales]]-Table1[[#This Row],[Profit]]</f>
        <v>4.84</v>
      </c>
    </row>
    <row r="6878" spans="1:11" ht="14.25" customHeight="1" x14ac:dyDescent="0.3">
      <c r="A6878" s="1">
        <v>45335</v>
      </c>
      <c r="B6878" s="2" t="s">
        <v>2209</v>
      </c>
      <c r="C6878" s="2" t="s">
        <v>164</v>
      </c>
      <c r="D6878" s="2" t="s">
        <v>39</v>
      </c>
      <c r="E6878" s="2" t="s">
        <v>52</v>
      </c>
      <c r="F6878" s="2" t="s">
        <v>2125</v>
      </c>
      <c r="G6878" s="2">
        <v>799.96</v>
      </c>
      <c r="H6878" s="2">
        <v>4</v>
      </c>
      <c r="I6878" s="2">
        <v>343.98</v>
      </c>
      <c r="J6878" s="2">
        <f>AVERAGE(Table1[[#This Row],[Sales]]/Table1[[#This Row],[Quantity]])</f>
        <v>199.99</v>
      </c>
      <c r="K6878">
        <f>Table1[[#This Row],[Sales]]-Table1[[#This Row],[Profit]]</f>
        <v>455.98</v>
      </c>
    </row>
    <row r="6879" spans="1:11" ht="14.25" customHeight="1" x14ac:dyDescent="0.3">
      <c r="A6879" s="1">
        <v>45335</v>
      </c>
      <c r="B6879" s="2" t="s">
        <v>2209</v>
      </c>
      <c r="C6879" s="2" t="s">
        <v>164</v>
      </c>
      <c r="D6879" s="2" t="s">
        <v>34</v>
      </c>
      <c r="E6879" s="2" t="s">
        <v>47</v>
      </c>
      <c r="F6879" s="2" t="s">
        <v>2366</v>
      </c>
      <c r="G6879" s="2">
        <v>107.53</v>
      </c>
      <c r="H6879" s="2">
        <v>1</v>
      </c>
      <c r="I6879" s="2">
        <v>21.51</v>
      </c>
      <c r="J6879" s="2">
        <f>AVERAGE(Table1[[#This Row],[Sales]]/Table1[[#This Row],[Quantity]])</f>
        <v>107.53</v>
      </c>
      <c r="K6879">
        <f>Table1[[#This Row],[Sales]]-Table1[[#This Row],[Profit]]</f>
        <v>86.02</v>
      </c>
    </row>
    <row r="6880" spans="1:11" ht="14.25" customHeight="1" x14ac:dyDescent="0.3">
      <c r="A6880" s="1">
        <v>45335</v>
      </c>
      <c r="B6880" s="2" t="s">
        <v>523</v>
      </c>
      <c r="C6880" s="2" t="s">
        <v>531</v>
      </c>
      <c r="D6880" s="2" t="s">
        <v>11</v>
      </c>
      <c r="E6880" s="2" t="s">
        <v>200</v>
      </c>
      <c r="F6880" s="2" t="s">
        <v>1960</v>
      </c>
      <c r="G6880" s="2">
        <v>25.02</v>
      </c>
      <c r="H6880" s="2">
        <v>3</v>
      </c>
      <c r="I6880" s="2">
        <v>6.51</v>
      </c>
      <c r="J6880" s="2">
        <f>AVERAGE(Table1[[#This Row],[Sales]]/Table1[[#This Row],[Quantity]])</f>
        <v>8.34</v>
      </c>
      <c r="K6880">
        <f>Table1[[#This Row],[Sales]]-Table1[[#This Row],[Profit]]</f>
        <v>18.509999999999998</v>
      </c>
    </row>
    <row r="6881" spans="1:11" ht="14.25" customHeight="1" x14ac:dyDescent="0.3">
      <c r="A6881" s="1">
        <v>45335</v>
      </c>
      <c r="B6881" s="2" t="s">
        <v>523</v>
      </c>
      <c r="C6881" s="2" t="s">
        <v>531</v>
      </c>
      <c r="D6881" s="2" t="s">
        <v>11</v>
      </c>
      <c r="E6881" s="2" t="s">
        <v>24</v>
      </c>
      <c r="F6881" s="2" t="s">
        <v>2028</v>
      </c>
      <c r="G6881" s="2">
        <v>10.71</v>
      </c>
      <c r="H6881" s="2">
        <v>3</v>
      </c>
      <c r="I6881" s="2">
        <v>2.78</v>
      </c>
      <c r="J6881" s="2">
        <f>AVERAGE(Table1[[#This Row],[Sales]]/Table1[[#This Row],[Quantity]])</f>
        <v>3.5700000000000003</v>
      </c>
      <c r="K6881">
        <f>Table1[[#This Row],[Sales]]-Table1[[#This Row],[Profit]]</f>
        <v>7.9300000000000015</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2">
        <f>AVERAGE(Table1[[#This Row],[Sales]]/Table1[[#This Row],[Quantity]])</f>
        <v>5.98</v>
      </c>
      <c r="K6882">
        <f>Table1[[#This Row],[Sales]]-Table1[[#This Row],[Profit]]</f>
        <v>9.1500000000000021</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2">
        <f>AVERAGE(Table1[[#This Row],[Sales]]/Table1[[#This Row],[Quantity]])</f>
        <v>11.33</v>
      </c>
      <c r="K6883">
        <f>Table1[[#This Row],[Sales]]-Table1[[#This Row],[Profit]]</f>
        <v>51.660000000000004</v>
      </c>
    </row>
    <row r="6884" spans="1:11" ht="14.25" customHeight="1" x14ac:dyDescent="0.3">
      <c r="A6884" s="1">
        <v>45338</v>
      </c>
      <c r="B6884" s="2" t="s">
        <v>1027</v>
      </c>
      <c r="C6884" s="2" t="s">
        <v>149</v>
      </c>
      <c r="D6884" s="2" t="s">
        <v>11</v>
      </c>
      <c r="E6884" s="2" t="s">
        <v>12</v>
      </c>
      <c r="F6884" s="2" t="s">
        <v>1583</v>
      </c>
      <c r="G6884" s="2">
        <v>37.94</v>
      </c>
      <c r="H6884" s="2">
        <v>2</v>
      </c>
      <c r="I6884" s="2">
        <v>18.21</v>
      </c>
      <c r="J6884" s="2">
        <f>AVERAGE(Table1[[#This Row],[Sales]]/Table1[[#This Row],[Quantity]])</f>
        <v>18.97</v>
      </c>
      <c r="K6884">
        <f>Table1[[#This Row],[Sales]]-Table1[[#This Row],[Profit]]</f>
        <v>19.729999999999997</v>
      </c>
    </row>
    <row r="6885" spans="1:11" ht="14.25" customHeight="1" x14ac:dyDescent="0.3">
      <c r="A6885" s="1">
        <v>45338</v>
      </c>
      <c r="B6885" s="2" t="s">
        <v>1696</v>
      </c>
      <c r="C6885" s="2" t="s">
        <v>613</v>
      </c>
      <c r="D6885" s="2" t="s">
        <v>11</v>
      </c>
      <c r="E6885" s="2" t="s">
        <v>18</v>
      </c>
      <c r="F6885" s="2" t="s">
        <v>1440</v>
      </c>
      <c r="G6885" s="2">
        <v>579.51</v>
      </c>
      <c r="H6885" s="2">
        <v>3</v>
      </c>
      <c r="I6885" s="2">
        <v>81.13</v>
      </c>
      <c r="J6885" s="2">
        <f>AVERAGE(Table1[[#This Row],[Sales]]/Table1[[#This Row],[Quantity]])</f>
        <v>193.17</v>
      </c>
      <c r="K6885">
        <f>Table1[[#This Row],[Sales]]-Table1[[#This Row],[Profit]]</f>
        <v>498.38</v>
      </c>
    </row>
    <row r="6886" spans="1:11" ht="14.25" customHeight="1" x14ac:dyDescent="0.3">
      <c r="A6886" s="1">
        <v>45338</v>
      </c>
      <c r="B6886" s="2" t="s">
        <v>1696</v>
      </c>
      <c r="C6886" s="2" t="s">
        <v>613</v>
      </c>
      <c r="D6886" s="2" t="s">
        <v>39</v>
      </c>
      <c r="E6886" s="2" t="s">
        <v>40</v>
      </c>
      <c r="F6886" s="2" t="s">
        <v>2213</v>
      </c>
      <c r="G6886" s="2">
        <v>14.99</v>
      </c>
      <c r="H6886" s="2">
        <v>1</v>
      </c>
      <c r="I6886" s="2">
        <v>7.35</v>
      </c>
      <c r="J6886" s="2">
        <f>AVERAGE(Table1[[#This Row],[Sales]]/Table1[[#This Row],[Quantity]])</f>
        <v>14.99</v>
      </c>
      <c r="K6886">
        <f>Table1[[#This Row],[Sales]]-Table1[[#This Row],[Profit]]</f>
        <v>7.6400000000000006</v>
      </c>
    </row>
    <row r="6887" spans="1:11" ht="14.25" customHeight="1" x14ac:dyDescent="0.3">
      <c r="A6887" s="1">
        <v>45338</v>
      </c>
      <c r="B6887" s="2" t="s">
        <v>225</v>
      </c>
      <c r="C6887" s="2" t="s">
        <v>15</v>
      </c>
      <c r="D6887" s="2" t="s">
        <v>11</v>
      </c>
      <c r="E6887" s="2" t="s">
        <v>43</v>
      </c>
      <c r="F6887" s="2" t="s">
        <v>1109</v>
      </c>
      <c r="G6887" s="2">
        <v>18.37</v>
      </c>
      <c r="H6887" s="2">
        <v>2</v>
      </c>
      <c r="I6887" s="2">
        <v>6.2</v>
      </c>
      <c r="J6887" s="2">
        <f>AVERAGE(Table1[[#This Row],[Sales]]/Table1[[#This Row],[Quantity]])</f>
        <v>9.1850000000000005</v>
      </c>
      <c r="K6887">
        <f>Table1[[#This Row],[Sales]]-Table1[[#This Row],[Profit]]</f>
        <v>12.170000000000002</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2">
        <f>AVERAGE(Table1[[#This Row],[Sales]]/Table1[[#This Row],[Quantity]])</f>
        <v>200.18666666666664</v>
      </c>
      <c r="K6888">
        <f>Table1[[#This Row],[Sales]]-Table1[[#This Row],[Profit]]</f>
        <v>609.14</v>
      </c>
    </row>
    <row r="6889" spans="1:11" ht="14.25" customHeight="1" x14ac:dyDescent="0.3">
      <c r="A6889" s="1">
        <v>45338</v>
      </c>
      <c r="B6889" s="2" t="s">
        <v>225</v>
      </c>
      <c r="C6889" s="2" t="s">
        <v>15</v>
      </c>
      <c r="D6889" s="2" t="s">
        <v>11</v>
      </c>
      <c r="E6889" s="2" t="s">
        <v>18</v>
      </c>
      <c r="F6889" s="2" t="s">
        <v>1439</v>
      </c>
      <c r="G6889" s="2">
        <v>50.35</v>
      </c>
      <c r="H6889" s="2">
        <v>3</v>
      </c>
      <c r="I6889" s="2">
        <v>-8.18</v>
      </c>
      <c r="J6889" s="2">
        <f>AVERAGE(Table1[[#This Row],[Sales]]/Table1[[#This Row],[Quantity]])</f>
        <v>16.783333333333335</v>
      </c>
      <c r="K6889">
        <f>Table1[[#This Row],[Sales]]-Table1[[#This Row],[Profit]]</f>
        <v>58.53</v>
      </c>
    </row>
    <row r="6890" spans="1:11" ht="14.25" customHeight="1" x14ac:dyDescent="0.3">
      <c r="A6890" s="1">
        <v>45338</v>
      </c>
      <c r="B6890" s="2" t="s">
        <v>225</v>
      </c>
      <c r="C6890" s="2" t="s">
        <v>15</v>
      </c>
      <c r="D6890" s="2" t="s">
        <v>11</v>
      </c>
      <c r="E6890" s="2" t="s">
        <v>24</v>
      </c>
      <c r="F6890" s="2" t="s">
        <v>51</v>
      </c>
      <c r="G6890" s="2">
        <v>28.03</v>
      </c>
      <c r="H6890" s="2">
        <v>6</v>
      </c>
      <c r="I6890" s="2">
        <v>3.5</v>
      </c>
      <c r="J6890" s="2">
        <f>AVERAGE(Table1[[#This Row],[Sales]]/Table1[[#This Row],[Quantity]])</f>
        <v>4.6716666666666669</v>
      </c>
      <c r="K6890">
        <f>Table1[[#This Row],[Sales]]-Table1[[#This Row],[Profit]]</f>
        <v>24.53</v>
      </c>
    </row>
    <row r="6891" spans="1:11" ht="14.25" customHeight="1" x14ac:dyDescent="0.3">
      <c r="A6891" s="1">
        <v>45338</v>
      </c>
      <c r="B6891" s="2" t="s">
        <v>225</v>
      </c>
      <c r="C6891" s="2" t="s">
        <v>15</v>
      </c>
      <c r="D6891" s="2" t="s">
        <v>34</v>
      </c>
      <c r="E6891" s="2" t="s">
        <v>47</v>
      </c>
      <c r="F6891" s="2" t="s">
        <v>339</v>
      </c>
      <c r="G6891" s="2">
        <v>7.69</v>
      </c>
      <c r="H6891" s="2">
        <v>1</v>
      </c>
      <c r="I6891" s="2">
        <v>-3.65</v>
      </c>
      <c r="J6891" s="2">
        <f>AVERAGE(Table1[[#This Row],[Sales]]/Table1[[#This Row],[Quantity]])</f>
        <v>7.69</v>
      </c>
      <c r="K6891">
        <f>Table1[[#This Row],[Sales]]-Table1[[#This Row],[Profit]]</f>
        <v>11.34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2">
        <f>AVERAGE(Table1[[#This Row],[Sales]]/Table1[[#This Row],[Quantity]])</f>
        <v>160.32</v>
      </c>
      <c r="K6892">
        <f>Table1[[#This Row],[Sales]]-Table1[[#This Row],[Profit]]</f>
        <v>750.3</v>
      </c>
    </row>
    <row r="6893" spans="1:11" ht="14.25" customHeight="1" x14ac:dyDescent="0.3">
      <c r="A6893" s="1">
        <v>45339</v>
      </c>
      <c r="B6893" s="2" t="s">
        <v>1547</v>
      </c>
      <c r="C6893" s="2" t="s">
        <v>15</v>
      </c>
      <c r="D6893" s="2" t="s">
        <v>39</v>
      </c>
      <c r="E6893" s="2" t="s">
        <v>40</v>
      </c>
      <c r="F6893" s="2" t="s">
        <v>2364</v>
      </c>
      <c r="G6893" s="2">
        <v>124.79</v>
      </c>
      <c r="H6893" s="2">
        <v>1</v>
      </c>
      <c r="I6893" s="2">
        <v>10.92</v>
      </c>
      <c r="J6893" s="2">
        <f>AVERAGE(Table1[[#This Row],[Sales]]/Table1[[#This Row],[Quantity]])</f>
        <v>124.79</v>
      </c>
      <c r="K6893">
        <f>Table1[[#This Row],[Sales]]-Table1[[#This Row],[Profit]]</f>
        <v>113.87</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2">
        <f>AVERAGE(Table1[[#This Row],[Sales]]/Table1[[#This Row],[Quantity]])</f>
        <v>9.7200000000000006</v>
      </c>
      <c r="K6894">
        <f>Table1[[#This Row],[Sales]]-Table1[[#This Row],[Profit]]</f>
        <v>20.7</v>
      </c>
    </row>
    <row r="6895" spans="1:11" ht="14.25" customHeight="1" x14ac:dyDescent="0.3">
      <c r="A6895" s="1">
        <v>45339</v>
      </c>
      <c r="B6895" s="2" t="s">
        <v>925</v>
      </c>
      <c r="C6895" s="2" t="s">
        <v>177</v>
      </c>
      <c r="D6895" s="2" t="s">
        <v>11</v>
      </c>
      <c r="E6895" s="2" t="s">
        <v>12</v>
      </c>
      <c r="F6895" s="2" t="s">
        <v>1418</v>
      </c>
      <c r="G6895" s="2">
        <v>11.76</v>
      </c>
      <c r="H6895" s="2">
        <v>2</v>
      </c>
      <c r="I6895" s="2">
        <v>5.76</v>
      </c>
      <c r="J6895" s="2">
        <f>AVERAGE(Table1[[#This Row],[Sales]]/Table1[[#This Row],[Quantity]])</f>
        <v>5.88</v>
      </c>
      <c r="K6895">
        <f>Table1[[#This Row],[Sales]]-Table1[[#This Row],[Profit]]</f>
        <v>6</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2">
        <f>AVERAGE(Table1[[#This Row],[Sales]]/Table1[[#This Row],[Quantity]])</f>
        <v>33.29</v>
      </c>
      <c r="K6896">
        <f>Table1[[#This Row],[Sales]]-Table1[[#This Row],[Profit]]</f>
        <v>126.49999999999999</v>
      </c>
    </row>
    <row r="6897" spans="1:11" ht="14.25" customHeight="1" x14ac:dyDescent="0.3">
      <c r="A6897" s="1">
        <v>45339</v>
      </c>
      <c r="B6897" s="2" t="s">
        <v>1900</v>
      </c>
      <c r="C6897" s="2" t="s">
        <v>10</v>
      </c>
      <c r="D6897" s="2" t="s">
        <v>34</v>
      </c>
      <c r="E6897" s="2" t="s">
        <v>74</v>
      </c>
      <c r="F6897" s="2" t="s">
        <v>1581</v>
      </c>
      <c r="G6897" s="2">
        <v>89.07</v>
      </c>
      <c r="H6897" s="2">
        <v>1</v>
      </c>
      <c r="I6897" s="2">
        <v>-17.03</v>
      </c>
      <c r="J6897" s="2">
        <f>AVERAGE(Table1[[#This Row],[Sales]]/Table1[[#This Row],[Quantity]])</f>
        <v>89.07</v>
      </c>
      <c r="K6897">
        <f>Table1[[#This Row],[Sales]]-Table1[[#This Row],[Profit]]</f>
        <v>106.1</v>
      </c>
    </row>
    <row r="6898" spans="1:11" ht="14.25" customHeight="1" x14ac:dyDescent="0.3">
      <c r="A6898" s="1">
        <v>45339</v>
      </c>
      <c r="B6898" s="2" t="s">
        <v>1900</v>
      </c>
      <c r="C6898" s="2" t="s">
        <v>10</v>
      </c>
      <c r="D6898" s="2" t="s">
        <v>11</v>
      </c>
      <c r="E6898" s="2" t="s">
        <v>24</v>
      </c>
      <c r="F6898" s="2" t="s">
        <v>1447</v>
      </c>
      <c r="G6898" s="2">
        <v>175.44</v>
      </c>
      <c r="H6898" s="2">
        <v>6</v>
      </c>
      <c r="I6898" s="2">
        <v>52.63</v>
      </c>
      <c r="J6898" s="2">
        <f>AVERAGE(Table1[[#This Row],[Sales]]/Table1[[#This Row],[Quantity]])</f>
        <v>29.24</v>
      </c>
      <c r="K6898">
        <f>Table1[[#This Row],[Sales]]-Table1[[#This Row],[Profit]]</f>
        <v>122.81</v>
      </c>
    </row>
    <row r="6899" spans="1:11" ht="14.25" customHeight="1" x14ac:dyDescent="0.3">
      <c r="A6899" s="1">
        <v>45339</v>
      </c>
      <c r="B6899" s="2" t="s">
        <v>1900</v>
      </c>
      <c r="C6899" s="2" t="s">
        <v>10</v>
      </c>
      <c r="D6899" s="2" t="s">
        <v>39</v>
      </c>
      <c r="E6899" s="2" t="s">
        <v>40</v>
      </c>
      <c r="F6899" s="2" t="s">
        <v>1101</v>
      </c>
      <c r="G6899" s="2">
        <v>438.34</v>
      </c>
      <c r="H6899" s="2">
        <v>4</v>
      </c>
      <c r="I6899" s="2">
        <v>-87.67</v>
      </c>
      <c r="J6899" s="2">
        <f>AVERAGE(Table1[[#This Row],[Sales]]/Table1[[#This Row],[Quantity]])</f>
        <v>109.58499999999999</v>
      </c>
      <c r="K6899">
        <f>Table1[[#This Row],[Sales]]-Table1[[#This Row],[Profit]]</f>
        <v>526.01</v>
      </c>
    </row>
    <row r="6900" spans="1:11" ht="14.25" customHeight="1" x14ac:dyDescent="0.3">
      <c r="A6900" s="1">
        <v>45339</v>
      </c>
      <c r="B6900" s="2" t="s">
        <v>293</v>
      </c>
      <c r="C6900" s="2" t="s">
        <v>78</v>
      </c>
      <c r="D6900" s="2" t="s">
        <v>34</v>
      </c>
      <c r="E6900" s="2" t="s">
        <v>145</v>
      </c>
      <c r="F6900" s="2" t="s">
        <v>499</v>
      </c>
      <c r="G6900" s="2">
        <v>455.97</v>
      </c>
      <c r="H6900" s="2">
        <v>5</v>
      </c>
      <c r="I6900" s="2">
        <v>-106.39</v>
      </c>
      <c r="J6900" s="2">
        <f>AVERAGE(Table1[[#This Row],[Sales]]/Table1[[#This Row],[Quantity]])</f>
        <v>91.194000000000003</v>
      </c>
      <c r="K6900">
        <f>Table1[[#This Row],[Sales]]-Table1[[#This Row],[Profit]]</f>
        <v>562.36</v>
      </c>
    </row>
    <row r="6901" spans="1:11" ht="14.25" customHeight="1" x14ac:dyDescent="0.3">
      <c r="A6901" s="1">
        <v>45339</v>
      </c>
      <c r="B6901" s="2" t="s">
        <v>293</v>
      </c>
      <c r="C6901" s="2" t="s">
        <v>78</v>
      </c>
      <c r="D6901" s="2" t="s">
        <v>11</v>
      </c>
      <c r="E6901" s="2" t="s">
        <v>20</v>
      </c>
      <c r="F6901" s="2" t="s">
        <v>575</v>
      </c>
      <c r="G6901" s="2">
        <v>5.72</v>
      </c>
      <c r="H6901" s="2">
        <v>5</v>
      </c>
      <c r="I6901" s="2">
        <v>-4.76</v>
      </c>
      <c r="J6901" s="2">
        <f>AVERAGE(Table1[[#This Row],[Sales]]/Table1[[#This Row],[Quantity]])</f>
        <v>1.1439999999999999</v>
      </c>
      <c r="K6901">
        <f>Table1[[#This Row],[Sales]]-Table1[[#This Row],[Profit]]</f>
        <v>10.48</v>
      </c>
    </row>
    <row r="6902" spans="1:11" ht="14.25" customHeight="1" x14ac:dyDescent="0.3">
      <c r="A6902" s="1">
        <v>45339</v>
      </c>
      <c r="B6902" s="2" t="s">
        <v>293</v>
      </c>
      <c r="C6902" s="2" t="s">
        <v>78</v>
      </c>
      <c r="D6902" s="2" t="s">
        <v>39</v>
      </c>
      <c r="E6902" s="2" t="s">
        <v>40</v>
      </c>
      <c r="F6902" s="2" t="s">
        <v>1306</v>
      </c>
      <c r="G6902" s="2">
        <v>57.59</v>
      </c>
      <c r="H6902" s="2">
        <v>1</v>
      </c>
      <c r="I6902" s="2">
        <v>-11.52</v>
      </c>
      <c r="J6902" s="2">
        <f>AVERAGE(Table1[[#This Row],[Sales]]/Table1[[#This Row],[Quantity]])</f>
        <v>57.59</v>
      </c>
      <c r="K6902">
        <f>Table1[[#This Row],[Sales]]-Table1[[#This Row],[Profit]]</f>
        <v>69.11</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2">
        <f>AVERAGE(Table1[[#This Row],[Sales]]/Table1[[#This Row],[Quantity]])</f>
        <v>15.07</v>
      </c>
      <c r="K6903">
        <f>Table1[[#This Row],[Sales]]-Table1[[#This Row],[Profit]]</f>
        <v>21.85</v>
      </c>
    </row>
    <row r="6904" spans="1:11" ht="14.25" customHeight="1" x14ac:dyDescent="0.3">
      <c r="A6904" s="1">
        <v>45339</v>
      </c>
      <c r="B6904" s="2" t="s">
        <v>293</v>
      </c>
      <c r="C6904" s="2" t="s">
        <v>78</v>
      </c>
      <c r="D6904" s="2" t="s">
        <v>34</v>
      </c>
      <c r="E6904" s="2" t="s">
        <v>35</v>
      </c>
      <c r="F6904" s="2" t="s">
        <v>726</v>
      </c>
      <c r="G6904" s="2">
        <v>899.43</v>
      </c>
      <c r="H6904" s="2">
        <v>5</v>
      </c>
      <c r="I6904" s="2">
        <v>-12.85</v>
      </c>
      <c r="J6904" s="2">
        <f>AVERAGE(Table1[[#This Row],[Sales]]/Table1[[#This Row],[Quantity]])</f>
        <v>179.886</v>
      </c>
      <c r="K6904">
        <f>Table1[[#This Row],[Sales]]-Table1[[#This Row],[Profit]]</f>
        <v>912.28</v>
      </c>
    </row>
    <row r="6905" spans="1:11" ht="14.25" customHeight="1" x14ac:dyDescent="0.3">
      <c r="A6905" s="1">
        <v>45340</v>
      </c>
      <c r="B6905" s="2" t="s">
        <v>2518</v>
      </c>
      <c r="C6905" s="2" t="s">
        <v>27</v>
      </c>
      <c r="D6905" s="2" t="s">
        <v>39</v>
      </c>
      <c r="E6905" s="2" t="s">
        <v>40</v>
      </c>
      <c r="F6905" s="2" t="s">
        <v>2570</v>
      </c>
      <c r="G6905" s="2">
        <v>167.98</v>
      </c>
      <c r="H6905" s="2">
        <v>3</v>
      </c>
      <c r="I6905" s="2">
        <v>10.5</v>
      </c>
      <c r="J6905" s="2">
        <f>AVERAGE(Table1[[#This Row],[Sales]]/Table1[[#This Row],[Quantity]])</f>
        <v>55.993333333333332</v>
      </c>
      <c r="K6905">
        <f>Table1[[#This Row],[Sales]]-Table1[[#This Row],[Profit]]</f>
        <v>157.47999999999999</v>
      </c>
    </row>
    <row r="6906" spans="1:11" ht="14.25" customHeight="1" x14ac:dyDescent="0.3">
      <c r="A6906" s="1">
        <v>45340</v>
      </c>
      <c r="B6906" s="2" t="s">
        <v>2518</v>
      </c>
      <c r="C6906" s="2" t="s">
        <v>27</v>
      </c>
      <c r="D6906" s="2" t="s">
        <v>39</v>
      </c>
      <c r="E6906" s="2" t="s">
        <v>52</v>
      </c>
      <c r="F6906" s="2" t="s">
        <v>1573</v>
      </c>
      <c r="G6906" s="2">
        <v>109.53</v>
      </c>
      <c r="H6906" s="2">
        <v>3</v>
      </c>
      <c r="I6906" s="2">
        <v>47.1</v>
      </c>
      <c r="J6906" s="2">
        <f>AVERAGE(Table1[[#This Row],[Sales]]/Table1[[#This Row],[Quantity]])</f>
        <v>36.51</v>
      </c>
      <c r="K6906">
        <f>Table1[[#This Row],[Sales]]-Table1[[#This Row],[Profit]]</f>
        <v>62.43</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2">
        <f>AVERAGE(Table1[[#This Row],[Sales]]/Table1[[#This Row],[Quantity]])</f>
        <v>4.91</v>
      </c>
      <c r="K6907">
        <f>Table1[[#This Row],[Sales]]-Table1[[#This Row],[Profit]]</f>
        <v>5.0100000000000007</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2">
        <f>AVERAGE(Table1[[#This Row],[Sales]]/Table1[[#This Row],[Quantity]])</f>
        <v>177.98</v>
      </c>
      <c r="K6908">
        <f>Table1[[#This Row],[Sales]]-Table1[[#This Row],[Profit]]</f>
        <v>884.56</v>
      </c>
    </row>
    <row r="6909" spans="1:11" ht="14.25" customHeight="1" x14ac:dyDescent="0.3">
      <c r="A6909" s="1">
        <v>45341</v>
      </c>
      <c r="B6909" s="2" t="s">
        <v>945</v>
      </c>
      <c r="C6909" s="2" t="s">
        <v>164</v>
      </c>
      <c r="D6909" s="2" t="s">
        <v>11</v>
      </c>
      <c r="E6909" s="2" t="s">
        <v>43</v>
      </c>
      <c r="F6909" s="2" t="s">
        <v>2320</v>
      </c>
      <c r="G6909" s="2">
        <v>11.22</v>
      </c>
      <c r="H6909" s="2">
        <v>3</v>
      </c>
      <c r="I6909" s="2">
        <v>0.22</v>
      </c>
      <c r="J6909" s="2">
        <f>AVERAGE(Table1[[#This Row],[Sales]]/Table1[[#This Row],[Quantity]])</f>
        <v>3.74</v>
      </c>
      <c r="K6909">
        <f>Table1[[#This Row],[Sales]]-Table1[[#This Row],[Profit]]</f>
        <v>11</v>
      </c>
    </row>
    <row r="6910" spans="1:11" ht="14.25" customHeight="1" x14ac:dyDescent="0.3">
      <c r="A6910" s="1">
        <v>45341</v>
      </c>
      <c r="B6910" s="2" t="s">
        <v>1097</v>
      </c>
      <c r="C6910" s="2" t="s">
        <v>27</v>
      </c>
      <c r="D6910" s="2" t="s">
        <v>11</v>
      </c>
      <c r="E6910" s="2" t="s">
        <v>24</v>
      </c>
      <c r="F6910" s="2" t="s">
        <v>1270</v>
      </c>
      <c r="G6910" s="2">
        <v>12.84</v>
      </c>
      <c r="H6910" s="2">
        <v>3</v>
      </c>
      <c r="I6910" s="2">
        <v>3.47</v>
      </c>
      <c r="J6910" s="2">
        <f>AVERAGE(Table1[[#This Row],[Sales]]/Table1[[#This Row],[Quantity]])</f>
        <v>4.28</v>
      </c>
      <c r="K6910">
        <f>Table1[[#This Row],[Sales]]-Table1[[#This Row],[Profit]]</f>
        <v>9.3699999999999992</v>
      </c>
    </row>
    <row r="6911" spans="1:11" ht="14.25" customHeight="1" x14ac:dyDescent="0.3">
      <c r="A6911" s="1">
        <v>45341</v>
      </c>
      <c r="B6911" s="2" t="s">
        <v>1097</v>
      </c>
      <c r="C6911" s="2" t="s">
        <v>27</v>
      </c>
      <c r="D6911" s="2" t="s">
        <v>34</v>
      </c>
      <c r="E6911" s="2" t="s">
        <v>47</v>
      </c>
      <c r="F6911" s="2" t="s">
        <v>1020</v>
      </c>
      <c r="G6911" s="2">
        <v>44.67</v>
      </c>
      <c r="H6911" s="2">
        <v>3</v>
      </c>
      <c r="I6911" s="2">
        <v>12.06</v>
      </c>
      <c r="J6911" s="2">
        <f>AVERAGE(Table1[[#This Row],[Sales]]/Table1[[#This Row],[Quantity]])</f>
        <v>14.89</v>
      </c>
      <c r="K6911">
        <f>Table1[[#This Row],[Sales]]-Table1[[#This Row],[Profit]]</f>
        <v>32.61</v>
      </c>
    </row>
    <row r="6912" spans="1:11" ht="14.25" customHeight="1" x14ac:dyDescent="0.3">
      <c r="A6912" s="1">
        <v>45342</v>
      </c>
      <c r="B6912" s="2" t="s">
        <v>2271</v>
      </c>
      <c r="C6912" s="2" t="s">
        <v>27</v>
      </c>
      <c r="D6912" s="2" t="s">
        <v>34</v>
      </c>
      <c r="E6912" s="2" t="s">
        <v>47</v>
      </c>
      <c r="F6912" s="2" t="s">
        <v>1794</v>
      </c>
      <c r="G6912" s="2">
        <v>22.23</v>
      </c>
      <c r="H6912" s="2">
        <v>1</v>
      </c>
      <c r="I6912" s="2">
        <v>7.34</v>
      </c>
      <c r="J6912" s="2">
        <f>AVERAGE(Table1[[#This Row],[Sales]]/Table1[[#This Row],[Quantity]])</f>
        <v>22.23</v>
      </c>
      <c r="K6912">
        <f>Table1[[#This Row],[Sales]]-Table1[[#This Row],[Profit]]</f>
        <v>14.89</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2">
        <f>AVERAGE(Table1[[#This Row],[Sales]]/Table1[[#This Row],[Quantity]])</f>
        <v>107.985</v>
      </c>
      <c r="K6913">
        <f>Table1[[#This Row],[Sales]]-Table1[[#This Row],[Profit]]</f>
        <v>197.07</v>
      </c>
    </row>
    <row r="6914" spans="1:11" ht="14.25" customHeight="1" x14ac:dyDescent="0.3">
      <c r="A6914" s="1">
        <v>45342</v>
      </c>
      <c r="B6914" s="2" t="s">
        <v>1369</v>
      </c>
      <c r="C6914" s="2" t="s">
        <v>840</v>
      </c>
      <c r="D6914" s="2" t="s">
        <v>11</v>
      </c>
      <c r="E6914" s="2" t="s">
        <v>24</v>
      </c>
      <c r="F6914" s="2" t="s">
        <v>103</v>
      </c>
      <c r="G6914" s="2">
        <v>6.56</v>
      </c>
      <c r="H6914" s="2">
        <v>2</v>
      </c>
      <c r="I6914" s="2">
        <v>1.9</v>
      </c>
      <c r="J6914" s="2">
        <f>AVERAGE(Table1[[#This Row],[Sales]]/Table1[[#This Row],[Quantity]])</f>
        <v>3.28</v>
      </c>
      <c r="K6914">
        <f>Table1[[#This Row],[Sales]]-Table1[[#This Row],[Profit]]</f>
        <v>4.66</v>
      </c>
    </row>
    <row r="6915" spans="1:11" ht="14.25" customHeight="1" x14ac:dyDescent="0.3">
      <c r="A6915" s="1">
        <v>45342</v>
      </c>
      <c r="B6915" s="2" t="s">
        <v>1369</v>
      </c>
      <c r="C6915" s="2" t="s">
        <v>840</v>
      </c>
      <c r="D6915" s="2" t="s">
        <v>11</v>
      </c>
      <c r="E6915" s="2" t="s">
        <v>92</v>
      </c>
      <c r="F6915" s="2" t="s">
        <v>1979</v>
      </c>
      <c r="G6915" s="2">
        <v>13.11</v>
      </c>
      <c r="H6915" s="2">
        <v>3</v>
      </c>
      <c r="I6915" s="2">
        <v>3.41</v>
      </c>
      <c r="J6915" s="2">
        <f>AVERAGE(Table1[[#This Row],[Sales]]/Table1[[#This Row],[Quantity]])</f>
        <v>4.37</v>
      </c>
      <c r="K6915">
        <f>Table1[[#This Row],[Sales]]-Table1[[#This Row],[Profit]]</f>
        <v>9.6999999999999993</v>
      </c>
    </row>
    <row r="6916" spans="1:11" ht="14.25" customHeight="1" x14ac:dyDescent="0.3">
      <c r="A6916" s="1">
        <v>45342</v>
      </c>
      <c r="B6916" s="2" t="s">
        <v>788</v>
      </c>
      <c r="C6916" s="2" t="s">
        <v>278</v>
      </c>
      <c r="D6916" s="2" t="s">
        <v>11</v>
      </c>
      <c r="E6916" s="2" t="s">
        <v>43</v>
      </c>
      <c r="F6916" s="2" t="s">
        <v>160</v>
      </c>
      <c r="G6916" s="2">
        <v>9.43</v>
      </c>
      <c r="H6916" s="2">
        <v>3</v>
      </c>
      <c r="I6916" s="2">
        <v>3.07</v>
      </c>
      <c r="J6916" s="2">
        <f>AVERAGE(Table1[[#This Row],[Sales]]/Table1[[#This Row],[Quantity]])</f>
        <v>3.1433333333333331</v>
      </c>
      <c r="K6916">
        <f>Table1[[#This Row],[Sales]]-Table1[[#This Row],[Profit]]</f>
        <v>6.3599999999999994</v>
      </c>
    </row>
    <row r="6917" spans="1:11" ht="14.25" customHeight="1" x14ac:dyDescent="0.3">
      <c r="A6917" s="1">
        <v>45342</v>
      </c>
      <c r="B6917" s="2" t="s">
        <v>973</v>
      </c>
      <c r="C6917" s="2" t="s">
        <v>95</v>
      </c>
      <c r="D6917" s="2" t="s">
        <v>39</v>
      </c>
      <c r="E6917" s="2" t="s">
        <v>40</v>
      </c>
      <c r="F6917" s="2" t="s">
        <v>1580</v>
      </c>
      <c r="G6917" s="2">
        <v>333.58</v>
      </c>
      <c r="H6917" s="2">
        <v>3</v>
      </c>
      <c r="I6917" s="2">
        <v>25.02</v>
      </c>
      <c r="J6917" s="2">
        <f>AVERAGE(Table1[[#This Row],[Sales]]/Table1[[#This Row],[Quantity]])</f>
        <v>111.19333333333333</v>
      </c>
      <c r="K6917">
        <f>Table1[[#This Row],[Sales]]-Table1[[#This Row],[Profit]]</f>
        <v>308.56</v>
      </c>
    </row>
    <row r="6918" spans="1:11" ht="14.25" customHeight="1" x14ac:dyDescent="0.3">
      <c r="A6918" s="1">
        <v>45342</v>
      </c>
      <c r="B6918" s="2" t="s">
        <v>973</v>
      </c>
      <c r="C6918" s="2" t="s">
        <v>95</v>
      </c>
      <c r="D6918" s="2" t="s">
        <v>39</v>
      </c>
      <c r="E6918" s="2" t="s">
        <v>52</v>
      </c>
      <c r="F6918" s="2" t="s">
        <v>2656</v>
      </c>
      <c r="G6918" s="2">
        <v>31.99</v>
      </c>
      <c r="H6918" s="2">
        <v>1</v>
      </c>
      <c r="I6918" s="2">
        <v>4.8</v>
      </c>
      <c r="J6918" s="2">
        <f>AVERAGE(Table1[[#This Row],[Sales]]/Table1[[#This Row],[Quantity]])</f>
        <v>31.99</v>
      </c>
      <c r="K6918">
        <f>Table1[[#This Row],[Sales]]-Table1[[#This Row],[Profit]]</f>
        <v>27.189999999999998</v>
      </c>
    </row>
    <row r="6919" spans="1:11" ht="14.25" customHeight="1" x14ac:dyDescent="0.3">
      <c r="A6919" s="1">
        <v>45342</v>
      </c>
      <c r="B6919" s="2" t="s">
        <v>973</v>
      </c>
      <c r="C6919" s="2" t="s">
        <v>95</v>
      </c>
      <c r="D6919" s="2" t="s">
        <v>11</v>
      </c>
      <c r="E6919" s="2" t="s">
        <v>18</v>
      </c>
      <c r="F6919" s="2" t="s">
        <v>909</v>
      </c>
      <c r="G6919" s="2">
        <v>51.17</v>
      </c>
      <c r="H6919" s="2">
        <v>2</v>
      </c>
      <c r="I6919" s="2">
        <v>-6.4</v>
      </c>
      <c r="J6919" s="2">
        <f>AVERAGE(Table1[[#This Row],[Sales]]/Table1[[#This Row],[Quantity]])</f>
        <v>25.585000000000001</v>
      </c>
      <c r="K6919">
        <f>Table1[[#This Row],[Sales]]-Table1[[#This Row],[Profit]]</f>
        <v>57.57</v>
      </c>
    </row>
    <row r="6920" spans="1:11" ht="14.25" customHeight="1" x14ac:dyDescent="0.3">
      <c r="A6920" s="1">
        <v>45342</v>
      </c>
      <c r="B6920" s="2" t="s">
        <v>973</v>
      </c>
      <c r="C6920" s="2" t="s">
        <v>95</v>
      </c>
      <c r="D6920" s="2" t="s">
        <v>11</v>
      </c>
      <c r="E6920" s="2" t="s">
        <v>63</v>
      </c>
      <c r="F6920" s="2" t="s">
        <v>1420</v>
      </c>
      <c r="G6920" s="2">
        <v>10.64</v>
      </c>
      <c r="H6920" s="2">
        <v>5</v>
      </c>
      <c r="I6920" s="2">
        <v>3.86</v>
      </c>
      <c r="J6920" s="2">
        <f>AVERAGE(Table1[[#This Row],[Sales]]/Table1[[#This Row],[Quantity]])</f>
        <v>2.1280000000000001</v>
      </c>
      <c r="K6920">
        <f>Table1[[#This Row],[Sales]]-Table1[[#This Row],[Profit]]</f>
        <v>6.7800000000000011</v>
      </c>
    </row>
    <row r="6921" spans="1:11" ht="14.25" customHeight="1" x14ac:dyDescent="0.3">
      <c r="A6921" s="1">
        <v>45342</v>
      </c>
      <c r="B6921" s="2" t="s">
        <v>973</v>
      </c>
      <c r="C6921" s="2" t="s">
        <v>95</v>
      </c>
      <c r="D6921" s="2" t="s">
        <v>34</v>
      </c>
      <c r="E6921" s="2" t="s">
        <v>47</v>
      </c>
      <c r="F6921" s="2" t="s">
        <v>1545</v>
      </c>
      <c r="G6921" s="2">
        <v>68.7</v>
      </c>
      <c r="H6921" s="2">
        <v>2</v>
      </c>
      <c r="I6921" s="2">
        <v>16.32</v>
      </c>
      <c r="J6921" s="2">
        <f>AVERAGE(Table1[[#This Row],[Sales]]/Table1[[#This Row],[Quantity]])</f>
        <v>34.35</v>
      </c>
      <c r="K6921">
        <f>Table1[[#This Row],[Sales]]-Table1[[#This Row],[Profit]]</f>
        <v>52.38</v>
      </c>
    </row>
    <row r="6922" spans="1:11" ht="14.25" customHeight="1" x14ac:dyDescent="0.3">
      <c r="A6922" s="1">
        <v>45342</v>
      </c>
      <c r="B6922" s="2" t="s">
        <v>973</v>
      </c>
      <c r="C6922" s="2" t="s">
        <v>95</v>
      </c>
      <c r="D6922" s="2" t="s">
        <v>34</v>
      </c>
      <c r="E6922" s="2" t="s">
        <v>145</v>
      </c>
      <c r="F6922" s="2" t="s">
        <v>473</v>
      </c>
      <c r="G6922" s="2">
        <v>386.91</v>
      </c>
      <c r="H6922" s="2">
        <v>9</v>
      </c>
      <c r="I6922" s="2">
        <v>-185.72</v>
      </c>
      <c r="J6922" s="2">
        <f>AVERAGE(Table1[[#This Row],[Sales]]/Table1[[#This Row],[Quantity]])</f>
        <v>42.99</v>
      </c>
      <c r="K6922">
        <f>Table1[[#This Row],[Sales]]-Table1[[#This Row],[Profit]]</f>
        <v>572.63</v>
      </c>
    </row>
    <row r="6923" spans="1:11" ht="14.25" customHeight="1" x14ac:dyDescent="0.3">
      <c r="A6923" s="1">
        <v>45343</v>
      </c>
      <c r="B6923" s="2" t="s">
        <v>1933</v>
      </c>
      <c r="C6923" s="2" t="s">
        <v>10</v>
      </c>
      <c r="D6923" s="2" t="s">
        <v>39</v>
      </c>
      <c r="E6923" s="2" t="s">
        <v>52</v>
      </c>
      <c r="F6923" s="2" t="s">
        <v>1007</v>
      </c>
      <c r="G6923" s="2">
        <v>47.9</v>
      </c>
      <c r="H6923" s="2">
        <v>1</v>
      </c>
      <c r="I6923" s="2">
        <v>-2.99</v>
      </c>
      <c r="J6923" s="2">
        <f>AVERAGE(Table1[[#This Row],[Sales]]/Table1[[#This Row],[Quantity]])</f>
        <v>47.9</v>
      </c>
      <c r="K6923">
        <f>Table1[[#This Row],[Sales]]-Table1[[#This Row],[Profit]]</f>
        <v>50.89</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2">
        <f>AVERAGE(Table1[[#This Row],[Sales]]/Table1[[#This Row],[Quantity]])</f>
        <v>6.2399999999999993</v>
      </c>
      <c r="K6924">
        <f>Table1[[#This Row],[Sales]]-Table1[[#This Row],[Profit]]</f>
        <v>20.589999999999996</v>
      </c>
    </row>
    <row r="6925" spans="1:11" ht="14.25" customHeight="1" x14ac:dyDescent="0.3">
      <c r="A6925" s="1">
        <v>45345</v>
      </c>
      <c r="B6925" s="2" t="s">
        <v>2246</v>
      </c>
      <c r="C6925" s="2" t="s">
        <v>164</v>
      </c>
      <c r="D6925" s="2" t="s">
        <v>11</v>
      </c>
      <c r="E6925" s="2" t="s">
        <v>43</v>
      </c>
      <c r="F6925" s="2" t="s">
        <v>2327</v>
      </c>
      <c r="G6925" s="2">
        <v>8.4</v>
      </c>
      <c r="H6925" s="2">
        <v>5</v>
      </c>
      <c r="I6925" s="2">
        <v>0.34</v>
      </c>
      <c r="J6925" s="2">
        <f>AVERAGE(Table1[[#This Row],[Sales]]/Table1[[#This Row],[Quantity]])</f>
        <v>1.6800000000000002</v>
      </c>
      <c r="K6925">
        <f>Table1[[#This Row],[Sales]]-Table1[[#This Row],[Profit]]</f>
        <v>8.06</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2">
        <f>AVERAGE(Table1[[#This Row],[Sales]]/Table1[[#This Row],[Quantity]])</f>
        <v>14.391999999999999</v>
      </c>
      <c r="K6926">
        <f>Table1[[#This Row],[Sales]]-Table1[[#This Row],[Profit]]</f>
        <v>46.769999999999996</v>
      </c>
    </row>
    <row r="6927" spans="1:11" ht="14.25" customHeight="1" x14ac:dyDescent="0.3">
      <c r="A6927" s="1">
        <v>45346</v>
      </c>
      <c r="B6927" s="2" t="s">
        <v>2318</v>
      </c>
      <c r="C6927" s="2" t="s">
        <v>23</v>
      </c>
      <c r="D6927" s="2" t="s">
        <v>11</v>
      </c>
      <c r="E6927" s="2" t="s">
        <v>20</v>
      </c>
      <c r="F6927" s="2" t="s">
        <v>559</v>
      </c>
      <c r="G6927" s="2">
        <v>4.96</v>
      </c>
      <c r="H6927" s="2">
        <v>4</v>
      </c>
      <c r="I6927" s="2">
        <v>-3.8</v>
      </c>
      <c r="J6927" s="2">
        <f>AVERAGE(Table1[[#This Row],[Sales]]/Table1[[#This Row],[Quantity]])</f>
        <v>1.24</v>
      </c>
      <c r="K6927">
        <f>Table1[[#This Row],[Sales]]-Table1[[#This Row],[Profit]]</f>
        <v>8.76</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2">
        <f>AVERAGE(Table1[[#This Row],[Sales]]/Table1[[#This Row],[Quantity]])</f>
        <v>24.783999999999999</v>
      </c>
      <c r="K6928">
        <f>Table1[[#This Row],[Sales]]-Table1[[#This Row],[Profit]]</f>
        <v>85.19</v>
      </c>
    </row>
    <row r="6929" spans="1:11" ht="14.25" customHeight="1" x14ac:dyDescent="0.3">
      <c r="A6929" s="1">
        <v>45346</v>
      </c>
      <c r="B6929" s="2" t="s">
        <v>1417</v>
      </c>
      <c r="C6929" s="2" t="s">
        <v>23</v>
      </c>
      <c r="D6929" s="2" t="s">
        <v>39</v>
      </c>
      <c r="E6929" s="2" t="s">
        <v>52</v>
      </c>
      <c r="F6929" s="2" t="s">
        <v>1787</v>
      </c>
      <c r="G6929" s="2">
        <v>1319.8</v>
      </c>
      <c r="H6929" s="2">
        <v>5</v>
      </c>
      <c r="I6929" s="2">
        <v>214.47</v>
      </c>
      <c r="J6929" s="2">
        <f>AVERAGE(Table1[[#This Row],[Sales]]/Table1[[#This Row],[Quantity]])</f>
        <v>263.95999999999998</v>
      </c>
      <c r="K6929">
        <f>Table1[[#This Row],[Sales]]-Table1[[#This Row],[Profit]]</f>
        <v>1105.33</v>
      </c>
    </row>
    <row r="6930" spans="1:11" ht="14.25" customHeight="1" x14ac:dyDescent="0.3">
      <c r="A6930" s="1">
        <v>45347</v>
      </c>
      <c r="B6930" s="2" t="s">
        <v>921</v>
      </c>
      <c r="C6930" s="2" t="s">
        <v>15</v>
      </c>
      <c r="D6930" s="2" t="s">
        <v>11</v>
      </c>
      <c r="E6930" s="2" t="s">
        <v>20</v>
      </c>
      <c r="F6930" s="2" t="s">
        <v>929</v>
      </c>
      <c r="G6930" s="2">
        <v>1.79</v>
      </c>
      <c r="H6930" s="2">
        <v>3</v>
      </c>
      <c r="I6930" s="2">
        <v>-3.04</v>
      </c>
      <c r="J6930" s="2">
        <f>AVERAGE(Table1[[#This Row],[Sales]]/Table1[[#This Row],[Quantity]])</f>
        <v>0.59666666666666668</v>
      </c>
      <c r="K6930">
        <f>Table1[[#This Row],[Sales]]-Table1[[#This Row],[Profit]]</f>
        <v>4.83</v>
      </c>
    </row>
    <row r="6931" spans="1:11" ht="14.25" customHeight="1" x14ac:dyDescent="0.3">
      <c r="A6931" s="1">
        <v>45347</v>
      </c>
      <c r="B6931" s="2" t="s">
        <v>977</v>
      </c>
      <c r="C6931" s="2" t="s">
        <v>245</v>
      </c>
      <c r="D6931" s="2" t="s">
        <v>34</v>
      </c>
      <c r="E6931" s="2" t="s">
        <v>35</v>
      </c>
      <c r="F6931" s="2" t="s">
        <v>919</v>
      </c>
      <c r="G6931" s="2">
        <v>196.78</v>
      </c>
      <c r="H6931" s="2">
        <v>2</v>
      </c>
      <c r="I6931" s="2">
        <v>-22.14</v>
      </c>
      <c r="J6931" s="2">
        <f>AVERAGE(Table1[[#This Row],[Sales]]/Table1[[#This Row],[Quantity]])</f>
        <v>98.39</v>
      </c>
      <c r="K6931">
        <f>Table1[[#This Row],[Sales]]-Table1[[#This Row],[Profit]]</f>
        <v>218.92000000000002</v>
      </c>
    </row>
    <row r="6932" spans="1:11" ht="14.25" customHeight="1" x14ac:dyDescent="0.3">
      <c r="A6932" s="1">
        <v>45347</v>
      </c>
      <c r="B6932" s="2" t="s">
        <v>977</v>
      </c>
      <c r="C6932" s="2" t="s">
        <v>245</v>
      </c>
      <c r="D6932" s="2" t="s">
        <v>34</v>
      </c>
      <c r="E6932" s="2" t="s">
        <v>74</v>
      </c>
      <c r="F6932" s="2" t="s">
        <v>2161</v>
      </c>
      <c r="G6932" s="2">
        <v>231.92</v>
      </c>
      <c r="H6932" s="2">
        <v>5</v>
      </c>
      <c r="I6932" s="2">
        <v>5.8</v>
      </c>
      <c r="J6932" s="2">
        <f>AVERAGE(Table1[[#This Row],[Sales]]/Table1[[#This Row],[Quantity]])</f>
        <v>46.384</v>
      </c>
      <c r="K6932">
        <f>Table1[[#This Row],[Sales]]-Table1[[#This Row],[Profit]]</f>
        <v>226.11999999999998</v>
      </c>
    </row>
    <row r="6933" spans="1:11" ht="14.25" customHeight="1" x14ac:dyDescent="0.3">
      <c r="A6933" s="1">
        <v>45348</v>
      </c>
      <c r="B6933" s="2" t="s">
        <v>695</v>
      </c>
      <c r="C6933" s="2" t="s">
        <v>27</v>
      </c>
      <c r="D6933" s="2" t="s">
        <v>11</v>
      </c>
      <c r="E6933" s="2" t="s">
        <v>92</v>
      </c>
      <c r="F6933" s="2" t="s">
        <v>1274</v>
      </c>
      <c r="G6933" s="2">
        <v>81.92</v>
      </c>
      <c r="H6933" s="2">
        <v>4</v>
      </c>
      <c r="I6933" s="2">
        <v>22.12</v>
      </c>
      <c r="J6933" s="2">
        <f>AVERAGE(Table1[[#This Row],[Sales]]/Table1[[#This Row],[Quantity]])</f>
        <v>20.48</v>
      </c>
      <c r="K6933">
        <f>Table1[[#This Row],[Sales]]-Table1[[#This Row],[Profit]]</f>
        <v>59.8</v>
      </c>
    </row>
    <row r="6934" spans="1:11" ht="14.25" customHeight="1" x14ac:dyDescent="0.3">
      <c r="A6934" s="1">
        <v>45348</v>
      </c>
      <c r="B6934" s="2" t="s">
        <v>695</v>
      </c>
      <c r="C6934" s="2" t="s">
        <v>27</v>
      </c>
      <c r="D6934" s="2" t="s">
        <v>39</v>
      </c>
      <c r="E6934" s="2" t="s">
        <v>40</v>
      </c>
      <c r="F6934" s="2" t="s">
        <v>1580</v>
      </c>
      <c r="G6934" s="2">
        <v>889.54</v>
      </c>
      <c r="H6934" s="2">
        <v>8</v>
      </c>
      <c r="I6934" s="2">
        <v>66.72</v>
      </c>
      <c r="J6934" s="2">
        <f>AVERAGE(Table1[[#This Row],[Sales]]/Table1[[#This Row],[Quantity]])</f>
        <v>111.1925</v>
      </c>
      <c r="K6934">
        <f>Table1[[#This Row],[Sales]]-Table1[[#This Row],[Profit]]</f>
        <v>822.81999999999994</v>
      </c>
    </row>
    <row r="6935" spans="1:11" ht="14.25" customHeight="1" x14ac:dyDescent="0.3">
      <c r="A6935" s="1">
        <v>45348</v>
      </c>
      <c r="B6935" s="2" t="s">
        <v>695</v>
      </c>
      <c r="C6935" s="2" t="s">
        <v>27</v>
      </c>
      <c r="D6935" s="2" t="s">
        <v>34</v>
      </c>
      <c r="E6935" s="2" t="s">
        <v>35</v>
      </c>
      <c r="F6935" s="2" t="s">
        <v>572</v>
      </c>
      <c r="G6935" s="2">
        <v>892.22</v>
      </c>
      <c r="H6935" s="2">
        <v>3</v>
      </c>
      <c r="I6935" s="2">
        <v>89.22</v>
      </c>
      <c r="J6935" s="2">
        <f>AVERAGE(Table1[[#This Row],[Sales]]/Table1[[#This Row],[Quantity]])</f>
        <v>297.40666666666669</v>
      </c>
      <c r="K6935">
        <f>Table1[[#This Row],[Sales]]-Table1[[#This Row],[Profit]]</f>
        <v>803</v>
      </c>
    </row>
    <row r="6936" spans="1:11" ht="14.25" customHeight="1" x14ac:dyDescent="0.3">
      <c r="A6936" s="1">
        <v>45348</v>
      </c>
      <c r="B6936" s="2" t="s">
        <v>695</v>
      </c>
      <c r="C6936" s="2" t="s">
        <v>27</v>
      </c>
      <c r="D6936" s="2" t="s">
        <v>11</v>
      </c>
      <c r="E6936" s="2" t="s">
        <v>12</v>
      </c>
      <c r="F6936" s="2" t="s">
        <v>2220</v>
      </c>
      <c r="G6936" s="2">
        <v>223.92</v>
      </c>
      <c r="H6936" s="2">
        <v>4</v>
      </c>
      <c r="I6936" s="2">
        <v>109.72</v>
      </c>
      <c r="J6936" s="2">
        <f>AVERAGE(Table1[[#This Row],[Sales]]/Table1[[#This Row],[Quantity]])</f>
        <v>55.98</v>
      </c>
      <c r="K6936">
        <f>Table1[[#This Row],[Sales]]-Table1[[#This Row],[Profit]]</f>
        <v>114.19999999999999</v>
      </c>
    </row>
    <row r="6937" spans="1:11" ht="14.25" customHeight="1" x14ac:dyDescent="0.3">
      <c r="A6937" s="1">
        <v>45348</v>
      </c>
      <c r="B6937" s="2" t="s">
        <v>695</v>
      </c>
      <c r="C6937" s="2" t="s">
        <v>27</v>
      </c>
      <c r="D6937" s="2" t="s">
        <v>11</v>
      </c>
      <c r="E6937" s="2" t="s">
        <v>12</v>
      </c>
      <c r="F6937" s="2" t="s">
        <v>1315</v>
      </c>
      <c r="G6937" s="2">
        <v>23.12</v>
      </c>
      <c r="H6937" s="2">
        <v>4</v>
      </c>
      <c r="I6937" s="2">
        <v>11.33</v>
      </c>
      <c r="J6937" s="2">
        <f>AVERAGE(Table1[[#This Row],[Sales]]/Table1[[#This Row],[Quantity]])</f>
        <v>5.78</v>
      </c>
      <c r="K6937">
        <f>Table1[[#This Row],[Sales]]-Table1[[#This Row],[Profit]]</f>
        <v>11.790000000000001</v>
      </c>
    </row>
    <row r="6938" spans="1:11" ht="14.25" customHeight="1" x14ac:dyDescent="0.3">
      <c r="A6938" s="1">
        <v>45348</v>
      </c>
      <c r="B6938" s="2" t="s">
        <v>1234</v>
      </c>
      <c r="C6938" s="2" t="s">
        <v>27</v>
      </c>
      <c r="D6938" s="2" t="s">
        <v>11</v>
      </c>
      <c r="E6938" s="2" t="s">
        <v>92</v>
      </c>
      <c r="F6938" s="2" t="s">
        <v>1125</v>
      </c>
      <c r="G6938" s="2">
        <v>356.79</v>
      </c>
      <c r="H6938" s="2">
        <v>7</v>
      </c>
      <c r="I6938" s="2">
        <v>99.9</v>
      </c>
      <c r="J6938" s="2">
        <f>AVERAGE(Table1[[#This Row],[Sales]]/Table1[[#This Row],[Quantity]])</f>
        <v>50.970000000000006</v>
      </c>
      <c r="K6938">
        <f>Table1[[#This Row],[Sales]]-Table1[[#This Row],[Profit]]</f>
        <v>256.89</v>
      </c>
    </row>
    <row r="6939" spans="1:11" ht="14.25" customHeight="1" x14ac:dyDescent="0.3">
      <c r="A6939" s="1">
        <v>45348</v>
      </c>
      <c r="B6939" s="2" t="s">
        <v>227</v>
      </c>
      <c r="C6939" s="2" t="s">
        <v>27</v>
      </c>
      <c r="D6939" s="2" t="s">
        <v>34</v>
      </c>
      <c r="E6939" s="2" t="s">
        <v>47</v>
      </c>
      <c r="F6939" s="2" t="s">
        <v>479</v>
      </c>
      <c r="G6939" s="2">
        <v>91.96</v>
      </c>
      <c r="H6939" s="2">
        <v>2</v>
      </c>
      <c r="I6939" s="2">
        <v>15.63</v>
      </c>
      <c r="J6939" s="2">
        <f>AVERAGE(Table1[[#This Row],[Sales]]/Table1[[#This Row],[Quantity]])</f>
        <v>45.98</v>
      </c>
      <c r="K6939">
        <f>Table1[[#This Row],[Sales]]-Table1[[#This Row],[Profit]]</f>
        <v>76.33</v>
      </c>
    </row>
    <row r="6940" spans="1:11" ht="14.25" customHeight="1" x14ac:dyDescent="0.3">
      <c r="A6940" s="1">
        <v>45348</v>
      </c>
      <c r="B6940" s="2" t="s">
        <v>227</v>
      </c>
      <c r="C6940" s="2" t="s">
        <v>27</v>
      </c>
      <c r="D6940" s="2" t="s">
        <v>39</v>
      </c>
      <c r="E6940" s="2" t="s">
        <v>40</v>
      </c>
      <c r="F6940" s="2" t="s">
        <v>173</v>
      </c>
      <c r="G6940" s="2">
        <v>258.58</v>
      </c>
      <c r="H6940" s="2">
        <v>2</v>
      </c>
      <c r="I6940" s="2">
        <v>19.39</v>
      </c>
      <c r="J6940" s="2">
        <f>AVERAGE(Table1[[#This Row],[Sales]]/Table1[[#This Row],[Quantity]])</f>
        <v>129.29</v>
      </c>
      <c r="K6940">
        <f>Table1[[#This Row],[Sales]]-Table1[[#This Row],[Profit]]</f>
        <v>239.19</v>
      </c>
    </row>
    <row r="6941" spans="1:11" ht="14.25" customHeight="1" x14ac:dyDescent="0.3">
      <c r="A6941" s="1">
        <v>45348</v>
      </c>
      <c r="B6941" s="2" t="s">
        <v>227</v>
      </c>
      <c r="C6941" s="2" t="s">
        <v>27</v>
      </c>
      <c r="D6941" s="2" t="s">
        <v>11</v>
      </c>
      <c r="E6941" s="2" t="s">
        <v>12</v>
      </c>
      <c r="F6941" s="2" t="s">
        <v>1887</v>
      </c>
      <c r="G6941" s="2">
        <v>29.6</v>
      </c>
      <c r="H6941" s="2">
        <v>4</v>
      </c>
      <c r="I6941" s="2">
        <v>13.32</v>
      </c>
      <c r="J6941" s="2">
        <f>AVERAGE(Table1[[#This Row],[Sales]]/Table1[[#This Row],[Quantity]])</f>
        <v>7.4</v>
      </c>
      <c r="K6941">
        <f>Table1[[#This Row],[Sales]]-Table1[[#This Row],[Profit]]</f>
        <v>16.28</v>
      </c>
    </row>
    <row r="6942" spans="1:11" ht="14.25" customHeight="1" x14ac:dyDescent="0.3">
      <c r="A6942" s="1">
        <v>45350</v>
      </c>
      <c r="B6942" s="2" t="s">
        <v>824</v>
      </c>
      <c r="C6942" s="2" t="s">
        <v>613</v>
      </c>
      <c r="D6942" s="2" t="s">
        <v>11</v>
      </c>
      <c r="E6942" s="2" t="s">
        <v>20</v>
      </c>
      <c r="F6942" s="2" t="s">
        <v>1650</v>
      </c>
      <c r="G6942" s="2">
        <v>9.84</v>
      </c>
      <c r="H6942" s="2">
        <v>2</v>
      </c>
      <c r="I6942" s="2">
        <v>4.72</v>
      </c>
      <c r="J6942" s="2">
        <f>AVERAGE(Table1[[#This Row],[Sales]]/Table1[[#This Row],[Quantity]])</f>
        <v>4.92</v>
      </c>
      <c r="K6942">
        <f>Table1[[#This Row],[Sales]]-Table1[[#This Row],[Profit]]</f>
        <v>5.12</v>
      </c>
    </row>
    <row r="6943" spans="1:11" ht="14.25" customHeight="1" x14ac:dyDescent="0.3">
      <c r="A6943" s="1">
        <v>45350</v>
      </c>
      <c r="B6943" s="2" t="s">
        <v>824</v>
      </c>
      <c r="C6943" s="2" t="s">
        <v>613</v>
      </c>
      <c r="D6943" s="2" t="s">
        <v>11</v>
      </c>
      <c r="E6943" s="2" t="s">
        <v>12</v>
      </c>
      <c r="F6943" s="2" t="s">
        <v>284</v>
      </c>
      <c r="G6943" s="2">
        <v>7.78</v>
      </c>
      <c r="H6943" s="2">
        <v>1</v>
      </c>
      <c r="I6943" s="2">
        <v>3.5</v>
      </c>
      <c r="J6943" s="2">
        <f>AVERAGE(Table1[[#This Row],[Sales]]/Table1[[#This Row],[Quantity]])</f>
        <v>7.78</v>
      </c>
      <c r="K6943">
        <f>Table1[[#This Row],[Sales]]-Table1[[#This Row],[Profit]]</f>
        <v>4.28</v>
      </c>
    </row>
    <row r="6944" spans="1:11" ht="14.25" customHeight="1" x14ac:dyDescent="0.3">
      <c r="A6944" s="1">
        <v>45353</v>
      </c>
      <c r="B6944" s="2" t="s">
        <v>2124</v>
      </c>
      <c r="C6944" s="2" t="s">
        <v>10</v>
      </c>
      <c r="D6944" s="2" t="s">
        <v>11</v>
      </c>
      <c r="E6944" s="2" t="s">
        <v>200</v>
      </c>
      <c r="F6944" s="2" t="s">
        <v>807</v>
      </c>
      <c r="G6944" s="2">
        <v>6.98</v>
      </c>
      <c r="H6944" s="2">
        <v>4</v>
      </c>
      <c r="I6944" s="2">
        <v>-1.4</v>
      </c>
      <c r="J6944" s="2">
        <f>AVERAGE(Table1[[#This Row],[Sales]]/Table1[[#This Row],[Quantity]])</f>
        <v>1.7450000000000001</v>
      </c>
      <c r="K6944">
        <f>Table1[[#This Row],[Sales]]-Table1[[#This Row],[Profit]]</f>
        <v>8.3800000000000008</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2">
        <f>AVERAGE(Table1[[#This Row],[Sales]]/Table1[[#This Row],[Quantity]])</f>
        <v>1.7457142857142858</v>
      </c>
      <c r="K6945">
        <f>Table1[[#This Row],[Sales]]-Table1[[#This Row],[Profit]]</f>
        <v>32.39</v>
      </c>
    </row>
    <row r="6946" spans="1:11" ht="14.25" customHeight="1" x14ac:dyDescent="0.3">
      <c r="A6946" s="1">
        <v>45353</v>
      </c>
      <c r="B6946" s="2" t="s">
        <v>2298</v>
      </c>
      <c r="C6946" s="2" t="s">
        <v>27</v>
      </c>
      <c r="D6946" s="2" t="s">
        <v>39</v>
      </c>
      <c r="E6946" s="2" t="s">
        <v>40</v>
      </c>
      <c r="F6946" s="2" t="s">
        <v>1224</v>
      </c>
      <c r="G6946" s="2">
        <v>196.78</v>
      </c>
      <c r="H6946" s="2">
        <v>3</v>
      </c>
      <c r="I6946" s="2">
        <v>14.76</v>
      </c>
      <c r="J6946" s="2">
        <f>AVERAGE(Table1[[#This Row],[Sales]]/Table1[[#This Row],[Quantity]])</f>
        <v>65.593333333333334</v>
      </c>
      <c r="K6946">
        <f>Table1[[#This Row],[Sales]]-Table1[[#This Row],[Profit]]</f>
        <v>182.02</v>
      </c>
    </row>
    <row r="6947" spans="1:11" ht="14.25" customHeight="1" x14ac:dyDescent="0.3">
      <c r="A6947" s="1">
        <v>45353</v>
      </c>
      <c r="B6947" s="2" t="s">
        <v>2298</v>
      </c>
      <c r="C6947" s="2" t="s">
        <v>27</v>
      </c>
      <c r="D6947" s="2" t="s">
        <v>39</v>
      </c>
      <c r="E6947" s="2" t="s">
        <v>52</v>
      </c>
      <c r="F6947" s="2" t="s">
        <v>2532</v>
      </c>
      <c r="G6947" s="2">
        <v>479.94</v>
      </c>
      <c r="H6947" s="2">
        <v>6</v>
      </c>
      <c r="I6947" s="2">
        <v>52.79</v>
      </c>
      <c r="J6947" s="2">
        <f>AVERAGE(Table1[[#This Row],[Sales]]/Table1[[#This Row],[Quantity]])</f>
        <v>79.989999999999995</v>
      </c>
      <c r="K6947">
        <f>Table1[[#This Row],[Sales]]-Table1[[#This Row],[Profit]]</f>
        <v>427.15</v>
      </c>
    </row>
    <row r="6948" spans="1:11" ht="14.25" customHeight="1" x14ac:dyDescent="0.3">
      <c r="A6948" s="1">
        <v>45353</v>
      </c>
      <c r="B6948" s="2" t="s">
        <v>556</v>
      </c>
      <c r="C6948" s="2" t="s">
        <v>59</v>
      </c>
      <c r="D6948" s="2" t="s">
        <v>11</v>
      </c>
      <c r="E6948" s="2" t="s">
        <v>24</v>
      </c>
      <c r="F6948" s="2" t="s">
        <v>1351</v>
      </c>
      <c r="G6948" s="2">
        <v>59.52</v>
      </c>
      <c r="H6948" s="2">
        <v>3</v>
      </c>
      <c r="I6948" s="2">
        <v>15.48</v>
      </c>
      <c r="J6948" s="2">
        <f>AVERAGE(Table1[[#This Row],[Sales]]/Table1[[#This Row],[Quantity]])</f>
        <v>19.84</v>
      </c>
      <c r="K6948">
        <f>Table1[[#This Row],[Sales]]-Table1[[#This Row],[Profit]]</f>
        <v>44.040000000000006</v>
      </c>
    </row>
    <row r="6949" spans="1:11" ht="14.25" customHeight="1" x14ac:dyDescent="0.3">
      <c r="A6949" s="1">
        <v>45353</v>
      </c>
      <c r="B6949" s="2" t="s">
        <v>556</v>
      </c>
      <c r="C6949" s="2" t="s">
        <v>59</v>
      </c>
      <c r="D6949" s="2" t="s">
        <v>11</v>
      </c>
      <c r="E6949" s="2" t="s">
        <v>63</v>
      </c>
      <c r="F6949" s="2" t="s">
        <v>64</v>
      </c>
      <c r="G6949" s="2">
        <v>57.96</v>
      </c>
      <c r="H6949" s="2">
        <v>7</v>
      </c>
      <c r="I6949" s="2">
        <v>27.24</v>
      </c>
      <c r="J6949" s="2">
        <f>AVERAGE(Table1[[#This Row],[Sales]]/Table1[[#This Row],[Quantity]])</f>
        <v>8.2799999999999994</v>
      </c>
      <c r="K6949">
        <f>Table1[[#This Row],[Sales]]-Table1[[#This Row],[Profit]]</f>
        <v>30.720000000000002</v>
      </c>
    </row>
    <row r="6950" spans="1:11" ht="14.25" customHeight="1" x14ac:dyDescent="0.3">
      <c r="A6950" s="1">
        <v>45353</v>
      </c>
      <c r="B6950" s="2" t="s">
        <v>556</v>
      </c>
      <c r="C6950" s="2" t="s">
        <v>59</v>
      </c>
      <c r="D6950" s="2" t="s">
        <v>34</v>
      </c>
      <c r="E6950" s="2" t="s">
        <v>74</v>
      </c>
      <c r="F6950" s="2" t="s">
        <v>2281</v>
      </c>
      <c r="G6950" s="2">
        <v>441.96</v>
      </c>
      <c r="H6950" s="2">
        <v>2</v>
      </c>
      <c r="I6950" s="2">
        <v>101.65</v>
      </c>
      <c r="J6950" s="2">
        <f>AVERAGE(Table1[[#This Row],[Sales]]/Table1[[#This Row],[Quantity]])</f>
        <v>220.98</v>
      </c>
      <c r="K6950">
        <f>Table1[[#This Row],[Sales]]-Table1[[#This Row],[Profit]]</f>
        <v>340.30999999999995</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2">
        <f>AVERAGE(Table1[[#This Row],[Sales]]/Table1[[#This Row],[Quantity]])</f>
        <v>11.340000000000002</v>
      </c>
      <c r="K6951">
        <f>Table1[[#This Row],[Sales]]-Table1[[#This Row],[Profit]]</f>
        <v>34.700000000000003</v>
      </c>
    </row>
    <row r="6952" spans="1:11" ht="14.25" customHeight="1" x14ac:dyDescent="0.3">
      <c r="A6952" s="1">
        <v>45353</v>
      </c>
      <c r="B6952" s="2" t="s">
        <v>1320</v>
      </c>
      <c r="C6952" s="2" t="s">
        <v>78</v>
      </c>
      <c r="D6952" s="2" t="s">
        <v>11</v>
      </c>
      <c r="E6952" s="2" t="s">
        <v>20</v>
      </c>
      <c r="F6952" s="2" t="s">
        <v>1509</v>
      </c>
      <c r="G6952" s="2">
        <v>18.53</v>
      </c>
      <c r="H6952" s="2">
        <v>4</v>
      </c>
      <c r="I6952" s="2">
        <v>-12.35</v>
      </c>
      <c r="J6952" s="2">
        <f>AVERAGE(Table1[[#This Row],[Sales]]/Table1[[#This Row],[Quantity]])</f>
        <v>4.6325000000000003</v>
      </c>
      <c r="K6952">
        <f>Table1[[#This Row],[Sales]]-Table1[[#This Row],[Profit]]</f>
        <v>30.880000000000003</v>
      </c>
    </row>
    <row r="6953" spans="1:11" ht="14.25" customHeight="1" x14ac:dyDescent="0.3">
      <c r="A6953" s="1">
        <v>45353</v>
      </c>
      <c r="B6953" s="2" t="s">
        <v>2242</v>
      </c>
      <c r="C6953" s="2" t="s">
        <v>27</v>
      </c>
      <c r="D6953" s="2" t="s">
        <v>11</v>
      </c>
      <c r="E6953" s="2" t="s">
        <v>20</v>
      </c>
      <c r="F6953" s="2" t="s">
        <v>269</v>
      </c>
      <c r="G6953" s="2">
        <v>107.65</v>
      </c>
      <c r="H6953" s="2">
        <v>2</v>
      </c>
      <c r="I6953" s="2">
        <v>33.64</v>
      </c>
      <c r="J6953" s="2">
        <f>AVERAGE(Table1[[#This Row],[Sales]]/Table1[[#This Row],[Quantity]])</f>
        <v>53.825000000000003</v>
      </c>
      <c r="K6953">
        <f>Table1[[#This Row],[Sales]]-Table1[[#This Row],[Profit]]</f>
        <v>74.010000000000005</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2">
        <f>AVERAGE(Table1[[#This Row],[Sales]]/Table1[[#This Row],[Quantity]])</f>
        <v>0.56000000000000005</v>
      </c>
      <c r="K6954">
        <f>Table1[[#This Row],[Sales]]-Table1[[#This Row],[Profit]]</f>
        <v>1.51</v>
      </c>
    </row>
    <row r="6955" spans="1:11" ht="14.25" customHeight="1" x14ac:dyDescent="0.3">
      <c r="A6955" s="1">
        <v>45354</v>
      </c>
      <c r="B6955" s="2" t="s">
        <v>2540</v>
      </c>
      <c r="C6955" s="2" t="s">
        <v>33</v>
      </c>
      <c r="D6955" s="2" t="s">
        <v>11</v>
      </c>
      <c r="E6955" s="2" t="s">
        <v>92</v>
      </c>
      <c r="F6955" s="2" t="s">
        <v>764</v>
      </c>
      <c r="G6955" s="2">
        <v>72.8</v>
      </c>
      <c r="H6955" s="2">
        <v>5</v>
      </c>
      <c r="I6955" s="2">
        <v>19.66</v>
      </c>
      <c r="J6955" s="2">
        <f>AVERAGE(Table1[[#This Row],[Sales]]/Table1[[#This Row],[Quantity]])</f>
        <v>14.559999999999999</v>
      </c>
      <c r="K6955">
        <f>Table1[[#This Row],[Sales]]-Table1[[#This Row],[Profit]]</f>
        <v>53.14</v>
      </c>
    </row>
    <row r="6956" spans="1:11" ht="14.25" customHeight="1" x14ac:dyDescent="0.3">
      <c r="A6956" s="1">
        <v>45354</v>
      </c>
      <c r="B6956" s="2" t="s">
        <v>771</v>
      </c>
      <c r="C6956" s="2" t="s">
        <v>10</v>
      </c>
      <c r="D6956" s="2" t="s">
        <v>11</v>
      </c>
      <c r="E6956" s="2" t="s">
        <v>12</v>
      </c>
      <c r="F6956" s="2" t="s">
        <v>2141</v>
      </c>
      <c r="G6956" s="2">
        <v>26.88</v>
      </c>
      <c r="H6956" s="2">
        <v>8</v>
      </c>
      <c r="I6956" s="2">
        <v>9.74</v>
      </c>
      <c r="J6956" s="2">
        <f>AVERAGE(Table1[[#This Row],[Sales]]/Table1[[#This Row],[Quantity]])</f>
        <v>3.36</v>
      </c>
      <c r="K6956">
        <f>Table1[[#This Row],[Sales]]-Table1[[#This Row],[Profit]]</f>
        <v>17.14</v>
      </c>
    </row>
    <row r="6957" spans="1:11" ht="14.25" customHeight="1" x14ac:dyDescent="0.3">
      <c r="A6957" s="1">
        <v>45354</v>
      </c>
      <c r="B6957" s="2" t="s">
        <v>915</v>
      </c>
      <c r="C6957" s="2" t="s">
        <v>110</v>
      </c>
      <c r="D6957" s="2" t="s">
        <v>34</v>
      </c>
      <c r="E6957" s="2" t="s">
        <v>35</v>
      </c>
      <c r="F6957" s="2" t="s">
        <v>2182</v>
      </c>
      <c r="G6957" s="2">
        <v>180.98</v>
      </c>
      <c r="H6957" s="2">
        <v>1</v>
      </c>
      <c r="I6957" s="2">
        <v>47.05</v>
      </c>
      <c r="J6957" s="2">
        <f>AVERAGE(Table1[[#This Row],[Sales]]/Table1[[#This Row],[Quantity]])</f>
        <v>180.98</v>
      </c>
      <c r="K6957">
        <f>Table1[[#This Row],[Sales]]-Table1[[#This Row],[Profit]]</f>
        <v>133.93</v>
      </c>
    </row>
    <row r="6958" spans="1:11" ht="14.25" customHeight="1" x14ac:dyDescent="0.3">
      <c r="A6958" s="1">
        <v>45354</v>
      </c>
      <c r="B6958" s="2" t="s">
        <v>915</v>
      </c>
      <c r="C6958" s="2" t="s">
        <v>110</v>
      </c>
      <c r="D6958" s="2" t="s">
        <v>39</v>
      </c>
      <c r="E6958" s="2" t="s">
        <v>52</v>
      </c>
      <c r="F6958" s="2" t="s">
        <v>454</v>
      </c>
      <c r="G6958" s="2">
        <v>99.98</v>
      </c>
      <c r="H6958" s="2">
        <v>2</v>
      </c>
      <c r="I6958" s="2">
        <v>42.99</v>
      </c>
      <c r="J6958" s="2">
        <f>AVERAGE(Table1[[#This Row],[Sales]]/Table1[[#This Row],[Quantity]])</f>
        <v>49.99</v>
      </c>
      <c r="K6958">
        <f>Table1[[#This Row],[Sales]]-Table1[[#This Row],[Profit]]</f>
        <v>56.99</v>
      </c>
    </row>
    <row r="6959" spans="1:11" ht="14.25" customHeight="1" x14ac:dyDescent="0.3">
      <c r="A6959" s="1">
        <v>45354</v>
      </c>
      <c r="B6959" s="2" t="s">
        <v>143</v>
      </c>
      <c r="C6959" s="2" t="s">
        <v>27</v>
      </c>
      <c r="D6959" s="2" t="s">
        <v>39</v>
      </c>
      <c r="E6959" s="2" t="s">
        <v>52</v>
      </c>
      <c r="F6959" s="2" t="s">
        <v>2353</v>
      </c>
      <c r="G6959" s="2">
        <v>1049.44</v>
      </c>
      <c r="H6959" s="2">
        <v>8</v>
      </c>
      <c r="I6959" s="2">
        <v>440.76</v>
      </c>
      <c r="J6959" s="2">
        <f>AVERAGE(Table1[[#This Row],[Sales]]/Table1[[#This Row],[Quantity]])</f>
        <v>131.18</v>
      </c>
      <c r="K6959">
        <f>Table1[[#This Row],[Sales]]-Table1[[#This Row],[Profit]]</f>
        <v>608.68000000000006</v>
      </c>
    </row>
    <row r="6960" spans="1:11" ht="14.25" customHeight="1" x14ac:dyDescent="0.3">
      <c r="A6960" s="1">
        <v>45354</v>
      </c>
      <c r="B6960" s="2" t="s">
        <v>143</v>
      </c>
      <c r="C6960" s="2" t="s">
        <v>27</v>
      </c>
      <c r="D6960" s="2" t="s">
        <v>34</v>
      </c>
      <c r="E6960" s="2" t="s">
        <v>35</v>
      </c>
      <c r="F6960" s="2" t="s">
        <v>2025</v>
      </c>
      <c r="G6960" s="2">
        <v>170.35</v>
      </c>
      <c r="H6960" s="2">
        <v>3</v>
      </c>
      <c r="I6960" s="2">
        <v>-17.04</v>
      </c>
      <c r="J6960" s="2">
        <f>AVERAGE(Table1[[#This Row],[Sales]]/Table1[[#This Row],[Quantity]])</f>
        <v>56.783333333333331</v>
      </c>
      <c r="K6960">
        <f>Table1[[#This Row],[Sales]]-Table1[[#This Row],[Profit]]</f>
        <v>187.39</v>
      </c>
    </row>
    <row r="6961" spans="1:11" ht="14.25" customHeight="1" x14ac:dyDescent="0.3">
      <c r="A6961" s="1">
        <v>45354</v>
      </c>
      <c r="B6961" s="2" t="s">
        <v>1517</v>
      </c>
      <c r="C6961" s="2" t="s">
        <v>27</v>
      </c>
      <c r="D6961" s="2" t="s">
        <v>34</v>
      </c>
      <c r="E6961" s="2" t="s">
        <v>145</v>
      </c>
      <c r="F6961" s="2" t="s">
        <v>818</v>
      </c>
      <c r="G6961" s="2">
        <v>399.67</v>
      </c>
      <c r="H6961" s="2">
        <v>7</v>
      </c>
      <c r="I6961" s="2">
        <v>-14.99</v>
      </c>
      <c r="J6961" s="2">
        <f>AVERAGE(Table1[[#This Row],[Sales]]/Table1[[#This Row],[Quantity]])</f>
        <v>57.095714285714287</v>
      </c>
      <c r="K6961">
        <f>Table1[[#This Row],[Sales]]-Table1[[#This Row],[Profit]]</f>
        <v>414.66</v>
      </c>
    </row>
    <row r="6962" spans="1:11" ht="14.25" customHeight="1" x14ac:dyDescent="0.3">
      <c r="A6962" s="1">
        <v>45355</v>
      </c>
      <c r="B6962" s="2" t="s">
        <v>1791</v>
      </c>
      <c r="C6962" s="2" t="s">
        <v>27</v>
      </c>
      <c r="D6962" s="2" t="s">
        <v>11</v>
      </c>
      <c r="E6962" s="2" t="s">
        <v>24</v>
      </c>
      <c r="F6962" s="2" t="s">
        <v>361</v>
      </c>
      <c r="G6962" s="2">
        <v>9.32</v>
      </c>
      <c r="H6962" s="2">
        <v>4</v>
      </c>
      <c r="I6962" s="2">
        <v>2.7</v>
      </c>
      <c r="J6962" s="2">
        <f>AVERAGE(Table1[[#This Row],[Sales]]/Table1[[#This Row],[Quantity]])</f>
        <v>2.33</v>
      </c>
      <c r="K6962">
        <f>Table1[[#This Row],[Sales]]-Table1[[#This Row],[Profit]]</f>
        <v>6.62</v>
      </c>
    </row>
    <row r="6963" spans="1:11" ht="14.25" customHeight="1" x14ac:dyDescent="0.3">
      <c r="A6963" s="1">
        <v>45355</v>
      </c>
      <c r="B6963" s="2" t="s">
        <v>1791</v>
      </c>
      <c r="C6963" s="2" t="s">
        <v>27</v>
      </c>
      <c r="D6963" s="2" t="s">
        <v>11</v>
      </c>
      <c r="E6963" s="2" t="s">
        <v>63</v>
      </c>
      <c r="F6963" s="2" t="s">
        <v>2160</v>
      </c>
      <c r="G6963" s="2">
        <v>15.25</v>
      </c>
      <c r="H6963" s="2">
        <v>1</v>
      </c>
      <c r="I6963" s="2">
        <v>7.02</v>
      </c>
      <c r="J6963" s="2">
        <f>AVERAGE(Table1[[#This Row],[Sales]]/Table1[[#This Row],[Quantity]])</f>
        <v>15.25</v>
      </c>
      <c r="K6963">
        <f>Table1[[#This Row],[Sales]]-Table1[[#This Row],[Profit]]</f>
        <v>8.23</v>
      </c>
    </row>
    <row r="6964" spans="1:11" ht="14.25" customHeight="1" x14ac:dyDescent="0.3">
      <c r="A6964" s="1">
        <v>45355</v>
      </c>
      <c r="B6964" s="2" t="s">
        <v>9</v>
      </c>
      <c r="C6964" s="2" t="s">
        <v>10</v>
      </c>
      <c r="D6964" s="2" t="s">
        <v>11</v>
      </c>
      <c r="E6964" s="2" t="s">
        <v>12</v>
      </c>
      <c r="F6964" s="2" t="s">
        <v>1057</v>
      </c>
      <c r="G6964" s="2">
        <v>89.57</v>
      </c>
      <c r="H6964" s="2">
        <v>2</v>
      </c>
      <c r="I6964" s="2">
        <v>32.47</v>
      </c>
      <c r="J6964" s="2">
        <f>AVERAGE(Table1[[#This Row],[Sales]]/Table1[[#This Row],[Quantity]])</f>
        <v>44.784999999999997</v>
      </c>
      <c r="K6964">
        <f>Table1[[#This Row],[Sales]]-Table1[[#This Row],[Profit]]</f>
        <v>57.099999999999994</v>
      </c>
    </row>
    <row r="6965" spans="1:11" ht="14.25" customHeight="1" x14ac:dyDescent="0.3">
      <c r="A6965" s="1">
        <v>45355</v>
      </c>
      <c r="B6965" s="2" t="s">
        <v>2385</v>
      </c>
      <c r="C6965" s="2" t="s">
        <v>10</v>
      </c>
      <c r="D6965" s="2" t="s">
        <v>34</v>
      </c>
      <c r="E6965" s="2" t="s">
        <v>47</v>
      </c>
      <c r="F6965" s="2" t="s">
        <v>2153</v>
      </c>
      <c r="G6965" s="2">
        <v>103.5</v>
      </c>
      <c r="H6965" s="2">
        <v>5</v>
      </c>
      <c r="I6965" s="2">
        <v>-77.63</v>
      </c>
      <c r="J6965" s="2">
        <f>AVERAGE(Table1[[#This Row],[Sales]]/Table1[[#This Row],[Quantity]])</f>
        <v>20.7</v>
      </c>
      <c r="K6965">
        <f>Table1[[#This Row],[Sales]]-Table1[[#This Row],[Profit]]</f>
        <v>181.13</v>
      </c>
    </row>
    <row r="6966" spans="1:11" ht="14.25" customHeight="1" x14ac:dyDescent="0.3">
      <c r="A6966" s="1">
        <v>45355</v>
      </c>
      <c r="B6966" s="2" t="s">
        <v>2385</v>
      </c>
      <c r="C6966" s="2" t="s">
        <v>10</v>
      </c>
      <c r="D6966" s="2" t="s">
        <v>11</v>
      </c>
      <c r="E6966" s="2" t="s">
        <v>16</v>
      </c>
      <c r="F6966" s="2" t="s">
        <v>2418</v>
      </c>
      <c r="G6966" s="2">
        <v>2.46</v>
      </c>
      <c r="H6966" s="2">
        <v>1</v>
      </c>
      <c r="I6966" s="2">
        <v>0.86</v>
      </c>
      <c r="J6966" s="2">
        <f>AVERAGE(Table1[[#This Row],[Sales]]/Table1[[#This Row],[Quantity]])</f>
        <v>2.46</v>
      </c>
      <c r="K6966">
        <f>Table1[[#This Row],[Sales]]-Table1[[#This Row],[Profit]]</f>
        <v>1.6</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2">
        <f>AVERAGE(Table1[[#This Row],[Sales]]/Table1[[#This Row],[Quantity]])</f>
        <v>8.7200000000000006</v>
      </c>
      <c r="K6967">
        <f>Table1[[#This Row],[Sales]]-Table1[[#This Row],[Profit]]</f>
        <v>8.07</v>
      </c>
    </row>
    <row r="6968" spans="1:11" ht="14.25" customHeight="1" x14ac:dyDescent="0.3">
      <c r="A6968" s="1">
        <v>45356</v>
      </c>
      <c r="B6968" s="2" t="s">
        <v>1593</v>
      </c>
      <c r="C6968" s="2" t="s">
        <v>157</v>
      </c>
      <c r="D6968" s="2" t="s">
        <v>11</v>
      </c>
      <c r="E6968" s="2" t="s">
        <v>16</v>
      </c>
      <c r="F6968" s="2" t="s">
        <v>2586</v>
      </c>
      <c r="G6968" s="2">
        <v>25.06</v>
      </c>
      <c r="H6968" s="2">
        <v>2</v>
      </c>
      <c r="I6968" s="2">
        <v>11.78</v>
      </c>
      <c r="J6968" s="2">
        <f>AVERAGE(Table1[[#This Row],[Sales]]/Table1[[#This Row],[Quantity]])</f>
        <v>12.53</v>
      </c>
      <c r="K6968">
        <f>Table1[[#This Row],[Sales]]-Table1[[#This Row],[Profit]]</f>
        <v>13.28</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2">
        <f>AVERAGE(Table1[[#This Row],[Sales]]/Table1[[#This Row],[Quantity]])</f>
        <v>3.95</v>
      </c>
      <c r="K6969">
        <f>Table1[[#This Row],[Sales]]-Table1[[#This Row],[Profit]]</f>
        <v>5.370000000000001</v>
      </c>
    </row>
    <row r="6970" spans="1:11" ht="14.25" customHeight="1" x14ac:dyDescent="0.3">
      <c r="A6970" s="1">
        <v>45356</v>
      </c>
      <c r="B6970" s="2" t="s">
        <v>1373</v>
      </c>
      <c r="C6970" s="2" t="s">
        <v>315</v>
      </c>
      <c r="D6970" s="2" t="s">
        <v>11</v>
      </c>
      <c r="E6970" s="2" t="s">
        <v>18</v>
      </c>
      <c r="F6970" s="2" t="s">
        <v>580</v>
      </c>
      <c r="G6970" s="2">
        <v>221.16</v>
      </c>
      <c r="H6970" s="2">
        <v>4</v>
      </c>
      <c r="I6970" s="2">
        <v>57.5</v>
      </c>
      <c r="J6970" s="2">
        <f>AVERAGE(Table1[[#This Row],[Sales]]/Table1[[#This Row],[Quantity]])</f>
        <v>55.29</v>
      </c>
      <c r="K6970">
        <f>Table1[[#This Row],[Sales]]-Table1[[#This Row],[Profit]]</f>
        <v>163.66</v>
      </c>
    </row>
    <row r="6971" spans="1:11" ht="14.25" customHeight="1" x14ac:dyDescent="0.3">
      <c r="A6971" s="1">
        <v>45356</v>
      </c>
      <c r="B6971" s="2" t="s">
        <v>1373</v>
      </c>
      <c r="C6971" s="2" t="s">
        <v>315</v>
      </c>
      <c r="D6971" s="2" t="s">
        <v>11</v>
      </c>
      <c r="E6971" s="2" t="s">
        <v>20</v>
      </c>
      <c r="F6971" s="2" t="s">
        <v>697</v>
      </c>
      <c r="G6971" s="2">
        <v>127.96</v>
      </c>
      <c r="H6971" s="2">
        <v>2</v>
      </c>
      <c r="I6971" s="2">
        <v>62.7</v>
      </c>
      <c r="J6971" s="2">
        <f>AVERAGE(Table1[[#This Row],[Sales]]/Table1[[#This Row],[Quantity]])</f>
        <v>63.98</v>
      </c>
      <c r="K6971">
        <f>Table1[[#This Row],[Sales]]-Table1[[#This Row],[Profit]]</f>
        <v>65.259999999999991</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2">
        <f>AVERAGE(Table1[[#This Row],[Sales]]/Table1[[#This Row],[Quantity]])</f>
        <v>6.23</v>
      </c>
      <c r="K6972">
        <f>Table1[[#This Row],[Sales]]-Table1[[#This Row],[Profit]]</f>
        <v>9.5300000000000011</v>
      </c>
    </row>
    <row r="6973" spans="1:11" ht="14.25" customHeight="1" x14ac:dyDescent="0.3">
      <c r="A6973" s="1">
        <v>45356</v>
      </c>
      <c r="B6973" s="2" t="s">
        <v>1883</v>
      </c>
      <c r="C6973" s="2" t="s">
        <v>329</v>
      </c>
      <c r="D6973" s="2" t="s">
        <v>11</v>
      </c>
      <c r="E6973" s="2" t="s">
        <v>63</v>
      </c>
      <c r="F6973" s="2" t="s">
        <v>1721</v>
      </c>
      <c r="G6973" s="2">
        <v>42.68</v>
      </c>
      <c r="H6973" s="2">
        <v>4</v>
      </c>
      <c r="I6973" s="2">
        <v>19.63</v>
      </c>
      <c r="J6973" s="2">
        <f>AVERAGE(Table1[[#This Row],[Sales]]/Table1[[#This Row],[Quantity]])</f>
        <v>10.67</v>
      </c>
      <c r="K6973">
        <f>Table1[[#This Row],[Sales]]-Table1[[#This Row],[Profit]]</f>
        <v>23.05</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2">
        <f>AVERAGE(Table1[[#This Row],[Sales]]/Table1[[#This Row],[Quantity]])</f>
        <v>99.990000000000009</v>
      </c>
      <c r="K6974">
        <f>Table1[[#This Row],[Sales]]-Table1[[#This Row],[Profit]]</f>
        <v>173.98000000000002</v>
      </c>
    </row>
    <row r="6975" spans="1:11" ht="14.25" customHeight="1" x14ac:dyDescent="0.3">
      <c r="A6975" s="1">
        <v>45356</v>
      </c>
      <c r="B6975" s="2" t="s">
        <v>1883</v>
      </c>
      <c r="C6975" s="2" t="s">
        <v>329</v>
      </c>
      <c r="D6975" s="2" t="s">
        <v>11</v>
      </c>
      <c r="E6975" s="2" t="s">
        <v>92</v>
      </c>
      <c r="F6975" s="2" t="s">
        <v>1296</v>
      </c>
      <c r="G6975" s="2">
        <v>262.24</v>
      </c>
      <c r="H6975" s="2">
        <v>2</v>
      </c>
      <c r="I6975" s="2">
        <v>78.67</v>
      </c>
      <c r="J6975" s="2">
        <f>AVERAGE(Table1[[#This Row],[Sales]]/Table1[[#This Row],[Quantity]])</f>
        <v>131.12</v>
      </c>
      <c r="K6975">
        <f>Table1[[#This Row],[Sales]]-Table1[[#This Row],[Profit]]</f>
        <v>183.57</v>
      </c>
    </row>
    <row r="6976" spans="1:11" ht="14.25" customHeight="1" x14ac:dyDescent="0.3">
      <c r="A6976" s="1">
        <v>45356</v>
      </c>
      <c r="B6976" s="2" t="s">
        <v>1883</v>
      </c>
      <c r="C6976" s="2" t="s">
        <v>329</v>
      </c>
      <c r="D6976" s="2" t="s">
        <v>11</v>
      </c>
      <c r="E6976" s="2" t="s">
        <v>20</v>
      </c>
      <c r="F6976" s="2" t="s">
        <v>2061</v>
      </c>
      <c r="G6976" s="2">
        <v>234.36</v>
      </c>
      <c r="H6976" s="2">
        <v>6</v>
      </c>
      <c r="I6976" s="2">
        <v>112.49</v>
      </c>
      <c r="J6976" s="2">
        <f>AVERAGE(Table1[[#This Row],[Sales]]/Table1[[#This Row],[Quantity]])</f>
        <v>39.06</v>
      </c>
      <c r="K6976">
        <f>Table1[[#This Row],[Sales]]-Table1[[#This Row],[Profit]]</f>
        <v>121.87000000000002</v>
      </c>
    </row>
    <row r="6977" spans="1:11" ht="14.25" customHeight="1" x14ac:dyDescent="0.3">
      <c r="A6977" s="1">
        <v>45357</v>
      </c>
      <c r="B6977" s="2" t="s">
        <v>2657</v>
      </c>
      <c r="C6977" s="2" t="s">
        <v>149</v>
      </c>
      <c r="D6977" s="2" t="s">
        <v>11</v>
      </c>
      <c r="E6977" s="2" t="s">
        <v>12</v>
      </c>
      <c r="F6977" s="2" t="s">
        <v>1967</v>
      </c>
      <c r="G6977" s="2">
        <v>26.38</v>
      </c>
      <c r="H6977" s="2">
        <v>1</v>
      </c>
      <c r="I6977" s="2">
        <v>12.13</v>
      </c>
      <c r="J6977" s="2">
        <f>AVERAGE(Table1[[#This Row],[Sales]]/Table1[[#This Row],[Quantity]])</f>
        <v>26.38</v>
      </c>
      <c r="K6977">
        <f>Table1[[#This Row],[Sales]]-Table1[[#This Row],[Profit]]</f>
        <v>14.249999999999998</v>
      </c>
    </row>
    <row r="6978" spans="1:11" ht="14.25" customHeight="1" x14ac:dyDescent="0.3">
      <c r="A6978" s="1">
        <v>45357</v>
      </c>
      <c r="B6978" s="2" t="s">
        <v>2657</v>
      </c>
      <c r="C6978" s="2" t="s">
        <v>149</v>
      </c>
      <c r="D6978" s="2" t="s">
        <v>34</v>
      </c>
      <c r="E6978" s="2" t="s">
        <v>47</v>
      </c>
      <c r="F6978" s="2" t="s">
        <v>1837</v>
      </c>
      <c r="G6978" s="2">
        <v>71.97</v>
      </c>
      <c r="H6978" s="2">
        <v>3</v>
      </c>
      <c r="I6978" s="2">
        <v>16.55</v>
      </c>
      <c r="J6978" s="2">
        <f>AVERAGE(Table1[[#This Row],[Sales]]/Table1[[#This Row],[Quantity]])</f>
        <v>23.99</v>
      </c>
      <c r="K6978">
        <f>Table1[[#This Row],[Sales]]-Table1[[#This Row],[Profit]]</f>
        <v>55.42</v>
      </c>
    </row>
    <row r="6979" spans="1:11" ht="14.25" customHeight="1" x14ac:dyDescent="0.3">
      <c r="A6979" s="1">
        <v>45357</v>
      </c>
      <c r="B6979" s="2" t="s">
        <v>530</v>
      </c>
      <c r="C6979" s="2" t="s">
        <v>27</v>
      </c>
      <c r="D6979" s="2" t="s">
        <v>11</v>
      </c>
      <c r="E6979" s="2" t="s">
        <v>20</v>
      </c>
      <c r="F6979" s="2" t="s">
        <v>2163</v>
      </c>
      <c r="G6979" s="2">
        <v>14.98</v>
      </c>
      <c r="H6979" s="2">
        <v>9</v>
      </c>
      <c r="I6979" s="2">
        <v>5.43</v>
      </c>
      <c r="J6979" s="2">
        <f>AVERAGE(Table1[[#This Row],[Sales]]/Table1[[#This Row],[Quantity]])</f>
        <v>1.6644444444444444</v>
      </c>
      <c r="K6979">
        <f>Table1[[#This Row],[Sales]]-Table1[[#This Row],[Profit]]</f>
        <v>9.5500000000000007</v>
      </c>
    </row>
    <row r="6980" spans="1:11" ht="14.25" customHeight="1" x14ac:dyDescent="0.3">
      <c r="A6980" s="1">
        <v>45357</v>
      </c>
      <c r="B6980" s="2" t="s">
        <v>1771</v>
      </c>
      <c r="C6980" s="2" t="s">
        <v>27</v>
      </c>
      <c r="D6980" s="2" t="s">
        <v>11</v>
      </c>
      <c r="E6980" s="2" t="s">
        <v>18</v>
      </c>
      <c r="F6980" s="2" t="s">
        <v>1360</v>
      </c>
      <c r="G6980" s="2">
        <v>67.78</v>
      </c>
      <c r="H6980" s="2">
        <v>2</v>
      </c>
      <c r="I6980" s="2">
        <v>16.95</v>
      </c>
      <c r="J6980" s="2">
        <f>AVERAGE(Table1[[#This Row],[Sales]]/Table1[[#This Row],[Quantity]])</f>
        <v>33.89</v>
      </c>
      <c r="K6980">
        <f>Table1[[#This Row],[Sales]]-Table1[[#This Row],[Profit]]</f>
        <v>50.83</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2">
        <f>AVERAGE(Table1[[#This Row],[Sales]]/Table1[[#This Row],[Quantity]])</f>
        <v>3.98</v>
      </c>
      <c r="K6981">
        <f>Table1[[#This Row],[Sales]]-Table1[[#This Row],[Profit]]</f>
        <v>15.76</v>
      </c>
    </row>
    <row r="6982" spans="1:11" ht="14.25" customHeight="1" x14ac:dyDescent="0.3">
      <c r="A6982" s="1">
        <v>45357</v>
      </c>
      <c r="B6982" s="2" t="s">
        <v>2115</v>
      </c>
      <c r="C6982" s="2" t="s">
        <v>27</v>
      </c>
      <c r="D6982" s="2" t="s">
        <v>11</v>
      </c>
      <c r="E6982" s="2" t="s">
        <v>16</v>
      </c>
      <c r="F6982" s="2" t="s">
        <v>926</v>
      </c>
      <c r="G6982" s="2">
        <v>11.52</v>
      </c>
      <c r="H6982" s="2">
        <v>4</v>
      </c>
      <c r="I6982" s="2">
        <v>5.64</v>
      </c>
      <c r="J6982" s="2">
        <f>AVERAGE(Table1[[#This Row],[Sales]]/Table1[[#This Row],[Quantity]])</f>
        <v>2.88</v>
      </c>
      <c r="K6982">
        <f>Table1[[#This Row],[Sales]]-Table1[[#This Row],[Profit]]</f>
        <v>5.88</v>
      </c>
    </row>
    <row r="6983" spans="1:11" ht="14.25" customHeight="1" x14ac:dyDescent="0.3">
      <c r="A6983" s="1">
        <v>45357</v>
      </c>
      <c r="B6983" s="2" t="s">
        <v>2115</v>
      </c>
      <c r="C6983" s="2" t="s">
        <v>27</v>
      </c>
      <c r="D6983" s="2" t="s">
        <v>11</v>
      </c>
      <c r="E6983" s="2" t="s">
        <v>12</v>
      </c>
      <c r="F6983" s="2" t="s">
        <v>1601</v>
      </c>
      <c r="G6983" s="2">
        <v>286.93</v>
      </c>
      <c r="H6983" s="2">
        <v>7</v>
      </c>
      <c r="I6983" s="2">
        <v>140.6</v>
      </c>
      <c r="J6983" s="2">
        <f>AVERAGE(Table1[[#This Row],[Sales]]/Table1[[#This Row],[Quantity]])</f>
        <v>40.99</v>
      </c>
      <c r="K6983">
        <f>Table1[[#This Row],[Sales]]-Table1[[#This Row],[Profit]]</f>
        <v>146.33000000000001</v>
      </c>
    </row>
    <row r="6984" spans="1:11" ht="14.25" customHeight="1" x14ac:dyDescent="0.3">
      <c r="A6984" s="1">
        <v>45357</v>
      </c>
      <c r="B6984" s="2" t="s">
        <v>2115</v>
      </c>
      <c r="C6984" s="2" t="s">
        <v>27</v>
      </c>
      <c r="D6984" s="2" t="s">
        <v>39</v>
      </c>
      <c r="E6984" s="2" t="s">
        <v>40</v>
      </c>
      <c r="F6984" s="2" t="s">
        <v>1518</v>
      </c>
      <c r="G6984" s="2">
        <v>206.38</v>
      </c>
      <c r="H6984" s="2">
        <v>2</v>
      </c>
      <c r="I6984" s="2">
        <v>23.22</v>
      </c>
      <c r="J6984" s="2">
        <f>AVERAGE(Table1[[#This Row],[Sales]]/Table1[[#This Row],[Quantity]])</f>
        <v>103.19</v>
      </c>
      <c r="K6984">
        <f>Table1[[#This Row],[Sales]]-Table1[[#This Row],[Profit]]</f>
        <v>183.16</v>
      </c>
    </row>
    <row r="6985" spans="1:11" ht="14.25" customHeight="1" x14ac:dyDescent="0.3">
      <c r="A6985" s="1">
        <v>45357</v>
      </c>
      <c r="B6985" s="2" t="s">
        <v>2447</v>
      </c>
      <c r="C6985" s="2" t="s">
        <v>10</v>
      </c>
      <c r="D6985" s="2" t="s">
        <v>11</v>
      </c>
      <c r="E6985" s="2" t="s">
        <v>16</v>
      </c>
      <c r="F6985" s="2" t="s">
        <v>2216</v>
      </c>
      <c r="G6985" s="2">
        <v>4.93</v>
      </c>
      <c r="H6985" s="2">
        <v>2</v>
      </c>
      <c r="I6985" s="2">
        <v>1.72</v>
      </c>
      <c r="J6985" s="2">
        <f>AVERAGE(Table1[[#This Row],[Sales]]/Table1[[#This Row],[Quantity]])</f>
        <v>2.4649999999999999</v>
      </c>
      <c r="K6985">
        <f>Table1[[#This Row],[Sales]]-Table1[[#This Row],[Profit]]</f>
        <v>3.21</v>
      </c>
    </row>
    <row r="6986" spans="1:11" ht="14.25" customHeight="1" x14ac:dyDescent="0.3">
      <c r="A6986" s="1">
        <v>45357</v>
      </c>
      <c r="B6986" s="2" t="s">
        <v>2447</v>
      </c>
      <c r="C6986" s="2" t="s">
        <v>10</v>
      </c>
      <c r="D6986" s="2" t="s">
        <v>11</v>
      </c>
      <c r="E6986" s="2" t="s">
        <v>24</v>
      </c>
      <c r="F6986" s="2" t="s">
        <v>260</v>
      </c>
      <c r="G6986" s="2">
        <v>63.49</v>
      </c>
      <c r="H6986" s="2">
        <v>4</v>
      </c>
      <c r="I6986" s="2">
        <v>4.76</v>
      </c>
      <c r="J6986" s="2">
        <f>AVERAGE(Table1[[#This Row],[Sales]]/Table1[[#This Row],[Quantity]])</f>
        <v>15.8725</v>
      </c>
      <c r="K6986">
        <f>Table1[[#This Row],[Sales]]-Table1[[#This Row],[Profit]]</f>
        <v>58.730000000000004</v>
      </c>
    </row>
    <row r="6987" spans="1:11" ht="14.25" customHeight="1" x14ac:dyDescent="0.3">
      <c r="A6987" s="1">
        <v>45358</v>
      </c>
      <c r="B6987" s="2" t="s">
        <v>1863</v>
      </c>
      <c r="C6987" s="2" t="s">
        <v>531</v>
      </c>
      <c r="D6987" s="2" t="s">
        <v>39</v>
      </c>
      <c r="E6987" s="2" t="s">
        <v>52</v>
      </c>
      <c r="F6987" s="2" t="s">
        <v>1068</v>
      </c>
      <c r="G6987" s="2">
        <v>49.08</v>
      </c>
      <c r="H6987" s="2">
        <v>3</v>
      </c>
      <c r="I6987" s="2">
        <v>4.91</v>
      </c>
      <c r="J6987" s="2">
        <f>AVERAGE(Table1[[#This Row],[Sales]]/Table1[[#This Row],[Quantity]])</f>
        <v>16.36</v>
      </c>
      <c r="K6987">
        <f>Table1[[#This Row],[Sales]]-Table1[[#This Row],[Profit]]</f>
        <v>44.17</v>
      </c>
    </row>
    <row r="6988" spans="1:11" ht="14.25" customHeight="1" x14ac:dyDescent="0.3">
      <c r="A6988" s="1">
        <v>45358</v>
      </c>
      <c r="B6988" s="2" t="s">
        <v>1548</v>
      </c>
      <c r="C6988" s="2" t="s">
        <v>149</v>
      </c>
      <c r="D6988" s="2" t="s">
        <v>11</v>
      </c>
      <c r="E6988" s="2" t="s">
        <v>20</v>
      </c>
      <c r="F6988" s="2" t="s">
        <v>1668</v>
      </c>
      <c r="G6988" s="2">
        <v>25.92</v>
      </c>
      <c r="H6988" s="2">
        <v>6</v>
      </c>
      <c r="I6988" s="2">
        <v>9.07</v>
      </c>
      <c r="J6988" s="2">
        <f>AVERAGE(Table1[[#This Row],[Sales]]/Table1[[#This Row],[Quantity]])</f>
        <v>4.32</v>
      </c>
      <c r="K6988">
        <f>Table1[[#This Row],[Sales]]-Table1[[#This Row],[Profit]]</f>
        <v>16.850000000000001</v>
      </c>
    </row>
    <row r="6989" spans="1:11" ht="14.25" customHeight="1" x14ac:dyDescent="0.3">
      <c r="A6989" s="1">
        <v>45358</v>
      </c>
      <c r="B6989" s="2" t="s">
        <v>1548</v>
      </c>
      <c r="C6989" s="2" t="s">
        <v>149</v>
      </c>
      <c r="D6989" s="2" t="s">
        <v>11</v>
      </c>
      <c r="E6989" s="2" t="s">
        <v>16</v>
      </c>
      <c r="F6989" s="2" t="s">
        <v>1500</v>
      </c>
      <c r="G6989" s="2">
        <v>91.59</v>
      </c>
      <c r="H6989" s="2">
        <v>3</v>
      </c>
      <c r="I6989" s="2">
        <v>42.13</v>
      </c>
      <c r="J6989" s="2">
        <f>AVERAGE(Table1[[#This Row],[Sales]]/Table1[[#This Row],[Quantity]])</f>
        <v>30.53</v>
      </c>
      <c r="K6989">
        <f>Table1[[#This Row],[Sales]]-Table1[[#This Row],[Profit]]</f>
        <v>49.46</v>
      </c>
    </row>
    <row r="6990" spans="1:11" ht="14.25" customHeight="1" x14ac:dyDescent="0.3">
      <c r="A6990" s="1">
        <v>45359</v>
      </c>
      <c r="B6990" s="2" t="s">
        <v>2162</v>
      </c>
      <c r="C6990" s="2" t="s">
        <v>30</v>
      </c>
      <c r="D6990" s="2" t="s">
        <v>11</v>
      </c>
      <c r="E6990" s="2" t="s">
        <v>92</v>
      </c>
      <c r="F6990" s="2" t="s">
        <v>2658</v>
      </c>
      <c r="G6990" s="2">
        <v>647.84</v>
      </c>
      <c r="H6990" s="2">
        <v>8</v>
      </c>
      <c r="I6990" s="2">
        <v>168.44</v>
      </c>
      <c r="J6990" s="2">
        <f>AVERAGE(Table1[[#This Row],[Sales]]/Table1[[#This Row],[Quantity]])</f>
        <v>80.98</v>
      </c>
      <c r="K6990">
        <f>Table1[[#This Row],[Sales]]-Table1[[#This Row],[Profit]]</f>
        <v>479.40000000000003</v>
      </c>
    </row>
    <row r="6991" spans="1:11" ht="14.25" customHeight="1" x14ac:dyDescent="0.3">
      <c r="A6991" s="1">
        <v>45359</v>
      </c>
      <c r="B6991" s="2" t="s">
        <v>2162</v>
      </c>
      <c r="C6991" s="2" t="s">
        <v>30</v>
      </c>
      <c r="D6991" s="2" t="s">
        <v>11</v>
      </c>
      <c r="E6991" s="2" t="s">
        <v>16</v>
      </c>
      <c r="F6991" s="2" t="s">
        <v>1709</v>
      </c>
      <c r="G6991" s="2">
        <v>20.7</v>
      </c>
      <c r="H6991" s="2">
        <v>2</v>
      </c>
      <c r="I6991" s="2">
        <v>9.94</v>
      </c>
      <c r="J6991" s="2">
        <f>AVERAGE(Table1[[#This Row],[Sales]]/Table1[[#This Row],[Quantity]])</f>
        <v>10.35</v>
      </c>
      <c r="K6991">
        <f>Table1[[#This Row],[Sales]]-Table1[[#This Row],[Profit]]</f>
        <v>10.76</v>
      </c>
    </row>
    <row r="6992" spans="1:11" ht="14.25" customHeight="1" x14ac:dyDescent="0.3">
      <c r="A6992" s="1">
        <v>45359</v>
      </c>
      <c r="B6992" s="2" t="s">
        <v>1723</v>
      </c>
      <c r="C6992" s="2" t="s">
        <v>27</v>
      </c>
      <c r="D6992" s="2" t="s">
        <v>11</v>
      </c>
      <c r="E6992" s="2" t="s">
        <v>20</v>
      </c>
      <c r="F6992" s="2" t="s">
        <v>737</v>
      </c>
      <c r="G6992" s="2">
        <v>171.2</v>
      </c>
      <c r="H6992" s="2">
        <v>5</v>
      </c>
      <c r="I6992" s="2">
        <v>64.2</v>
      </c>
      <c r="J6992" s="2">
        <f>AVERAGE(Table1[[#This Row],[Sales]]/Table1[[#This Row],[Quantity]])</f>
        <v>34.239999999999995</v>
      </c>
      <c r="K6992">
        <f>Table1[[#This Row],[Sales]]-Table1[[#This Row],[Profit]]</f>
        <v>106.99999999999999</v>
      </c>
    </row>
    <row r="6993" spans="1:11" ht="14.25" customHeight="1" x14ac:dyDescent="0.3">
      <c r="A6993" s="1">
        <v>45359</v>
      </c>
      <c r="B6993" s="2" t="s">
        <v>1723</v>
      </c>
      <c r="C6993" s="2" t="s">
        <v>27</v>
      </c>
      <c r="D6993" s="2" t="s">
        <v>11</v>
      </c>
      <c r="E6993" s="2" t="s">
        <v>24</v>
      </c>
      <c r="F6993" s="2" t="s">
        <v>2256</v>
      </c>
      <c r="G6993" s="2">
        <v>3.36</v>
      </c>
      <c r="H6993" s="2">
        <v>2</v>
      </c>
      <c r="I6993" s="2">
        <v>0.87</v>
      </c>
      <c r="J6993" s="2">
        <f>AVERAGE(Table1[[#This Row],[Sales]]/Table1[[#This Row],[Quantity]])</f>
        <v>1.68</v>
      </c>
      <c r="K6993">
        <f>Table1[[#This Row],[Sales]]-Table1[[#This Row],[Profit]]</f>
        <v>2.4899999999999998</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2">
        <f>AVERAGE(Table1[[#This Row],[Sales]]/Table1[[#This Row],[Quantity]])</f>
        <v>99.99</v>
      </c>
      <c r="K6994">
        <f>Table1[[#This Row],[Sales]]-Table1[[#This Row],[Profit]]</f>
        <v>129.99</v>
      </c>
    </row>
    <row r="6995" spans="1:11" ht="14.25" customHeight="1" x14ac:dyDescent="0.3">
      <c r="A6995" s="1">
        <v>45360</v>
      </c>
      <c r="B6995" s="2" t="s">
        <v>1178</v>
      </c>
      <c r="C6995" s="2" t="s">
        <v>27</v>
      </c>
      <c r="D6995" s="2" t="s">
        <v>39</v>
      </c>
      <c r="E6995" s="2" t="s">
        <v>603</v>
      </c>
      <c r="F6995" s="2" t="s">
        <v>2239</v>
      </c>
      <c r="G6995" s="2">
        <v>479.98</v>
      </c>
      <c r="H6995" s="2">
        <v>2</v>
      </c>
      <c r="I6995" s="2">
        <v>60</v>
      </c>
      <c r="J6995" s="2">
        <f>AVERAGE(Table1[[#This Row],[Sales]]/Table1[[#This Row],[Quantity]])</f>
        <v>239.99</v>
      </c>
      <c r="K6995">
        <f>Table1[[#This Row],[Sales]]-Table1[[#This Row],[Profit]]</f>
        <v>419.98</v>
      </c>
    </row>
    <row r="6996" spans="1:11" ht="14.25" customHeight="1" x14ac:dyDescent="0.3">
      <c r="A6996" s="1">
        <v>45360</v>
      </c>
      <c r="B6996" s="2" t="s">
        <v>1178</v>
      </c>
      <c r="C6996" s="2" t="s">
        <v>27</v>
      </c>
      <c r="D6996" s="2" t="s">
        <v>11</v>
      </c>
      <c r="E6996" s="2" t="s">
        <v>20</v>
      </c>
      <c r="F6996" s="2" t="s">
        <v>800</v>
      </c>
      <c r="G6996" s="2">
        <v>30.84</v>
      </c>
      <c r="H6996" s="2">
        <v>5</v>
      </c>
      <c r="I6996" s="2">
        <v>9.64</v>
      </c>
      <c r="J6996" s="2">
        <f>AVERAGE(Table1[[#This Row],[Sales]]/Table1[[#This Row],[Quantity]])</f>
        <v>6.1680000000000001</v>
      </c>
      <c r="K6996">
        <f>Table1[[#This Row],[Sales]]-Table1[[#This Row],[Profit]]</f>
        <v>21.2</v>
      </c>
    </row>
    <row r="6997" spans="1:11" ht="14.25" customHeight="1" x14ac:dyDescent="0.3">
      <c r="A6997" s="1">
        <v>45361</v>
      </c>
      <c r="B6997" s="2" t="s">
        <v>2585</v>
      </c>
      <c r="C6997" s="2" t="s">
        <v>23</v>
      </c>
      <c r="D6997" s="2" t="s">
        <v>11</v>
      </c>
      <c r="E6997" s="2" t="s">
        <v>24</v>
      </c>
      <c r="F6997" s="2" t="s">
        <v>2426</v>
      </c>
      <c r="G6997" s="2">
        <v>5.25</v>
      </c>
      <c r="H6997" s="2">
        <v>2</v>
      </c>
      <c r="I6997" s="2">
        <v>0.59</v>
      </c>
      <c r="J6997" s="2">
        <f>AVERAGE(Table1[[#This Row],[Sales]]/Table1[[#This Row],[Quantity]])</f>
        <v>2.625</v>
      </c>
      <c r="K6997">
        <f>Table1[[#This Row],[Sales]]-Table1[[#This Row],[Profit]]</f>
        <v>4.66</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2">
        <f>AVERAGE(Table1[[#This Row],[Sales]]/Table1[[#This Row],[Quantity]])</f>
        <v>11.969999999999999</v>
      </c>
      <c r="K6998">
        <f>Table1[[#This Row],[Sales]]-Table1[[#This Row],[Profit]]</f>
        <v>44.29</v>
      </c>
    </row>
    <row r="6999" spans="1:11" ht="14.25" customHeight="1" x14ac:dyDescent="0.3">
      <c r="A6999" s="1">
        <v>45361</v>
      </c>
      <c r="B6999" s="2" t="s">
        <v>2585</v>
      </c>
      <c r="C6999" s="2" t="s">
        <v>23</v>
      </c>
      <c r="D6999" s="2" t="s">
        <v>34</v>
      </c>
      <c r="E6999" s="2" t="s">
        <v>47</v>
      </c>
      <c r="F6999" s="2" t="s">
        <v>975</v>
      </c>
      <c r="G6999" s="2">
        <v>6.7</v>
      </c>
      <c r="H6999" s="2">
        <v>1</v>
      </c>
      <c r="I6999" s="2">
        <v>0.5</v>
      </c>
      <c r="J6999" s="2">
        <f>AVERAGE(Table1[[#This Row],[Sales]]/Table1[[#This Row],[Quantity]])</f>
        <v>6.7</v>
      </c>
      <c r="K6999">
        <f>Table1[[#This Row],[Sales]]-Table1[[#This Row],[Profit]]</f>
        <v>6.2</v>
      </c>
    </row>
    <row r="7000" spans="1:11" ht="14.25" customHeight="1" x14ac:dyDescent="0.3">
      <c r="A7000" s="1">
        <v>45361</v>
      </c>
      <c r="B7000" s="2" t="s">
        <v>2585</v>
      </c>
      <c r="C7000" s="2" t="s">
        <v>23</v>
      </c>
      <c r="D7000" s="2" t="s">
        <v>34</v>
      </c>
      <c r="E7000" s="2" t="s">
        <v>47</v>
      </c>
      <c r="F7000" s="2" t="s">
        <v>2249</v>
      </c>
      <c r="G7000" s="2">
        <v>43.87</v>
      </c>
      <c r="H7000" s="2">
        <v>2</v>
      </c>
      <c r="I7000" s="2">
        <v>11.52</v>
      </c>
      <c r="J7000" s="2">
        <f>AVERAGE(Table1[[#This Row],[Sales]]/Table1[[#This Row],[Quantity]])</f>
        <v>21.934999999999999</v>
      </c>
      <c r="K7000">
        <f>Table1[[#This Row],[Sales]]-Table1[[#This Row],[Profit]]</f>
        <v>32.349999999999994</v>
      </c>
    </row>
    <row r="7001" spans="1:11" ht="14.25" customHeight="1" x14ac:dyDescent="0.3">
      <c r="A7001" s="1">
        <v>45361</v>
      </c>
      <c r="B7001" s="2" t="s">
        <v>622</v>
      </c>
      <c r="C7001" s="2" t="s">
        <v>23</v>
      </c>
      <c r="D7001" s="2" t="s">
        <v>39</v>
      </c>
      <c r="E7001" s="2" t="s">
        <v>40</v>
      </c>
      <c r="F7001" s="2" t="s">
        <v>1659</v>
      </c>
      <c r="G7001" s="2">
        <v>53.98</v>
      </c>
      <c r="H7001" s="2">
        <v>3</v>
      </c>
      <c r="I7001" s="2">
        <v>-10.8</v>
      </c>
      <c r="J7001" s="2">
        <f>AVERAGE(Table1[[#This Row],[Sales]]/Table1[[#This Row],[Quantity]])</f>
        <v>17.993333333333332</v>
      </c>
      <c r="K7001">
        <f>Table1[[#This Row],[Sales]]-Table1[[#This Row],[Profit]]</f>
        <v>64.78</v>
      </c>
    </row>
    <row r="7002" spans="1:11" ht="14.25" customHeight="1" x14ac:dyDescent="0.3">
      <c r="A7002" s="1">
        <v>45361</v>
      </c>
      <c r="B7002" s="2" t="s">
        <v>1898</v>
      </c>
      <c r="C7002" s="2" t="s">
        <v>245</v>
      </c>
      <c r="D7002" s="2" t="s">
        <v>11</v>
      </c>
      <c r="E7002" s="2" t="s">
        <v>92</v>
      </c>
      <c r="F7002" s="2" t="s">
        <v>2519</v>
      </c>
      <c r="G7002" s="2">
        <v>48.78</v>
      </c>
      <c r="H7002" s="2">
        <v>1</v>
      </c>
      <c r="I7002" s="2">
        <v>3.66</v>
      </c>
      <c r="J7002" s="2">
        <f>AVERAGE(Table1[[#This Row],[Sales]]/Table1[[#This Row],[Quantity]])</f>
        <v>48.78</v>
      </c>
      <c r="K7002">
        <f>Table1[[#This Row],[Sales]]-Table1[[#This Row],[Profit]]</f>
        <v>45.120000000000005</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2">
        <f>AVERAGE(Table1[[#This Row],[Sales]]/Table1[[#This Row],[Quantity]])</f>
        <v>3.2725</v>
      </c>
      <c r="K7003">
        <f>Table1[[#This Row],[Sales]]-Table1[[#This Row],[Profit]]</f>
        <v>23.13</v>
      </c>
    </row>
    <row r="7004" spans="1:11" ht="14.25" customHeight="1" x14ac:dyDescent="0.3">
      <c r="A7004" s="1">
        <v>45361</v>
      </c>
      <c r="B7004" s="2" t="s">
        <v>1618</v>
      </c>
      <c r="C7004" s="2" t="s">
        <v>27</v>
      </c>
      <c r="D7004" s="2" t="s">
        <v>39</v>
      </c>
      <c r="E7004" s="2" t="s">
        <v>52</v>
      </c>
      <c r="F7004" s="2" t="s">
        <v>1526</v>
      </c>
      <c r="G7004" s="2">
        <v>111.96</v>
      </c>
      <c r="H7004" s="2">
        <v>4</v>
      </c>
      <c r="I7004" s="2">
        <v>21.27</v>
      </c>
      <c r="J7004" s="2">
        <f>AVERAGE(Table1[[#This Row],[Sales]]/Table1[[#This Row],[Quantity]])</f>
        <v>27.99</v>
      </c>
      <c r="K7004">
        <f>Table1[[#This Row],[Sales]]-Table1[[#This Row],[Profit]]</f>
        <v>90.69</v>
      </c>
    </row>
    <row r="7005" spans="1:11" ht="14.25" customHeight="1" x14ac:dyDescent="0.3">
      <c r="A7005" s="1">
        <v>45361</v>
      </c>
      <c r="B7005" s="2" t="s">
        <v>1571</v>
      </c>
      <c r="C7005" s="2" t="s">
        <v>10</v>
      </c>
      <c r="D7005" s="2" t="s">
        <v>34</v>
      </c>
      <c r="E7005" s="2" t="s">
        <v>145</v>
      </c>
      <c r="F7005" s="2" t="s">
        <v>663</v>
      </c>
      <c r="G7005" s="2">
        <v>933.41</v>
      </c>
      <c r="H7005" s="2">
        <v>4</v>
      </c>
      <c r="I7005" s="2">
        <v>-173.35</v>
      </c>
      <c r="J7005" s="2">
        <f>AVERAGE(Table1[[#This Row],[Sales]]/Table1[[#This Row],[Quantity]])</f>
        <v>233.35249999999999</v>
      </c>
      <c r="K7005">
        <f>Table1[[#This Row],[Sales]]-Table1[[#This Row],[Profit]]</f>
        <v>1106.76</v>
      </c>
    </row>
    <row r="7006" spans="1:11" ht="14.25" customHeight="1" x14ac:dyDescent="0.3">
      <c r="A7006" s="1">
        <v>45362</v>
      </c>
      <c r="B7006" s="2" t="s">
        <v>2107</v>
      </c>
      <c r="C7006" s="2" t="s">
        <v>110</v>
      </c>
      <c r="D7006" s="2" t="s">
        <v>11</v>
      </c>
      <c r="E7006" s="2" t="s">
        <v>20</v>
      </c>
      <c r="F7006" s="2" t="s">
        <v>121</v>
      </c>
      <c r="G7006" s="2">
        <v>895.92</v>
      </c>
      <c r="H7006" s="2">
        <v>4</v>
      </c>
      <c r="I7006" s="2">
        <v>421.08</v>
      </c>
      <c r="J7006" s="2">
        <f>AVERAGE(Table1[[#This Row],[Sales]]/Table1[[#This Row],[Quantity]])</f>
        <v>223.98</v>
      </c>
      <c r="K7006">
        <f>Table1[[#This Row],[Sales]]-Table1[[#This Row],[Profit]]</f>
        <v>474.84</v>
      </c>
    </row>
    <row r="7007" spans="1:11" ht="14.25" customHeight="1" x14ac:dyDescent="0.3">
      <c r="A7007" s="1">
        <v>45362</v>
      </c>
      <c r="B7007" s="2" t="s">
        <v>576</v>
      </c>
      <c r="C7007" s="2" t="s">
        <v>23</v>
      </c>
      <c r="D7007" s="2" t="s">
        <v>39</v>
      </c>
      <c r="E7007" s="2" t="s">
        <v>40</v>
      </c>
      <c r="F7007" s="2" t="s">
        <v>1902</v>
      </c>
      <c r="G7007" s="2">
        <v>776.85</v>
      </c>
      <c r="H7007" s="2">
        <v>5</v>
      </c>
      <c r="I7007" s="2">
        <v>-181.27</v>
      </c>
      <c r="J7007" s="2">
        <f>AVERAGE(Table1[[#This Row],[Sales]]/Table1[[#This Row],[Quantity]])</f>
        <v>155.37</v>
      </c>
      <c r="K7007">
        <f>Table1[[#This Row],[Sales]]-Table1[[#This Row],[Profit]]</f>
        <v>958.12</v>
      </c>
    </row>
    <row r="7008" spans="1:11" ht="14.25" customHeight="1" x14ac:dyDescent="0.3">
      <c r="A7008" s="1">
        <v>45362</v>
      </c>
      <c r="B7008" s="2" t="s">
        <v>576</v>
      </c>
      <c r="C7008" s="2" t="s">
        <v>23</v>
      </c>
      <c r="D7008" s="2" t="s">
        <v>11</v>
      </c>
      <c r="E7008" s="2" t="s">
        <v>20</v>
      </c>
      <c r="F7008" s="2" t="s">
        <v>485</v>
      </c>
      <c r="G7008" s="2">
        <v>12.29</v>
      </c>
      <c r="H7008" s="2">
        <v>1</v>
      </c>
      <c r="I7008" s="2">
        <v>-8.61</v>
      </c>
      <c r="J7008" s="2">
        <f>AVERAGE(Table1[[#This Row],[Sales]]/Table1[[#This Row],[Quantity]])</f>
        <v>12.29</v>
      </c>
      <c r="K7008">
        <f>Table1[[#This Row],[Sales]]-Table1[[#This Row],[Profit]]</f>
        <v>20.9</v>
      </c>
    </row>
    <row r="7009" spans="1:11" ht="14.25" customHeight="1" x14ac:dyDescent="0.3">
      <c r="A7009" s="1">
        <v>45362</v>
      </c>
      <c r="B7009" s="2" t="s">
        <v>576</v>
      </c>
      <c r="C7009" s="2" t="s">
        <v>23</v>
      </c>
      <c r="D7009" s="2" t="s">
        <v>34</v>
      </c>
      <c r="E7009" s="2" t="s">
        <v>145</v>
      </c>
      <c r="F7009" s="2" t="s">
        <v>473</v>
      </c>
      <c r="G7009" s="2">
        <v>154.76</v>
      </c>
      <c r="H7009" s="2">
        <v>3</v>
      </c>
      <c r="I7009" s="2">
        <v>-46.43</v>
      </c>
      <c r="J7009" s="2">
        <f>AVERAGE(Table1[[#This Row],[Sales]]/Table1[[#This Row],[Quantity]])</f>
        <v>51.586666666666666</v>
      </c>
      <c r="K7009">
        <f>Table1[[#This Row],[Sales]]-Table1[[#This Row],[Profit]]</f>
        <v>201.19</v>
      </c>
    </row>
    <row r="7010" spans="1:11" ht="14.25" customHeight="1" x14ac:dyDescent="0.3">
      <c r="A7010" s="1">
        <v>45362</v>
      </c>
      <c r="B7010" s="2" t="s">
        <v>576</v>
      </c>
      <c r="C7010" s="2" t="s">
        <v>23</v>
      </c>
      <c r="D7010" s="2" t="s">
        <v>11</v>
      </c>
      <c r="E7010" s="2" t="s">
        <v>18</v>
      </c>
      <c r="F7010" s="2" t="s">
        <v>1824</v>
      </c>
      <c r="G7010" s="2">
        <v>43.28</v>
      </c>
      <c r="H7010" s="2">
        <v>1</v>
      </c>
      <c r="I7010" s="2">
        <v>3.25</v>
      </c>
      <c r="J7010" s="2">
        <f>AVERAGE(Table1[[#This Row],[Sales]]/Table1[[#This Row],[Quantity]])</f>
        <v>43.28</v>
      </c>
      <c r="K7010">
        <f>Table1[[#This Row],[Sales]]-Table1[[#This Row],[Profit]]</f>
        <v>40.03</v>
      </c>
    </row>
    <row r="7011" spans="1:11" ht="14.25" customHeight="1" x14ac:dyDescent="0.3">
      <c r="A7011" s="1">
        <v>45362</v>
      </c>
      <c r="B7011" s="2" t="s">
        <v>947</v>
      </c>
      <c r="C7011" s="2" t="s">
        <v>434</v>
      </c>
      <c r="D7011" s="2" t="s">
        <v>39</v>
      </c>
      <c r="E7011" s="2" t="s">
        <v>52</v>
      </c>
      <c r="F7011" s="2" t="s">
        <v>1690</v>
      </c>
      <c r="G7011" s="2">
        <v>63.88</v>
      </c>
      <c r="H7011" s="2">
        <v>4</v>
      </c>
      <c r="I7011" s="2">
        <v>24.91</v>
      </c>
      <c r="J7011" s="2">
        <f>AVERAGE(Table1[[#This Row],[Sales]]/Table1[[#This Row],[Quantity]])</f>
        <v>15.97</v>
      </c>
      <c r="K7011">
        <f>Table1[[#This Row],[Sales]]-Table1[[#This Row],[Profit]]</f>
        <v>38.97</v>
      </c>
    </row>
    <row r="7012" spans="1:11" ht="14.25" customHeight="1" x14ac:dyDescent="0.3">
      <c r="A7012" s="1">
        <v>45362</v>
      </c>
      <c r="B7012" s="2" t="s">
        <v>947</v>
      </c>
      <c r="C7012" s="2" t="s">
        <v>434</v>
      </c>
      <c r="D7012" s="2" t="s">
        <v>34</v>
      </c>
      <c r="E7012" s="2" t="s">
        <v>47</v>
      </c>
      <c r="F7012" s="2" t="s">
        <v>2535</v>
      </c>
      <c r="G7012" s="2">
        <v>26.72</v>
      </c>
      <c r="H7012" s="2">
        <v>1</v>
      </c>
      <c r="I7012" s="2">
        <v>11.76</v>
      </c>
      <c r="J7012" s="2">
        <f>AVERAGE(Table1[[#This Row],[Sales]]/Table1[[#This Row],[Quantity]])</f>
        <v>26.72</v>
      </c>
      <c r="K7012">
        <f>Table1[[#This Row],[Sales]]-Table1[[#This Row],[Profit]]</f>
        <v>14.959999999999999</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2">
        <f>AVERAGE(Table1[[#This Row],[Sales]]/Table1[[#This Row],[Quantity]])</f>
        <v>9.99</v>
      </c>
      <c r="K7013">
        <f>Table1[[#This Row],[Sales]]-Table1[[#This Row],[Profit]]</f>
        <v>37.760000000000005</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2">
        <f>AVERAGE(Table1[[#This Row],[Sales]]/Table1[[#This Row],[Quantity]])</f>
        <v>80.98</v>
      </c>
      <c r="K7014">
        <f>Table1[[#This Row],[Sales]]-Table1[[#This Row],[Profit]]</f>
        <v>233.22</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2">
        <f>AVERAGE(Table1[[#This Row],[Sales]]/Table1[[#This Row],[Quantity]])</f>
        <v>4.4899999999999993</v>
      </c>
      <c r="K7015">
        <f>Table1[[#This Row],[Sales]]-Table1[[#This Row],[Profit]]</f>
        <v>21.819999999999997</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2">
        <f>AVERAGE(Table1[[#This Row],[Sales]]/Table1[[#This Row],[Quantity]])</f>
        <v>104.85000000000001</v>
      </c>
      <c r="K7016">
        <f>Table1[[#This Row],[Sales]]-Table1[[#This Row],[Profit]]</f>
        <v>163.57000000000002</v>
      </c>
    </row>
    <row r="7017" spans="1:11" ht="14.25" customHeight="1" x14ac:dyDescent="0.3">
      <c r="A7017" s="1">
        <v>45364</v>
      </c>
      <c r="B7017" s="2" t="s">
        <v>1584</v>
      </c>
      <c r="C7017" s="2" t="s">
        <v>399</v>
      </c>
      <c r="D7017" s="2" t="s">
        <v>11</v>
      </c>
      <c r="E7017" s="2" t="s">
        <v>18</v>
      </c>
      <c r="F7017" s="2" t="s">
        <v>1472</v>
      </c>
      <c r="G7017" s="2">
        <v>90.8</v>
      </c>
      <c r="H7017" s="2">
        <v>8</v>
      </c>
      <c r="I7017" s="2">
        <v>25.42</v>
      </c>
      <c r="J7017" s="2">
        <f>AVERAGE(Table1[[#This Row],[Sales]]/Table1[[#This Row],[Quantity]])</f>
        <v>11.35</v>
      </c>
      <c r="K7017">
        <f>Table1[[#This Row],[Sales]]-Table1[[#This Row],[Profit]]</f>
        <v>65.38</v>
      </c>
    </row>
    <row r="7018" spans="1:11" ht="14.25" customHeight="1" x14ac:dyDescent="0.3">
      <c r="A7018" s="1">
        <v>45364</v>
      </c>
      <c r="B7018" s="2" t="s">
        <v>1584</v>
      </c>
      <c r="C7018" s="2" t="s">
        <v>399</v>
      </c>
      <c r="D7018" s="2" t="s">
        <v>39</v>
      </c>
      <c r="E7018" s="2" t="s">
        <v>40</v>
      </c>
      <c r="F7018" s="2" t="s">
        <v>2006</v>
      </c>
      <c r="G7018" s="2">
        <v>140.74</v>
      </c>
      <c r="H7018" s="2">
        <v>8</v>
      </c>
      <c r="I7018" s="2">
        <v>49.26</v>
      </c>
      <c r="J7018" s="2">
        <f>AVERAGE(Table1[[#This Row],[Sales]]/Table1[[#This Row],[Quantity]])</f>
        <v>17.592500000000001</v>
      </c>
      <c r="K7018">
        <f>Table1[[#This Row],[Sales]]-Table1[[#This Row],[Profit]]</f>
        <v>91.480000000000018</v>
      </c>
    </row>
    <row r="7019" spans="1:11" ht="14.25" customHeight="1" x14ac:dyDescent="0.3">
      <c r="A7019" s="1">
        <v>45364</v>
      </c>
      <c r="B7019" s="2" t="s">
        <v>1584</v>
      </c>
      <c r="C7019" s="2" t="s">
        <v>399</v>
      </c>
      <c r="D7019" s="2" t="s">
        <v>39</v>
      </c>
      <c r="E7019" s="2" t="s">
        <v>52</v>
      </c>
      <c r="F7019" s="2" t="s">
        <v>2618</v>
      </c>
      <c r="G7019" s="2">
        <v>214.95</v>
      </c>
      <c r="H7019" s="2">
        <v>5</v>
      </c>
      <c r="I7019" s="2">
        <v>88.13</v>
      </c>
      <c r="J7019" s="2">
        <f>AVERAGE(Table1[[#This Row],[Sales]]/Table1[[#This Row],[Quantity]])</f>
        <v>42.989999999999995</v>
      </c>
      <c r="K7019">
        <f>Table1[[#This Row],[Sales]]-Table1[[#This Row],[Profit]]</f>
        <v>126.82</v>
      </c>
    </row>
    <row r="7020" spans="1:11" ht="14.25" customHeight="1" x14ac:dyDescent="0.3">
      <c r="A7020" s="1">
        <v>45364</v>
      </c>
      <c r="B7020" s="2" t="s">
        <v>1584</v>
      </c>
      <c r="C7020" s="2" t="s">
        <v>399</v>
      </c>
      <c r="D7020" s="2" t="s">
        <v>11</v>
      </c>
      <c r="E7020" s="2" t="s">
        <v>12</v>
      </c>
      <c r="F7020" s="2" t="s">
        <v>2538</v>
      </c>
      <c r="G7020" s="2">
        <v>45.36</v>
      </c>
      <c r="H7020" s="2">
        <v>7</v>
      </c>
      <c r="I7020" s="2">
        <v>21.77</v>
      </c>
      <c r="J7020" s="2">
        <f>AVERAGE(Table1[[#This Row],[Sales]]/Table1[[#This Row],[Quantity]])</f>
        <v>6.4799999999999995</v>
      </c>
      <c r="K7020">
        <f>Table1[[#This Row],[Sales]]-Table1[[#This Row],[Profit]]</f>
        <v>23.59</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2">
        <f>AVERAGE(Table1[[#This Row],[Sales]]/Table1[[#This Row],[Quantity]])</f>
        <v>48.04</v>
      </c>
      <c r="K7021">
        <f>Table1[[#This Row],[Sales]]-Table1[[#This Row],[Profit]]</f>
        <v>149.88</v>
      </c>
    </row>
    <row r="7022" spans="1:11" ht="14.25" customHeight="1" x14ac:dyDescent="0.3">
      <c r="A7022" s="1">
        <v>45364</v>
      </c>
      <c r="B7022" s="2" t="s">
        <v>509</v>
      </c>
      <c r="C7022" s="2" t="s">
        <v>278</v>
      </c>
      <c r="D7022" s="2" t="s">
        <v>11</v>
      </c>
      <c r="E7022" s="2" t="s">
        <v>200</v>
      </c>
      <c r="F7022" s="2" t="s">
        <v>461</v>
      </c>
      <c r="G7022" s="2">
        <v>1332.5</v>
      </c>
      <c r="H7022" s="2">
        <v>2</v>
      </c>
      <c r="I7022" s="2">
        <v>-299.81</v>
      </c>
      <c r="J7022" s="2">
        <f>AVERAGE(Table1[[#This Row],[Sales]]/Table1[[#This Row],[Quantity]])</f>
        <v>666.25</v>
      </c>
      <c r="K7022">
        <f>Table1[[#This Row],[Sales]]-Table1[[#This Row],[Profit]]</f>
        <v>1632.31</v>
      </c>
    </row>
    <row r="7023" spans="1:11" ht="14.25" customHeight="1" x14ac:dyDescent="0.3">
      <c r="A7023" s="1">
        <v>45364</v>
      </c>
      <c r="B7023" s="2" t="s">
        <v>2381</v>
      </c>
      <c r="C7023" s="2" t="s">
        <v>15</v>
      </c>
      <c r="D7023" s="2" t="s">
        <v>11</v>
      </c>
      <c r="E7023" s="2" t="s">
        <v>24</v>
      </c>
      <c r="F7023" s="2" t="s">
        <v>2659</v>
      </c>
      <c r="G7023" s="2">
        <v>19.46</v>
      </c>
      <c r="H7023" s="2">
        <v>4</v>
      </c>
      <c r="I7023" s="2">
        <v>2.19</v>
      </c>
      <c r="J7023" s="2">
        <f>AVERAGE(Table1[[#This Row],[Sales]]/Table1[[#This Row],[Quantity]])</f>
        <v>4.8650000000000002</v>
      </c>
      <c r="K7023">
        <f>Table1[[#This Row],[Sales]]-Table1[[#This Row],[Profit]]</f>
        <v>17.27</v>
      </c>
    </row>
    <row r="7024" spans="1:11" ht="14.25" customHeight="1" x14ac:dyDescent="0.3">
      <c r="A7024" s="1">
        <v>45364</v>
      </c>
      <c r="B7024" s="2" t="s">
        <v>2381</v>
      </c>
      <c r="C7024" s="2" t="s">
        <v>15</v>
      </c>
      <c r="D7024" s="2" t="s">
        <v>39</v>
      </c>
      <c r="E7024" s="2" t="s">
        <v>302</v>
      </c>
      <c r="F7024" s="2" t="s">
        <v>2655</v>
      </c>
      <c r="G7024" s="2">
        <v>209.99</v>
      </c>
      <c r="H7024" s="2">
        <v>2</v>
      </c>
      <c r="I7024" s="2">
        <v>9</v>
      </c>
      <c r="J7024" s="2">
        <f>AVERAGE(Table1[[#This Row],[Sales]]/Table1[[#This Row],[Quantity]])</f>
        <v>104.995</v>
      </c>
      <c r="K7024">
        <f>Table1[[#This Row],[Sales]]-Table1[[#This Row],[Profit]]</f>
        <v>200.99</v>
      </c>
    </row>
    <row r="7025" spans="1:11" ht="14.25" customHeight="1" x14ac:dyDescent="0.3">
      <c r="A7025" s="1">
        <v>45364</v>
      </c>
      <c r="B7025" s="2" t="s">
        <v>2381</v>
      </c>
      <c r="C7025" s="2" t="s">
        <v>15</v>
      </c>
      <c r="D7025" s="2" t="s">
        <v>11</v>
      </c>
      <c r="E7025" s="2" t="s">
        <v>24</v>
      </c>
      <c r="F7025" s="2" t="s">
        <v>384</v>
      </c>
      <c r="G7025" s="2">
        <v>29.76</v>
      </c>
      <c r="H7025" s="2">
        <v>5</v>
      </c>
      <c r="I7025" s="2">
        <v>1.86</v>
      </c>
      <c r="J7025" s="2">
        <f>AVERAGE(Table1[[#This Row],[Sales]]/Table1[[#This Row],[Quantity]])</f>
        <v>5.952</v>
      </c>
      <c r="K7025">
        <f>Table1[[#This Row],[Sales]]-Table1[[#This Row],[Profit]]</f>
        <v>27.900000000000002</v>
      </c>
    </row>
    <row r="7026" spans="1:11" ht="14.25" customHeight="1" x14ac:dyDescent="0.3">
      <c r="A7026" s="1">
        <v>45364</v>
      </c>
      <c r="B7026" s="2" t="s">
        <v>2381</v>
      </c>
      <c r="C7026" s="2" t="s">
        <v>15</v>
      </c>
      <c r="D7026" s="2" t="s">
        <v>34</v>
      </c>
      <c r="E7026" s="2" t="s">
        <v>35</v>
      </c>
      <c r="F7026" s="2" t="s">
        <v>2612</v>
      </c>
      <c r="G7026" s="2">
        <v>89.77</v>
      </c>
      <c r="H7026" s="2">
        <v>1</v>
      </c>
      <c r="I7026" s="2">
        <v>-2.56</v>
      </c>
      <c r="J7026" s="2">
        <f>AVERAGE(Table1[[#This Row],[Sales]]/Table1[[#This Row],[Quantity]])</f>
        <v>89.77</v>
      </c>
      <c r="K7026">
        <f>Table1[[#This Row],[Sales]]-Table1[[#This Row],[Profit]]</f>
        <v>92.33</v>
      </c>
    </row>
    <row r="7027" spans="1:11" ht="14.25" customHeight="1" x14ac:dyDescent="0.3">
      <c r="A7027" s="1">
        <v>45364</v>
      </c>
      <c r="B7027" s="2" t="s">
        <v>2381</v>
      </c>
      <c r="C7027" s="2" t="s">
        <v>15</v>
      </c>
      <c r="D7027" s="2" t="s">
        <v>39</v>
      </c>
      <c r="E7027" s="2" t="s">
        <v>603</v>
      </c>
      <c r="F7027" s="2" t="s">
        <v>634</v>
      </c>
      <c r="G7027" s="2">
        <v>959.98</v>
      </c>
      <c r="H7027" s="2">
        <v>2</v>
      </c>
      <c r="I7027" s="2">
        <v>335.99</v>
      </c>
      <c r="J7027" s="2">
        <f>AVERAGE(Table1[[#This Row],[Sales]]/Table1[[#This Row],[Quantity]])</f>
        <v>479.99</v>
      </c>
      <c r="K7027">
        <f>Table1[[#This Row],[Sales]]-Table1[[#This Row],[Profit]]</f>
        <v>623.99</v>
      </c>
    </row>
    <row r="7028" spans="1:11" ht="14.25" customHeight="1" x14ac:dyDescent="0.3">
      <c r="A7028" s="1">
        <v>45364</v>
      </c>
      <c r="B7028" s="2" t="s">
        <v>2381</v>
      </c>
      <c r="C7028" s="2" t="s">
        <v>15</v>
      </c>
      <c r="D7028" s="2" t="s">
        <v>11</v>
      </c>
      <c r="E7028" s="2" t="s">
        <v>12</v>
      </c>
      <c r="F7028" s="2" t="s">
        <v>1159</v>
      </c>
      <c r="G7028" s="2">
        <v>15.55</v>
      </c>
      <c r="H7028" s="2">
        <v>3</v>
      </c>
      <c r="I7028" s="2">
        <v>5.64</v>
      </c>
      <c r="J7028" s="2">
        <f>AVERAGE(Table1[[#This Row],[Sales]]/Table1[[#This Row],[Quantity]])</f>
        <v>5.1833333333333336</v>
      </c>
      <c r="K7028">
        <f>Table1[[#This Row],[Sales]]-Table1[[#This Row],[Profit]]</f>
        <v>9.91</v>
      </c>
    </row>
    <row r="7029" spans="1:11" ht="14.25" customHeight="1" x14ac:dyDescent="0.3">
      <c r="A7029" s="1">
        <v>45364</v>
      </c>
      <c r="B7029" s="2" t="s">
        <v>2381</v>
      </c>
      <c r="C7029" s="2" t="s">
        <v>15</v>
      </c>
      <c r="D7029" s="2" t="s">
        <v>39</v>
      </c>
      <c r="E7029" s="2" t="s">
        <v>40</v>
      </c>
      <c r="F7029" s="2" t="s">
        <v>1953</v>
      </c>
      <c r="G7029" s="2">
        <v>34.36</v>
      </c>
      <c r="H7029" s="2">
        <v>1</v>
      </c>
      <c r="I7029" s="2">
        <v>-7.3</v>
      </c>
      <c r="J7029" s="2">
        <f>AVERAGE(Table1[[#This Row],[Sales]]/Table1[[#This Row],[Quantity]])</f>
        <v>34.36</v>
      </c>
      <c r="K7029">
        <f>Table1[[#This Row],[Sales]]-Table1[[#This Row],[Profit]]</f>
        <v>41.66</v>
      </c>
    </row>
    <row r="7030" spans="1:11" ht="14.25" customHeight="1" x14ac:dyDescent="0.3">
      <c r="A7030" s="1">
        <v>45364</v>
      </c>
      <c r="B7030" s="2" t="s">
        <v>233</v>
      </c>
      <c r="C7030" s="2" t="s">
        <v>613</v>
      </c>
      <c r="D7030" s="2" t="s">
        <v>11</v>
      </c>
      <c r="E7030" s="2" t="s">
        <v>20</v>
      </c>
      <c r="F7030" s="2" t="s">
        <v>1509</v>
      </c>
      <c r="G7030" s="2">
        <v>30.88</v>
      </c>
      <c r="H7030" s="2">
        <v>2</v>
      </c>
      <c r="I7030" s="2">
        <v>15.44</v>
      </c>
      <c r="J7030" s="2">
        <f>AVERAGE(Table1[[#This Row],[Sales]]/Table1[[#This Row],[Quantity]])</f>
        <v>15.44</v>
      </c>
      <c r="K7030">
        <f>Table1[[#This Row],[Sales]]-Table1[[#This Row],[Profit]]</f>
        <v>15.44</v>
      </c>
    </row>
    <row r="7031" spans="1:11" ht="14.25" customHeight="1" x14ac:dyDescent="0.3">
      <c r="A7031" s="1">
        <v>45364</v>
      </c>
      <c r="B7031" s="2" t="s">
        <v>233</v>
      </c>
      <c r="C7031" s="2" t="s">
        <v>613</v>
      </c>
      <c r="D7031" s="2" t="s">
        <v>11</v>
      </c>
      <c r="E7031" s="2" t="s">
        <v>92</v>
      </c>
      <c r="F7031" s="2" t="s">
        <v>2606</v>
      </c>
      <c r="G7031" s="2">
        <v>465.16</v>
      </c>
      <c r="H7031" s="2">
        <v>2</v>
      </c>
      <c r="I7031" s="2">
        <v>120.94</v>
      </c>
      <c r="J7031" s="2">
        <f>AVERAGE(Table1[[#This Row],[Sales]]/Table1[[#This Row],[Quantity]])</f>
        <v>232.58</v>
      </c>
      <c r="K7031">
        <f>Table1[[#This Row],[Sales]]-Table1[[#This Row],[Profit]]</f>
        <v>344.22</v>
      </c>
    </row>
    <row r="7032" spans="1:11" ht="14.25" customHeight="1" x14ac:dyDescent="0.3">
      <c r="A7032" s="1">
        <v>45364</v>
      </c>
      <c r="B7032" s="2" t="s">
        <v>233</v>
      </c>
      <c r="C7032" s="2" t="s">
        <v>613</v>
      </c>
      <c r="D7032" s="2" t="s">
        <v>11</v>
      </c>
      <c r="E7032" s="2" t="s">
        <v>12</v>
      </c>
      <c r="F7032" s="2" t="s">
        <v>2648</v>
      </c>
      <c r="G7032" s="2">
        <v>27.12</v>
      </c>
      <c r="H7032" s="2">
        <v>4</v>
      </c>
      <c r="I7032" s="2">
        <v>12.48</v>
      </c>
      <c r="J7032" s="2">
        <f>AVERAGE(Table1[[#This Row],[Sales]]/Table1[[#This Row],[Quantity]])</f>
        <v>6.78</v>
      </c>
      <c r="K7032">
        <f>Table1[[#This Row],[Sales]]-Table1[[#This Row],[Profit]]</f>
        <v>14.64</v>
      </c>
    </row>
    <row r="7033" spans="1:11" ht="14.25" customHeight="1" x14ac:dyDescent="0.3">
      <c r="A7033" s="1">
        <v>45364</v>
      </c>
      <c r="B7033" s="2" t="s">
        <v>2429</v>
      </c>
      <c r="C7033" s="2" t="s">
        <v>531</v>
      </c>
      <c r="D7033" s="2" t="s">
        <v>11</v>
      </c>
      <c r="E7033" s="2" t="s">
        <v>20</v>
      </c>
      <c r="F7033" s="2" t="s">
        <v>662</v>
      </c>
      <c r="G7033" s="2">
        <v>174.3</v>
      </c>
      <c r="H7033" s="2">
        <v>3</v>
      </c>
      <c r="I7033" s="2">
        <v>81.92</v>
      </c>
      <c r="J7033" s="2">
        <f>AVERAGE(Table1[[#This Row],[Sales]]/Table1[[#This Row],[Quantity]])</f>
        <v>58.1</v>
      </c>
      <c r="K7033">
        <f>Table1[[#This Row],[Sales]]-Table1[[#This Row],[Profit]]</f>
        <v>92.38000000000001</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2">
        <f>AVERAGE(Table1[[#This Row],[Sales]]/Table1[[#This Row],[Quantity]])</f>
        <v>149.94999999999999</v>
      </c>
      <c r="K7034">
        <f>Table1[[#This Row],[Sales]]-Table1[[#This Row],[Profit]]</f>
        <v>224.91999999999996</v>
      </c>
    </row>
    <row r="7035" spans="1:11" ht="14.25" customHeight="1" x14ac:dyDescent="0.3">
      <c r="A7035" s="1">
        <v>45364</v>
      </c>
      <c r="B7035" s="2" t="s">
        <v>483</v>
      </c>
      <c r="C7035" s="2" t="s">
        <v>15</v>
      </c>
      <c r="D7035" s="2" t="s">
        <v>39</v>
      </c>
      <c r="E7035" s="2" t="s">
        <v>40</v>
      </c>
      <c r="F7035" s="2" t="s">
        <v>247</v>
      </c>
      <c r="G7035" s="2">
        <v>7.99</v>
      </c>
      <c r="H7035" s="2">
        <v>1</v>
      </c>
      <c r="I7035" s="2">
        <v>2.6</v>
      </c>
      <c r="J7035" s="2">
        <f>AVERAGE(Table1[[#This Row],[Sales]]/Table1[[#This Row],[Quantity]])</f>
        <v>7.99</v>
      </c>
      <c r="K7035">
        <f>Table1[[#This Row],[Sales]]-Table1[[#This Row],[Profit]]</f>
        <v>5.3900000000000006</v>
      </c>
    </row>
    <row r="7036" spans="1:11" ht="14.25" customHeight="1" x14ac:dyDescent="0.3">
      <c r="A7036" s="1">
        <v>45365</v>
      </c>
      <c r="B7036" s="2" t="s">
        <v>1277</v>
      </c>
      <c r="C7036" s="2" t="s">
        <v>15</v>
      </c>
      <c r="D7036" s="2" t="s">
        <v>39</v>
      </c>
      <c r="E7036" s="2" t="s">
        <v>40</v>
      </c>
      <c r="F7036" s="2" t="s">
        <v>1834</v>
      </c>
      <c r="G7036" s="2">
        <v>49.62</v>
      </c>
      <c r="H7036" s="2">
        <v>2</v>
      </c>
      <c r="I7036" s="2">
        <v>4.96</v>
      </c>
      <c r="J7036" s="2">
        <f>AVERAGE(Table1[[#This Row],[Sales]]/Table1[[#This Row],[Quantity]])</f>
        <v>24.81</v>
      </c>
      <c r="K7036">
        <f>Table1[[#This Row],[Sales]]-Table1[[#This Row],[Profit]]</f>
        <v>44.66</v>
      </c>
    </row>
    <row r="7037" spans="1:11" ht="14.25" customHeight="1" x14ac:dyDescent="0.3">
      <c r="A7037" s="1">
        <v>45367</v>
      </c>
      <c r="B7037" s="2" t="s">
        <v>492</v>
      </c>
      <c r="C7037" s="2" t="s">
        <v>164</v>
      </c>
      <c r="D7037" s="2" t="s">
        <v>11</v>
      </c>
      <c r="E7037" s="2" t="s">
        <v>12</v>
      </c>
      <c r="F7037" s="2" t="s">
        <v>1730</v>
      </c>
      <c r="G7037" s="2">
        <v>6.48</v>
      </c>
      <c r="H7037" s="2">
        <v>1</v>
      </c>
      <c r="I7037" s="2">
        <v>3.11</v>
      </c>
      <c r="J7037" s="2">
        <f>AVERAGE(Table1[[#This Row],[Sales]]/Table1[[#This Row],[Quantity]])</f>
        <v>6.48</v>
      </c>
      <c r="K7037">
        <f>Table1[[#This Row],[Sales]]-Table1[[#This Row],[Profit]]</f>
        <v>3.3700000000000006</v>
      </c>
    </row>
    <row r="7038" spans="1:11" ht="14.25" customHeight="1" x14ac:dyDescent="0.3">
      <c r="A7038" s="1">
        <v>45367</v>
      </c>
      <c r="B7038" s="2" t="s">
        <v>492</v>
      </c>
      <c r="C7038" s="2" t="s">
        <v>164</v>
      </c>
      <c r="D7038" s="2" t="s">
        <v>11</v>
      </c>
      <c r="E7038" s="2" t="s">
        <v>18</v>
      </c>
      <c r="F7038" s="2" t="s">
        <v>453</v>
      </c>
      <c r="G7038" s="2">
        <v>46.51</v>
      </c>
      <c r="H7038" s="2">
        <v>1</v>
      </c>
      <c r="I7038" s="2">
        <v>1.86</v>
      </c>
      <c r="J7038" s="2">
        <f>AVERAGE(Table1[[#This Row],[Sales]]/Table1[[#This Row],[Quantity]])</f>
        <v>46.51</v>
      </c>
      <c r="K7038">
        <f>Table1[[#This Row],[Sales]]-Table1[[#This Row],[Profit]]</f>
        <v>44.65</v>
      </c>
    </row>
    <row r="7039" spans="1:11" ht="14.25" customHeight="1" x14ac:dyDescent="0.3">
      <c r="A7039" s="1">
        <v>45367</v>
      </c>
      <c r="B7039" s="2" t="s">
        <v>492</v>
      </c>
      <c r="C7039" s="2" t="s">
        <v>164</v>
      </c>
      <c r="D7039" s="2" t="s">
        <v>39</v>
      </c>
      <c r="E7039" s="2" t="s">
        <v>40</v>
      </c>
      <c r="F7039" s="2" t="s">
        <v>2143</v>
      </c>
      <c r="G7039" s="2">
        <v>659.98</v>
      </c>
      <c r="H7039" s="2">
        <v>3</v>
      </c>
      <c r="I7039" s="2">
        <v>49.5</v>
      </c>
      <c r="J7039" s="2">
        <f>AVERAGE(Table1[[#This Row],[Sales]]/Table1[[#This Row],[Quantity]])</f>
        <v>219.99333333333334</v>
      </c>
      <c r="K7039">
        <f>Table1[[#This Row],[Sales]]-Table1[[#This Row],[Profit]]</f>
        <v>610.48</v>
      </c>
    </row>
    <row r="7040" spans="1:11" ht="14.25" customHeight="1" x14ac:dyDescent="0.3">
      <c r="A7040" s="1">
        <v>45367</v>
      </c>
      <c r="B7040" s="2" t="s">
        <v>1099</v>
      </c>
      <c r="C7040" s="2" t="s">
        <v>78</v>
      </c>
      <c r="D7040" s="2" t="s">
        <v>39</v>
      </c>
      <c r="E7040" s="2" t="s">
        <v>40</v>
      </c>
      <c r="F7040" s="2" t="s">
        <v>745</v>
      </c>
      <c r="G7040" s="2">
        <v>445.44</v>
      </c>
      <c r="H7040" s="2">
        <v>8</v>
      </c>
      <c r="I7040" s="2">
        <v>-81.66</v>
      </c>
      <c r="J7040" s="2">
        <f>AVERAGE(Table1[[#This Row],[Sales]]/Table1[[#This Row],[Quantity]])</f>
        <v>55.68</v>
      </c>
      <c r="K7040">
        <f>Table1[[#This Row],[Sales]]-Table1[[#This Row],[Profit]]</f>
        <v>527.1</v>
      </c>
    </row>
    <row r="7041" spans="1:11" ht="14.25" customHeight="1" x14ac:dyDescent="0.3">
      <c r="A7041" s="1">
        <v>45367</v>
      </c>
      <c r="B7041" s="2" t="s">
        <v>1677</v>
      </c>
      <c r="C7041" s="2" t="s">
        <v>78</v>
      </c>
      <c r="D7041" s="2" t="s">
        <v>39</v>
      </c>
      <c r="E7041" s="2" t="s">
        <v>40</v>
      </c>
      <c r="F7041" s="2" t="s">
        <v>2052</v>
      </c>
      <c r="G7041" s="2">
        <v>44.38</v>
      </c>
      <c r="H7041" s="2">
        <v>2</v>
      </c>
      <c r="I7041" s="2">
        <v>-7.4</v>
      </c>
      <c r="J7041" s="2">
        <f>AVERAGE(Table1[[#This Row],[Sales]]/Table1[[#This Row],[Quantity]])</f>
        <v>22.19</v>
      </c>
      <c r="K7041">
        <f>Table1[[#This Row],[Sales]]-Table1[[#This Row],[Profit]]</f>
        <v>51.78</v>
      </c>
    </row>
    <row r="7042" spans="1:11" ht="14.25" customHeight="1" x14ac:dyDescent="0.3">
      <c r="A7042" s="1">
        <v>45367</v>
      </c>
      <c r="B7042" s="2" t="s">
        <v>1677</v>
      </c>
      <c r="C7042" s="2" t="s">
        <v>78</v>
      </c>
      <c r="D7042" s="2" t="s">
        <v>34</v>
      </c>
      <c r="E7042" s="2" t="s">
        <v>47</v>
      </c>
      <c r="F7042" s="2" t="s">
        <v>2293</v>
      </c>
      <c r="G7042" s="2">
        <v>51.26</v>
      </c>
      <c r="H7042" s="2">
        <v>6</v>
      </c>
      <c r="I7042" s="2">
        <v>7.69</v>
      </c>
      <c r="J7042" s="2">
        <f>AVERAGE(Table1[[#This Row],[Sales]]/Table1[[#This Row],[Quantity]])</f>
        <v>8.543333333333333</v>
      </c>
      <c r="K7042">
        <f>Table1[[#This Row],[Sales]]-Table1[[#This Row],[Profit]]</f>
        <v>43.57</v>
      </c>
    </row>
    <row r="7043" spans="1:11" ht="14.25" customHeight="1" x14ac:dyDescent="0.3">
      <c r="A7043" s="1">
        <v>45367</v>
      </c>
      <c r="B7043" s="2" t="s">
        <v>1677</v>
      </c>
      <c r="C7043" s="2" t="s">
        <v>78</v>
      </c>
      <c r="D7043" s="2" t="s">
        <v>11</v>
      </c>
      <c r="E7043" s="2" t="s">
        <v>20</v>
      </c>
      <c r="F7043" s="2" t="s">
        <v>1370</v>
      </c>
      <c r="G7043" s="2">
        <v>5.19</v>
      </c>
      <c r="H7043" s="2">
        <v>3</v>
      </c>
      <c r="I7043" s="2">
        <v>-3.46</v>
      </c>
      <c r="J7043" s="2">
        <f>AVERAGE(Table1[[#This Row],[Sales]]/Table1[[#This Row],[Quantity]])</f>
        <v>1.7300000000000002</v>
      </c>
      <c r="K7043">
        <f>Table1[[#This Row],[Sales]]-Table1[[#This Row],[Profit]]</f>
        <v>8.65</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2">
        <f>AVERAGE(Table1[[#This Row],[Sales]]/Table1[[#This Row],[Quantity]])</f>
        <v>79.989999999999995</v>
      </c>
      <c r="K7044">
        <f>Table1[[#This Row],[Sales]]-Table1[[#This Row],[Profit]]</f>
        <v>115.97999999999999</v>
      </c>
    </row>
    <row r="7045" spans="1:11" ht="14.25" customHeight="1" x14ac:dyDescent="0.3">
      <c r="A7045" s="1">
        <v>45367</v>
      </c>
      <c r="B7045" s="2" t="s">
        <v>1677</v>
      </c>
      <c r="C7045" s="2" t="s">
        <v>78</v>
      </c>
      <c r="D7045" s="2" t="s">
        <v>11</v>
      </c>
      <c r="E7045" s="2" t="s">
        <v>18</v>
      </c>
      <c r="F7045" s="2" t="s">
        <v>1360</v>
      </c>
      <c r="G7045" s="2">
        <v>54.22</v>
      </c>
      <c r="H7045" s="2">
        <v>2</v>
      </c>
      <c r="I7045" s="2">
        <v>3.39</v>
      </c>
      <c r="J7045" s="2">
        <f>AVERAGE(Table1[[#This Row],[Sales]]/Table1[[#This Row],[Quantity]])</f>
        <v>27.11</v>
      </c>
      <c r="K7045">
        <f>Table1[[#This Row],[Sales]]-Table1[[#This Row],[Profit]]</f>
        <v>50.83</v>
      </c>
    </row>
    <row r="7046" spans="1:11" ht="14.25" customHeight="1" x14ac:dyDescent="0.3">
      <c r="A7046" s="1">
        <v>45367</v>
      </c>
      <c r="B7046" s="2" t="s">
        <v>2242</v>
      </c>
      <c r="C7046" s="2" t="s">
        <v>27</v>
      </c>
      <c r="D7046" s="2" t="s">
        <v>11</v>
      </c>
      <c r="E7046" s="2" t="s">
        <v>18</v>
      </c>
      <c r="F7046" s="2" t="s">
        <v>1384</v>
      </c>
      <c r="G7046" s="2">
        <v>310.12</v>
      </c>
      <c r="H7046" s="2">
        <v>2</v>
      </c>
      <c r="I7046" s="2">
        <v>80.63</v>
      </c>
      <c r="J7046" s="2">
        <f>AVERAGE(Table1[[#This Row],[Sales]]/Table1[[#This Row],[Quantity]])</f>
        <v>155.06</v>
      </c>
      <c r="K7046">
        <f>Table1[[#This Row],[Sales]]-Table1[[#This Row],[Profit]]</f>
        <v>229.49</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2">
        <f>AVERAGE(Table1[[#This Row],[Sales]]/Table1[[#This Row],[Quantity]])</f>
        <v>11.743333333333332</v>
      </c>
      <c r="K7047">
        <f>Table1[[#This Row],[Sales]]-Table1[[#This Row],[Profit]]</f>
        <v>47.559999999999995</v>
      </c>
    </row>
    <row r="7048" spans="1:11" ht="14.25" customHeight="1" x14ac:dyDescent="0.3">
      <c r="A7048" s="1">
        <v>45367</v>
      </c>
      <c r="B7048" s="2" t="s">
        <v>2242</v>
      </c>
      <c r="C7048" s="2" t="s">
        <v>27</v>
      </c>
      <c r="D7048" s="2" t="s">
        <v>11</v>
      </c>
      <c r="E7048" s="2" t="s">
        <v>20</v>
      </c>
      <c r="F7048" s="2" t="s">
        <v>1650</v>
      </c>
      <c r="G7048" s="2">
        <v>19.68</v>
      </c>
      <c r="H7048" s="2">
        <v>5</v>
      </c>
      <c r="I7048" s="2">
        <v>6.89</v>
      </c>
      <c r="J7048" s="2">
        <f>AVERAGE(Table1[[#This Row],[Sales]]/Table1[[#This Row],[Quantity]])</f>
        <v>3.9359999999999999</v>
      </c>
      <c r="K7048">
        <f>Table1[[#This Row],[Sales]]-Table1[[#This Row],[Profit]]</f>
        <v>12.79</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2">
        <f>AVERAGE(Table1[[#This Row],[Sales]]/Table1[[#This Row],[Quantity]])</f>
        <v>46.889999999999993</v>
      </c>
      <c r="K7049">
        <f>Table1[[#This Row],[Sales]]-Table1[[#This Row],[Profit]]</f>
        <v>85.809999999999988</v>
      </c>
    </row>
    <row r="7050" spans="1:11" ht="14.25" customHeight="1" x14ac:dyDescent="0.3">
      <c r="A7050" s="1">
        <v>45368</v>
      </c>
      <c r="B7050" s="2" t="s">
        <v>256</v>
      </c>
      <c r="C7050" s="2" t="s">
        <v>27</v>
      </c>
      <c r="D7050" s="2" t="s">
        <v>11</v>
      </c>
      <c r="E7050" s="2" t="s">
        <v>20</v>
      </c>
      <c r="F7050" s="2" t="s">
        <v>2241</v>
      </c>
      <c r="G7050" s="2">
        <v>17.46</v>
      </c>
      <c r="H7050" s="2">
        <v>2</v>
      </c>
      <c r="I7050" s="2">
        <v>5.89</v>
      </c>
      <c r="J7050" s="2">
        <f>AVERAGE(Table1[[#This Row],[Sales]]/Table1[[#This Row],[Quantity]])</f>
        <v>8.73</v>
      </c>
      <c r="K7050">
        <f>Table1[[#This Row],[Sales]]-Table1[[#This Row],[Profit]]</f>
        <v>11.57</v>
      </c>
    </row>
    <row r="7051" spans="1:11" ht="14.25" customHeight="1" x14ac:dyDescent="0.3">
      <c r="A7051" s="1">
        <v>45368</v>
      </c>
      <c r="B7051" s="2" t="s">
        <v>2183</v>
      </c>
      <c r="C7051" s="2" t="s">
        <v>149</v>
      </c>
      <c r="D7051" s="2" t="s">
        <v>11</v>
      </c>
      <c r="E7051" s="2" t="s">
        <v>16</v>
      </c>
      <c r="F7051" s="2" t="s">
        <v>2509</v>
      </c>
      <c r="G7051" s="2">
        <v>18.75</v>
      </c>
      <c r="H7051" s="2">
        <v>5</v>
      </c>
      <c r="I7051" s="2">
        <v>9</v>
      </c>
      <c r="J7051" s="2">
        <f>AVERAGE(Table1[[#This Row],[Sales]]/Table1[[#This Row],[Quantity]])</f>
        <v>3.75</v>
      </c>
      <c r="K7051">
        <f>Table1[[#This Row],[Sales]]-Table1[[#This Row],[Profit]]</f>
        <v>9.75</v>
      </c>
    </row>
    <row r="7052" spans="1:11" ht="14.25" customHeight="1" x14ac:dyDescent="0.3">
      <c r="A7052" s="1">
        <v>45368</v>
      </c>
      <c r="B7052" s="2" t="s">
        <v>2183</v>
      </c>
      <c r="C7052" s="2" t="s">
        <v>149</v>
      </c>
      <c r="D7052" s="2" t="s">
        <v>39</v>
      </c>
      <c r="E7052" s="2" t="s">
        <v>40</v>
      </c>
      <c r="F7052" s="2" t="s">
        <v>1156</v>
      </c>
      <c r="G7052" s="2">
        <v>119.7</v>
      </c>
      <c r="H7052" s="2">
        <v>6</v>
      </c>
      <c r="I7052" s="2">
        <v>31.12</v>
      </c>
      <c r="J7052" s="2">
        <f>AVERAGE(Table1[[#This Row],[Sales]]/Table1[[#This Row],[Quantity]])</f>
        <v>19.95</v>
      </c>
      <c r="K7052">
        <f>Table1[[#This Row],[Sales]]-Table1[[#This Row],[Profit]]</f>
        <v>88.58</v>
      </c>
    </row>
    <row r="7053" spans="1:11" ht="14.25" customHeight="1" x14ac:dyDescent="0.3">
      <c r="A7053" s="1">
        <v>45368</v>
      </c>
      <c r="B7053" s="2" t="s">
        <v>2183</v>
      </c>
      <c r="C7053" s="2" t="s">
        <v>149</v>
      </c>
      <c r="D7053" s="2" t="s">
        <v>11</v>
      </c>
      <c r="E7053" s="2" t="s">
        <v>20</v>
      </c>
      <c r="F7053" s="2" t="s">
        <v>113</v>
      </c>
      <c r="G7053" s="2">
        <v>9.14</v>
      </c>
      <c r="H7053" s="2">
        <v>3</v>
      </c>
      <c r="I7053" s="2">
        <v>3.09</v>
      </c>
      <c r="J7053" s="2">
        <f>AVERAGE(Table1[[#This Row],[Sales]]/Table1[[#This Row],[Quantity]])</f>
        <v>3.0466666666666669</v>
      </c>
      <c r="K7053">
        <f>Table1[[#This Row],[Sales]]-Table1[[#This Row],[Profit]]</f>
        <v>6.0500000000000007</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2">
        <f>AVERAGE(Table1[[#This Row],[Sales]]/Table1[[#This Row],[Quantity]])</f>
        <v>19.02</v>
      </c>
      <c r="K7054">
        <f>Table1[[#This Row],[Sales]]-Table1[[#This Row],[Profit]]</f>
        <v>38.799999999999997</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2">
        <f>AVERAGE(Table1[[#This Row],[Sales]]/Table1[[#This Row],[Quantity]])</f>
        <v>8.9499999999999993</v>
      </c>
      <c r="K7055">
        <f>Table1[[#This Row],[Sales]]-Table1[[#This Row],[Profit]]</f>
        <v>57.999999999999993</v>
      </c>
    </row>
    <row r="7056" spans="1:11" ht="14.25" customHeight="1" x14ac:dyDescent="0.3">
      <c r="A7056" s="1">
        <v>45368</v>
      </c>
      <c r="B7056" s="2" t="s">
        <v>2183</v>
      </c>
      <c r="C7056" s="2" t="s">
        <v>149</v>
      </c>
      <c r="D7056" s="2" t="s">
        <v>11</v>
      </c>
      <c r="E7056" s="2" t="s">
        <v>18</v>
      </c>
      <c r="F7056" s="2" t="s">
        <v>2020</v>
      </c>
      <c r="G7056" s="2">
        <v>107.44</v>
      </c>
      <c r="H7056" s="2">
        <v>8</v>
      </c>
      <c r="I7056" s="2">
        <v>27.93</v>
      </c>
      <c r="J7056" s="2">
        <f>AVERAGE(Table1[[#This Row],[Sales]]/Table1[[#This Row],[Quantity]])</f>
        <v>13.43</v>
      </c>
      <c r="K7056">
        <f>Table1[[#This Row],[Sales]]-Table1[[#This Row],[Profit]]</f>
        <v>79.509999999999991</v>
      </c>
    </row>
    <row r="7057" spans="1:11" ht="14.25" customHeight="1" x14ac:dyDescent="0.3">
      <c r="A7057" s="1">
        <v>45368</v>
      </c>
      <c r="B7057" s="2" t="s">
        <v>2183</v>
      </c>
      <c r="C7057" s="2" t="s">
        <v>149</v>
      </c>
      <c r="D7057" s="2" t="s">
        <v>11</v>
      </c>
      <c r="E7057" s="2" t="s">
        <v>16</v>
      </c>
      <c r="F7057" s="2" t="s">
        <v>2030</v>
      </c>
      <c r="G7057" s="2">
        <v>7.31</v>
      </c>
      <c r="H7057" s="2">
        <v>1</v>
      </c>
      <c r="I7057" s="2">
        <v>3.44</v>
      </c>
      <c r="J7057" s="2">
        <f>AVERAGE(Table1[[#This Row],[Sales]]/Table1[[#This Row],[Quantity]])</f>
        <v>7.31</v>
      </c>
      <c r="K7057">
        <f>Table1[[#This Row],[Sales]]-Table1[[#This Row],[Profit]]</f>
        <v>3.8699999999999997</v>
      </c>
    </row>
    <row r="7058" spans="1:11" ht="14.25" customHeight="1" x14ac:dyDescent="0.3">
      <c r="A7058" s="1">
        <v>45368</v>
      </c>
      <c r="B7058" s="2" t="s">
        <v>2183</v>
      </c>
      <c r="C7058" s="2" t="s">
        <v>149</v>
      </c>
      <c r="D7058" s="2" t="s">
        <v>11</v>
      </c>
      <c r="E7058" s="2" t="s">
        <v>24</v>
      </c>
      <c r="F7058" s="2" t="s">
        <v>1530</v>
      </c>
      <c r="G7058" s="2">
        <v>59.1</v>
      </c>
      <c r="H7058" s="2">
        <v>6</v>
      </c>
      <c r="I7058" s="2">
        <v>22.46</v>
      </c>
      <c r="J7058" s="2">
        <f>AVERAGE(Table1[[#This Row],[Sales]]/Table1[[#This Row],[Quantity]])</f>
        <v>9.85</v>
      </c>
      <c r="K7058">
        <f>Table1[[#This Row],[Sales]]-Table1[[#This Row],[Profit]]</f>
        <v>36.64</v>
      </c>
    </row>
    <row r="7059" spans="1:11" ht="14.25" customHeight="1" x14ac:dyDescent="0.3">
      <c r="A7059" s="1">
        <v>45368</v>
      </c>
      <c r="B7059" s="2" t="s">
        <v>2183</v>
      </c>
      <c r="C7059" s="2" t="s">
        <v>149</v>
      </c>
      <c r="D7059" s="2" t="s">
        <v>11</v>
      </c>
      <c r="E7059" s="2" t="s">
        <v>18</v>
      </c>
      <c r="F7059" s="2" t="s">
        <v>463</v>
      </c>
      <c r="G7059" s="2">
        <v>46.53</v>
      </c>
      <c r="H7059" s="2">
        <v>3</v>
      </c>
      <c r="I7059" s="2">
        <v>12.1</v>
      </c>
      <c r="J7059" s="2">
        <f>AVERAGE(Table1[[#This Row],[Sales]]/Table1[[#This Row],[Quantity]])</f>
        <v>15.51</v>
      </c>
      <c r="K7059">
        <f>Table1[[#This Row],[Sales]]-Table1[[#This Row],[Profit]]</f>
        <v>34.43</v>
      </c>
    </row>
    <row r="7060" spans="1:11" ht="14.25" customHeight="1" x14ac:dyDescent="0.3">
      <c r="A7060" s="1">
        <v>45368</v>
      </c>
      <c r="B7060" s="2" t="s">
        <v>2188</v>
      </c>
      <c r="C7060" s="2" t="s">
        <v>10</v>
      </c>
      <c r="D7060" s="2" t="s">
        <v>11</v>
      </c>
      <c r="E7060" s="2" t="s">
        <v>20</v>
      </c>
      <c r="F7060" s="2" t="s">
        <v>2226</v>
      </c>
      <c r="G7060" s="2">
        <v>13.78</v>
      </c>
      <c r="H7060" s="2">
        <v>6</v>
      </c>
      <c r="I7060" s="2">
        <v>-22.04</v>
      </c>
      <c r="J7060" s="2">
        <f>AVERAGE(Table1[[#This Row],[Sales]]/Table1[[#This Row],[Quantity]])</f>
        <v>2.2966666666666664</v>
      </c>
      <c r="K7060">
        <f>Table1[[#This Row],[Sales]]-Table1[[#This Row],[Profit]]</f>
        <v>35.82</v>
      </c>
    </row>
    <row r="7061" spans="1:11" ht="14.25" customHeight="1" x14ac:dyDescent="0.3">
      <c r="A7061" s="1">
        <v>45368</v>
      </c>
      <c r="B7061" s="2" t="s">
        <v>2188</v>
      </c>
      <c r="C7061" s="2" t="s">
        <v>10</v>
      </c>
      <c r="D7061" s="2" t="s">
        <v>11</v>
      </c>
      <c r="E7061" s="2" t="s">
        <v>12</v>
      </c>
      <c r="F7061" s="2" t="s">
        <v>1308</v>
      </c>
      <c r="G7061" s="2">
        <v>10.27</v>
      </c>
      <c r="H7061" s="2">
        <v>3</v>
      </c>
      <c r="I7061" s="2">
        <v>3.21</v>
      </c>
      <c r="J7061" s="2">
        <f>AVERAGE(Table1[[#This Row],[Sales]]/Table1[[#This Row],[Quantity]])</f>
        <v>3.4233333333333333</v>
      </c>
      <c r="K7061">
        <f>Table1[[#This Row],[Sales]]-Table1[[#This Row],[Profit]]</f>
        <v>7.06</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2">
        <f>AVERAGE(Table1[[#This Row],[Sales]]/Table1[[#This Row],[Quantity]])</f>
        <v>2.3050000000000002</v>
      </c>
      <c r="K7062">
        <f>Table1[[#This Row],[Sales]]-Table1[[#This Row],[Profit]]</f>
        <v>2.9400000000000004</v>
      </c>
    </row>
    <row r="7063" spans="1:11" ht="14.25" customHeight="1" x14ac:dyDescent="0.3">
      <c r="A7063" s="1">
        <v>45369</v>
      </c>
      <c r="B7063" s="2" t="s">
        <v>2632</v>
      </c>
      <c r="C7063" s="2" t="s">
        <v>10</v>
      </c>
      <c r="D7063" s="2" t="s">
        <v>11</v>
      </c>
      <c r="E7063" s="2" t="s">
        <v>92</v>
      </c>
      <c r="F7063" s="2" t="s">
        <v>1923</v>
      </c>
      <c r="G7063" s="2">
        <v>2.69</v>
      </c>
      <c r="H7063" s="2">
        <v>3</v>
      </c>
      <c r="I7063" s="2">
        <v>-7.39</v>
      </c>
      <c r="J7063" s="2">
        <f>AVERAGE(Table1[[#This Row],[Sales]]/Table1[[#This Row],[Quantity]])</f>
        <v>0.89666666666666661</v>
      </c>
      <c r="K7063">
        <f>Table1[[#This Row],[Sales]]-Table1[[#This Row],[Profit]]</f>
        <v>10.08</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2">
        <f>AVERAGE(Table1[[#This Row],[Sales]]/Table1[[#This Row],[Quantity]])</f>
        <v>9.2733333333333334</v>
      </c>
      <c r="K7064">
        <f>Table1[[#This Row],[Sales]]-Table1[[#This Row],[Profit]]</f>
        <v>23.3</v>
      </c>
    </row>
    <row r="7065" spans="1:11" ht="14.25" customHeight="1" x14ac:dyDescent="0.3">
      <c r="A7065" s="1">
        <v>45369</v>
      </c>
      <c r="B7065" s="2" t="s">
        <v>2632</v>
      </c>
      <c r="C7065" s="2" t="s">
        <v>10</v>
      </c>
      <c r="D7065" s="2" t="s">
        <v>34</v>
      </c>
      <c r="E7065" s="2" t="s">
        <v>47</v>
      </c>
      <c r="F7065" s="2" t="s">
        <v>1658</v>
      </c>
      <c r="G7065" s="2">
        <v>82.52</v>
      </c>
      <c r="H7065" s="2">
        <v>3</v>
      </c>
      <c r="I7065" s="2">
        <v>-41.26</v>
      </c>
      <c r="J7065" s="2">
        <f>AVERAGE(Table1[[#This Row],[Sales]]/Table1[[#This Row],[Quantity]])</f>
        <v>27.506666666666664</v>
      </c>
      <c r="K7065">
        <f>Table1[[#This Row],[Sales]]-Table1[[#This Row],[Profit]]</f>
        <v>123.78</v>
      </c>
    </row>
    <row r="7066" spans="1:11" ht="14.25" customHeight="1" x14ac:dyDescent="0.3">
      <c r="A7066" s="1">
        <v>45369</v>
      </c>
      <c r="B7066" s="2" t="s">
        <v>2632</v>
      </c>
      <c r="C7066" s="2" t="s">
        <v>10</v>
      </c>
      <c r="D7066" s="2" t="s">
        <v>11</v>
      </c>
      <c r="E7066" s="2" t="s">
        <v>20</v>
      </c>
      <c r="F7066" s="2" t="s">
        <v>37</v>
      </c>
      <c r="G7066" s="2">
        <v>182.99</v>
      </c>
      <c r="H7066" s="2">
        <v>3</v>
      </c>
      <c r="I7066" s="2">
        <v>-320.24</v>
      </c>
      <c r="J7066" s="2">
        <f>AVERAGE(Table1[[#This Row],[Sales]]/Table1[[#This Row],[Quantity]])</f>
        <v>60.99666666666667</v>
      </c>
      <c r="K7066">
        <f>Table1[[#This Row],[Sales]]-Table1[[#This Row],[Profit]]</f>
        <v>503.23</v>
      </c>
    </row>
    <row r="7067" spans="1:11" ht="14.25" customHeight="1" x14ac:dyDescent="0.3">
      <c r="A7067" s="1">
        <v>45369</v>
      </c>
      <c r="B7067" s="2" t="s">
        <v>2088</v>
      </c>
      <c r="C7067" s="2" t="s">
        <v>10</v>
      </c>
      <c r="D7067" s="2" t="s">
        <v>11</v>
      </c>
      <c r="E7067" s="2" t="s">
        <v>24</v>
      </c>
      <c r="F7067" s="2" t="s">
        <v>406</v>
      </c>
      <c r="G7067" s="2">
        <v>23.83</v>
      </c>
      <c r="H7067" s="2">
        <v>3</v>
      </c>
      <c r="I7067" s="2">
        <v>6.55</v>
      </c>
      <c r="J7067" s="2">
        <f>AVERAGE(Table1[[#This Row],[Sales]]/Table1[[#This Row],[Quantity]])</f>
        <v>7.9433333333333325</v>
      </c>
      <c r="K7067">
        <f>Table1[[#This Row],[Sales]]-Table1[[#This Row],[Profit]]</f>
        <v>17.279999999999998</v>
      </c>
    </row>
    <row r="7068" spans="1:11" ht="14.25" customHeight="1" x14ac:dyDescent="0.3">
      <c r="A7068" s="1">
        <v>45369</v>
      </c>
      <c r="B7068" s="2" t="s">
        <v>275</v>
      </c>
      <c r="C7068" s="2" t="s">
        <v>164</v>
      </c>
      <c r="D7068" s="2" t="s">
        <v>11</v>
      </c>
      <c r="E7068" s="2" t="s">
        <v>24</v>
      </c>
      <c r="F7068" s="2" t="s">
        <v>808</v>
      </c>
      <c r="G7068" s="2">
        <v>46.2</v>
      </c>
      <c r="H7068" s="2">
        <v>4</v>
      </c>
      <c r="I7068" s="2">
        <v>21.25</v>
      </c>
      <c r="J7068" s="2">
        <f>AVERAGE(Table1[[#This Row],[Sales]]/Table1[[#This Row],[Quantity]])</f>
        <v>11.55</v>
      </c>
      <c r="K7068">
        <f>Table1[[#This Row],[Sales]]-Table1[[#This Row],[Profit]]</f>
        <v>24.950000000000003</v>
      </c>
    </row>
    <row r="7069" spans="1:11" ht="14.25" customHeight="1" x14ac:dyDescent="0.3">
      <c r="A7069" s="1">
        <v>45369</v>
      </c>
      <c r="B7069" s="2" t="s">
        <v>1371</v>
      </c>
      <c r="C7069" s="2" t="s">
        <v>10</v>
      </c>
      <c r="D7069" s="2" t="s">
        <v>39</v>
      </c>
      <c r="E7069" s="2" t="s">
        <v>40</v>
      </c>
      <c r="F7069" s="2" t="s">
        <v>520</v>
      </c>
      <c r="G7069" s="2">
        <v>537.54</v>
      </c>
      <c r="H7069" s="2">
        <v>7</v>
      </c>
      <c r="I7069" s="2">
        <v>47.04</v>
      </c>
      <c r="J7069" s="2">
        <f>AVERAGE(Table1[[#This Row],[Sales]]/Table1[[#This Row],[Quantity]])</f>
        <v>76.791428571428568</v>
      </c>
      <c r="K7069">
        <f>Table1[[#This Row],[Sales]]-Table1[[#This Row],[Profit]]</f>
        <v>490.49999999999994</v>
      </c>
    </row>
    <row r="7070" spans="1:11" ht="14.25" customHeight="1" x14ac:dyDescent="0.3">
      <c r="A7070" s="1">
        <v>45369</v>
      </c>
      <c r="B7070" s="2" t="s">
        <v>1457</v>
      </c>
      <c r="C7070" s="2" t="s">
        <v>27</v>
      </c>
      <c r="D7070" s="2" t="s">
        <v>11</v>
      </c>
      <c r="E7070" s="2" t="s">
        <v>24</v>
      </c>
      <c r="F7070" s="2" t="s">
        <v>869</v>
      </c>
      <c r="G7070" s="2">
        <v>13.9</v>
      </c>
      <c r="H7070" s="2">
        <v>5</v>
      </c>
      <c r="I7070" s="2">
        <v>3.75</v>
      </c>
      <c r="J7070" s="2">
        <f>AVERAGE(Table1[[#This Row],[Sales]]/Table1[[#This Row],[Quantity]])</f>
        <v>2.7800000000000002</v>
      </c>
      <c r="K7070">
        <f>Table1[[#This Row],[Sales]]-Table1[[#This Row],[Profit]]</f>
        <v>10.15</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2">
        <f>AVERAGE(Table1[[#This Row],[Sales]]/Table1[[#This Row],[Quantity]])</f>
        <v>3.88</v>
      </c>
      <c r="K7071">
        <f>Table1[[#This Row],[Sales]]-Table1[[#This Row],[Profit]]</f>
        <v>10.089999999999998</v>
      </c>
    </row>
    <row r="7072" spans="1:11" ht="14.25" customHeight="1" x14ac:dyDescent="0.3">
      <c r="A7072" s="1">
        <v>45369</v>
      </c>
      <c r="B7072" s="2" t="s">
        <v>1671</v>
      </c>
      <c r="C7072" s="2" t="s">
        <v>27</v>
      </c>
      <c r="D7072" s="2" t="s">
        <v>11</v>
      </c>
      <c r="E7072" s="2" t="s">
        <v>92</v>
      </c>
      <c r="F7072" s="2" t="s">
        <v>1349</v>
      </c>
      <c r="G7072" s="2">
        <v>90.86</v>
      </c>
      <c r="H7072" s="2">
        <v>7</v>
      </c>
      <c r="I7072" s="2">
        <v>26.35</v>
      </c>
      <c r="J7072" s="2">
        <f>AVERAGE(Table1[[#This Row],[Sales]]/Table1[[#This Row],[Quantity]])</f>
        <v>12.98</v>
      </c>
      <c r="K7072">
        <f>Table1[[#This Row],[Sales]]-Table1[[#This Row],[Profit]]</f>
        <v>64.509999999999991</v>
      </c>
    </row>
    <row r="7073" spans="1:11" ht="14.25" customHeight="1" x14ac:dyDescent="0.3">
      <c r="A7073" s="1">
        <v>45370</v>
      </c>
      <c r="B7073" s="2" t="s">
        <v>2100</v>
      </c>
      <c r="C7073" s="2" t="s">
        <v>149</v>
      </c>
      <c r="D7073" s="2" t="s">
        <v>11</v>
      </c>
      <c r="E7073" s="2" t="s">
        <v>16</v>
      </c>
      <c r="F7073" s="2" t="s">
        <v>639</v>
      </c>
      <c r="G7073" s="2">
        <v>28.91</v>
      </c>
      <c r="H7073" s="2">
        <v>7</v>
      </c>
      <c r="I7073" s="2">
        <v>13.3</v>
      </c>
      <c r="J7073" s="2">
        <f>AVERAGE(Table1[[#This Row],[Sales]]/Table1[[#This Row],[Quantity]])</f>
        <v>4.13</v>
      </c>
      <c r="K7073">
        <f>Table1[[#This Row],[Sales]]-Table1[[#This Row],[Profit]]</f>
        <v>15.61</v>
      </c>
    </row>
    <row r="7074" spans="1:11" ht="14.25" customHeight="1" x14ac:dyDescent="0.3">
      <c r="A7074" s="1">
        <v>45370</v>
      </c>
      <c r="B7074" s="2" t="s">
        <v>69</v>
      </c>
      <c r="C7074" s="2" t="s">
        <v>27</v>
      </c>
      <c r="D7074" s="2" t="s">
        <v>11</v>
      </c>
      <c r="E7074" s="2" t="s">
        <v>20</v>
      </c>
      <c r="F7074" s="2" t="s">
        <v>559</v>
      </c>
      <c r="G7074" s="2">
        <v>19.82</v>
      </c>
      <c r="H7074" s="2">
        <v>6</v>
      </c>
      <c r="I7074" s="2">
        <v>6.69</v>
      </c>
      <c r="J7074" s="2">
        <f>AVERAGE(Table1[[#This Row],[Sales]]/Table1[[#This Row],[Quantity]])</f>
        <v>3.3033333333333332</v>
      </c>
      <c r="K7074">
        <f>Table1[[#This Row],[Sales]]-Table1[[#This Row],[Profit]]</f>
        <v>13.129999999999999</v>
      </c>
    </row>
    <row r="7075" spans="1:11" ht="14.25" customHeight="1" x14ac:dyDescent="0.3">
      <c r="A7075" s="1">
        <v>45370</v>
      </c>
      <c r="B7075" s="2" t="s">
        <v>69</v>
      </c>
      <c r="C7075" s="2" t="s">
        <v>27</v>
      </c>
      <c r="D7075" s="2" t="s">
        <v>39</v>
      </c>
      <c r="E7075" s="2" t="s">
        <v>40</v>
      </c>
      <c r="F7075" s="2" t="s">
        <v>1101</v>
      </c>
      <c r="G7075" s="2">
        <v>657.5</v>
      </c>
      <c r="H7075" s="2">
        <v>6</v>
      </c>
      <c r="I7075" s="2">
        <v>-131.5</v>
      </c>
      <c r="J7075" s="2">
        <f>AVERAGE(Table1[[#This Row],[Sales]]/Table1[[#This Row],[Quantity]])</f>
        <v>109.58333333333333</v>
      </c>
      <c r="K7075">
        <f>Table1[[#This Row],[Sales]]-Table1[[#This Row],[Profit]]</f>
        <v>789</v>
      </c>
    </row>
    <row r="7076" spans="1:11" ht="14.25" customHeight="1" x14ac:dyDescent="0.3">
      <c r="A7076" s="1">
        <v>45370</v>
      </c>
      <c r="B7076" s="2" t="s">
        <v>69</v>
      </c>
      <c r="C7076" s="2" t="s">
        <v>27</v>
      </c>
      <c r="D7076" s="2" t="s">
        <v>39</v>
      </c>
      <c r="E7076" s="2" t="s">
        <v>52</v>
      </c>
      <c r="F7076" s="2" t="s">
        <v>2309</v>
      </c>
      <c r="G7076" s="2">
        <v>99.54</v>
      </c>
      <c r="H7076" s="2">
        <v>2</v>
      </c>
      <c r="I7076" s="2">
        <v>10.95</v>
      </c>
      <c r="J7076" s="2">
        <f>AVERAGE(Table1[[#This Row],[Sales]]/Table1[[#This Row],[Quantity]])</f>
        <v>49.77</v>
      </c>
      <c r="K7076">
        <f>Table1[[#This Row],[Sales]]-Table1[[#This Row],[Profit]]</f>
        <v>88.59</v>
      </c>
    </row>
    <row r="7077" spans="1:11" ht="14.25" customHeight="1" x14ac:dyDescent="0.3">
      <c r="A7077" s="1">
        <v>45370</v>
      </c>
      <c r="B7077" s="2" t="s">
        <v>69</v>
      </c>
      <c r="C7077" s="2" t="s">
        <v>27</v>
      </c>
      <c r="D7077" s="2" t="s">
        <v>39</v>
      </c>
      <c r="E7077" s="2" t="s">
        <v>52</v>
      </c>
      <c r="F7077" s="2" t="s">
        <v>454</v>
      </c>
      <c r="G7077" s="2">
        <v>199.96</v>
      </c>
      <c r="H7077" s="2">
        <v>4</v>
      </c>
      <c r="I7077" s="2">
        <v>85.98</v>
      </c>
      <c r="J7077" s="2">
        <f>AVERAGE(Table1[[#This Row],[Sales]]/Table1[[#This Row],[Quantity]])</f>
        <v>49.99</v>
      </c>
      <c r="K7077">
        <f>Table1[[#This Row],[Sales]]-Table1[[#This Row],[Profit]]</f>
        <v>113.98</v>
      </c>
    </row>
    <row r="7078" spans="1:11" ht="14.25" customHeight="1" x14ac:dyDescent="0.3">
      <c r="A7078" s="1">
        <v>45370</v>
      </c>
      <c r="B7078" s="2" t="s">
        <v>218</v>
      </c>
      <c r="C7078" s="2" t="s">
        <v>27</v>
      </c>
      <c r="D7078" s="2" t="s">
        <v>11</v>
      </c>
      <c r="E7078" s="2" t="s">
        <v>20</v>
      </c>
      <c r="F7078" s="2" t="s">
        <v>865</v>
      </c>
      <c r="G7078" s="2">
        <v>14.62</v>
      </c>
      <c r="H7078" s="2">
        <v>2</v>
      </c>
      <c r="I7078" s="2">
        <v>5.12</v>
      </c>
      <c r="J7078" s="2">
        <f>AVERAGE(Table1[[#This Row],[Sales]]/Table1[[#This Row],[Quantity]])</f>
        <v>7.31</v>
      </c>
      <c r="K7078">
        <f>Table1[[#This Row],[Sales]]-Table1[[#This Row],[Profit]]</f>
        <v>9.5</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2">
        <f>AVERAGE(Table1[[#This Row],[Sales]]/Table1[[#This Row],[Quantity]])</f>
        <v>139.43199999999999</v>
      </c>
      <c r="K7079">
        <f>Table1[[#This Row],[Sales]]-Table1[[#This Row],[Profit]]</f>
        <v>688.44999999999993</v>
      </c>
    </row>
    <row r="7080" spans="1:11" ht="14.25" customHeight="1" x14ac:dyDescent="0.3">
      <c r="A7080" s="1">
        <v>45370</v>
      </c>
      <c r="B7080" s="2" t="s">
        <v>218</v>
      </c>
      <c r="C7080" s="2" t="s">
        <v>27</v>
      </c>
      <c r="D7080" s="2" t="s">
        <v>34</v>
      </c>
      <c r="E7080" s="2" t="s">
        <v>47</v>
      </c>
      <c r="F7080" s="2" t="s">
        <v>2105</v>
      </c>
      <c r="G7080" s="2">
        <v>30.93</v>
      </c>
      <c r="H7080" s="2">
        <v>1</v>
      </c>
      <c r="I7080" s="2">
        <v>12.68</v>
      </c>
      <c r="J7080" s="2">
        <f>AVERAGE(Table1[[#This Row],[Sales]]/Table1[[#This Row],[Quantity]])</f>
        <v>30.93</v>
      </c>
      <c r="K7080">
        <f>Table1[[#This Row],[Sales]]-Table1[[#This Row],[Profit]]</f>
        <v>18.25</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2">
        <f>AVERAGE(Table1[[#This Row],[Sales]]/Table1[[#This Row],[Quantity]])</f>
        <v>3.9285714285714284</v>
      </c>
      <c r="K7081">
        <f>Table1[[#This Row],[Sales]]-Table1[[#This Row],[Profit]]</f>
        <v>18.22</v>
      </c>
    </row>
    <row r="7082" spans="1:11" ht="14.25" customHeight="1" x14ac:dyDescent="0.3">
      <c r="A7082" s="1">
        <v>45370</v>
      </c>
      <c r="B7082" s="2" t="s">
        <v>1393</v>
      </c>
      <c r="C7082" s="2" t="s">
        <v>27</v>
      </c>
      <c r="D7082" s="2" t="s">
        <v>11</v>
      </c>
      <c r="E7082" s="2" t="s">
        <v>92</v>
      </c>
      <c r="F7082" s="2" t="s">
        <v>1888</v>
      </c>
      <c r="G7082" s="2">
        <v>381.36</v>
      </c>
      <c r="H7082" s="2">
        <v>7</v>
      </c>
      <c r="I7082" s="2">
        <v>106.78</v>
      </c>
      <c r="J7082" s="2">
        <f>AVERAGE(Table1[[#This Row],[Sales]]/Table1[[#This Row],[Quantity]])</f>
        <v>54.480000000000004</v>
      </c>
      <c r="K7082">
        <f>Table1[[#This Row],[Sales]]-Table1[[#This Row],[Profit]]</f>
        <v>274.58000000000004</v>
      </c>
    </row>
    <row r="7083" spans="1:11" ht="14.25" customHeight="1" x14ac:dyDescent="0.3">
      <c r="A7083" s="1">
        <v>45370</v>
      </c>
      <c r="B7083" s="2" t="s">
        <v>1359</v>
      </c>
      <c r="C7083" s="2" t="s">
        <v>177</v>
      </c>
      <c r="D7083" s="2" t="s">
        <v>11</v>
      </c>
      <c r="E7083" s="2" t="s">
        <v>24</v>
      </c>
      <c r="F7083" s="2" t="s">
        <v>2001</v>
      </c>
      <c r="G7083" s="2">
        <v>8.94</v>
      </c>
      <c r="H7083" s="2">
        <v>3</v>
      </c>
      <c r="I7083" s="2">
        <v>2.41</v>
      </c>
      <c r="J7083" s="2">
        <f>AVERAGE(Table1[[#This Row],[Sales]]/Table1[[#This Row],[Quantity]])</f>
        <v>2.98</v>
      </c>
      <c r="K7083">
        <f>Table1[[#This Row],[Sales]]-Table1[[#This Row],[Profit]]</f>
        <v>6.5299999999999994</v>
      </c>
    </row>
    <row r="7084" spans="1:11" ht="14.25" customHeight="1" x14ac:dyDescent="0.3">
      <c r="A7084" s="1">
        <v>45371</v>
      </c>
      <c r="B7084" s="2" t="s">
        <v>208</v>
      </c>
      <c r="C7084" s="2" t="s">
        <v>129</v>
      </c>
      <c r="D7084" s="2" t="s">
        <v>34</v>
      </c>
      <c r="E7084" s="2" t="s">
        <v>47</v>
      </c>
      <c r="F7084" s="2" t="s">
        <v>2493</v>
      </c>
      <c r="G7084" s="2">
        <v>2.91</v>
      </c>
      <c r="H7084" s="2">
        <v>1</v>
      </c>
      <c r="I7084" s="2">
        <v>1.37</v>
      </c>
      <c r="J7084" s="2">
        <f>AVERAGE(Table1[[#This Row],[Sales]]/Table1[[#This Row],[Quantity]])</f>
        <v>2.91</v>
      </c>
      <c r="K7084">
        <f>Table1[[#This Row],[Sales]]-Table1[[#This Row],[Profit]]</f>
        <v>1.54</v>
      </c>
    </row>
    <row r="7085" spans="1:11" ht="14.25" customHeight="1" x14ac:dyDescent="0.3">
      <c r="A7085" s="1">
        <v>45371</v>
      </c>
      <c r="B7085" s="2" t="s">
        <v>2271</v>
      </c>
      <c r="C7085" s="2" t="s">
        <v>164</v>
      </c>
      <c r="D7085" s="2" t="s">
        <v>39</v>
      </c>
      <c r="E7085" s="2" t="s">
        <v>52</v>
      </c>
      <c r="F7085" s="2" t="s">
        <v>1874</v>
      </c>
      <c r="G7085" s="2">
        <v>265.93</v>
      </c>
      <c r="H7085" s="2">
        <v>7</v>
      </c>
      <c r="I7085" s="2">
        <v>63.82</v>
      </c>
      <c r="J7085" s="2">
        <f>AVERAGE(Table1[[#This Row],[Sales]]/Table1[[#This Row],[Quantity]])</f>
        <v>37.99</v>
      </c>
      <c r="K7085">
        <f>Table1[[#This Row],[Sales]]-Table1[[#This Row],[Profit]]</f>
        <v>202.11</v>
      </c>
    </row>
    <row r="7086" spans="1:11" ht="14.25" customHeight="1" x14ac:dyDescent="0.3">
      <c r="A7086" s="1">
        <v>45371</v>
      </c>
      <c r="B7086" s="2" t="s">
        <v>983</v>
      </c>
      <c r="C7086" s="2" t="s">
        <v>613</v>
      </c>
      <c r="D7086" s="2" t="s">
        <v>39</v>
      </c>
      <c r="E7086" s="2" t="s">
        <v>52</v>
      </c>
      <c r="F7086" s="2" t="s">
        <v>1032</v>
      </c>
      <c r="G7086" s="2">
        <v>238</v>
      </c>
      <c r="H7086" s="2">
        <v>2</v>
      </c>
      <c r="I7086" s="2">
        <v>38.08</v>
      </c>
      <c r="J7086" s="2">
        <f>AVERAGE(Table1[[#This Row],[Sales]]/Table1[[#This Row],[Quantity]])</f>
        <v>119</v>
      </c>
      <c r="K7086">
        <f>Table1[[#This Row],[Sales]]-Table1[[#This Row],[Profit]]</f>
        <v>199.92000000000002</v>
      </c>
    </row>
    <row r="7087" spans="1:11" ht="14.25" customHeight="1" x14ac:dyDescent="0.3">
      <c r="A7087" s="1">
        <v>45371</v>
      </c>
      <c r="B7087" s="2" t="s">
        <v>983</v>
      </c>
      <c r="C7087" s="2" t="s">
        <v>613</v>
      </c>
      <c r="D7087" s="2" t="s">
        <v>11</v>
      </c>
      <c r="E7087" s="2" t="s">
        <v>12</v>
      </c>
      <c r="F7087" s="2" t="s">
        <v>1158</v>
      </c>
      <c r="G7087" s="2">
        <v>61.96</v>
      </c>
      <c r="H7087" s="2">
        <v>2</v>
      </c>
      <c r="I7087" s="2">
        <v>27.88</v>
      </c>
      <c r="J7087" s="2">
        <f>AVERAGE(Table1[[#This Row],[Sales]]/Table1[[#This Row],[Quantity]])</f>
        <v>30.98</v>
      </c>
      <c r="K7087">
        <f>Table1[[#This Row],[Sales]]-Table1[[#This Row],[Profit]]</f>
        <v>34.08</v>
      </c>
    </row>
    <row r="7088" spans="1:11" ht="14.25" customHeight="1" x14ac:dyDescent="0.3">
      <c r="A7088" s="1">
        <v>45371</v>
      </c>
      <c r="B7088" s="2" t="s">
        <v>592</v>
      </c>
      <c r="C7088" s="2" t="s">
        <v>10</v>
      </c>
      <c r="D7088" s="2" t="s">
        <v>11</v>
      </c>
      <c r="E7088" s="2" t="s">
        <v>12</v>
      </c>
      <c r="F7088" s="2" t="s">
        <v>625</v>
      </c>
      <c r="G7088" s="2">
        <v>56.7</v>
      </c>
      <c r="H7088" s="2">
        <v>2</v>
      </c>
      <c r="I7088" s="2">
        <v>19.14</v>
      </c>
      <c r="J7088" s="2">
        <f>AVERAGE(Table1[[#This Row],[Sales]]/Table1[[#This Row],[Quantity]])</f>
        <v>28.35</v>
      </c>
      <c r="K7088">
        <f>Table1[[#This Row],[Sales]]-Table1[[#This Row],[Profit]]</f>
        <v>37.56</v>
      </c>
    </row>
    <row r="7089" spans="1:11" ht="14.25" customHeight="1" x14ac:dyDescent="0.3">
      <c r="A7089" s="1">
        <v>45371</v>
      </c>
      <c r="B7089" s="2" t="s">
        <v>592</v>
      </c>
      <c r="C7089" s="2" t="s">
        <v>10</v>
      </c>
      <c r="D7089" s="2" t="s">
        <v>11</v>
      </c>
      <c r="E7089" s="2" t="s">
        <v>12</v>
      </c>
      <c r="F7089" s="2" t="s">
        <v>1041</v>
      </c>
      <c r="G7089" s="2">
        <v>274.06</v>
      </c>
      <c r="H7089" s="2">
        <v>7</v>
      </c>
      <c r="I7089" s="2">
        <v>102.77</v>
      </c>
      <c r="J7089" s="2">
        <f>AVERAGE(Table1[[#This Row],[Sales]]/Table1[[#This Row],[Quantity]])</f>
        <v>39.151428571428575</v>
      </c>
      <c r="K7089">
        <f>Table1[[#This Row],[Sales]]-Table1[[#This Row],[Profit]]</f>
        <v>171.29000000000002</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2">
        <f>AVERAGE(Table1[[#This Row],[Sales]]/Table1[[#This Row],[Quantity]])</f>
        <v>55.48</v>
      </c>
      <c r="K7090">
        <f>Table1[[#This Row],[Sales]]-Table1[[#This Row],[Profit]]</f>
        <v>144.24999999999997</v>
      </c>
    </row>
    <row r="7091" spans="1:11" ht="14.25" customHeight="1" x14ac:dyDescent="0.3">
      <c r="A7091" s="1">
        <v>45372</v>
      </c>
      <c r="B7091" s="2" t="s">
        <v>2534</v>
      </c>
      <c r="C7091" s="2" t="s">
        <v>129</v>
      </c>
      <c r="D7091" s="2" t="s">
        <v>11</v>
      </c>
      <c r="E7091" s="2" t="s">
        <v>12</v>
      </c>
      <c r="F7091" s="2" t="s">
        <v>2295</v>
      </c>
      <c r="G7091" s="2">
        <v>5.78</v>
      </c>
      <c r="H7091" s="2">
        <v>1</v>
      </c>
      <c r="I7091" s="2">
        <v>2.83</v>
      </c>
      <c r="J7091" s="2">
        <f>AVERAGE(Table1[[#This Row],[Sales]]/Table1[[#This Row],[Quantity]])</f>
        <v>5.78</v>
      </c>
      <c r="K7091">
        <f>Table1[[#This Row],[Sales]]-Table1[[#This Row],[Profit]]</f>
        <v>2.95</v>
      </c>
    </row>
    <row r="7092" spans="1:11" ht="14.25" customHeight="1" x14ac:dyDescent="0.3">
      <c r="A7092" s="1">
        <v>45372</v>
      </c>
      <c r="B7092" s="2" t="s">
        <v>256</v>
      </c>
      <c r="C7092" s="2" t="s">
        <v>840</v>
      </c>
      <c r="D7092" s="2" t="s">
        <v>34</v>
      </c>
      <c r="E7092" s="2" t="s">
        <v>35</v>
      </c>
      <c r="F7092" s="2" t="s">
        <v>274</v>
      </c>
      <c r="G7092" s="2">
        <v>1805.88</v>
      </c>
      <c r="H7092" s="2">
        <v>6</v>
      </c>
      <c r="I7092" s="2">
        <v>523.71</v>
      </c>
      <c r="J7092" s="2">
        <f>AVERAGE(Table1[[#This Row],[Sales]]/Table1[[#This Row],[Quantity]])</f>
        <v>300.98</v>
      </c>
      <c r="K7092">
        <f>Table1[[#This Row],[Sales]]-Table1[[#This Row],[Profit]]</f>
        <v>1282.17</v>
      </c>
    </row>
    <row r="7093" spans="1:11" ht="14.25" customHeight="1" x14ac:dyDescent="0.3">
      <c r="A7093" s="1">
        <v>45372</v>
      </c>
      <c r="B7093" s="2" t="s">
        <v>768</v>
      </c>
      <c r="C7093" s="2" t="s">
        <v>27</v>
      </c>
      <c r="D7093" s="2" t="s">
        <v>11</v>
      </c>
      <c r="E7093" s="2" t="s">
        <v>18</v>
      </c>
      <c r="F7093" s="2" t="s">
        <v>1549</v>
      </c>
      <c r="G7093" s="2">
        <v>725.84</v>
      </c>
      <c r="H7093" s="2">
        <v>4</v>
      </c>
      <c r="I7093" s="2">
        <v>210.49</v>
      </c>
      <c r="J7093" s="2">
        <f>AVERAGE(Table1[[#This Row],[Sales]]/Table1[[#This Row],[Quantity]])</f>
        <v>181.46</v>
      </c>
      <c r="K7093">
        <f>Table1[[#This Row],[Sales]]-Table1[[#This Row],[Profit]]</f>
        <v>515.35</v>
      </c>
    </row>
    <row r="7094" spans="1:11" ht="14.25" customHeight="1" x14ac:dyDescent="0.3">
      <c r="A7094" s="1">
        <v>45372</v>
      </c>
      <c r="B7094" s="2" t="s">
        <v>768</v>
      </c>
      <c r="C7094" s="2" t="s">
        <v>27</v>
      </c>
      <c r="D7094" s="2" t="s">
        <v>11</v>
      </c>
      <c r="E7094" s="2" t="s">
        <v>20</v>
      </c>
      <c r="F7094" s="2" t="s">
        <v>609</v>
      </c>
      <c r="G7094" s="2">
        <v>10.9</v>
      </c>
      <c r="H7094" s="2">
        <v>3</v>
      </c>
      <c r="I7094" s="2">
        <v>3.95</v>
      </c>
      <c r="J7094" s="2">
        <f>AVERAGE(Table1[[#This Row],[Sales]]/Table1[[#This Row],[Quantity]])</f>
        <v>3.6333333333333333</v>
      </c>
      <c r="K7094">
        <f>Table1[[#This Row],[Sales]]-Table1[[#This Row],[Profit]]</f>
        <v>6.95</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2">
        <f>AVERAGE(Table1[[#This Row],[Sales]]/Table1[[#This Row],[Quantity]])</f>
        <v>4.2699999999999996</v>
      </c>
      <c r="K7095">
        <f>Table1[[#This Row],[Sales]]-Table1[[#This Row],[Profit]]</f>
        <v>5.6599999999999993</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2">
        <f>AVERAGE(Table1[[#This Row],[Sales]]/Table1[[#This Row],[Quantity]])</f>
        <v>64.38</v>
      </c>
      <c r="K7096">
        <f>Table1[[#This Row],[Sales]]-Table1[[#This Row],[Profit]]</f>
        <v>56.33</v>
      </c>
    </row>
    <row r="7097" spans="1:11" ht="14.25" customHeight="1" x14ac:dyDescent="0.3">
      <c r="A7097" s="1">
        <v>45372</v>
      </c>
      <c r="B7097" s="2" t="s">
        <v>2550</v>
      </c>
      <c r="C7097" s="2" t="s">
        <v>23</v>
      </c>
      <c r="D7097" s="2" t="s">
        <v>11</v>
      </c>
      <c r="E7097" s="2" t="s">
        <v>63</v>
      </c>
      <c r="F7097" s="2" t="s">
        <v>1299</v>
      </c>
      <c r="G7097" s="2">
        <v>8.86</v>
      </c>
      <c r="H7097" s="2">
        <v>3</v>
      </c>
      <c r="I7097" s="2">
        <v>2.88</v>
      </c>
      <c r="J7097" s="2">
        <f>AVERAGE(Table1[[#This Row],[Sales]]/Table1[[#This Row],[Quantity]])</f>
        <v>2.9533333333333331</v>
      </c>
      <c r="K7097">
        <f>Table1[[#This Row],[Sales]]-Table1[[#This Row],[Profit]]</f>
        <v>5.9799999999999995</v>
      </c>
    </row>
    <row r="7098" spans="1:11" ht="14.25" customHeight="1" x14ac:dyDescent="0.3">
      <c r="A7098" s="1">
        <v>45372</v>
      </c>
      <c r="B7098" s="2" t="s">
        <v>533</v>
      </c>
      <c r="C7098" s="2" t="s">
        <v>164</v>
      </c>
      <c r="D7098" s="2" t="s">
        <v>11</v>
      </c>
      <c r="E7098" s="2" t="s">
        <v>20</v>
      </c>
      <c r="F7098" s="2" t="s">
        <v>367</v>
      </c>
      <c r="G7098" s="2">
        <v>30.58</v>
      </c>
      <c r="H7098" s="2">
        <v>6</v>
      </c>
      <c r="I7098" s="2">
        <v>10.32</v>
      </c>
      <c r="J7098" s="2">
        <f>AVERAGE(Table1[[#This Row],[Sales]]/Table1[[#This Row],[Quantity]])</f>
        <v>5.0966666666666667</v>
      </c>
      <c r="K7098">
        <f>Table1[[#This Row],[Sales]]-Table1[[#This Row],[Profit]]</f>
        <v>20.259999999999998</v>
      </c>
    </row>
    <row r="7099" spans="1:11" ht="14.25" customHeight="1" x14ac:dyDescent="0.3">
      <c r="A7099" s="1">
        <v>45372</v>
      </c>
      <c r="B7099" s="2" t="s">
        <v>533</v>
      </c>
      <c r="C7099" s="2" t="s">
        <v>164</v>
      </c>
      <c r="D7099" s="2" t="s">
        <v>11</v>
      </c>
      <c r="E7099" s="2" t="s">
        <v>43</v>
      </c>
      <c r="F7099" s="2" t="s">
        <v>1106</v>
      </c>
      <c r="G7099" s="2">
        <v>13.02</v>
      </c>
      <c r="H7099" s="2">
        <v>7</v>
      </c>
      <c r="I7099" s="2">
        <v>0.39</v>
      </c>
      <c r="J7099" s="2">
        <f>AVERAGE(Table1[[#This Row],[Sales]]/Table1[[#This Row],[Quantity]])</f>
        <v>1.8599999999999999</v>
      </c>
      <c r="K7099">
        <f>Table1[[#This Row],[Sales]]-Table1[[#This Row],[Profit]]</f>
        <v>12.629999999999999</v>
      </c>
    </row>
    <row r="7100" spans="1:11" ht="14.25" customHeight="1" x14ac:dyDescent="0.3">
      <c r="A7100" s="1">
        <v>45372</v>
      </c>
      <c r="B7100" s="2" t="s">
        <v>533</v>
      </c>
      <c r="C7100" s="2" t="s">
        <v>164</v>
      </c>
      <c r="D7100" s="2" t="s">
        <v>34</v>
      </c>
      <c r="E7100" s="2" t="s">
        <v>47</v>
      </c>
      <c r="F7100" s="2" t="s">
        <v>1532</v>
      </c>
      <c r="G7100" s="2">
        <v>22.14</v>
      </c>
      <c r="H7100" s="2">
        <v>3</v>
      </c>
      <c r="I7100" s="2">
        <v>6.42</v>
      </c>
      <c r="J7100" s="2">
        <f>AVERAGE(Table1[[#This Row],[Sales]]/Table1[[#This Row],[Quantity]])</f>
        <v>7.38</v>
      </c>
      <c r="K7100">
        <f>Table1[[#This Row],[Sales]]-Table1[[#This Row],[Profit]]</f>
        <v>15.72</v>
      </c>
    </row>
    <row r="7101" spans="1:11" ht="14.25" customHeight="1" x14ac:dyDescent="0.3">
      <c r="A7101" s="1">
        <v>45372</v>
      </c>
      <c r="B7101" s="2" t="s">
        <v>533</v>
      </c>
      <c r="C7101" s="2" t="s">
        <v>164</v>
      </c>
      <c r="D7101" s="2" t="s">
        <v>11</v>
      </c>
      <c r="E7101" s="2" t="s">
        <v>18</v>
      </c>
      <c r="F7101" s="2" t="s">
        <v>729</v>
      </c>
      <c r="G7101" s="2">
        <v>359.32</v>
      </c>
      <c r="H7101" s="2">
        <v>4</v>
      </c>
      <c r="I7101" s="2">
        <v>7.19</v>
      </c>
      <c r="J7101" s="2">
        <f>AVERAGE(Table1[[#This Row],[Sales]]/Table1[[#This Row],[Quantity]])</f>
        <v>89.83</v>
      </c>
      <c r="K7101">
        <f>Table1[[#This Row],[Sales]]-Table1[[#This Row],[Profit]]</f>
        <v>352.13</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2">
        <f>AVERAGE(Table1[[#This Row],[Sales]]/Table1[[#This Row],[Quantity]])</f>
        <v>26.48</v>
      </c>
      <c r="K7102">
        <f>Table1[[#This Row],[Sales]]-Table1[[#This Row],[Profit]]</f>
        <v>135.57999999999998</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2">
        <f>AVERAGE(Table1[[#This Row],[Sales]]/Table1[[#This Row],[Quantity]])</f>
        <v>71.864999999999995</v>
      </c>
      <c r="K7103">
        <f>Table1[[#This Row],[Sales]]-Table1[[#This Row],[Profit]]</f>
        <v>176.07</v>
      </c>
    </row>
    <row r="7104" spans="1:11" ht="14.25" customHeight="1" x14ac:dyDescent="0.3">
      <c r="A7104" s="1">
        <v>45374</v>
      </c>
      <c r="B7104" s="2" t="s">
        <v>1800</v>
      </c>
      <c r="C7104" s="2" t="s">
        <v>149</v>
      </c>
      <c r="D7104" s="2" t="s">
        <v>11</v>
      </c>
      <c r="E7104" s="2" t="s">
        <v>12</v>
      </c>
      <c r="F7104" s="2" t="s">
        <v>2660</v>
      </c>
      <c r="G7104" s="2">
        <v>25.68</v>
      </c>
      <c r="H7104" s="2">
        <v>6</v>
      </c>
      <c r="I7104" s="2">
        <v>11.56</v>
      </c>
      <c r="J7104" s="2">
        <f>AVERAGE(Table1[[#This Row],[Sales]]/Table1[[#This Row],[Quantity]])</f>
        <v>4.28</v>
      </c>
      <c r="K7104">
        <f>Table1[[#This Row],[Sales]]-Table1[[#This Row],[Profit]]</f>
        <v>14.12</v>
      </c>
    </row>
    <row r="7105" spans="1:11" ht="14.25" customHeight="1" x14ac:dyDescent="0.3">
      <c r="A7105" s="1">
        <v>45374</v>
      </c>
      <c r="B7105" s="2" t="s">
        <v>450</v>
      </c>
      <c r="C7105" s="2" t="s">
        <v>149</v>
      </c>
      <c r="D7105" s="2" t="s">
        <v>11</v>
      </c>
      <c r="E7105" s="2" t="s">
        <v>200</v>
      </c>
      <c r="F7105" s="2" t="s">
        <v>2497</v>
      </c>
      <c r="G7105" s="2">
        <v>347.58</v>
      </c>
      <c r="H7105" s="2">
        <v>3</v>
      </c>
      <c r="I7105" s="2">
        <v>17.38</v>
      </c>
      <c r="J7105" s="2">
        <f>AVERAGE(Table1[[#This Row],[Sales]]/Table1[[#This Row],[Quantity]])</f>
        <v>115.86</v>
      </c>
      <c r="K7105">
        <f>Table1[[#This Row],[Sales]]-Table1[[#This Row],[Profit]]</f>
        <v>330.2</v>
      </c>
    </row>
    <row r="7106" spans="1:11" ht="14.25" customHeight="1" x14ac:dyDescent="0.3">
      <c r="A7106" s="1">
        <v>45374</v>
      </c>
      <c r="B7106" s="2" t="s">
        <v>2259</v>
      </c>
      <c r="C7106" s="2" t="s">
        <v>164</v>
      </c>
      <c r="D7106" s="2" t="s">
        <v>11</v>
      </c>
      <c r="E7106" s="2" t="s">
        <v>20</v>
      </c>
      <c r="F7106" s="2" t="s">
        <v>966</v>
      </c>
      <c r="G7106" s="2">
        <v>34.76</v>
      </c>
      <c r="H7106" s="2">
        <v>5</v>
      </c>
      <c r="I7106" s="2">
        <v>11.3</v>
      </c>
      <c r="J7106" s="2">
        <f>AVERAGE(Table1[[#This Row],[Sales]]/Table1[[#This Row],[Quantity]])</f>
        <v>6.952</v>
      </c>
      <c r="K7106">
        <f>Table1[[#This Row],[Sales]]-Table1[[#This Row],[Profit]]</f>
        <v>23.459999999999997</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2">
        <f>AVERAGE(Table1[[#This Row],[Sales]]/Table1[[#This Row],[Quantity]])</f>
        <v>16.239999999999998</v>
      </c>
      <c r="K7107">
        <f>Table1[[#This Row],[Sales]]-Table1[[#This Row],[Profit]]</f>
        <v>27.609999999999996</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2">
        <f>AVERAGE(Table1[[#This Row],[Sales]]/Table1[[#This Row],[Quantity]])</f>
        <v>6.68</v>
      </c>
      <c r="K7108">
        <f>Table1[[#This Row],[Sales]]-Table1[[#This Row],[Profit]]</f>
        <v>10.42</v>
      </c>
    </row>
    <row r="7109" spans="1:11" ht="14.25" customHeight="1" x14ac:dyDescent="0.3">
      <c r="A7109" s="1">
        <v>45374</v>
      </c>
      <c r="B7109" s="2" t="s">
        <v>2474</v>
      </c>
      <c r="C7109" s="2" t="s">
        <v>164</v>
      </c>
      <c r="D7109" s="2" t="s">
        <v>39</v>
      </c>
      <c r="E7109" s="2" t="s">
        <v>603</v>
      </c>
      <c r="F7109" s="2" t="s">
        <v>2529</v>
      </c>
      <c r="G7109" s="2">
        <v>13999.96</v>
      </c>
      <c r="H7109" s="2">
        <v>4</v>
      </c>
      <c r="I7109" s="2">
        <v>6719.98</v>
      </c>
      <c r="J7109" s="2">
        <f>AVERAGE(Table1[[#This Row],[Sales]]/Table1[[#This Row],[Quantity]])</f>
        <v>3499.99</v>
      </c>
      <c r="K7109">
        <f>Table1[[#This Row],[Sales]]-Table1[[#This Row],[Profit]]</f>
        <v>7279.98</v>
      </c>
    </row>
    <row r="7110" spans="1:11" ht="14.25" customHeight="1" x14ac:dyDescent="0.3">
      <c r="A7110" s="1">
        <v>45375</v>
      </c>
      <c r="B7110" s="2" t="s">
        <v>923</v>
      </c>
      <c r="C7110" s="2" t="s">
        <v>149</v>
      </c>
      <c r="D7110" s="2" t="s">
        <v>11</v>
      </c>
      <c r="E7110" s="2" t="s">
        <v>12</v>
      </c>
      <c r="F7110" s="2" t="s">
        <v>1664</v>
      </c>
      <c r="G7110" s="2">
        <v>221.92</v>
      </c>
      <c r="H7110" s="2">
        <v>4</v>
      </c>
      <c r="I7110" s="2">
        <v>106.52</v>
      </c>
      <c r="J7110" s="2">
        <f>AVERAGE(Table1[[#This Row],[Sales]]/Table1[[#This Row],[Quantity]])</f>
        <v>55.48</v>
      </c>
      <c r="K7110">
        <f>Table1[[#This Row],[Sales]]-Table1[[#This Row],[Profit]]</f>
        <v>115.39999999999999</v>
      </c>
    </row>
    <row r="7111" spans="1:11" ht="14.25" customHeight="1" x14ac:dyDescent="0.3">
      <c r="A7111" s="1">
        <v>45375</v>
      </c>
      <c r="B7111" s="2" t="s">
        <v>923</v>
      </c>
      <c r="C7111" s="2" t="s">
        <v>149</v>
      </c>
      <c r="D7111" s="2" t="s">
        <v>39</v>
      </c>
      <c r="E7111" s="2" t="s">
        <v>52</v>
      </c>
      <c r="F7111" s="2" t="s">
        <v>53</v>
      </c>
      <c r="G7111" s="2">
        <v>26</v>
      </c>
      <c r="H7111" s="2">
        <v>2</v>
      </c>
      <c r="I7111" s="2">
        <v>11.7</v>
      </c>
      <c r="J7111" s="2">
        <f>AVERAGE(Table1[[#This Row],[Sales]]/Table1[[#This Row],[Quantity]])</f>
        <v>13</v>
      </c>
      <c r="K7111">
        <f>Table1[[#This Row],[Sales]]-Table1[[#This Row],[Profit]]</f>
        <v>14.3</v>
      </c>
    </row>
    <row r="7112" spans="1:11" ht="14.25" customHeight="1" x14ac:dyDescent="0.3">
      <c r="A7112" s="1">
        <v>45375</v>
      </c>
      <c r="B7112" s="2" t="s">
        <v>1688</v>
      </c>
      <c r="C7112" s="2" t="s">
        <v>149</v>
      </c>
      <c r="D7112" s="2" t="s">
        <v>11</v>
      </c>
      <c r="E7112" s="2" t="s">
        <v>63</v>
      </c>
      <c r="F7112" s="2" t="s">
        <v>1350</v>
      </c>
      <c r="G7112" s="2">
        <v>47.01</v>
      </c>
      <c r="H7112" s="2">
        <v>3</v>
      </c>
      <c r="I7112" s="2">
        <v>22.09</v>
      </c>
      <c r="J7112" s="2">
        <f>AVERAGE(Table1[[#This Row],[Sales]]/Table1[[#This Row],[Quantity]])</f>
        <v>15.67</v>
      </c>
      <c r="K7112">
        <f>Table1[[#This Row],[Sales]]-Table1[[#This Row],[Profit]]</f>
        <v>24.919999999999998</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2">
        <f>AVERAGE(Table1[[#This Row],[Sales]]/Table1[[#This Row],[Quantity]])</f>
        <v>469.99</v>
      </c>
      <c r="K7113">
        <f>Table1[[#This Row],[Sales]]-Table1[[#This Row],[Profit]]</f>
        <v>333.69</v>
      </c>
    </row>
    <row r="7114" spans="1:11" ht="14.25" customHeight="1" x14ac:dyDescent="0.3">
      <c r="A7114" s="1">
        <v>45375</v>
      </c>
      <c r="B7114" s="2" t="s">
        <v>1688</v>
      </c>
      <c r="C7114" s="2" t="s">
        <v>149</v>
      </c>
      <c r="D7114" s="2" t="s">
        <v>34</v>
      </c>
      <c r="E7114" s="2" t="s">
        <v>35</v>
      </c>
      <c r="F7114" s="2" t="s">
        <v>699</v>
      </c>
      <c r="G7114" s="2">
        <v>207.85</v>
      </c>
      <c r="H7114" s="2">
        <v>3</v>
      </c>
      <c r="I7114" s="2">
        <v>2.31</v>
      </c>
      <c r="J7114" s="2">
        <f>AVERAGE(Table1[[#This Row],[Sales]]/Table1[[#This Row],[Quantity]])</f>
        <v>69.283333333333331</v>
      </c>
      <c r="K7114">
        <f>Table1[[#This Row],[Sales]]-Table1[[#This Row],[Profit]]</f>
        <v>205.54</v>
      </c>
    </row>
    <row r="7115" spans="1:11" ht="14.25" customHeight="1" x14ac:dyDescent="0.3">
      <c r="A7115" s="1">
        <v>45375</v>
      </c>
      <c r="B7115" s="2" t="s">
        <v>107</v>
      </c>
      <c r="C7115" s="2" t="s">
        <v>149</v>
      </c>
      <c r="D7115" s="2" t="s">
        <v>34</v>
      </c>
      <c r="E7115" s="2" t="s">
        <v>35</v>
      </c>
      <c r="F7115" s="2" t="s">
        <v>1597</v>
      </c>
      <c r="G7115" s="2">
        <v>271.76</v>
      </c>
      <c r="H7115" s="2">
        <v>2</v>
      </c>
      <c r="I7115" s="2">
        <v>60.39</v>
      </c>
      <c r="J7115" s="2">
        <f>AVERAGE(Table1[[#This Row],[Sales]]/Table1[[#This Row],[Quantity]])</f>
        <v>135.88</v>
      </c>
      <c r="K7115">
        <f>Table1[[#This Row],[Sales]]-Table1[[#This Row],[Profit]]</f>
        <v>211.37</v>
      </c>
    </row>
    <row r="7116" spans="1:11" ht="14.25" customHeight="1" x14ac:dyDescent="0.3">
      <c r="A7116" s="1">
        <v>45375</v>
      </c>
      <c r="B7116" s="2" t="s">
        <v>2246</v>
      </c>
      <c r="C7116" s="2" t="s">
        <v>10</v>
      </c>
      <c r="D7116" s="2" t="s">
        <v>11</v>
      </c>
      <c r="E7116" s="2" t="s">
        <v>18</v>
      </c>
      <c r="F7116" s="2" t="s">
        <v>1453</v>
      </c>
      <c r="G7116" s="2">
        <v>12.77</v>
      </c>
      <c r="H7116" s="2">
        <v>2</v>
      </c>
      <c r="I7116" s="2">
        <v>0.96</v>
      </c>
      <c r="J7116" s="2">
        <f>AVERAGE(Table1[[#This Row],[Sales]]/Table1[[#This Row],[Quantity]])</f>
        <v>6.3849999999999998</v>
      </c>
      <c r="K7116">
        <f>Table1[[#This Row],[Sales]]-Table1[[#This Row],[Profit]]</f>
        <v>11.809999999999999</v>
      </c>
    </row>
    <row r="7117" spans="1:11" ht="14.25" customHeight="1" x14ac:dyDescent="0.3">
      <c r="A7117" s="1">
        <v>45376</v>
      </c>
      <c r="B7117" s="2" t="s">
        <v>1301</v>
      </c>
      <c r="C7117" s="2" t="s">
        <v>10</v>
      </c>
      <c r="D7117" s="2" t="s">
        <v>39</v>
      </c>
      <c r="E7117" s="2" t="s">
        <v>40</v>
      </c>
      <c r="F7117" s="2" t="s">
        <v>287</v>
      </c>
      <c r="G7117" s="2">
        <v>470.38</v>
      </c>
      <c r="H7117" s="2">
        <v>3</v>
      </c>
      <c r="I7117" s="2">
        <v>47.04</v>
      </c>
      <c r="J7117" s="2">
        <f>AVERAGE(Table1[[#This Row],[Sales]]/Table1[[#This Row],[Quantity]])</f>
        <v>156.79333333333332</v>
      </c>
      <c r="K7117">
        <f>Table1[[#This Row],[Sales]]-Table1[[#This Row],[Profit]]</f>
        <v>423.34</v>
      </c>
    </row>
    <row r="7118" spans="1:11" ht="14.25" customHeight="1" x14ac:dyDescent="0.3">
      <c r="A7118" s="1">
        <v>45376</v>
      </c>
      <c r="B7118" s="2" t="s">
        <v>394</v>
      </c>
      <c r="C7118" s="2" t="s">
        <v>27</v>
      </c>
      <c r="D7118" s="2" t="s">
        <v>11</v>
      </c>
      <c r="E7118" s="2" t="s">
        <v>92</v>
      </c>
      <c r="F7118" s="2" t="s">
        <v>1118</v>
      </c>
      <c r="G7118" s="2">
        <v>176.04</v>
      </c>
      <c r="H7118" s="2">
        <v>4</v>
      </c>
      <c r="I7118" s="2">
        <v>45.77</v>
      </c>
      <c r="J7118" s="2">
        <f>AVERAGE(Table1[[#This Row],[Sales]]/Table1[[#This Row],[Quantity]])</f>
        <v>44.01</v>
      </c>
      <c r="K7118">
        <f>Table1[[#This Row],[Sales]]-Table1[[#This Row],[Profit]]</f>
        <v>130.26999999999998</v>
      </c>
    </row>
    <row r="7119" spans="1:11" ht="14.25" customHeight="1" x14ac:dyDescent="0.3">
      <c r="A7119" s="1">
        <v>45376</v>
      </c>
      <c r="B7119" s="2" t="s">
        <v>394</v>
      </c>
      <c r="C7119" s="2" t="s">
        <v>27</v>
      </c>
      <c r="D7119" s="2" t="s">
        <v>11</v>
      </c>
      <c r="E7119" s="2" t="s">
        <v>24</v>
      </c>
      <c r="F7119" s="2" t="s">
        <v>207</v>
      </c>
      <c r="G7119" s="2">
        <v>16.02</v>
      </c>
      <c r="H7119" s="2">
        <v>9</v>
      </c>
      <c r="I7119" s="2">
        <v>4.49</v>
      </c>
      <c r="J7119" s="2">
        <f>AVERAGE(Table1[[#This Row],[Sales]]/Table1[[#This Row],[Quantity]])</f>
        <v>1.78</v>
      </c>
      <c r="K7119">
        <f>Table1[[#This Row],[Sales]]-Table1[[#This Row],[Profit]]</f>
        <v>11.53</v>
      </c>
    </row>
    <row r="7120" spans="1:11" ht="14.25" customHeight="1" x14ac:dyDescent="0.3">
      <c r="A7120" s="1">
        <v>45376</v>
      </c>
      <c r="B7120" s="2" t="s">
        <v>394</v>
      </c>
      <c r="C7120" s="2" t="s">
        <v>27</v>
      </c>
      <c r="D7120" s="2" t="s">
        <v>11</v>
      </c>
      <c r="E7120" s="2" t="s">
        <v>20</v>
      </c>
      <c r="F7120" s="2" t="s">
        <v>662</v>
      </c>
      <c r="G7120" s="2">
        <v>185.92</v>
      </c>
      <c r="H7120" s="2">
        <v>4</v>
      </c>
      <c r="I7120" s="2">
        <v>62.75</v>
      </c>
      <c r="J7120" s="2">
        <f>AVERAGE(Table1[[#This Row],[Sales]]/Table1[[#This Row],[Quantity]])</f>
        <v>46.48</v>
      </c>
      <c r="K7120">
        <f>Table1[[#This Row],[Sales]]-Table1[[#This Row],[Profit]]</f>
        <v>123.16999999999999</v>
      </c>
    </row>
    <row r="7121" spans="1:11" ht="14.25" customHeight="1" x14ac:dyDescent="0.3">
      <c r="A7121" s="1">
        <v>45376</v>
      </c>
      <c r="B7121" s="2" t="s">
        <v>394</v>
      </c>
      <c r="C7121" s="2" t="s">
        <v>27</v>
      </c>
      <c r="D7121" s="2" t="s">
        <v>39</v>
      </c>
      <c r="E7121" s="2" t="s">
        <v>40</v>
      </c>
      <c r="F7121" s="2" t="s">
        <v>2473</v>
      </c>
      <c r="G7121" s="2">
        <v>211.17</v>
      </c>
      <c r="H7121" s="2">
        <v>4</v>
      </c>
      <c r="I7121" s="2">
        <v>15.84</v>
      </c>
      <c r="J7121" s="2">
        <f>AVERAGE(Table1[[#This Row],[Sales]]/Table1[[#This Row],[Quantity]])</f>
        <v>52.792499999999997</v>
      </c>
      <c r="K7121">
        <f>Table1[[#This Row],[Sales]]-Table1[[#This Row],[Profit]]</f>
        <v>195.32999999999998</v>
      </c>
    </row>
    <row r="7122" spans="1:11" ht="14.25" customHeight="1" x14ac:dyDescent="0.3">
      <c r="A7122" s="1">
        <v>45376</v>
      </c>
      <c r="B7122" s="2" t="s">
        <v>394</v>
      </c>
      <c r="C7122" s="2" t="s">
        <v>27</v>
      </c>
      <c r="D7122" s="2" t="s">
        <v>39</v>
      </c>
      <c r="E7122" s="2" t="s">
        <v>603</v>
      </c>
      <c r="F7122" s="2" t="s">
        <v>2239</v>
      </c>
      <c r="G7122" s="2">
        <v>479.98</v>
      </c>
      <c r="H7122" s="2">
        <v>2</v>
      </c>
      <c r="I7122" s="2">
        <v>60</v>
      </c>
      <c r="J7122" s="2">
        <f>AVERAGE(Table1[[#This Row],[Sales]]/Table1[[#This Row],[Quantity]])</f>
        <v>239.99</v>
      </c>
      <c r="K7122">
        <f>Table1[[#This Row],[Sales]]-Table1[[#This Row],[Profit]]</f>
        <v>419.98</v>
      </c>
    </row>
    <row r="7123" spans="1:11" ht="14.25" customHeight="1" x14ac:dyDescent="0.3">
      <c r="A7123" s="1">
        <v>45376</v>
      </c>
      <c r="B7123" s="2" t="s">
        <v>1635</v>
      </c>
      <c r="C7123" s="2" t="s">
        <v>157</v>
      </c>
      <c r="D7123" s="2" t="s">
        <v>34</v>
      </c>
      <c r="E7123" s="2" t="s">
        <v>35</v>
      </c>
      <c r="F7123" s="2" t="s">
        <v>71</v>
      </c>
      <c r="G7123" s="2">
        <v>90.99</v>
      </c>
      <c r="H7123" s="2">
        <v>1</v>
      </c>
      <c r="I7123" s="2">
        <v>14.56</v>
      </c>
      <c r="J7123" s="2">
        <f>AVERAGE(Table1[[#This Row],[Sales]]/Table1[[#This Row],[Quantity]])</f>
        <v>90.99</v>
      </c>
      <c r="K7123">
        <f>Table1[[#This Row],[Sales]]-Table1[[#This Row],[Profit]]</f>
        <v>76.429999999999993</v>
      </c>
    </row>
    <row r="7124" spans="1:11" ht="14.25" customHeight="1" x14ac:dyDescent="0.3">
      <c r="A7124" s="1">
        <v>45376</v>
      </c>
      <c r="B7124" s="2" t="s">
        <v>1635</v>
      </c>
      <c r="C7124" s="2" t="s">
        <v>157</v>
      </c>
      <c r="D7124" s="2" t="s">
        <v>34</v>
      </c>
      <c r="E7124" s="2" t="s">
        <v>35</v>
      </c>
      <c r="F7124" s="2" t="s">
        <v>633</v>
      </c>
      <c r="G7124" s="2">
        <v>1526.56</v>
      </c>
      <c r="H7124" s="2">
        <v>7</v>
      </c>
      <c r="I7124" s="2">
        <v>427.44</v>
      </c>
      <c r="J7124" s="2">
        <f>AVERAGE(Table1[[#This Row],[Sales]]/Table1[[#This Row],[Quantity]])</f>
        <v>218.07999999999998</v>
      </c>
      <c r="K7124">
        <f>Table1[[#This Row],[Sales]]-Table1[[#This Row],[Profit]]</f>
        <v>1099.1199999999999</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2">
        <f>AVERAGE(Table1[[#This Row],[Sales]]/Table1[[#This Row],[Quantity]])</f>
        <v>122.99000000000001</v>
      </c>
      <c r="K7125">
        <f>Table1[[#This Row],[Sales]]-Table1[[#This Row],[Profit]]</f>
        <v>328.38</v>
      </c>
    </row>
    <row r="7126" spans="1:11" ht="14.25" customHeight="1" x14ac:dyDescent="0.3">
      <c r="A7126" s="1">
        <v>45376</v>
      </c>
      <c r="B7126" s="2" t="s">
        <v>824</v>
      </c>
      <c r="C7126" s="2" t="s">
        <v>10</v>
      </c>
      <c r="D7126" s="2" t="s">
        <v>11</v>
      </c>
      <c r="E7126" s="2" t="s">
        <v>12</v>
      </c>
      <c r="F7126" s="2" t="s">
        <v>2070</v>
      </c>
      <c r="G7126" s="2">
        <v>6.85</v>
      </c>
      <c r="H7126" s="2">
        <v>2</v>
      </c>
      <c r="I7126" s="2">
        <v>2.14</v>
      </c>
      <c r="J7126" s="2">
        <f>AVERAGE(Table1[[#This Row],[Sales]]/Table1[[#This Row],[Quantity]])</f>
        <v>3.4249999999999998</v>
      </c>
      <c r="K7126">
        <f>Table1[[#This Row],[Sales]]-Table1[[#This Row],[Profit]]</f>
        <v>4.7099999999999991</v>
      </c>
    </row>
    <row r="7127" spans="1:11" ht="14.25" customHeight="1" x14ac:dyDescent="0.3">
      <c r="A7127" s="1">
        <v>45376</v>
      </c>
      <c r="B7127" s="2" t="s">
        <v>285</v>
      </c>
      <c r="C7127" s="2" t="s">
        <v>164</v>
      </c>
      <c r="D7127" s="2" t="s">
        <v>11</v>
      </c>
      <c r="E7127" s="2" t="s">
        <v>24</v>
      </c>
      <c r="F7127" s="2" t="s">
        <v>2189</v>
      </c>
      <c r="G7127" s="2">
        <v>23.1</v>
      </c>
      <c r="H7127" s="2">
        <v>2</v>
      </c>
      <c r="I7127" s="2">
        <v>6.93</v>
      </c>
      <c r="J7127" s="2">
        <f>AVERAGE(Table1[[#This Row],[Sales]]/Table1[[#This Row],[Quantity]])</f>
        <v>11.55</v>
      </c>
      <c r="K7127">
        <f>Table1[[#This Row],[Sales]]-Table1[[#This Row],[Profit]]</f>
        <v>16.170000000000002</v>
      </c>
    </row>
    <row r="7128" spans="1:11" ht="14.25" customHeight="1" x14ac:dyDescent="0.3">
      <c r="A7128" s="1">
        <v>45376</v>
      </c>
      <c r="B7128" s="2" t="s">
        <v>537</v>
      </c>
      <c r="C7128" s="2" t="s">
        <v>149</v>
      </c>
      <c r="D7128" s="2" t="s">
        <v>11</v>
      </c>
      <c r="E7128" s="2" t="s">
        <v>24</v>
      </c>
      <c r="F7128" s="2" t="s">
        <v>2084</v>
      </c>
      <c r="G7128" s="2">
        <v>11.05</v>
      </c>
      <c r="H7128" s="2">
        <v>5</v>
      </c>
      <c r="I7128" s="2">
        <v>2.98</v>
      </c>
      <c r="J7128" s="2">
        <f>AVERAGE(Table1[[#This Row],[Sales]]/Table1[[#This Row],[Quantity]])</f>
        <v>2.21</v>
      </c>
      <c r="K7128">
        <f>Table1[[#This Row],[Sales]]-Table1[[#This Row],[Profit]]</f>
        <v>8.07</v>
      </c>
    </row>
    <row r="7129" spans="1:11" ht="14.25" customHeight="1" x14ac:dyDescent="0.3">
      <c r="A7129" s="1">
        <v>45377</v>
      </c>
      <c r="B7129" s="2" t="s">
        <v>363</v>
      </c>
      <c r="C7129" s="2" t="s">
        <v>149</v>
      </c>
      <c r="D7129" s="2" t="s">
        <v>34</v>
      </c>
      <c r="E7129" s="2" t="s">
        <v>74</v>
      </c>
      <c r="F7129" s="2" t="s">
        <v>2134</v>
      </c>
      <c r="G7129" s="2">
        <v>257.57</v>
      </c>
      <c r="H7129" s="2">
        <v>2</v>
      </c>
      <c r="I7129" s="2">
        <v>-28.98</v>
      </c>
      <c r="J7129" s="2">
        <f>AVERAGE(Table1[[#This Row],[Sales]]/Table1[[#This Row],[Quantity]])</f>
        <v>128.785</v>
      </c>
      <c r="K7129">
        <f>Table1[[#This Row],[Sales]]-Table1[[#This Row],[Profit]]</f>
        <v>286.55</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2">
        <f>AVERAGE(Table1[[#This Row],[Sales]]/Table1[[#This Row],[Quantity]])</f>
        <v>29.99</v>
      </c>
      <c r="K7130">
        <f>Table1[[#This Row],[Sales]]-Table1[[#This Row],[Profit]]</f>
        <v>86.36999999999999</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2">
        <f>AVERAGE(Table1[[#This Row],[Sales]]/Table1[[#This Row],[Quantity]])</f>
        <v>19.829999999999998</v>
      </c>
      <c r="K7131">
        <f>Table1[[#This Row],[Sales]]-Table1[[#This Row],[Profit]]</f>
        <v>13.879999999999999</v>
      </c>
    </row>
    <row r="7132" spans="1:11" ht="14.25" customHeight="1" x14ac:dyDescent="0.3">
      <c r="A7132" s="1">
        <v>45377</v>
      </c>
      <c r="B7132" s="2" t="s">
        <v>2661</v>
      </c>
      <c r="C7132" s="2" t="s">
        <v>110</v>
      </c>
      <c r="D7132" s="2" t="s">
        <v>34</v>
      </c>
      <c r="E7132" s="2" t="s">
        <v>47</v>
      </c>
      <c r="F7132" s="2" t="s">
        <v>2662</v>
      </c>
      <c r="G7132" s="2">
        <v>60.84</v>
      </c>
      <c r="H7132" s="2">
        <v>3</v>
      </c>
      <c r="I7132" s="2">
        <v>23.12</v>
      </c>
      <c r="J7132" s="2">
        <f>AVERAGE(Table1[[#This Row],[Sales]]/Table1[[#This Row],[Quantity]])</f>
        <v>20.28</v>
      </c>
      <c r="K7132">
        <f>Table1[[#This Row],[Sales]]-Table1[[#This Row],[Profit]]</f>
        <v>37.72</v>
      </c>
    </row>
    <row r="7133" spans="1:11" ht="14.25" customHeight="1" x14ac:dyDescent="0.3">
      <c r="A7133" s="1">
        <v>45377</v>
      </c>
      <c r="B7133" s="2" t="s">
        <v>2406</v>
      </c>
      <c r="C7133" s="2" t="s">
        <v>55</v>
      </c>
      <c r="D7133" s="2" t="s">
        <v>39</v>
      </c>
      <c r="E7133" s="2" t="s">
        <v>52</v>
      </c>
      <c r="F7133" s="2" t="s">
        <v>1985</v>
      </c>
      <c r="G7133" s="2">
        <v>53.25</v>
      </c>
      <c r="H7133" s="2">
        <v>3</v>
      </c>
      <c r="I7133" s="2">
        <v>20.77</v>
      </c>
      <c r="J7133" s="2">
        <f>AVERAGE(Table1[[#This Row],[Sales]]/Table1[[#This Row],[Quantity]])</f>
        <v>17.75</v>
      </c>
      <c r="K7133">
        <f>Table1[[#This Row],[Sales]]-Table1[[#This Row],[Profit]]</f>
        <v>32.480000000000004</v>
      </c>
    </row>
    <row r="7134" spans="1:11" ht="14.25" customHeight="1" x14ac:dyDescent="0.3">
      <c r="A7134" s="1">
        <v>45377</v>
      </c>
      <c r="B7134" s="2" t="s">
        <v>2406</v>
      </c>
      <c r="C7134" s="2" t="s">
        <v>55</v>
      </c>
      <c r="D7134" s="2" t="s">
        <v>11</v>
      </c>
      <c r="E7134" s="2" t="s">
        <v>43</v>
      </c>
      <c r="F7134" s="2" t="s">
        <v>160</v>
      </c>
      <c r="G7134" s="2">
        <v>3.76</v>
      </c>
      <c r="H7134" s="2">
        <v>2</v>
      </c>
      <c r="I7134" s="2">
        <v>1.32</v>
      </c>
      <c r="J7134" s="2">
        <f>AVERAGE(Table1[[#This Row],[Sales]]/Table1[[#This Row],[Quantity]])</f>
        <v>1.88</v>
      </c>
      <c r="K7134">
        <f>Table1[[#This Row],[Sales]]-Table1[[#This Row],[Profit]]</f>
        <v>2.4399999999999995</v>
      </c>
    </row>
    <row r="7135" spans="1:11" ht="14.25" customHeight="1" x14ac:dyDescent="0.3">
      <c r="A7135" s="1">
        <v>45377</v>
      </c>
      <c r="B7135" s="2" t="s">
        <v>813</v>
      </c>
      <c r="C7135" s="2" t="s">
        <v>10</v>
      </c>
      <c r="D7135" s="2" t="s">
        <v>39</v>
      </c>
      <c r="E7135" s="2" t="s">
        <v>52</v>
      </c>
      <c r="F7135" s="2" t="s">
        <v>867</v>
      </c>
      <c r="G7135" s="2">
        <v>143.96</v>
      </c>
      <c r="H7135" s="2">
        <v>5</v>
      </c>
      <c r="I7135" s="2">
        <v>1.8</v>
      </c>
      <c r="J7135" s="2">
        <f>AVERAGE(Table1[[#This Row],[Sales]]/Table1[[#This Row],[Quantity]])</f>
        <v>28.792000000000002</v>
      </c>
      <c r="K7135">
        <f>Table1[[#This Row],[Sales]]-Table1[[#This Row],[Profit]]</f>
        <v>142.16</v>
      </c>
    </row>
    <row r="7136" spans="1:11" ht="14.25" customHeight="1" x14ac:dyDescent="0.3">
      <c r="A7136" s="1">
        <v>45377</v>
      </c>
      <c r="B7136" s="2" t="s">
        <v>813</v>
      </c>
      <c r="C7136" s="2" t="s">
        <v>10</v>
      </c>
      <c r="D7136" s="2" t="s">
        <v>39</v>
      </c>
      <c r="E7136" s="2" t="s">
        <v>603</v>
      </c>
      <c r="F7136" s="2" t="s">
        <v>1348</v>
      </c>
      <c r="G7136" s="2">
        <v>2399.96</v>
      </c>
      <c r="H7136" s="2">
        <v>5</v>
      </c>
      <c r="I7136" s="2">
        <v>569.99</v>
      </c>
      <c r="J7136" s="2">
        <f>AVERAGE(Table1[[#This Row],[Sales]]/Table1[[#This Row],[Quantity]])</f>
        <v>479.99200000000002</v>
      </c>
      <c r="K7136">
        <f>Table1[[#This Row],[Sales]]-Table1[[#This Row],[Profit]]</f>
        <v>1829.97</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2">
        <f>AVERAGE(Table1[[#This Row],[Sales]]/Table1[[#This Row],[Quantity]])</f>
        <v>24.783333333333331</v>
      </c>
      <c r="K7137">
        <f>Table1[[#This Row],[Sales]]-Table1[[#This Row],[Profit]]</f>
        <v>51.11</v>
      </c>
    </row>
    <row r="7138" spans="1:11" ht="14.25" customHeight="1" x14ac:dyDescent="0.3">
      <c r="A7138" s="1">
        <v>45377</v>
      </c>
      <c r="B7138" s="2" t="s">
        <v>813</v>
      </c>
      <c r="C7138" s="2" t="s">
        <v>10</v>
      </c>
      <c r="D7138" s="2" t="s">
        <v>11</v>
      </c>
      <c r="E7138" s="2" t="s">
        <v>92</v>
      </c>
      <c r="F7138" s="2" t="s">
        <v>1888</v>
      </c>
      <c r="G7138" s="2">
        <v>87.17</v>
      </c>
      <c r="H7138" s="2">
        <v>8</v>
      </c>
      <c r="I7138" s="2">
        <v>-226.64</v>
      </c>
      <c r="J7138" s="2">
        <f>AVERAGE(Table1[[#This Row],[Sales]]/Table1[[#This Row],[Quantity]])</f>
        <v>10.89625</v>
      </c>
      <c r="K7138">
        <f>Table1[[#This Row],[Sales]]-Table1[[#This Row],[Profit]]</f>
        <v>313.81</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2">
        <f>AVERAGE(Table1[[#This Row],[Sales]]/Table1[[#This Row],[Quantity]])</f>
        <v>10.743333333333332</v>
      </c>
      <c r="K7139">
        <f>Table1[[#This Row],[Sales]]-Table1[[#This Row],[Profit]]</f>
        <v>29.809999999999995</v>
      </c>
    </row>
    <row r="7140" spans="1:11" ht="14.25" customHeight="1" x14ac:dyDescent="0.3">
      <c r="A7140" s="1">
        <v>45378</v>
      </c>
      <c r="B7140" s="2" t="s">
        <v>664</v>
      </c>
      <c r="C7140" s="2" t="s">
        <v>23</v>
      </c>
      <c r="D7140" s="2" t="s">
        <v>34</v>
      </c>
      <c r="E7140" s="2" t="s">
        <v>47</v>
      </c>
      <c r="F7140" s="2" t="s">
        <v>1976</v>
      </c>
      <c r="G7140" s="2">
        <v>15.01</v>
      </c>
      <c r="H7140" s="2">
        <v>2</v>
      </c>
      <c r="I7140" s="2">
        <v>1.5</v>
      </c>
      <c r="J7140" s="2">
        <f>AVERAGE(Table1[[#This Row],[Sales]]/Table1[[#This Row],[Quantity]])</f>
        <v>7.5049999999999999</v>
      </c>
      <c r="K7140">
        <f>Table1[[#This Row],[Sales]]-Table1[[#This Row],[Profit]]</f>
        <v>13.51</v>
      </c>
    </row>
    <row r="7141" spans="1:11" ht="14.25" customHeight="1" x14ac:dyDescent="0.3">
      <c r="A7141" s="1">
        <v>45378</v>
      </c>
      <c r="B7141" s="2" t="s">
        <v>2091</v>
      </c>
      <c r="C7141" s="2" t="s">
        <v>27</v>
      </c>
      <c r="D7141" s="2" t="s">
        <v>11</v>
      </c>
      <c r="E7141" s="2" t="s">
        <v>12</v>
      </c>
      <c r="F7141" s="2" t="s">
        <v>2613</v>
      </c>
      <c r="G7141" s="2">
        <v>45.68</v>
      </c>
      <c r="H7141" s="2">
        <v>2</v>
      </c>
      <c r="I7141" s="2">
        <v>21.01</v>
      </c>
      <c r="J7141" s="2">
        <f>AVERAGE(Table1[[#This Row],[Sales]]/Table1[[#This Row],[Quantity]])</f>
        <v>22.84</v>
      </c>
      <c r="K7141">
        <f>Table1[[#This Row],[Sales]]-Table1[[#This Row],[Profit]]</f>
        <v>24.669999999999998</v>
      </c>
    </row>
    <row r="7142" spans="1:11" ht="14.25" customHeight="1" x14ac:dyDescent="0.3">
      <c r="A7142" s="1">
        <v>45378</v>
      </c>
      <c r="B7142" s="2" t="s">
        <v>2091</v>
      </c>
      <c r="C7142" s="2" t="s">
        <v>27</v>
      </c>
      <c r="D7142" s="2" t="s">
        <v>11</v>
      </c>
      <c r="E7142" s="2" t="s">
        <v>12</v>
      </c>
      <c r="F7142" s="2" t="s">
        <v>896</v>
      </c>
      <c r="G7142" s="2">
        <v>110.96</v>
      </c>
      <c r="H7142" s="2">
        <v>2</v>
      </c>
      <c r="I7142" s="2">
        <v>53.26</v>
      </c>
      <c r="J7142" s="2">
        <f>AVERAGE(Table1[[#This Row],[Sales]]/Table1[[#This Row],[Quantity]])</f>
        <v>55.48</v>
      </c>
      <c r="K7142">
        <f>Table1[[#This Row],[Sales]]-Table1[[#This Row],[Profit]]</f>
        <v>57.699999999999996</v>
      </c>
    </row>
    <row r="7143" spans="1:11" ht="14.25" customHeight="1" x14ac:dyDescent="0.3">
      <c r="A7143" s="1">
        <v>45378</v>
      </c>
      <c r="B7143" s="2" t="s">
        <v>2091</v>
      </c>
      <c r="C7143" s="2" t="s">
        <v>27</v>
      </c>
      <c r="D7143" s="2" t="s">
        <v>11</v>
      </c>
      <c r="E7143" s="2" t="s">
        <v>12</v>
      </c>
      <c r="F7143" s="2" t="s">
        <v>2663</v>
      </c>
      <c r="G7143" s="2">
        <v>11.94</v>
      </c>
      <c r="H7143" s="2">
        <v>3</v>
      </c>
      <c r="I7143" s="2">
        <v>5.97</v>
      </c>
      <c r="J7143" s="2">
        <f>AVERAGE(Table1[[#This Row],[Sales]]/Table1[[#This Row],[Quantity]])</f>
        <v>3.98</v>
      </c>
      <c r="K7143">
        <f>Table1[[#This Row],[Sales]]-Table1[[#This Row],[Profit]]</f>
        <v>5.97</v>
      </c>
    </row>
    <row r="7144" spans="1:11" ht="14.25" customHeight="1" x14ac:dyDescent="0.3">
      <c r="A7144" s="1">
        <v>45378</v>
      </c>
      <c r="B7144" s="2" t="s">
        <v>2060</v>
      </c>
      <c r="C7144" s="2" t="s">
        <v>55</v>
      </c>
      <c r="D7144" s="2" t="s">
        <v>11</v>
      </c>
      <c r="E7144" s="2" t="s">
        <v>16</v>
      </c>
      <c r="F7144" s="2" t="s">
        <v>2151</v>
      </c>
      <c r="G7144" s="2">
        <v>8.26</v>
      </c>
      <c r="H7144" s="2">
        <v>2</v>
      </c>
      <c r="I7144" s="2">
        <v>3.8</v>
      </c>
      <c r="J7144" s="2">
        <f>AVERAGE(Table1[[#This Row],[Sales]]/Table1[[#This Row],[Quantity]])</f>
        <v>4.13</v>
      </c>
      <c r="K7144">
        <f>Table1[[#This Row],[Sales]]-Table1[[#This Row],[Profit]]</f>
        <v>4.46</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2">
        <f>AVERAGE(Table1[[#This Row],[Sales]]/Table1[[#This Row],[Quantity]])</f>
        <v>8.8800000000000008</v>
      </c>
      <c r="K7145">
        <f>Table1[[#This Row],[Sales]]-Table1[[#This Row],[Profit]]</f>
        <v>8.8800000000000008</v>
      </c>
    </row>
    <row r="7146" spans="1:11" ht="14.25" customHeight="1" x14ac:dyDescent="0.3">
      <c r="A7146" s="1">
        <v>45378</v>
      </c>
      <c r="B7146" s="2" t="s">
        <v>2060</v>
      </c>
      <c r="C7146" s="2" t="s">
        <v>55</v>
      </c>
      <c r="D7146" s="2" t="s">
        <v>11</v>
      </c>
      <c r="E7146" s="2" t="s">
        <v>18</v>
      </c>
      <c r="F7146" s="2" t="s">
        <v>586</v>
      </c>
      <c r="G7146" s="2">
        <v>332.94</v>
      </c>
      <c r="H7146" s="2">
        <v>3</v>
      </c>
      <c r="I7146" s="2">
        <v>9.99</v>
      </c>
      <c r="J7146" s="2">
        <f>AVERAGE(Table1[[#This Row],[Sales]]/Table1[[#This Row],[Quantity]])</f>
        <v>110.98</v>
      </c>
      <c r="K7146">
        <f>Table1[[#This Row],[Sales]]-Table1[[#This Row],[Profit]]</f>
        <v>322.95</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2">
        <f>AVERAGE(Table1[[#This Row],[Sales]]/Table1[[#This Row],[Quantity]])</f>
        <v>146.05000000000001</v>
      </c>
      <c r="K7147">
        <f>Table1[[#This Row],[Sales]]-Table1[[#This Row],[Profit]]</f>
        <v>233.68</v>
      </c>
    </row>
    <row r="7148" spans="1:11" ht="14.25" customHeight="1" x14ac:dyDescent="0.3">
      <c r="A7148" s="1">
        <v>45378</v>
      </c>
      <c r="B7148" s="2" t="s">
        <v>2060</v>
      </c>
      <c r="C7148" s="2" t="s">
        <v>55</v>
      </c>
      <c r="D7148" s="2" t="s">
        <v>39</v>
      </c>
      <c r="E7148" s="2" t="s">
        <v>40</v>
      </c>
      <c r="F7148" s="2" t="s">
        <v>2664</v>
      </c>
      <c r="G7148" s="2">
        <v>206.1</v>
      </c>
      <c r="H7148" s="2">
        <v>5</v>
      </c>
      <c r="I7148" s="2">
        <v>55.65</v>
      </c>
      <c r="J7148" s="2">
        <f>AVERAGE(Table1[[#This Row],[Sales]]/Table1[[#This Row],[Quantity]])</f>
        <v>41.22</v>
      </c>
      <c r="K7148">
        <f>Table1[[#This Row],[Sales]]-Table1[[#This Row],[Profit]]</f>
        <v>150.44999999999999</v>
      </c>
    </row>
    <row r="7149" spans="1:11" ht="14.25" customHeight="1" x14ac:dyDescent="0.3">
      <c r="A7149" s="1">
        <v>45378</v>
      </c>
      <c r="B7149" s="2" t="s">
        <v>2060</v>
      </c>
      <c r="C7149" s="2" t="s">
        <v>55</v>
      </c>
      <c r="D7149" s="2" t="s">
        <v>11</v>
      </c>
      <c r="E7149" s="2" t="s">
        <v>12</v>
      </c>
      <c r="F7149" s="2" t="s">
        <v>1987</v>
      </c>
      <c r="G7149" s="2">
        <v>17.64</v>
      </c>
      <c r="H7149" s="2">
        <v>4</v>
      </c>
      <c r="I7149" s="2">
        <v>8.11</v>
      </c>
      <c r="J7149" s="2">
        <f>AVERAGE(Table1[[#This Row],[Sales]]/Table1[[#This Row],[Quantity]])</f>
        <v>4.41</v>
      </c>
      <c r="K7149">
        <f>Table1[[#This Row],[Sales]]-Table1[[#This Row],[Profit]]</f>
        <v>9.5300000000000011</v>
      </c>
    </row>
    <row r="7150" spans="1:11" ht="14.25" customHeight="1" x14ac:dyDescent="0.3">
      <c r="A7150" s="1">
        <v>45378</v>
      </c>
      <c r="B7150" s="2" t="s">
        <v>2455</v>
      </c>
      <c r="C7150" s="2" t="s">
        <v>10</v>
      </c>
      <c r="D7150" s="2" t="s">
        <v>34</v>
      </c>
      <c r="E7150" s="2" t="s">
        <v>74</v>
      </c>
      <c r="F7150" s="2" t="s">
        <v>1930</v>
      </c>
      <c r="G7150" s="2">
        <v>1023.33</v>
      </c>
      <c r="H7150" s="2">
        <v>5</v>
      </c>
      <c r="I7150" s="2">
        <v>-30.1</v>
      </c>
      <c r="J7150" s="2">
        <f>AVERAGE(Table1[[#This Row],[Sales]]/Table1[[#This Row],[Quantity]])</f>
        <v>204.666</v>
      </c>
      <c r="K7150">
        <f>Table1[[#This Row],[Sales]]-Table1[[#This Row],[Profit]]</f>
        <v>1053.43</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2">
        <f>AVERAGE(Table1[[#This Row],[Sales]]/Table1[[#This Row],[Quantity]])</f>
        <v>200.18666666666664</v>
      </c>
      <c r="K7151">
        <f>Table1[[#This Row],[Sales]]-Table1[[#This Row],[Profit]]</f>
        <v>609.14</v>
      </c>
    </row>
    <row r="7152" spans="1:11" ht="14.25" customHeight="1" x14ac:dyDescent="0.3">
      <c r="A7152" s="1">
        <v>45378</v>
      </c>
      <c r="B7152" s="2" t="s">
        <v>2455</v>
      </c>
      <c r="C7152" s="2" t="s">
        <v>10</v>
      </c>
      <c r="D7152" s="2" t="s">
        <v>39</v>
      </c>
      <c r="E7152" s="2" t="s">
        <v>52</v>
      </c>
      <c r="F7152" s="2" t="s">
        <v>426</v>
      </c>
      <c r="G7152" s="2">
        <v>39.99</v>
      </c>
      <c r="H7152" s="2">
        <v>1</v>
      </c>
      <c r="I7152" s="2">
        <v>7</v>
      </c>
      <c r="J7152" s="2">
        <f>AVERAGE(Table1[[#This Row],[Sales]]/Table1[[#This Row],[Quantity]])</f>
        <v>39.99</v>
      </c>
      <c r="K7152">
        <f>Table1[[#This Row],[Sales]]-Table1[[#This Row],[Profit]]</f>
        <v>32.99</v>
      </c>
    </row>
    <row r="7153" spans="1:11" ht="14.25" customHeight="1" x14ac:dyDescent="0.3">
      <c r="A7153" s="1">
        <v>45378</v>
      </c>
      <c r="B7153" s="2" t="s">
        <v>2455</v>
      </c>
      <c r="C7153" s="2" t="s">
        <v>10</v>
      </c>
      <c r="D7153" s="2" t="s">
        <v>34</v>
      </c>
      <c r="E7153" s="2" t="s">
        <v>35</v>
      </c>
      <c r="F7153" s="2" t="s">
        <v>1691</v>
      </c>
      <c r="G7153" s="2">
        <v>211.25</v>
      </c>
      <c r="H7153" s="2">
        <v>2</v>
      </c>
      <c r="I7153" s="2">
        <v>-66.39</v>
      </c>
      <c r="J7153" s="2">
        <f>AVERAGE(Table1[[#This Row],[Sales]]/Table1[[#This Row],[Quantity]])</f>
        <v>105.625</v>
      </c>
      <c r="K7153">
        <f>Table1[[#This Row],[Sales]]-Table1[[#This Row],[Profit]]</f>
        <v>277.64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2">
        <f>AVERAGE(Table1[[#This Row],[Sales]]/Table1[[#This Row],[Quantity]])</f>
        <v>7.6377777777777771</v>
      </c>
      <c r="K7154">
        <f>Table1[[#This Row],[Sales]]-Table1[[#This Row],[Profit]]</f>
        <v>116.85999999999999</v>
      </c>
    </row>
    <row r="7155" spans="1:11" ht="14.25" customHeight="1" x14ac:dyDescent="0.3">
      <c r="A7155" s="1">
        <v>45379</v>
      </c>
      <c r="B7155" s="2" t="s">
        <v>1669</v>
      </c>
      <c r="C7155" s="2" t="s">
        <v>27</v>
      </c>
      <c r="D7155" s="2" t="s">
        <v>11</v>
      </c>
      <c r="E7155" s="2" t="s">
        <v>12</v>
      </c>
      <c r="F7155" s="2" t="s">
        <v>2547</v>
      </c>
      <c r="G7155" s="2">
        <v>12.96</v>
      </c>
      <c r="H7155" s="2">
        <v>2</v>
      </c>
      <c r="I7155" s="2">
        <v>6.35</v>
      </c>
      <c r="J7155" s="2">
        <f>AVERAGE(Table1[[#This Row],[Sales]]/Table1[[#This Row],[Quantity]])</f>
        <v>6.48</v>
      </c>
      <c r="K7155">
        <f>Table1[[#This Row],[Sales]]-Table1[[#This Row],[Profit]]</f>
        <v>6.6100000000000012</v>
      </c>
    </row>
    <row r="7156" spans="1:11" ht="14.25" customHeight="1" x14ac:dyDescent="0.3">
      <c r="A7156" s="1">
        <v>45379</v>
      </c>
      <c r="B7156" s="2" t="s">
        <v>1669</v>
      </c>
      <c r="C7156" s="2" t="s">
        <v>27</v>
      </c>
      <c r="D7156" s="2" t="s">
        <v>34</v>
      </c>
      <c r="E7156" s="2" t="s">
        <v>47</v>
      </c>
      <c r="F7156" s="2" t="s">
        <v>86</v>
      </c>
      <c r="G7156" s="2">
        <v>26.48</v>
      </c>
      <c r="H7156" s="2">
        <v>1</v>
      </c>
      <c r="I7156" s="2">
        <v>10.06</v>
      </c>
      <c r="J7156" s="2">
        <f>AVERAGE(Table1[[#This Row],[Sales]]/Table1[[#This Row],[Quantity]])</f>
        <v>26.48</v>
      </c>
      <c r="K7156">
        <f>Table1[[#This Row],[Sales]]-Table1[[#This Row],[Profit]]</f>
        <v>16.420000000000002</v>
      </c>
    </row>
    <row r="7157" spans="1:11" ht="14.25" customHeight="1" x14ac:dyDescent="0.3">
      <c r="A7157" s="1">
        <v>45379</v>
      </c>
      <c r="B7157" s="2" t="s">
        <v>1669</v>
      </c>
      <c r="C7157" s="2" t="s">
        <v>27</v>
      </c>
      <c r="D7157" s="2" t="s">
        <v>39</v>
      </c>
      <c r="E7157" s="2" t="s">
        <v>302</v>
      </c>
      <c r="F7157" s="2" t="s">
        <v>1217</v>
      </c>
      <c r="G7157" s="2">
        <v>532.72</v>
      </c>
      <c r="H7157" s="2">
        <v>2</v>
      </c>
      <c r="I7157" s="2">
        <v>53.27</v>
      </c>
      <c r="J7157" s="2">
        <f>AVERAGE(Table1[[#This Row],[Sales]]/Table1[[#This Row],[Quantity]])</f>
        <v>266.36</v>
      </c>
      <c r="K7157">
        <f>Table1[[#This Row],[Sales]]-Table1[[#This Row],[Profit]]</f>
        <v>479.45000000000005</v>
      </c>
    </row>
    <row r="7158" spans="1:11" ht="14.25" customHeight="1" x14ac:dyDescent="0.3">
      <c r="A7158" s="1">
        <v>45379</v>
      </c>
      <c r="B7158" s="2" t="s">
        <v>1669</v>
      </c>
      <c r="C7158" s="2" t="s">
        <v>27</v>
      </c>
      <c r="D7158" s="2" t="s">
        <v>11</v>
      </c>
      <c r="E7158" s="2" t="s">
        <v>12</v>
      </c>
      <c r="F7158" s="2" t="s">
        <v>2600</v>
      </c>
      <c r="G7158" s="2">
        <v>26.72</v>
      </c>
      <c r="H7158" s="2">
        <v>4</v>
      </c>
      <c r="I7158" s="2">
        <v>12.83</v>
      </c>
      <c r="J7158" s="2">
        <f>AVERAGE(Table1[[#This Row],[Sales]]/Table1[[#This Row],[Quantity]])</f>
        <v>6.68</v>
      </c>
      <c r="K7158">
        <f>Table1[[#This Row],[Sales]]-Table1[[#This Row],[Profit]]</f>
        <v>13.889999999999999</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2">
        <f>AVERAGE(Table1[[#This Row],[Sales]]/Table1[[#This Row],[Quantity]])</f>
        <v>6.68</v>
      </c>
      <c r="K7159">
        <f>Table1[[#This Row],[Sales]]-Table1[[#This Row],[Profit]]</f>
        <v>10.42</v>
      </c>
    </row>
    <row r="7160" spans="1:11" ht="14.25" customHeight="1" x14ac:dyDescent="0.3">
      <c r="A7160" s="1">
        <v>45379</v>
      </c>
      <c r="B7160" s="2" t="s">
        <v>1669</v>
      </c>
      <c r="C7160" s="2" t="s">
        <v>27</v>
      </c>
      <c r="D7160" s="2" t="s">
        <v>11</v>
      </c>
      <c r="E7160" s="2" t="s">
        <v>18</v>
      </c>
      <c r="F7160" s="2" t="s">
        <v>19</v>
      </c>
      <c r="G7160" s="2">
        <v>795.48</v>
      </c>
      <c r="H7160" s="2">
        <v>7</v>
      </c>
      <c r="I7160" s="2">
        <v>7.95</v>
      </c>
      <c r="J7160" s="2">
        <f>AVERAGE(Table1[[#This Row],[Sales]]/Table1[[#This Row],[Quantity]])</f>
        <v>113.64</v>
      </c>
      <c r="K7160">
        <f>Table1[[#This Row],[Sales]]-Table1[[#This Row],[Profit]]</f>
        <v>787.53</v>
      </c>
    </row>
    <row r="7161" spans="1:11" ht="14.25" customHeight="1" x14ac:dyDescent="0.3">
      <c r="A7161" s="1">
        <v>45379</v>
      </c>
      <c r="B7161" s="2" t="s">
        <v>1669</v>
      </c>
      <c r="C7161" s="2" t="s">
        <v>27</v>
      </c>
      <c r="D7161" s="2" t="s">
        <v>34</v>
      </c>
      <c r="E7161" s="2" t="s">
        <v>47</v>
      </c>
      <c r="F7161" s="2" t="s">
        <v>1790</v>
      </c>
      <c r="G7161" s="2">
        <v>21.56</v>
      </c>
      <c r="H7161" s="2">
        <v>7</v>
      </c>
      <c r="I7161" s="2">
        <v>6.9</v>
      </c>
      <c r="J7161" s="2">
        <f>AVERAGE(Table1[[#This Row],[Sales]]/Table1[[#This Row],[Quantity]])</f>
        <v>3.0799999999999996</v>
      </c>
      <c r="K7161">
        <f>Table1[[#This Row],[Sales]]-Table1[[#This Row],[Profit]]</f>
        <v>14.659999999999998</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2">
        <f>AVERAGE(Table1[[#This Row],[Sales]]/Table1[[#This Row],[Quantity]])</f>
        <v>16.28</v>
      </c>
      <c r="K7162">
        <f>Table1[[#This Row],[Sales]]-Table1[[#This Row],[Profit]]</f>
        <v>60.240000000000009</v>
      </c>
    </row>
    <row r="7163" spans="1:11" ht="14.25" customHeight="1" x14ac:dyDescent="0.3">
      <c r="A7163" s="1">
        <v>45381</v>
      </c>
      <c r="B7163" s="2" t="s">
        <v>2665</v>
      </c>
      <c r="C7163" s="2" t="s">
        <v>840</v>
      </c>
      <c r="D7163" s="2" t="s">
        <v>11</v>
      </c>
      <c r="E7163" s="2" t="s">
        <v>63</v>
      </c>
      <c r="F7163" s="2" t="s">
        <v>2666</v>
      </c>
      <c r="G7163" s="2">
        <v>325.86</v>
      </c>
      <c r="H7163" s="2">
        <v>2</v>
      </c>
      <c r="I7163" s="2">
        <v>149.9</v>
      </c>
      <c r="J7163" s="2">
        <f>AVERAGE(Table1[[#This Row],[Sales]]/Table1[[#This Row],[Quantity]])</f>
        <v>162.93</v>
      </c>
      <c r="K7163">
        <f>Table1[[#This Row],[Sales]]-Table1[[#This Row],[Profit]]</f>
        <v>175.96</v>
      </c>
    </row>
    <row r="7164" spans="1:11" ht="14.25" customHeight="1" x14ac:dyDescent="0.3">
      <c r="A7164" s="1">
        <v>45381</v>
      </c>
      <c r="B7164" s="2" t="s">
        <v>2101</v>
      </c>
      <c r="C7164" s="2" t="s">
        <v>23</v>
      </c>
      <c r="D7164" s="2" t="s">
        <v>11</v>
      </c>
      <c r="E7164" s="2" t="s">
        <v>20</v>
      </c>
      <c r="F7164" s="2" t="s">
        <v>575</v>
      </c>
      <c r="G7164" s="2">
        <v>5.72</v>
      </c>
      <c r="H7164" s="2">
        <v>5</v>
      </c>
      <c r="I7164" s="2">
        <v>-4.76</v>
      </c>
      <c r="J7164" s="2">
        <f>AVERAGE(Table1[[#This Row],[Sales]]/Table1[[#This Row],[Quantity]])</f>
        <v>1.1439999999999999</v>
      </c>
      <c r="K7164">
        <f>Table1[[#This Row],[Sales]]-Table1[[#This Row],[Profit]]</f>
        <v>10.48</v>
      </c>
    </row>
    <row r="7165" spans="1:11" ht="14.25" customHeight="1" x14ac:dyDescent="0.3">
      <c r="A7165" s="1">
        <v>45381</v>
      </c>
      <c r="B7165" s="2" t="s">
        <v>32</v>
      </c>
      <c r="C7165" s="2" t="s">
        <v>30</v>
      </c>
      <c r="D7165" s="2" t="s">
        <v>11</v>
      </c>
      <c r="E7165" s="2" t="s">
        <v>18</v>
      </c>
      <c r="F7165" s="2" t="s">
        <v>2332</v>
      </c>
      <c r="G7165" s="2">
        <v>59.76</v>
      </c>
      <c r="H7165" s="2">
        <v>1</v>
      </c>
      <c r="I7165" s="2">
        <v>16.73</v>
      </c>
      <c r="J7165" s="2">
        <f>AVERAGE(Table1[[#This Row],[Sales]]/Table1[[#This Row],[Quantity]])</f>
        <v>59.76</v>
      </c>
      <c r="K7165">
        <f>Table1[[#This Row],[Sales]]-Table1[[#This Row],[Profit]]</f>
        <v>43.03</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2">
        <f>AVERAGE(Table1[[#This Row],[Sales]]/Table1[[#This Row],[Quantity]])</f>
        <v>3.04</v>
      </c>
      <c r="K7166">
        <f>Table1[[#This Row],[Sales]]-Table1[[#This Row],[Profit]]</f>
        <v>4.01</v>
      </c>
    </row>
    <row r="7167" spans="1:11" ht="14.25" customHeight="1" x14ac:dyDescent="0.3">
      <c r="A7167" s="1">
        <v>45381</v>
      </c>
      <c r="B7167" s="2" t="s">
        <v>122</v>
      </c>
      <c r="C7167" s="2" t="s">
        <v>27</v>
      </c>
      <c r="D7167" s="2" t="s">
        <v>39</v>
      </c>
      <c r="E7167" s="2" t="s">
        <v>40</v>
      </c>
      <c r="F7167" s="2" t="s">
        <v>2597</v>
      </c>
      <c r="G7167" s="2">
        <v>164.79</v>
      </c>
      <c r="H7167" s="2">
        <v>1</v>
      </c>
      <c r="I7167" s="2">
        <v>18.54</v>
      </c>
      <c r="J7167" s="2">
        <f>AVERAGE(Table1[[#This Row],[Sales]]/Table1[[#This Row],[Quantity]])</f>
        <v>164.79</v>
      </c>
      <c r="K7167">
        <f>Table1[[#This Row],[Sales]]-Table1[[#This Row],[Profit]]</f>
        <v>146.25</v>
      </c>
    </row>
    <row r="7168" spans="1:11" ht="14.25" customHeight="1" x14ac:dyDescent="0.3">
      <c r="A7168" s="1">
        <v>45381</v>
      </c>
      <c r="B7168" s="2" t="s">
        <v>1633</v>
      </c>
      <c r="C7168" s="2" t="s">
        <v>27</v>
      </c>
      <c r="D7168" s="2" t="s">
        <v>34</v>
      </c>
      <c r="E7168" s="2" t="s">
        <v>47</v>
      </c>
      <c r="F7168" s="2" t="s">
        <v>2015</v>
      </c>
      <c r="G7168" s="2">
        <v>94.2</v>
      </c>
      <c r="H7168" s="2">
        <v>5</v>
      </c>
      <c r="I7168" s="2">
        <v>39.56</v>
      </c>
      <c r="J7168" s="2">
        <f>AVERAGE(Table1[[#This Row],[Sales]]/Table1[[#This Row],[Quantity]])</f>
        <v>18.84</v>
      </c>
      <c r="K7168">
        <f>Table1[[#This Row],[Sales]]-Table1[[#This Row],[Profit]]</f>
        <v>54.64</v>
      </c>
    </row>
    <row r="7169" spans="1:11" ht="14.25" customHeight="1" x14ac:dyDescent="0.3">
      <c r="A7169" s="1">
        <v>45382</v>
      </c>
      <c r="B7169" s="2" t="s">
        <v>589</v>
      </c>
      <c r="C7169" s="2" t="s">
        <v>10</v>
      </c>
      <c r="D7169" s="2" t="s">
        <v>34</v>
      </c>
      <c r="E7169" s="2" t="s">
        <v>74</v>
      </c>
      <c r="F7169" s="2" t="s">
        <v>2149</v>
      </c>
      <c r="G7169" s="2">
        <v>205.33</v>
      </c>
      <c r="H7169" s="2">
        <v>2</v>
      </c>
      <c r="I7169" s="2">
        <v>-36.24</v>
      </c>
      <c r="J7169" s="2">
        <f>AVERAGE(Table1[[#This Row],[Sales]]/Table1[[#This Row],[Quantity]])</f>
        <v>102.66500000000001</v>
      </c>
      <c r="K7169">
        <f>Table1[[#This Row],[Sales]]-Table1[[#This Row],[Profit]]</f>
        <v>241.57000000000002</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2">
        <f>AVERAGE(Table1[[#This Row],[Sales]]/Table1[[#This Row],[Quantity]])</f>
        <v>14.89</v>
      </c>
      <c r="K7170">
        <f>Table1[[#This Row],[Sales]]-Table1[[#This Row],[Profit]]</f>
        <v>21.740000000000002</v>
      </c>
    </row>
    <row r="7171" spans="1:11" ht="14.25" customHeight="1" x14ac:dyDescent="0.3">
      <c r="A7171" s="1">
        <v>45382</v>
      </c>
      <c r="B7171" s="2" t="s">
        <v>1986</v>
      </c>
      <c r="C7171" s="2" t="s">
        <v>149</v>
      </c>
      <c r="D7171" s="2" t="s">
        <v>39</v>
      </c>
      <c r="E7171" s="2" t="s">
        <v>40</v>
      </c>
      <c r="F7171" s="2" t="s">
        <v>1266</v>
      </c>
      <c r="G7171" s="2">
        <v>677.58</v>
      </c>
      <c r="H7171" s="2">
        <v>3</v>
      </c>
      <c r="I7171" s="2">
        <v>176.17</v>
      </c>
      <c r="J7171" s="2">
        <f>AVERAGE(Table1[[#This Row],[Sales]]/Table1[[#This Row],[Quantity]])</f>
        <v>225.86</v>
      </c>
      <c r="K7171">
        <f>Table1[[#This Row],[Sales]]-Table1[[#This Row],[Profit]]</f>
        <v>501.41000000000008</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2">
        <f>AVERAGE(Table1[[#This Row],[Sales]]/Table1[[#This Row],[Quantity]])</f>
        <v>9.3800000000000008</v>
      </c>
      <c r="K7172">
        <f>Table1[[#This Row],[Sales]]-Table1[[#This Row],[Profit]]</f>
        <v>39.020000000000003</v>
      </c>
    </row>
    <row r="7173" spans="1:11" ht="14.25" customHeight="1" x14ac:dyDescent="0.3">
      <c r="A7173" s="1">
        <v>45382</v>
      </c>
      <c r="B7173" s="2" t="s">
        <v>1426</v>
      </c>
      <c r="C7173" s="2" t="s">
        <v>149</v>
      </c>
      <c r="D7173" s="2" t="s">
        <v>39</v>
      </c>
      <c r="E7173" s="2" t="s">
        <v>40</v>
      </c>
      <c r="F7173" s="2" t="s">
        <v>1305</v>
      </c>
      <c r="G7173" s="2">
        <v>84.95</v>
      </c>
      <c r="H7173" s="2">
        <v>5</v>
      </c>
      <c r="I7173" s="2">
        <v>22.09</v>
      </c>
      <c r="J7173" s="2">
        <f>AVERAGE(Table1[[#This Row],[Sales]]/Table1[[#This Row],[Quantity]])</f>
        <v>16.990000000000002</v>
      </c>
      <c r="K7173">
        <f>Table1[[#This Row],[Sales]]-Table1[[#This Row],[Profit]]</f>
        <v>62.86</v>
      </c>
    </row>
    <row r="7174" spans="1:11" ht="14.25" customHeight="1" x14ac:dyDescent="0.3">
      <c r="A7174" s="1">
        <v>45382</v>
      </c>
      <c r="B7174" s="2" t="s">
        <v>1507</v>
      </c>
      <c r="C7174" s="2" t="s">
        <v>33</v>
      </c>
      <c r="D7174" s="2" t="s">
        <v>34</v>
      </c>
      <c r="E7174" s="2" t="s">
        <v>47</v>
      </c>
      <c r="F7174" s="2" t="s">
        <v>913</v>
      </c>
      <c r="G7174" s="2">
        <v>61</v>
      </c>
      <c r="H7174" s="2">
        <v>5</v>
      </c>
      <c r="I7174" s="2">
        <v>25.62</v>
      </c>
      <c r="J7174" s="2">
        <f>AVERAGE(Table1[[#This Row],[Sales]]/Table1[[#This Row],[Quantity]])</f>
        <v>12.2</v>
      </c>
      <c r="K7174">
        <f>Table1[[#This Row],[Sales]]-Table1[[#This Row],[Profit]]</f>
        <v>35.379999999999995</v>
      </c>
    </row>
    <row r="7175" spans="1:11" ht="14.25" customHeight="1" x14ac:dyDescent="0.3">
      <c r="A7175" s="1">
        <v>45382</v>
      </c>
      <c r="B7175" s="2" t="s">
        <v>1507</v>
      </c>
      <c r="C7175" s="2" t="s">
        <v>33</v>
      </c>
      <c r="D7175" s="2" t="s">
        <v>39</v>
      </c>
      <c r="E7175" s="2" t="s">
        <v>40</v>
      </c>
      <c r="F7175" s="2" t="s">
        <v>1306</v>
      </c>
      <c r="G7175" s="2">
        <v>671.93</v>
      </c>
      <c r="H7175" s="2">
        <v>7</v>
      </c>
      <c r="I7175" s="2">
        <v>188.14</v>
      </c>
      <c r="J7175" s="2">
        <f>AVERAGE(Table1[[#This Row],[Sales]]/Table1[[#This Row],[Quantity]])</f>
        <v>95.99</v>
      </c>
      <c r="K7175">
        <f>Table1[[#This Row],[Sales]]-Table1[[#This Row],[Profit]]</f>
        <v>483.78999999999996</v>
      </c>
    </row>
    <row r="7176" spans="1:11" ht="14.25" customHeight="1" x14ac:dyDescent="0.3">
      <c r="A7176" s="1">
        <v>45382</v>
      </c>
      <c r="B7176" s="2" t="s">
        <v>2313</v>
      </c>
      <c r="C7176" s="2" t="s">
        <v>15</v>
      </c>
      <c r="D7176" s="2" t="s">
        <v>11</v>
      </c>
      <c r="E7176" s="2" t="s">
        <v>20</v>
      </c>
      <c r="F7176" s="2" t="s">
        <v>1160</v>
      </c>
      <c r="G7176" s="2">
        <v>13.47</v>
      </c>
      <c r="H7176" s="2">
        <v>13</v>
      </c>
      <c r="I7176" s="2">
        <v>-22.9</v>
      </c>
      <c r="J7176" s="2">
        <f>AVERAGE(Table1[[#This Row],[Sales]]/Table1[[#This Row],[Quantity]])</f>
        <v>1.0361538461538462</v>
      </c>
      <c r="K7176">
        <f>Table1[[#This Row],[Sales]]-Table1[[#This Row],[Profit]]</f>
        <v>36.369999999999997</v>
      </c>
    </row>
    <row r="7177" spans="1:11" ht="14.25" customHeight="1" x14ac:dyDescent="0.3">
      <c r="A7177" s="1">
        <v>45382</v>
      </c>
      <c r="B7177" s="2" t="s">
        <v>1466</v>
      </c>
      <c r="C7177" s="2" t="s">
        <v>30</v>
      </c>
      <c r="D7177" s="2" t="s">
        <v>11</v>
      </c>
      <c r="E7177" s="2" t="s">
        <v>20</v>
      </c>
      <c r="F7177" s="2" t="s">
        <v>2399</v>
      </c>
      <c r="G7177" s="2">
        <v>34.54</v>
      </c>
      <c r="H7177" s="2">
        <v>1</v>
      </c>
      <c r="I7177" s="2">
        <v>17.27</v>
      </c>
      <c r="J7177" s="2">
        <f>AVERAGE(Table1[[#This Row],[Sales]]/Table1[[#This Row],[Quantity]])</f>
        <v>34.54</v>
      </c>
      <c r="K7177">
        <f>Table1[[#This Row],[Sales]]-Table1[[#This Row],[Profit]]</f>
        <v>17.27</v>
      </c>
    </row>
    <row r="7178" spans="1:11" ht="14.25" customHeight="1" x14ac:dyDescent="0.3">
      <c r="A7178" s="1">
        <v>45382</v>
      </c>
      <c r="B7178" s="2" t="s">
        <v>1466</v>
      </c>
      <c r="C7178" s="2" t="s">
        <v>30</v>
      </c>
      <c r="D7178" s="2" t="s">
        <v>39</v>
      </c>
      <c r="E7178" s="2" t="s">
        <v>603</v>
      </c>
      <c r="F7178" s="2" t="s">
        <v>634</v>
      </c>
      <c r="G7178" s="2">
        <v>2999.95</v>
      </c>
      <c r="H7178" s="2">
        <v>5</v>
      </c>
      <c r="I7178" s="2">
        <v>1439.98</v>
      </c>
      <c r="J7178" s="2">
        <f>AVERAGE(Table1[[#This Row],[Sales]]/Table1[[#This Row],[Quantity]])</f>
        <v>599.99</v>
      </c>
      <c r="K7178">
        <f>Table1[[#This Row],[Sales]]-Table1[[#This Row],[Profit]]</f>
        <v>1559.9699999999998</v>
      </c>
    </row>
    <row r="7179" spans="1:11" ht="14.25" customHeight="1" x14ac:dyDescent="0.3">
      <c r="A7179" s="1">
        <v>45382</v>
      </c>
      <c r="B7179" s="2" t="s">
        <v>1466</v>
      </c>
      <c r="C7179" s="2" t="s">
        <v>30</v>
      </c>
      <c r="D7179" s="2" t="s">
        <v>11</v>
      </c>
      <c r="E7179" s="2" t="s">
        <v>20</v>
      </c>
      <c r="F7179" s="2" t="s">
        <v>1228</v>
      </c>
      <c r="G7179" s="2">
        <v>64.12</v>
      </c>
      <c r="H7179" s="2">
        <v>4</v>
      </c>
      <c r="I7179" s="2">
        <v>30.78</v>
      </c>
      <c r="J7179" s="2">
        <f>AVERAGE(Table1[[#This Row],[Sales]]/Table1[[#This Row],[Quantity]])</f>
        <v>16.03</v>
      </c>
      <c r="K7179">
        <f>Table1[[#This Row],[Sales]]-Table1[[#This Row],[Profit]]</f>
        <v>33.340000000000003</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2">
        <f>AVERAGE(Table1[[#This Row],[Sales]]/Table1[[#This Row],[Quantity]])</f>
        <v>6.7239999999999993</v>
      </c>
      <c r="K7180">
        <f>Table1[[#This Row],[Sales]]-Table1[[#This Row],[Profit]]</f>
        <v>124.38999999999999</v>
      </c>
    </row>
    <row r="7181" spans="1:11" ht="14.25" customHeight="1" x14ac:dyDescent="0.3">
      <c r="A7181" s="1">
        <v>45382</v>
      </c>
      <c r="B7181" s="2" t="s">
        <v>1343</v>
      </c>
      <c r="C7181" s="2" t="s">
        <v>27</v>
      </c>
      <c r="D7181" s="2" t="s">
        <v>11</v>
      </c>
      <c r="E7181" s="2" t="s">
        <v>200</v>
      </c>
      <c r="F7181" s="2" t="s">
        <v>2207</v>
      </c>
      <c r="G7181" s="2">
        <v>29.7</v>
      </c>
      <c r="H7181" s="2">
        <v>3</v>
      </c>
      <c r="I7181" s="2">
        <v>8.02</v>
      </c>
      <c r="J7181" s="2">
        <f>AVERAGE(Table1[[#This Row],[Sales]]/Table1[[#This Row],[Quantity]])</f>
        <v>9.9</v>
      </c>
      <c r="K7181">
        <f>Table1[[#This Row],[Sales]]-Table1[[#This Row],[Profit]]</f>
        <v>21.68</v>
      </c>
    </row>
    <row r="7182" spans="1:11" ht="14.25" customHeight="1" x14ac:dyDescent="0.3">
      <c r="A7182" s="1">
        <v>45383</v>
      </c>
      <c r="B7182" s="2" t="s">
        <v>1361</v>
      </c>
      <c r="C7182" s="2" t="s">
        <v>186</v>
      </c>
      <c r="D7182" s="2" t="s">
        <v>11</v>
      </c>
      <c r="E7182" s="2" t="s">
        <v>18</v>
      </c>
      <c r="F7182" s="2" t="s">
        <v>2317</v>
      </c>
      <c r="G7182" s="2">
        <v>94.2</v>
      </c>
      <c r="H7182" s="2">
        <v>6</v>
      </c>
      <c r="I7182" s="2">
        <v>23.55</v>
      </c>
      <c r="J7182" s="2">
        <f>AVERAGE(Table1[[#This Row],[Sales]]/Table1[[#This Row],[Quantity]])</f>
        <v>15.700000000000001</v>
      </c>
      <c r="K7182">
        <f>Table1[[#This Row],[Sales]]-Table1[[#This Row],[Profit]]</f>
        <v>70.650000000000006</v>
      </c>
    </row>
    <row r="7183" spans="1:11" ht="14.25" customHeight="1" x14ac:dyDescent="0.3">
      <c r="A7183" s="1">
        <v>45383</v>
      </c>
      <c r="B7183" s="2" t="s">
        <v>1361</v>
      </c>
      <c r="C7183" s="2" t="s">
        <v>186</v>
      </c>
      <c r="D7183" s="2" t="s">
        <v>11</v>
      </c>
      <c r="E7183" s="2" t="s">
        <v>63</v>
      </c>
      <c r="F7183" s="2" t="s">
        <v>64</v>
      </c>
      <c r="G7183" s="2">
        <v>28.4</v>
      </c>
      <c r="H7183" s="2">
        <v>5</v>
      </c>
      <c r="I7183" s="2">
        <v>13.35</v>
      </c>
      <c r="J7183" s="2">
        <f>AVERAGE(Table1[[#This Row],[Sales]]/Table1[[#This Row],[Quantity]])</f>
        <v>5.68</v>
      </c>
      <c r="K7183">
        <f>Table1[[#This Row],[Sales]]-Table1[[#This Row],[Profit]]</f>
        <v>15.049999999999999</v>
      </c>
    </row>
    <row r="7184" spans="1:11" ht="14.25" customHeight="1" x14ac:dyDescent="0.3">
      <c r="A7184" s="1">
        <v>45383</v>
      </c>
      <c r="B7184" s="2" t="s">
        <v>1258</v>
      </c>
      <c r="C7184" s="2" t="s">
        <v>27</v>
      </c>
      <c r="D7184" s="2" t="s">
        <v>11</v>
      </c>
      <c r="E7184" s="2" t="s">
        <v>16</v>
      </c>
      <c r="F7184" s="2" t="s">
        <v>2575</v>
      </c>
      <c r="G7184" s="2">
        <v>5.78</v>
      </c>
      <c r="H7184" s="2">
        <v>2</v>
      </c>
      <c r="I7184" s="2">
        <v>2.72</v>
      </c>
      <c r="J7184" s="2">
        <f>AVERAGE(Table1[[#This Row],[Sales]]/Table1[[#This Row],[Quantity]])</f>
        <v>2.89</v>
      </c>
      <c r="K7184">
        <f>Table1[[#This Row],[Sales]]-Table1[[#This Row],[Profit]]</f>
        <v>3.06</v>
      </c>
    </row>
    <row r="7185" spans="1:11" ht="14.25" customHeight="1" x14ac:dyDescent="0.3">
      <c r="A7185" s="1">
        <v>45383</v>
      </c>
      <c r="B7185" s="2" t="s">
        <v>1258</v>
      </c>
      <c r="C7185" s="2" t="s">
        <v>27</v>
      </c>
      <c r="D7185" s="2" t="s">
        <v>11</v>
      </c>
      <c r="E7185" s="2" t="s">
        <v>20</v>
      </c>
      <c r="F7185" s="2" t="s">
        <v>611</v>
      </c>
      <c r="G7185" s="2">
        <v>121.68</v>
      </c>
      <c r="H7185" s="2">
        <v>13</v>
      </c>
      <c r="I7185" s="2">
        <v>38.03</v>
      </c>
      <c r="J7185" s="2">
        <f>AVERAGE(Table1[[#This Row],[Sales]]/Table1[[#This Row],[Quantity]])</f>
        <v>9.3600000000000012</v>
      </c>
      <c r="K7185">
        <f>Table1[[#This Row],[Sales]]-Table1[[#This Row],[Profit]]</f>
        <v>83.65</v>
      </c>
    </row>
    <row r="7186" spans="1:11" ht="14.25" customHeight="1" x14ac:dyDescent="0.3">
      <c r="A7186" s="1">
        <v>45383</v>
      </c>
      <c r="B7186" s="2" t="s">
        <v>1009</v>
      </c>
      <c r="C7186" s="2" t="s">
        <v>27</v>
      </c>
      <c r="D7186" s="2" t="s">
        <v>34</v>
      </c>
      <c r="E7186" s="2" t="s">
        <v>74</v>
      </c>
      <c r="F7186" s="2" t="s">
        <v>2592</v>
      </c>
      <c r="G7186" s="2">
        <v>482.66</v>
      </c>
      <c r="H7186" s="2">
        <v>8</v>
      </c>
      <c r="I7186" s="2">
        <v>85.18</v>
      </c>
      <c r="J7186" s="2">
        <f>AVERAGE(Table1[[#This Row],[Sales]]/Table1[[#This Row],[Quantity]])</f>
        <v>60.332500000000003</v>
      </c>
      <c r="K7186">
        <f>Table1[[#This Row],[Sales]]-Table1[[#This Row],[Profit]]</f>
        <v>397.48</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2">
        <f>AVERAGE(Table1[[#This Row],[Sales]]/Table1[[#This Row],[Quantity]])</f>
        <v>2399.9899999999998</v>
      </c>
      <c r="K7187">
        <f>Table1[[#This Row],[Sales]]-Table1[[#This Row],[Profit]]</f>
        <v>4439.9799999999996</v>
      </c>
    </row>
    <row r="7188" spans="1:11" ht="14.25" customHeight="1" x14ac:dyDescent="0.3">
      <c r="A7188" s="1">
        <v>45383</v>
      </c>
      <c r="B7188" s="2" t="s">
        <v>1301</v>
      </c>
      <c r="C7188" s="2" t="s">
        <v>149</v>
      </c>
      <c r="D7188" s="2" t="s">
        <v>11</v>
      </c>
      <c r="E7188" s="2" t="s">
        <v>12</v>
      </c>
      <c r="F7188" s="2" t="s">
        <v>1914</v>
      </c>
      <c r="G7188" s="2">
        <v>42.93</v>
      </c>
      <c r="H7188" s="2">
        <v>9</v>
      </c>
      <c r="I7188" s="2">
        <v>19.32</v>
      </c>
      <c r="J7188" s="2">
        <f>AVERAGE(Table1[[#This Row],[Sales]]/Table1[[#This Row],[Quantity]])</f>
        <v>4.7699999999999996</v>
      </c>
      <c r="K7188">
        <f>Table1[[#This Row],[Sales]]-Table1[[#This Row],[Profit]]</f>
        <v>23.61</v>
      </c>
    </row>
    <row r="7189" spans="1:11" ht="14.25" customHeight="1" x14ac:dyDescent="0.3">
      <c r="A7189" s="1">
        <v>45383</v>
      </c>
      <c r="B7189" s="2" t="s">
        <v>202</v>
      </c>
      <c r="C7189" s="2" t="s">
        <v>123</v>
      </c>
      <c r="D7189" s="2" t="s">
        <v>39</v>
      </c>
      <c r="E7189" s="2" t="s">
        <v>40</v>
      </c>
      <c r="F7189" s="2" t="s">
        <v>1862</v>
      </c>
      <c r="G7189" s="2">
        <v>23.98</v>
      </c>
      <c r="H7189" s="2">
        <v>3</v>
      </c>
      <c r="I7189" s="2">
        <v>-5.69</v>
      </c>
      <c r="J7189" s="2">
        <f>AVERAGE(Table1[[#This Row],[Sales]]/Table1[[#This Row],[Quantity]])</f>
        <v>7.9933333333333332</v>
      </c>
      <c r="K7189">
        <f>Table1[[#This Row],[Sales]]-Table1[[#This Row],[Profit]]</f>
        <v>29.67</v>
      </c>
    </row>
    <row r="7190" spans="1:11" ht="14.25" customHeight="1" x14ac:dyDescent="0.3">
      <c r="A7190" s="1">
        <v>45383</v>
      </c>
      <c r="B7190" s="2" t="s">
        <v>202</v>
      </c>
      <c r="C7190" s="2" t="s">
        <v>123</v>
      </c>
      <c r="D7190" s="2" t="s">
        <v>11</v>
      </c>
      <c r="E7190" s="2" t="s">
        <v>16</v>
      </c>
      <c r="F7190" s="2" t="s">
        <v>1098</v>
      </c>
      <c r="G7190" s="2">
        <v>6.26</v>
      </c>
      <c r="H7190" s="2">
        <v>3</v>
      </c>
      <c r="I7190" s="2">
        <v>2.04</v>
      </c>
      <c r="J7190" s="2">
        <f>AVERAGE(Table1[[#This Row],[Sales]]/Table1[[#This Row],[Quantity]])</f>
        <v>2.0866666666666664</v>
      </c>
      <c r="K7190">
        <f>Table1[[#This Row],[Sales]]-Table1[[#This Row],[Profit]]</f>
        <v>4.22</v>
      </c>
    </row>
    <row r="7191" spans="1:11" ht="14.25" customHeight="1" x14ac:dyDescent="0.3">
      <c r="A7191" s="1">
        <v>45383</v>
      </c>
      <c r="B7191" s="2" t="s">
        <v>202</v>
      </c>
      <c r="C7191" s="2" t="s">
        <v>123</v>
      </c>
      <c r="D7191" s="2" t="s">
        <v>11</v>
      </c>
      <c r="E7191" s="2" t="s">
        <v>92</v>
      </c>
      <c r="F7191" s="2" t="s">
        <v>658</v>
      </c>
      <c r="G7191" s="2">
        <v>20.81</v>
      </c>
      <c r="H7191" s="2">
        <v>3</v>
      </c>
      <c r="I7191" s="2">
        <v>1.82</v>
      </c>
      <c r="J7191" s="2">
        <f>AVERAGE(Table1[[#This Row],[Sales]]/Table1[[#This Row],[Quantity]])</f>
        <v>6.9366666666666665</v>
      </c>
      <c r="K7191">
        <f>Table1[[#This Row],[Sales]]-Table1[[#This Row],[Profit]]</f>
        <v>18.989999999999998</v>
      </c>
    </row>
    <row r="7192" spans="1:11" ht="14.25" customHeight="1" x14ac:dyDescent="0.3">
      <c r="A7192" s="1">
        <v>45383</v>
      </c>
      <c r="B7192" s="2" t="s">
        <v>202</v>
      </c>
      <c r="C7192" s="2" t="s">
        <v>123</v>
      </c>
      <c r="D7192" s="2" t="s">
        <v>34</v>
      </c>
      <c r="E7192" s="2" t="s">
        <v>35</v>
      </c>
      <c r="F7192" s="2" t="s">
        <v>1480</v>
      </c>
      <c r="G7192" s="2">
        <v>218.35</v>
      </c>
      <c r="H7192" s="2">
        <v>3</v>
      </c>
      <c r="I7192" s="2">
        <v>-19.11</v>
      </c>
      <c r="J7192" s="2">
        <f>AVERAGE(Table1[[#This Row],[Sales]]/Table1[[#This Row],[Quantity]])</f>
        <v>72.783333333333331</v>
      </c>
      <c r="K7192">
        <f>Table1[[#This Row],[Sales]]-Table1[[#This Row],[Profit]]</f>
        <v>237.45999999999998</v>
      </c>
    </row>
    <row r="7193" spans="1:11" ht="14.25" customHeight="1" x14ac:dyDescent="0.3">
      <c r="A7193" s="1">
        <v>45383</v>
      </c>
      <c r="B7193" s="2" t="s">
        <v>583</v>
      </c>
      <c r="C7193" s="2" t="s">
        <v>70</v>
      </c>
      <c r="D7193" s="2" t="s">
        <v>34</v>
      </c>
      <c r="E7193" s="2" t="s">
        <v>47</v>
      </c>
      <c r="F7193" s="2" t="s">
        <v>1276</v>
      </c>
      <c r="G7193" s="2">
        <v>127.95</v>
      </c>
      <c r="H7193" s="2">
        <v>3</v>
      </c>
      <c r="I7193" s="2">
        <v>21.75</v>
      </c>
      <c r="J7193" s="2">
        <f>AVERAGE(Table1[[#This Row],[Sales]]/Table1[[#This Row],[Quantity]])</f>
        <v>42.65</v>
      </c>
      <c r="K7193">
        <f>Table1[[#This Row],[Sales]]-Table1[[#This Row],[Profit]]</f>
        <v>106.2</v>
      </c>
    </row>
    <row r="7194" spans="1:11" ht="14.25" customHeight="1" x14ac:dyDescent="0.3">
      <c r="A7194" s="1">
        <v>45384</v>
      </c>
      <c r="B7194" s="2" t="s">
        <v>1623</v>
      </c>
      <c r="C7194" s="2" t="s">
        <v>27</v>
      </c>
      <c r="D7194" s="2" t="s">
        <v>34</v>
      </c>
      <c r="E7194" s="2" t="s">
        <v>47</v>
      </c>
      <c r="F7194" s="2" t="s">
        <v>975</v>
      </c>
      <c r="G7194" s="2">
        <v>25.11</v>
      </c>
      <c r="H7194" s="2">
        <v>3</v>
      </c>
      <c r="I7194" s="2">
        <v>6.53</v>
      </c>
      <c r="J7194" s="2">
        <f>AVERAGE(Table1[[#This Row],[Sales]]/Table1[[#This Row],[Quantity]])</f>
        <v>8.3699999999999992</v>
      </c>
      <c r="K7194">
        <f>Table1[[#This Row],[Sales]]-Table1[[#This Row],[Profit]]</f>
        <v>18.579999999999998</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2">
        <f>AVERAGE(Table1[[#This Row],[Sales]]/Table1[[#This Row],[Quantity]])</f>
        <v>205.9</v>
      </c>
      <c r="K7195">
        <f>Table1[[#This Row],[Sales]]-Table1[[#This Row],[Profit]]</f>
        <v>341.79</v>
      </c>
    </row>
    <row r="7196" spans="1:11" ht="14.25" customHeight="1" x14ac:dyDescent="0.3">
      <c r="A7196" s="1">
        <v>45384</v>
      </c>
      <c r="B7196" s="2" t="s">
        <v>1676</v>
      </c>
      <c r="C7196" s="2" t="s">
        <v>30</v>
      </c>
      <c r="D7196" s="2" t="s">
        <v>39</v>
      </c>
      <c r="E7196" s="2" t="s">
        <v>52</v>
      </c>
      <c r="F7196" s="2" t="s">
        <v>1559</v>
      </c>
      <c r="G7196" s="2">
        <v>360</v>
      </c>
      <c r="H7196" s="2">
        <v>4</v>
      </c>
      <c r="I7196" s="2">
        <v>129.6</v>
      </c>
      <c r="J7196" s="2">
        <f>AVERAGE(Table1[[#This Row],[Sales]]/Table1[[#This Row],[Quantity]])</f>
        <v>90</v>
      </c>
      <c r="K7196">
        <f>Table1[[#This Row],[Sales]]-Table1[[#This Row],[Profit]]</f>
        <v>230.4</v>
      </c>
    </row>
    <row r="7197" spans="1:11" ht="14.25" customHeight="1" x14ac:dyDescent="0.3">
      <c r="A7197" s="1">
        <v>45384</v>
      </c>
      <c r="B7197" s="2" t="s">
        <v>1699</v>
      </c>
      <c r="C7197" s="2" t="s">
        <v>613</v>
      </c>
      <c r="D7197" s="2" t="s">
        <v>11</v>
      </c>
      <c r="E7197" s="2" t="s">
        <v>24</v>
      </c>
      <c r="F7197" s="2" t="s">
        <v>2642</v>
      </c>
      <c r="G7197" s="2">
        <v>11.12</v>
      </c>
      <c r="H7197" s="2">
        <v>4</v>
      </c>
      <c r="I7197" s="2">
        <v>2.89</v>
      </c>
      <c r="J7197" s="2">
        <f>AVERAGE(Table1[[#This Row],[Sales]]/Table1[[#This Row],[Quantity]])</f>
        <v>2.78</v>
      </c>
      <c r="K7197">
        <f>Table1[[#This Row],[Sales]]-Table1[[#This Row],[Profit]]</f>
        <v>8.2299999999999986</v>
      </c>
    </row>
    <row r="7198" spans="1:11" ht="14.25" customHeight="1" x14ac:dyDescent="0.3">
      <c r="A7198" s="1">
        <v>45384</v>
      </c>
      <c r="B7198" s="2" t="s">
        <v>1885</v>
      </c>
      <c r="C7198" s="2" t="s">
        <v>488</v>
      </c>
      <c r="D7198" s="2" t="s">
        <v>11</v>
      </c>
      <c r="E7198" s="2" t="s">
        <v>16</v>
      </c>
      <c r="F7198" s="2" t="s">
        <v>1336</v>
      </c>
      <c r="G7198" s="2">
        <v>14.94</v>
      </c>
      <c r="H7198" s="2">
        <v>3</v>
      </c>
      <c r="I7198" s="2">
        <v>6.87</v>
      </c>
      <c r="J7198" s="2">
        <f>AVERAGE(Table1[[#This Row],[Sales]]/Table1[[#This Row],[Quantity]])</f>
        <v>4.9799999999999995</v>
      </c>
      <c r="K7198">
        <f>Table1[[#This Row],[Sales]]-Table1[[#This Row],[Profit]]</f>
        <v>8.07</v>
      </c>
    </row>
    <row r="7199" spans="1:11" ht="14.25" customHeight="1" x14ac:dyDescent="0.3">
      <c r="A7199" s="1">
        <v>45385</v>
      </c>
      <c r="B7199" s="2" t="s">
        <v>596</v>
      </c>
      <c r="C7199" s="2" t="s">
        <v>23</v>
      </c>
      <c r="D7199" s="2" t="s">
        <v>34</v>
      </c>
      <c r="E7199" s="2" t="s">
        <v>47</v>
      </c>
      <c r="F7199" s="2" t="s">
        <v>1015</v>
      </c>
      <c r="G7199" s="2">
        <v>25.47</v>
      </c>
      <c r="H7199" s="2">
        <v>4</v>
      </c>
      <c r="I7199" s="2">
        <v>7.64</v>
      </c>
      <c r="J7199" s="2">
        <f>AVERAGE(Table1[[#This Row],[Sales]]/Table1[[#This Row],[Quantity]])</f>
        <v>6.3674999999999997</v>
      </c>
      <c r="K7199">
        <f>Table1[[#This Row],[Sales]]-Table1[[#This Row],[Profit]]</f>
        <v>17.829999999999998</v>
      </c>
    </row>
    <row r="7200" spans="1:11" ht="14.25" customHeight="1" x14ac:dyDescent="0.3">
      <c r="A7200" s="1">
        <v>45385</v>
      </c>
      <c r="B7200" s="2" t="s">
        <v>218</v>
      </c>
      <c r="C7200" s="2" t="s">
        <v>15</v>
      </c>
      <c r="D7200" s="2" t="s">
        <v>11</v>
      </c>
      <c r="E7200" s="2" t="s">
        <v>24</v>
      </c>
      <c r="F7200" s="2" t="s">
        <v>1252</v>
      </c>
      <c r="G7200" s="2">
        <v>7.06</v>
      </c>
      <c r="H7200" s="2">
        <v>3</v>
      </c>
      <c r="I7200" s="2">
        <v>2.21</v>
      </c>
      <c r="J7200" s="2">
        <f>AVERAGE(Table1[[#This Row],[Sales]]/Table1[[#This Row],[Quantity]])</f>
        <v>2.3533333333333331</v>
      </c>
      <c r="K7200">
        <f>Table1[[#This Row],[Sales]]-Table1[[#This Row],[Profit]]</f>
        <v>4.8499999999999996</v>
      </c>
    </row>
    <row r="7201" spans="1:11" ht="14.25" customHeight="1" x14ac:dyDescent="0.3">
      <c r="A7201" s="1">
        <v>45386</v>
      </c>
      <c r="B7201" s="2" t="s">
        <v>1528</v>
      </c>
      <c r="C7201" s="2" t="s">
        <v>15</v>
      </c>
      <c r="D7201" s="2" t="s">
        <v>39</v>
      </c>
      <c r="E7201" s="2" t="s">
        <v>40</v>
      </c>
      <c r="F7201" s="2" t="s">
        <v>2419</v>
      </c>
      <c r="G7201" s="2">
        <v>383.84</v>
      </c>
      <c r="H7201" s="2">
        <v>4</v>
      </c>
      <c r="I7201" s="2">
        <v>47.98</v>
      </c>
      <c r="J7201" s="2">
        <f>AVERAGE(Table1[[#This Row],[Sales]]/Table1[[#This Row],[Quantity]])</f>
        <v>95.96</v>
      </c>
      <c r="K7201">
        <f>Table1[[#This Row],[Sales]]-Table1[[#This Row],[Profit]]</f>
        <v>335.85999999999996</v>
      </c>
    </row>
    <row r="7202" spans="1:11" ht="14.25" customHeight="1" x14ac:dyDescent="0.3">
      <c r="A7202" s="1">
        <v>45386</v>
      </c>
      <c r="B7202" s="2" t="s">
        <v>928</v>
      </c>
      <c r="C7202" s="2" t="s">
        <v>149</v>
      </c>
      <c r="D7202" s="2" t="s">
        <v>39</v>
      </c>
      <c r="E7202" s="2" t="s">
        <v>40</v>
      </c>
      <c r="F7202" s="2" t="s">
        <v>2664</v>
      </c>
      <c r="G7202" s="2">
        <v>41.22</v>
      </c>
      <c r="H7202" s="2">
        <v>1</v>
      </c>
      <c r="I7202" s="2">
        <v>11.13</v>
      </c>
      <c r="J7202" s="2">
        <f>AVERAGE(Table1[[#This Row],[Sales]]/Table1[[#This Row],[Quantity]])</f>
        <v>41.22</v>
      </c>
      <c r="K7202">
        <f>Table1[[#This Row],[Sales]]-Table1[[#This Row],[Profit]]</f>
        <v>30.089999999999996</v>
      </c>
    </row>
    <row r="7203" spans="1:11" ht="14.25" customHeight="1" x14ac:dyDescent="0.3">
      <c r="A7203" s="1">
        <v>45386</v>
      </c>
      <c r="B7203" s="2" t="s">
        <v>928</v>
      </c>
      <c r="C7203" s="2" t="s">
        <v>149</v>
      </c>
      <c r="D7203" s="2" t="s">
        <v>11</v>
      </c>
      <c r="E7203" s="2" t="s">
        <v>200</v>
      </c>
      <c r="F7203" s="2" t="s">
        <v>1516</v>
      </c>
      <c r="G7203" s="2">
        <v>240.37</v>
      </c>
      <c r="H7203" s="2">
        <v>1</v>
      </c>
      <c r="I7203" s="2">
        <v>7.21</v>
      </c>
      <c r="J7203" s="2">
        <f>AVERAGE(Table1[[#This Row],[Sales]]/Table1[[#This Row],[Quantity]])</f>
        <v>240.37</v>
      </c>
      <c r="K7203">
        <f>Table1[[#This Row],[Sales]]-Table1[[#This Row],[Profit]]</f>
        <v>233.16</v>
      </c>
    </row>
    <row r="7204" spans="1:11" ht="14.25" customHeight="1" x14ac:dyDescent="0.3">
      <c r="A7204" s="1">
        <v>45386</v>
      </c>
      <c r="B7204" s="2" t="s">
        <v>928</v>
      </c>
      <c r="C7204" s="2" t="s">
        <v>149</v>
      </c>
      <c r="D7204" s="2" t="s">
        <v>39</v>
      </c>
      <c r="E7204" s="2" t="s">
        <v>40</v>
      </c>
      <c r="F7204" s="2" t="s">
        <v>1895</v>
      </c>
      <c r="G7204" s="2">
        <v>119.02</v>
      </c>
      <c r="H7204" s="2">
        <v>2</v>
      </c>
      <c r="I7204" s="2">
        <v>33.33</v>
      </c>
      <c r="J7204" s="2">
        <f>AVERAGE(Table1[[#This Row],[Sales]]/Table1[[#This Row],[Quantity]])</f>
        <v>59.51</v>
      </c>
      <c r="K7204">
        <f>Table1[[#This Row],[Sales]]-Table1[[#This Row],[Profit]]</f>
        <v>85.69</v>
      </c>
    </row>
    <row r="7205" spans="1:11" ht="14.25" customHeight="1" x14ac:dyDescent="0.3">
      <c r="A7205" s="1">
        <v>45386</v>
      </c>
      <c r="B7205" s="2" t="s">
        <v>1811</v>
      </c>
      <c r="C7205" s="2" t="s">
        <v>149</v>
      </c>
      <c r="D7205" s="2" t="s">
        <v>11</v>
      </c>
      <c r="E7205" s="2" t="s">
        <v>63</v>
      </c>
      <c r="F7205" s="2" t="s">
        <v>65</v>
      </c>
      <c r="G7205" s="2">
        <v>16.98</v>
      </c>
      <c r="H7205" s="2">
        <v>1</v>
      </c>
      <c r="I7205" s="2">
        <v>8.49</v>
      </c>
      <c r="J7205" s="2">
        <f>AVERAGE(Table1[[#This Row],[Sales]]/Table1[[#This Row],[Quantity]])</f>
        <v>16.98</v>
      </c>
      <c r="K7205">
        <f>Table1[[#This Row],[Sales]]-Table1[[#This Row],[Profit]]</f>
        <v>8.49</v>
      </c>
    </row>
    <row r="7206" spans="1:11" ht="14.25" customHeight="1" x14ac:dyDescent="0.3">
      <c r="A7206" s="1">
        <v>45386</v>
      </c>
      <c r="B7206" s="2" t="s">
        <v>1282</v>
      </c>
      <c r="C7206" s="2" t="s">
        <v>149</v>
      </c>
      <c r="D7206" s="2" t="s">
        <v>11</v>
      </c>
      <c r="E7206" s="2" t="s">
        <v>24</v>
      </c>
      <c r="F7206" s="2" t="s">
        <v>2390</v>
      </c>
      <c r="G7206" s="2">
        <v>7.04</v>
      </c>
      <c r="H7206" s="2">
        <v>4</v>
      </c>
      <c r="I7206" s="2">
        <v>2.04</v>
      </c>
      <c r="J7206" s="2">
        <f>AVERAGE(Table1[[#This Row],[Sales]]/Table1[[#This Row],[Quantity]])</f>
        <v>1.76</v>
      </c>
      <c r="K7206">
        <f>Table1[[#This Row],[Sales]]-Table1[[#This Row],[Profit]]</f>
        <v>5</v>
      </c>
    </row>
    <row r="7207" spans="1:11" ht="14.25" customHeight="1" x14ac:dyDescent="0.3">
      <c r="A7207" s="1">
        <v>45388</v>
      </c>
      <c r="B7207" s="2" t="s">
        <v>2580</v>
      </c>
      <c r="C7207" s="2" t="s">
        <v>395</v>
      </c>
      <c r="D7207" s="2" t="s">
        <v>11</v>
      </c>
      <c r="E7207" s="2" t="s">
        <v>12</v>
      </c>
      <c r="F7207" s="2" t="s">
        <v>625</v>
      </c>
      <c r="G7207" s="2">
        <v>106.32</v>
      </c>
      <c r="H7207" s="2">
        <v>3</v>
      </c>
      <c r="I7207" s="2">
        <v>49.97</v>
      </c>
      <c r="J7207" s="2">
        <f>AVERAGE(Table1[[#This Row],[Sales]]/Table1[[#This Row],[Quantity]])</f>
        <v>35.44</v>
      </c>
      <c r="K7207">
        <f>Table1[[#This Row],[Sales]]-Table1[[#This Row],[Profit]]</f>
        <v>56.349999999999994</v>
      </c>
    </row>
    <row r="7208" spans="1:11" ht="14.25" customHeight="1" x14ac:dyDescent="0.3">
      <c r="A7208" s="1">
        <v>45388</v>
      </c>
      <c r="B7208" s="2" t="s">
        <v>1111</v>
      </c>
      <c r="C7208" s="2" t="s">
        <v>120</v>
      </c>
      <c r="D7208" s="2" t="s">
        <v>11</v>
      </c>
      <c r="E7208" s="2" t="s">
        <v>20</v>
      </c>
      <c r="F7208" s="2" t="s">
        <v>1668</v>
      </c>
      <c r="G7208" s="2">
        <v>8.1</v>
      </c>
      <c r="H7208" s="2">
        <v>5</v>
      </c>
      <c r="I7208" s="2">
        <v>-5.94</v>
      </c>
      <c r="J7208" s="2">
        <f>AVERAGE(Table1[[#This Row],[Sales]]/Table1[[#This Row],[Quantity]])</f>
        <v>1.6199999999999999</v>
      </c>
      <c r="K7208">
        <f>Table1[[#This Row],[Sales]]-Table1[[#This Row],[Profit]]</f>
        <v>14.04</v>
      </c>
    </row>
    <row r="7209" spans="1:11" ht="14.25" customHeight="1" x14ac:dyDescent="0.3">
      <c r="A7209" s="1">
        <v>45389</v>
      </c>
      <c r="B7209" s="2" t="s">
        <v>1383</v>
      </c>
      <c r="C7209" s="2" t="s">
        <v>123</v>
      </c>
      <c r="D7209" s="2" t="s">
        <v>34</v>
      </c>
      <c r="E7209" s="2" t="s">
        <v>145</v>
      </c>
      <c r="F7209" s="2" t="s">
        <v>550</v>
      </c>
      <c r="G7209" s="2">
        <v>233.86</v>
      </c>
      <c r="H7209" s="2">
        <v>2</v>
      </c>
      <c r="I7209" s="2">
        <v>-102.05</v>
      </c>
      <c r="J7209" s="2">
        <f>AVERAGE(Table1[[#This Row],[Sales]]/Table1[[#This Row],[Quantity]])</f>
        <v>116.93</v>
      </c>
      <c r="K7209">
        <f>Table1[[#This Row],[Sales]]-Table1[[#This Row],[Profit]]</f>
        <v>335.91</v>
      </c>
    </row>
    <row r="7210" spans="1:11" ht="14.25" customHeight="1" x14ac:dyDescent="0.3">
      <c r="A7210" s="1">
        <v>45389</v>
      </c>
      <c r="B7210" s="2" t="s">
        <v>1383</v>
      </c>
      <c r="C7210" s="2" t="s">
        <v>123</v>
      </c>
      <c r="D7210" s="2" t="s">
        <v>34</v>
      </c>
      <c r="E7210" s="2" t="s">
        <v>145</v>
      </c>
      <c r="F7210" s="2" t="s">
        <v>320</v>
      </c>
      <c r="G7210" s="2">
        <v>620.61</v>
      </c>
      <c r="H7210" s="2">
        <v>3</v>
      </c>
      <c r="I7210" s="2">
        <v>-248.25</v>
      </c>
      <c r="J7210" s="2">
        <f>AVERAGE(Table1[[#This Row],[Sales]]/Table1[[#This Row],[Quantity]])</f>
        <v>206.87</v>
      </c>
      <c r="K7210">
        <f>Table1[[#This Row],[Sales]]-Table1[[#This Row],[Profit]]</f>
        <v>868.86</v>
      </c>
    </row>
    <row r="7211" spans="1:11" ht="14.25" customHeight="1" x14ac:dyDescent="0.3">
      <c r="A7211" s="1">
        <v>45389</v>
      </c>
      <c r="B7211" s="2" t="s">
        <v>1383</v>
      </c>
      <c r="C7211" s="2" t="s">
        <v>123</v>
      </c>
      <c r="D7211" s="2" t="s">
        <v>11</v>
      </c>
      <c r="E7211" s="2" t="s">
        <v>20</v>
      </c>
      <c r="F7211" s="2" t="s">
        <v>1030</v>
      </c>
      <c r="G7211" s="2">
        <v>5.33</v>
      </c>
      <c r="H7211" s="2">
        <v>2</v>
      </c>
      <c r="I7211" s="2">
        <v>-3.55</v>
      </c>
      <c r="J7211" s="2">
        <f>AVERAGE(Table1[[#This Row],[Sales]]/Table1[[#This Row],[Quantity]])</f>
        <v>2.665</v>
      </c>
      <c r="K7211">
        <f>Table1[[#This Row],[Sales]]-Table1[[#This Row],[Profit]]</f>
        <v>8.879999999999999</v>
      </c>
    </row>
    <row r="7212" spans="1:11" ht="14.25" customHeight="1" x14ac:dyDescent="0.3">
      <c r="A7212" s="1">
        <v>45389</v>
      </c>
      <c r="B7212" s="2" t="s">
        <v>1383</v>
      </c>
      <c r="C7212" s="2" t="s">
        <v>123</v>
      </c>
      <c r="D7212" s="2" t="s">
        <v>34</v>
      </c>
      <c r="E7212" s="2" t="s">
        <v>47</v>
      </c>
      <c r="F7212" s="2" t="s">
        <v>2366</v>
      </c>
      <c r="G7212" s="2">
        <v>258.07</v>
      </c>
      <c r="H7212" s="2">
        <v>3</v>
      </c>
      <c r="I7212" s="2">
        <v>0</v>
      </c>
      <c r="J7212" s="2">
        <f>AVERAGE(Table1[[#This Row],[Sales]]/Table1[[#This Row],[Quantity]])</f>
        <v>86.023333333333326</v>
      </c>
      <c r="K7212">
        <f>Table1[[#This Row],[Sales]]-Table1[[#This Row],[Profit]]</f>
        <v>258.07</v>
      </c>
    </row>
    <row r="7213" spans="1:11" ht="14.25" customHeight="1" x14ac:dyDescent="0.3">
      <c r="A7213" s="1">
        <v>45389</v>
      </c>
      <c r="B7213" s="2" t="s">
        <v>1383</v>
      </c>
      <c r="C7213" s="2" t="s">
        <v>123</v>
      </c>
      <c r="D7213" s="2" t="s">
        <v>39</v>
      </c>
      <c r="E7213" s="2" t="s">
        <v>52</v>
      </c>
      <c r="F7213" s="2" t="s">
        <v>1628</v>
      </c>
      <c r="G7213" s="2">
        <v>617.98</v>
      </c>
      <c r="H7213" s="2">
        <v>3</v>
      </c>
      <c r="I7213" s="2">
        <v>-7.72</v>
      </c>
      <c r="J7213" s="2">
        <f>AVERAGE(Table1[[#This Row],[Sales]]/Table1[[#This Row],[Quantity]])</f>
        <v>205.99333333333334</v>
      </c>
      <c r="K7213">
        <f>Table1[[#This Row],[Sales]]-Table1[[#This Row],[Profit]]</f>
        <v>625.70000000000005</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2">
        <f>AVERAGE(Table1[[#This Row],[Sales]]/Table1[[#This Row],[Quantity]])</f>
        <v>8.1300000000000008</v>
      </c>
      <c r="K7214">
        <f>Table1[[#This Row],[Sales]]-Table1[[#This Row],[Profit]]</f>
        <v>15.040000000000001</v>
      </c>
    </row>
    <row r="7215" spans="1:11" ht="14.25" customHeight="1" x14ac:dyDescent="0.3">
      <c r="A7215" s="1">
        <v>45389</v>
      </c>
      <c r="B7215" s="2" t="s">
        <v>228</v>
      </c>
      <c r="C7215" s="2" t="s">
        <v>123</v>
      </c>
      <c r="D7215" s="2" t="s">
        <v>39</v>
      </c>
      <c r="E7215" s="2" t="s">
        <v>40</v>
      </c>
      <c r="F7215" s="2" t="s">
        <v>521</v>
      </c>
      <c r="G7215" s="2">
        <v>219.18</v>
      </c>
      <c r="H7215" s="2">
        <v>2</v>
      </c>
      <c r="I7215" s="2">
        <v>19.18</v>
      </c>
      <c r="J7215" s="2">
        <f>AVERAGE(Table1[[#This Row],[Sales]]/Table1[[#This Row],[Quantity]])</f>
        <v>109.59</v>
      </c>
      <c r="K7215">
        <f>Table1[[#This Row],[Sales]]-Table1[[#This Row],[Profit]]</f>
        <v>200</v>
      </c>
    </row>
    <row r="7216" spans="1:11" ht="14.25" customHeight="1" x14ac:dyDescent="0.3">
      <c r="A7216" s="1">
        <v>45390</v>
      </c>
      <c r="B7216" s="2" t="s">
        <v>1555</v>
      </c>
      <c r="C7216" s="2" t="s">
        <v>30</v>
      </c>
      <c r="D7216" s="2" t="s">
        <v>34</v>
      </c>
      <c r="E7216" s="2" t="s">
        <v>47</v>
      </c>
      <c r="F7216" s="2" t="s">
        <v>1976</v>
      </c>
      <c r="G7216" s="2">
        <v>56.28</v>
      </c>
      <c r="H7216" s="2">
        <v>6</v>
      </c>
      <c r="I7216" s="2">
        <v>15.76</v>
      </c>
      <c r="J7216" s="2">
        <f>AVERAGE(Table1[[#This Row],[Sales]]/Table1[[#This Row],[Quantity]])</f>
        <v>9.3800000000000008</v>
      </c>
      <c r="K7216">
        <f>Table1[[#This Row],[Sales]]-Table1[[#This Row],[Profit]]</f>
        <v>40.520000000000003</v>
      </c>
    </row>
    <row r="7217" spans="1:11" ht="14.25" customHeight="1" x14ac:dyDescent="0.3">
      <c r="A7217" s="1">
        <v>45390</v>
      </c>
      <c r="B7217" s="2" t="s">
        <v>1555</v>
      </c>
      <c r="C7217" s="2" t="s">
        <v>30</v>
      </c>
      <c r="D7217" s="2" t="s">
        <v>11</v>
      </c>
      <c r="E7217" s="2" t="s">
        <v>20</v>
      </c>
      <c r="F7217" s="2" t="s">
        <v>1142</v>
      </c>
      <c r="G7217" s="2">
        <v>2690.97</v>
      </c>
      <c r="H7217" s="2">
        <v>3</v>
      </c>
      <c r="I7217" s="2">
        <v>1264.76</v>
      </c>
      <c r="J7217" s="2">
        <f>AVERAGE(Table1[[#This Row],[Sales]]/Table1[[#This Row],[Quantity]])</f>
        <v>896.9899999999999</v>
      </c>
      <c r="K7217">
        <f>Table1[[#This Row],[Sales]]-Table1[[#This Row],[Profit]]</f>
        <v>1426.2099999999998</v>
      </c>
    </row>
    <row r="7218" spans="1:11" ht="14.25" customHeight="1" x14ac:dyDescent="0.3">
      <c r="A7218" s="1">
        <v>45390</v>
      </c>
      <c r="B7218" s="2" t="s">
        <v>1385</v>
      </c>
      <c r="C7218" s="2" t="s">
        <v>177</v>
      </c>
      <c r="D7218" s="2" t="s">
        <v>11</v>
      </c>
      <c r="E7218" s="2" t="s">
        <v>18</v>
      </c>
      <c r="F7218" s="2" t="s">
        <v>2110</v>
      </c>
      <c r="G7218" s="2">
        <v>2591.56</v>
      </c>
      <c r="H7218" s="2">
        <v>4</v>
      </c>
      <c r="I7218" s="2">
        <v>621.97</v>
      </c>
      <c r="J7218" s="2">
        <f>AVERAGE(Table1[[#This Row],[Sales]]/Table1[[#This Row],[Quantity]])</f>
        <v>647.89</v>
      </c>
      <c r="K7218">
        <f>Table1[[#This Row],[Sales]]-Table1[[#This Row],[Profit]]</f>
        <v>1969.59</v>
      </c>
    </row>
    <row r="7219" spans="1:11" ht="14.25" customHeight="1" x14ac:dyDescent="0.3">
      <c r="A7219" s="1">
        <v>45390</v>
      </c>
      <c r="B7219" s="2" t="s">
        <v>1385</v>
      </c>
      <c r="C7219" s="2" t="s">
        <v>177</v>
      </c>
      <c r="D7219" s="2" t="s">
        <v>11</v>
      </c>
      <c r="E7219" s="2" t="s">
        <v>92</v>
      </c>
      <c r="F7219" s="2" t="s">
        <v>1250</v>
      </c>
      <c r="G7219" s="2">
        <v>41.95</v>
      </c>
      <c r="H7219" s="2">
        <v>5</v>
      </c>
      <c r="I7219" s="2">
        <v>10.49</v>
      </c>
      <c r="J7219" s="2">
        <f>AVERAGE(Table1[[#This Row],[Sales]]/Table1[[#This Row],[Quantity]])</f>
        <v>8.39</v>
      </c>
      <c r="K7219">
        <f>Table1[[#This Row],[Sales]]-Table1[[#This Row],[Profit]]</f>
        <v>31.46</v>
      </c>
    </row>
    <row r="7220" spans="1:11" ht="14.25" customHeight="1" x14ac:dyDescent="0.3">
      <c r="A7220" s="1">
        <v>45390</v>
      </c>
      <c r="B7220" s="2" t="s">
        <v>963</v>
      </c>
      <c r="C7220" s="2" t="s">
        <v>27</v>
      </c>
      <c r="D7220" s="2" t="s">
        <v>11</v>
      </c>
      <c r="E7220" s="2" t="s">
        <v>12</v>
      </c>
      <c r="F7220" s="2" t="s">
        <v>264</v>
      </c>
      <c r="G7220" s="2">
        <v>244.55</v>
      </c>
      <c r="H7220" s="2">
        <v>5</v>
      </c>
      <c r="I7220" s="2">
        <v>114.94</v>
      </c>
      <c r="J7220" s="2">
        <f>AVERAGE(Table1[[#This Row],[Sales]]/Table1[[#This Row],[Quantity]])</f>
        <v>48.910000000000004</v>
      </c>
      <c r="K7220">
        <f>Table1[[#This Row],[Sales]]-Table1[[#This Row],[Profit]]</f>
        <v>129.61000000000001</v>
      </c>
    </row>
    <row r="7221" spans="1:11" ht="14.25" customHeight="1" x14ac:dyDescent="0.3">
      <c r="A7221" s="1">
        <v>45390</v>
      </c>
      <c r="B7221" s="2" t="s">
        <v>963</v>
      </c>
      <c r="C7221" s="2" t="s">
        <v>27</v>
      </c>
      <c r="D7221" s="2" t="s">
        <v>11</v>
      </c>
      <c r="E7221" s="2" t="s">
        <v>12</v>
      </c>
      <c r="F7221" s="2" t="s">
        <v>1294</v>
      </c>
      <c r="G7221" s="2">
        <v>195.76</v>
      </c>
      <c r="H7221" s="2">
        <v>4</v>
      </c>
      <c r="I7221" s="2">
        <v>97.88</v>
      </c>
      <c r="J7221" s="2">
        <f>AVERAGE(Table1[[#This Row],[Sales]]/Table1[[#This Row],[Quantity]])</f>
        <v>48.94</v>
      </c>
      <c r="K7221">
        <f>Table1[[#This Row],[Sales]]-Table1[[#This Row],[Profit]]</f>
        <v>97.88</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2">
        <f>AVERAGE(Table1[[#This Row],[Sales]]/Table1[[#This Row],[Quantity]])</f>
        <v>136.97999999999999</v>
      </c>
      <c r="K7222">
        <f>Table1[[#This Row],[Sales]]-Table1[[#This Row],[Profit]]</f>
        <v>202.72999999999996</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2">
        <f>AVERAGE(Table1[[#This Row],[Sales]]/Table1[[#This Row],[Quantity]])</f>
        <v>102.3</v>
      </c>
      <c r="K7223">
        <f>Table1[[#This Row],[Sales]]-Table1[[#This Row],[Profit]]</f>
        <v>227.10999999999996</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2">
        <f>AVERAGE(Table1[[#This Row],[Sales]]/Table1[[#This Row],[Quantity]])</f>
        <v>4.91</v>
      </c>
      <c r="K7224">
        <f>Table1[[#This Row],[Sales]]-Table1[[#This Row],[Profit]]</f>
        <v>5.0100000000000007</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2">
        <f>AVERAGE(Table1[[#This Row],[Sales]]/Table1[[#This Row],[Quantity]])</f>
        <v>11.99</v>
      </c>
      <c r="K7225">
        <f>Table1[[#This Row],[Sales]]-Table1[[#This Row],[Profit]]</f>
        <v>26.259999999999998</v>
      </c>
    </row>
    <row r="7226" spans="1:11" ht="14.25" customHeight="1" x14ac:dyDescent="0.3">
      <c r="A7226" s="1">
        <v>45391</v>
      </c>
      <c r="B7226" s="2" t="s">
        <v>2270</v>
      </c>
      <c r="C7226" s="2" t="s">
        <v>149</v>
      </c>
      <c r="D7226" s="2" t="s">
        <v>11</v>
      </c>
      <c r="E7226" s="2" t="s">
        <v>12</v>
      </c>
      <c r="F7226" s="2" t="s">
        <v>2172</v>
      </c>
      <c r="G7226" s="2">
        <v>12.96</v>
      </c>
      <c r="H7226" s="2">
        <v>2</v>
      </c>
      <c r="I7226" s="2">
        <v>6.22</v>
      </c>
      <c r="J7226" s="2">
        <f>AVERAGE(Table1[[#This Row],[Sales]]/Table1[[#This Row],[Quantity]])</f>
        <v>6.48</v>
      </c>
      <c r="K7226">
        <f>Table1[[#This Row],[Sales]]-Table1[[#This Row],[Profit]]</f>
        <v>6.7400000000000011</v>
      </c>
    </row>
    <row r="7227" spans="1:11" ht="14.25" customHeight="1" x14ac:dyDescent="0.3">
      <c r="A7227" s="1">
        <v>45391</v>
      </c>
      <c r="B7227" s="2" t="s">
        <v>2270</v>
      </c>
      <c r="C7227" s="2" t="s">
        <v>149</v>
      </c>
      <c r="D7227" s="2" t="s">
        <v>11</v>
      </c>
      <c r="E7227" s="2" t="s">
        <v>12</v>
      </c>
      <c r="F7227" s="2" t="s">
        <v>2668</v>
      </c>
      <c r="G7227" s="2">
        <v>191.6</v>
      </c>
      <c r="H7227" s="2">
        <v>4</v>
      </c>
      <c r="I7227" s="2">
        <v>91.97</v>
      </c>
      <c r="J7227" s="2">
        <f>AVERAGE(Table1[[#This Row],[Sales]]/Table1[[#This Row],[Quantity]])</f>
        <v>47.9</v>
      </c>
      <c r="K7227">
        <f>Table1[[#This Row],[Sales]]-Table1[[#This Row],[Profit]]</f>
        <v>99.63</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2">
        <f>AVERAGE(Table1[[#This Row],[Sales]]/Table1[[#This Row],[Quantity]])</f>
        <v>2.8800000000000003</v>
      </c>
      <c r="K7228">
        <f>Table1[[#This Row],[Sales]]-Table1[[#This Row],[Profit]]</f>
        <v>4.41</v>
      </c>
    </row>
    <row r="7229" spans="1:11" ht="14.25" customHeight="1" x14ac:dyDescent="0.3">
      <c r="A7229" s="1">
        <v>45391</v>
      </c>
      <c r="B7229" s="2" t="s">
        <v>2270</v>
      </c>
      <c r="C7229" s="2" t="s">
        <v>149</v>
      </c>
      <c r="D7229" s="2" t="s">
        <v>11</v>
      </c>
      <c r="E7229" s="2" t="s">
        <v>18</v>
      </c>
      <c r="F7229" s="2" t="s">
        <v>860</v>
      </c>
      <c r="G7229" s="2">
        <v>501.81</v>
      </c>
      <c r="H7229" s="2">
        <v>3</v>
      </c>
      <c r="I7229" s="2">
        <v>0</v>
      </c>
      <c r="J7229" s="2">
        <f>AVERAGE(Table1[[#This Row],[Sales]]/Table1[[#This Row],[Quantity]])</f>
        <v>167.27</v>
      </c>
      <c r="K7229">
        <f>Table1[[#This Row],[Sales]]-Table1[[#This Row],[Profit]]</f>
        <v>501.81</v>
      </c>
    </row>
    <row r="7230" spans="1:11" ht="14.25" customHeight="1" x14ac:dyDescent="0.3">
      <c r="A7230" s="1">
        <v>45391</v>
      </c>
      <c r="B7230" s="2" t="s">
        <v>218</v>
      </c>
      <c r="C7230" s="2" t="s">
        <v>123</v>
      </c>
      <c r="D7230" s="2" t="s">
        <v>11</v>
      </c>
      <c r="E7230" s="2" t="s">
        <v>16</v>
      </c>
      <c r="F7230" s="2" t="s">
        <v>1407</v>
      </c>
      <c r="G7230" s="2">
        <v>15.12</v>
      </c>
      <c r="H7230" s="2">
        <v>3</v>
      </c>
      <c r="I7230" s="2">
        <v>4.91</v>
      </c>
      <c r="J7230" s="2">
        <f>AVERAGE(Table1[[#This Row],[Sales]]/Table1[[#This Row],[Quantity]])</f>
        <v>5.04</v>
      </c>
      <c r="K7230">
        <f>Table1[[#This Row],[Sales]]-Table1[[#This Row],[Profit]]</f>
        <v>10.209999999999999</v>
      </c>
    </row>
    <row r="7231" spans="1:11" ht="14.25" customHeight="1" x14ac:dyDescent="0.3">
      <c r="A7231" s="1">
        <v>45391</v>
      </c>
      <c r="B7231" s="2" t="s">
        <v>218</v>
      </c>
      <c r="C7231" s="2" t="s">
        <v>123</v>
      </c>
      <c r="D7231" s="2" t="s">
        <v>11</v>
      </c>
      <c r="E7231" s="2" t="s">
        <v>20</v>
      </c>
      <c r="F7231" s="2" t="s">
        <v>662</v>
      </c>
      <c r="G7231" s="2">
        <v>17.43</v>
      </c>
      <c r="H7231" s="2">
        <v>1</v>
      </c>
      <c r="I7231" s="2">
        <v>-13.36</v>
      </c>
      <c r="J7231" s="2">
        <f>AVERAGE(Table1[[#This Row],[Sales]]/Table1[[#This Row],[Quantity]])</f>
        <v>17.43</v>
      </c>
      <c r="K7231">
        <f>Table1[[#This Row],[Sales]]-Table1[[#This Row],[Profit]]</f>
        <v>30.79</v>
      </c>
    </row>
    <row r="7232" spans="1:11" ht="14.25" customHeight="1" x14ac:dyDescent="0.3">
      <c r="A7232" s="1">
        <v>45391</v>
      </c>
      <c r="B7232" s="2" t="s">
        <v>218</v>
      </c>
      <c r="C7232" s="2" t="s">
        <v>123</v>
      </c>
      <c r="D7232" s="2" t="s">
        <v>11</v>
      </c>
      <c r="E7232" s="2" t="s">
        <v>12</v>
      </c>
      <c r="F7232" s="2" t="s">
        <v>2243</v>
      </c>
      <c r="G7232" s="2">
        <v>251.64</v>
      </c>
      <c r="H7232" s="2">
        <v>3</v>
      </c>
      <c r="I7232" s="2">
        <v>88.07</v>
      </c>
      <c r="J7232" s="2">
        <f>AVERAGE(Table1[[#This Row],[Sales]]/Table1[[#This Row],[Quantity]])</f>
        <v>83.88</v>
      </c>
      <c r="K7232">
        <f>Table1[[#This Row],[Sales]]-Table1[[#This Row],[Profit]]</f>
        <v>163.57</v>
      </c>
    </row>
    <row r="7233" spans="1:11" ht="14.25" customHeight="1" x14ac:dyDescent="0.3">
      <c r="A7233" s="1">
        <v>45391</v>
      </c>
      <c r="B7233" s="2" t="s">
        <v>1012</v>
      </c>
      <c r="C7233" s="2" t="s">
        <v>110</v>
      </c>
      <c r="D7233" s="2" t="s">
        <v>11</v>
      </c>
      <c r="E7233" s="2" t="s">
        <v>20</v>
      </c>
      <c r="F7233" s="2" t="s">
        <v>888</v>
      </c>
      <c r="G7233" s="2">
        <v>478.24</v>
      </c>
      <c r="H7233" s="2">
        <v>8</v>
      </c>
      <c r="I7233" s="2">
        <v>219.99</v>
      </c>
      <c r="J7233" s="2">
        <f>AVERAGE(Table1[[#This Row],[Sales]]/Table1[[#This Row],[Quantity]])</f>
        <v>59.78</v>
      </c>
      <c r="K7233">
        <f>Table1[[#This Row],[Sales]]-Table1[[#This Row],[Profit]]</f>
        <v>258.25</v>
      </c>
    </row>
    <row r="7234" spans="1:11" ht="14.25" customHeight="1" x14ac:dyDescent="0.3">
      <c r="A7234" s="1">
        <v>45391</v>
      </c>
      <c r="B7234" s="2" t="s">
        <v>1519</v>
      </c>
      <c r="C7234" s="2" t="s">
        <v>23</v>
      </c>
      <c r="D7234" s="2" t="s">
        <v>11</v>
      </c>
      <c r="E7234" s="2" t="s">
        <v>20</v>
      </c>
      <c r="F7234" s="2" t="s">
        <v>2155</v>
      </c>
      <c r="G7234" s="2">
        <v>37.9</v>
      </c>
      <c r="H7234" s="2">
        <v>4</v>
      </c>
      <c r="I7234" s="2">
        <v>-29.05</v>
      </c>
      <c r="J7234" s="2">
        <f>AVERAGE(Table1[[#This Row],[Sales]]/Table1[[#This Row],[Quantity]])</f>
        <v>9.4749999999999996</v>
      </c>
      <c r="K7234">
        <f>Table1[[#This Row],[Sales]]-Table1[[#This Row],[Profit]]</f>
        <v>66.95</v>
      </c>
    </row>
    <row r="7235" spans="1:11" ht="14.25" customHeight="1" x14ac:dyDescent="0.3">
      <c r="A7235" s="1">
        <v>45391</v>
      </c>
      <c r="B7235" s="2" t="s">
        <v>1519</v>
      </c>
      <c r="C7235" s="2" t="s">
        <v>23</v>
      </c>
      <c r="D7235" s="2" t="s">
        <v>11</v>
      </c>
      <c r="E7235" s="2" t="s">
        <v>12</v>
      </c>
      <c r="F7235" s="2" t="s">
        <v>1601</v>
      </c>
      <c r="G7235" s="2">
        <v>65.58</v>
      </c>
      <c r="H7235" s="2">
        <v>2</v>
      </c>
      <c r="I7235" s="2">
        <v>23.77</v>
      </c>
      <c r="J7235" s="2">
        <f>AVERAGE(Table1[[#This Row],[Sales]]/Table1[[#This Row],[Quantity]])</f>
        <v>32.79</v>
      </c>
      <c r="K7235">
        <f>Table1[[#This Row],[Sales]]-Table1[[#This Row],[Profit]]</f>
        <v>41.81</v>
      </c>
    </row>
    <row r="7236" spans="1:11" ht="14.25" customHeight="1" x14ac:dyDescent="0.3">
      <c r="A7236" s="1">
        <v>45392</v>
      </c>
      <c r="B7236" s="2" t="s">
        <v>2259</v>
      </c>
      <c r="C7236" s="2" t="s">
        <v>177</v>
      </c>
      <c r="D7236" s="2" t="s">
        <v>11</v>
      </c>
      <c r="E7236" s="2" t="s">
        <v>12</v>
      </c>
      <c r="F7236" s="2" t="s">
        <v>985</v>
      </c>
      <c r="G7236" s="2">
        <v>7.61</v>
      </c>
      <c r="H7236" s="2">
        <v>1</v>
      </c>
      <c r="I7236" s="2">
        <v>3.58</v>
      </c>
      <c r="J7236" s="2">
        <f>AVERAGE(Table1[[#This Row],[Sales]]/Table1[[#This Row],[Quantity]])</f>
        <v>7.61</v>
      </c>
      <c r="K7236">
        <f>Table1[[#This Row],[Sales]]-Table1[[#This Row],[Profit]]</f>
        <v>4.03</v>
      </c>
    </row>
    <row r="7237" spans="1:11" ht="14.25" customHeight="1" x14ac:dyDescent="0.3">
      <c r="A7237" s="1">
        <v>45392</v>
      </c>
      <c r="B7237" s="2" t="s">
        <v>2259</v>
      </c>
      <c r="C7237" s="2" t="s">
        <v>177</v>
      </c>
      <c r="D7237" s="2" t="s">
        <v>11</v>
      </c>
      <c r="E7237" s="2" t="s">
        <v>43</v>
      </c>
      <c r="F7237" s="2" t="s">
        <v>827</v>
      </c>
      <c r="G7237" s="2">
        <v>7.16</v>
      </c>
      <c r="H7237" s="2">
        <v>2</v>
      </c>
      <c r="I7237" s="2">
        <v>3.58</v>
      </c>
      <c r="J7237" s="2">
        <f>AVERAGE(Table1[[#This Row],[Sales]]/Table1[[#This Row],[Quantity]])</f>
        <v>3.58</v>
      </c>
      <c r="K7237">
        <f>Table1[[#This Row],[Sales]]-Table1[[#This Row],[Profit]]</f>
        <v>3.58</v>
      </c>
    </row>
    <row r="7238" spans="1:11" ht="14.25" customHeight="1" x14ac:dyDescent="0.3">
      <c r="A7238" s="1">
        <v>45392</v>
      </c>
      <c r="B7238" s="2" t="s">
        <v>1429</v>
      </c>
      <c r="C7238" s="2" t="s">
        <v>10</v>
      </c>
      <c r="D7238" s="2" t="s">
        <v>11</v>
      </c>
      <c r="E7238" s="2" t="s">
        <v>12</v>
      </c>
      <c r="F7238" s="2" t="s">
        <v>2086</v>
      </c>
      <c r="G7238" s="2">
        <v>10.37</v>
      </c>
      <c r="H7238" s="2">
        <v>2</v>
      </c>
      <c r="I7238" s="2">
        <v>3.63</v>
      </c>
      <c r="J7238" s="2">
        <f>AVERAGE(Table1[[#This Row],[Sales]]/Table1[[#This Row],[Quantity]])</f>
        <v>5.1849999999999996</v>
      </c>
      <c r="K7238">
        <f>Table1[[#This Row],[Sales]]-Table1[[#This Row],[Profit]]</f>
        <v>6.7399999999999993</v>
      </c>
    </row>
    <row r="7239" spans="1:11" ht="14.25" customHeight="1" x14ac:dyDescent="0.3">
      <c r="A7239" s="1">
        <v>45392</v>
      </c>
      <c r="B7239" s="2" t="s">
        <v>1429</v>
      </c>
      <c r="C7239" s="2" t="s">
        <v>10</v>
      </c>
      <c r="D7239" s="2" t="s">
        <v>39</v>
      </c>
      <c r="E7239" s="2" t="s">
        <v>52</v>
      </c>
      <c r="F7239" s="2" t="s">
        <v>2425</v>
      </c>
      <c r="G7239" s="2">
        <v>95.74</v>
      </c>
      <c r="H7239" s="2">
        <v>3</v>
      </c>
      <c r="I7239" s="2">
        <v>20.34</v>
      </c>
      <c r="J7239" s="2">
        <f>AVERAGE(Table1[[#This Row],[Sales]]/Table1[[#This Row],[Quantity]])</f>
        <v>31.91333333333333</v>
      </c>
      <c r="K7239">
        <f>Table1[[#This Row],[Sales]]-Table1[[#This Row],[Profit]]</f>
        <v>75.399999999999991</v>
      </c>
    </row>
    <row r="7240" spans="1:11" ht="14.25" customHeight="1" x14ac:dyDescent="0.3">
      <c r="A7240" s="1">
        <v>45392</v>
      </c>
      <c r="B7240" s="2" t="s">
        <v>2669</v>
      </c>
      <c r="C7240" s="2" t="s">
        <v>123</v>
      </c>
      <c r="D7240" s="2" t="s">
        <v>34</v>
      </c>
      <c r="E7240" s="2" t="s">
        <v>47</v>
      </c>
      <c r="F7240" s="2" t="s">
        <v>1790</v>
      </c>
      <c r="G7240" s="2">
        <v>12.32</v>
      </c>
      <c r="H7240" s="2">
        <v>5</v>
      </c>
      <c r="I7240" s="2">
        <v>1.85</v>
      </c>
      <c r="J7240" s="2">
        <f>AVERAGE(Table1[[#This Row],[Sales]]/Table1[[#This Row],[Quantity]])</f>
        <v>2.464</v>
      </c>
      <c r="K7240">
        <f>Table1[[#This Row],[Sales]]-Table1[[#This Row],[Profit]]</f>
        <v>10.47</v>
      </c>
    </row>
    <row r="7241" spans="1:11" ht="14.25" customHeight="1" x14ac:dyDescent="0.3">
      <c r="A7241" s="1">
        <v>45392</v>
      </c>
      <c r="B7241" s="2" t="s">
        <v>2669</v>
      </c>
      <c r="C7241" s="2" t="s">
        <v>123</v>
      </c>
      <c r="D7241" s="2" t="s">
        <v>11</v>
      </c>
      <c r="E7241" s="2" t="s">
        <v>20</v>
      </c>
      <c r="F7241" s="2" t="s">
        <v>1313</v>
      </c>
      <c r="G7241" s="2">
        <v>4.42</v>
      </c>
      <c r="H7241" s="2">
        <v>3</v>
      </c>
      <c r="I7241" s="2">
        <v>-3.09</v>
      </c>
      <c r="J7241" s="2">
        <f>AVERAGE(Table1[[#This Row],[Sales]]/Table1[[#This Row],[Quantity]])</f>
        <v>1.4733333333333334</v>
      </c>
      <c r="K7241">
        <f>Table1[[#This Row],[Sales]]-Table1[[#This Row],[Profit]]</f>
        <v>7.51</v>
      </c>
    </row>
    <row r="7242" spans="1:11" ht="14.25" customHeight="1" x14ac:dyDescent="0.3">
      <c r="A7242" s="1">
        <v>45392</v>
      </c>
      <c r="B7242" s="2" t="s">
        <v>1663</v>
      </c>
      <c r="C7242" s="2" t="s">
        <v>613</v>
      </c>
      <c r="D7242" s="2" t="s">
        <v>39</v>
      </c>
      <c r="E7242" s="2" t="s">
        <v>52</v>
      </c>
      <c r="F7242" s="2" t="s">
        <v>1078</v>
      </c>
      <c r="G7242" s="2">
        <v>99.99</v>
      </c>
      <c r="H7242" s="2">
        <v>1</v>
      </c>
      <c r="I7242" s="2">
        <v>42</v>
      </c>
      <c r="J7242" s="2">
        <f>AVERAGE(Table1[[#This Row],[Sales]]/Table1[[#This Row],[Quantity]])</f>
        <v>99.99</v>
      </c>
      <c r="K7242">
        <f>Table1[[#This Row],[Sales]]-Table1[[#This Row],[Profit]]</f>
        <v>57.989999999999995</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2">
        <f>AVERAGE(Table1[[#This Row],[Sales]]/Table1[[#This Row],[Quantity]])</f>
        <v>57.23</v>
      </c>
      <c r="K7243">
        <f>Table1[[#This Row],[Sales]]-Table1[[#This Row],[Profit]]</f>
        <v>214.60999999999996</v>
      </c>
    </row>
    <row r="7244" spans="1:11" ht="14.25" customHeight="1" x14ac:dyDescent="0.3">
      <c r="A7244" s="1">
        <v>45392</v>
      </c>
      <c r="B7244" s="2" t="s">
        <v>675</v>
      </c>
      <c r="C7244" s="2" t="s">
        <v>23</v>
      </c>
      <c r="D7244" s="2" t="s">
        <v>11</v>
      </c>
      <c r="E7244" s="2" t="s">
        <v>92</v>
      </c>
      <c r="F7244" s="2" t="s">
        <v>2289</v>
      </c>
      <c r="G7244" s="2">
        <v>195.1</v>
      </c>
      <c r="H7244" s="2">
        <v>4</v>
      </c>
      <c r="I7244" s="2">
        <v>21.95</v>
      </c>
      <c r="J7244" s="2">
        <f>AVERAGE(Table1[[#This Row],[Sales]]/Table1[[#This Row],[Quantity]])</f>
        <v>48.774999999999999</v>
      </c>
      <c r="K7244">
        <f>Table1[[#This Row],[Sales]]-Table1[[#This Row],[Profit]]</f>
        <v>173.15</v>
      </c>
    </row>
    <row r="7245" spans="1:11" ht="14.25" customHeight="1" x14ac:dyDescent="0.3">
      <c r="A7245" s="1">
        <v>45392</v>
      </c>
      <c r="B7245" s="2" t="s">
        <v>675</v>
      </c>
      <c r="C7245" s="2" t="s">
        <v>23</v>
      </c>
      <c r="D7245" s="2" t="s">
        <v>34</v>
      </c>
      <c r="E7245" s="2" t="s">
        <v>47</v>
      </c>
      <c r="F7245" s="2" t="s">
        <v>1732</v>
      </c>
      <c r="G7245" s="2">
        <v>36.67</v>
      </c>
      <c r="H7245" s="2">
        <v>3</v>
      </c>
      <c r="I7245" s="2">
        <v>6.42</v>
      </c>
      <c r="J7245" s="2">
        <f>AVERAGE(Table1[[#This Row],[Sales]]/Table1[[#This Row],[Quantity]])</f>
        <v>12.223333333333334</v>
      </c>
      <c r="K7245">
        <f>Table1[[#This Row],[Sales]]-Table1[[#This Row],[Profit]]</f>
        <v>30.25</v>
      </c>
    </row>
    <row r="7246" spans="1:11" ht="14.25" customHeight="1" x14ac:dyDescent="0.3">
      <c r="A7246" s="1">
        <v>45393</v>
      </c>
      <c r="B7246" s="2" t="s">
        <v>1286</v>
      </c>
      <c r="C7246" s="2" t="s">
        <v>27</v>
      </c>
      <c r="D7246" s="2" t="s">
        <v>39</v>
      </c>
      <c r="E7246" s="2" t="s">
        <v>52</v>
      </c>
      <c r="F7246" s="2" t="s">
        <v>1086</v>
      </c>
      <c r="G7246" s="2">
        <v>199.95</v>
      </c>
      <c r="H7246" s="2">
        <v>5</v>
      </c>
      <c r="I7246" s="2">
        <v>21.99</v>
      </c>
      <c r="J7246" s="2">
        <f>AVERAGE(Table1[[#This Row],[Sales]]/Table1[[#This Row],[Quantity]])</f>
        <v>39.989999999999995</v>
      </c>
      <c r="K7246">
        <f>Table1[[#This Row],[Sales]]-Table1[[#This Row],[Profit]]</f>
        <v>177.95999999999998</v>
      </c>
    </row>
    <row r="7247" spans="1:11" ht="14.25" customHeight="1" x14ac:dyDescent="0.3">
      <c r="A7247" s="1">
        <v>45393</v>
      </c>
      <c r="B7247" s="2" t="s">
        <v>1286</v>
      </c>
      <c r="C7247" s="2" t="s">
        <v>27</v>
      </c>
      <c r="D7247" s="2" t="s">
        <v>11</v>
      </c>
      <c r="E7247" s="2" t="s">
        <v>24</v>
      </c>
      <c r="F7247" s="2" t="s">
        <v>2489</v>
      </c>
      <c r="G7247" s="2">
        <v>41.86</v>
      </c>
      <c r="H7247" s="2">
        <v>7</v>
      </c>
      <c r="I7247" s="2">
        <v>14.23</v>
      </c>
      <c r="J7247" s="2">
        <f>AVERAGE(Table1[[#This Row],[Sales]]/Table1[[#This Row],[Quantity]])</f>
        <v>5.9799999999999995</v>
      </c>
      <c r="K7247">
        <f>Table1[[#This Row],[Sales]]-Table1[[#This Row],[Profit]]</f>
        <v>27.63</v>
      </c>
    </row>
    <row r="7248" spans="1:11" ht="14.25" customHeight="1" x14ac:dyDescent="0.3">
      <c r="A7248" s="1">
        <v>45393</v>
      </c>
      <c r="B7248" s="2" t="s">
        <v>343</v>
      </c>
      <c r="C7248" s="2" t="s">
        <v>10</v>
      </c>
      <c r="D7248" s="2" t="s">
        <v>11</v>
      </c>
      <c r="E7248" s="2" t="s">
        <v>20</v>
      </c>
      <c r="F7248" s="2" t="s">
        <v>1462</v>
      </c>
      <c r="G7248" s="2">
        <v>11.36</v>
      </c>
      <c r="H7248" s="2">
        <v>3</v>
      </c>
      <c r="I7248" s="2">
        <v>-17.05</v>
      </c>
      <c r="J7248" s="2">
        <f>AVERAGE(Table1[[#This Row],[Sales]]/Table1[[#This Row],[Quantity]])</f>
        <v>3.7866666666666666</v>
      </c>
      <c r="K7248">
        <f>Table1[[#This Row],[Sales]]-Table1[[#This Row],[Profit]]</f>
        <v>28.41</v>
      </c>
    </row>
    <row r="7249" spans="1:11" ht="14.25" customHeight="1" x14ac:dyDescent="0.3">
      <c r="A7249" s="1">
        <v>45393</v>
      </c>
      <c r="B7249" s="2" t="s">
        <v>965</v>
      </c>
      <c r="C7249" s="2" t="s">
        <v>78</v>
      </c>
      <c r="D7249" s="2" t="s">
        <v>11</v>
      </c>
      <c r="E7249" s="2" t="s">
        <v>18</v>
      </c>
      <c r="F7249" s="2" t="s">
        <v>2219</v>
      </c>
      <c r="G7249" s="2">
        <v>16.77</v>
      </c>
      <c r="H7249" s="2">
        <v>2</v>
      </c>
      <c r="I7249" s="2">
        <v>1.47</v>
      </c>
      <c r="J7249" s="2">
        <f>AVERAGE(Table1[[#This Row],[Sales]]/Table1[[#This Row],[Quantity]])</f>
        <v>8.3849999999999998</v>
      </c>
      <c r="K7249">
        <f>Table1[[#This Row],[Sales]]-Table1[[#This Row],[Profit]]</f>
        <v>15.299999999999999</v>
      </c>
    </row>
    <row r="7250" spans="1:11" ht="14.25" customHeight="1" x14ac:dyDescent="0.3">
      <c r="A7250" s="1">
        <v>45393</v>
      </c>
      <c r="B7250" s="2" t="s">
        <v>965</v>
      </c>
      <c r="C7250" s="2" t="s">
        <v>78</v>
      </c>
      <c r="D7250" s="2" t="s">
        <v>39</v>
      </c>
      <c r="E7250" s="2" t="s">
        <v>52</v>
      </c>
      <c r="F7250" s="2" t="s">
        <v>477</v>
      </c>
      <c r="G7250" s="2">
        <v>27.12</v>
      </c>
      <c r="H7250" s="2">
        <v>2</v>
      </c>
      <c r="I7250" s="2">
        <v>-4.75</v>
      </c>
      <c r="J7250" s="2">
        <f>AVERAGE(Table1[[#This Row],[Sales]]/Table1[[#This Row],[Quantity]])</f>
        <v>13.56</v>
      </c>
      <c r="K7250">
        <f>Table1[[#This Row],[Sales]]-Table1[[#This Row],[Profit]]</f>
        <v>31.87</v>
      </c>
    </row>
    <row r="7251" spans="1:11" ht="14.25" customHeight="1" x14ac:dyDescent="0.3">
      <c r="A7251" s="1">
        <v>45393</v>
      </c>
      <c r="B7251" s="2" t="s">
        <v>2277</v>
      </c>
      <c r="C7251" s="2" t="s">
        <v>245</v>
      </c>
      <c r="D7251" s="2" t="s">
        <v>11</v>
      </c>
      <c r="E7251" s="2" t="s">
        <v>24</v>
      </c>
      <c r="F7251" s="2" t="s">
        <v>2670</v>
      </c>
      <c r="G7251" s="2">
        <v>1.75</v>
      </c>
      <c r="H7251" s="2">
        <v>1</v>
      </c>
      <c r="I7251" s="2">
        <v>0.15</v>
      </c>
      <c r="J7251" s="2">
        <f>AVERAGE(Table1[[#This Row],[Sales]]/Table1[[#This Row],[Quantity]])</f>
        <v>1.75</v>
      </c>
      <c r="K7251">
        <f>Table1[[#This Row],[Sales]]-Table1[[#This Row],[Profit]]</f>
        <v>1.6</v>
      </c>
    </row>
    <row r="7252" spans="1:11" ht="14.25" customHeight="1" x14ac:dyDescent="0.3">
      <c r="A7252" s="1">
        <v>45393</v>
      </c>
      <c r="B7252" s="2" t="s">
        <v>2277</v>
      </c>
      <c r="C7252" s="2" t="s">
        <v>245</v>
      </c>
      <c r="D7252" s="2" t="s">
        <v>11</v>
      </c>
      <c r="E7252" s="2" t="s">
        <v>24</v>
      </c>
      <c r="F7252" s="2" t="s">
        <v>460</v>
      </c>
      <c r="G7252" s="2">
        <v>20.99</v>
      </c>
      <c r="H7252" s="2">
        <v>8</v>
      </c>
      <c r="I7252" s="2">
        <v>2.36</v>
      </c>
      <c r="J7252" s="2">
        <f>AVERAGE(Table1[[#This Row],[Sales]]/Table1[[#This Row],[Quantity]])</f>
        <v>2.6237499999999998</v>
      </c>
      <c r="K7252">
        <f>Table1[[#This Row],[Sales]]-Table1[[#This Row],[Profit]]</f>
        <v>18.63</v>
      </c>
    </row>
    <row r="7253" spans="1:11" ht="14.25" customHeight="1" x14ac:dyDescent="0.3">
      <c r="A7253" s="1">
        <v>45394</v>
      </c>
      <c r="B7253" s="2" t="s">
        <v>2094</v>
      </c>
      <c r="C7253" s="2" t="s">
        <v>1529</v>
      </c>
      <c r="D7253" s="2" t="s">
        <v>11</v>
      </c>
      <c r="E7253" s="2" t="s">
        <v>20</v>
      </c>
      <c r="F7253" s="2" t="s">
        <v>118</v>
      </c>
      <c r="G7253" s="2">
        <v>29.7</v>
      </c>
      <c r="H7253" s="2">
        <v>5</v>
      </c>
      <c r="I7253" s="2">
        <v>13.37</v>
      </c>
      <c r="J7253" s="2">
        <f>AVERAGE(Table1[[#This Row],[Sales]]/Table1[[#This Row],[Quantity]])</f>
        <v>5.9399999999999995</v>
      </c>
      <c r="K7253">
        <f>Table1[[#This Row],[Sales]]-Table1[[#This Row],[Profit]]</f>
        <v>16.329999999999998</v>
      </c>
    </row>
    <row r="7254" spans="1:11" ht="14.25" customHeight="1" x14ac:dyDescent="0.3">
      <c r="A7254" s="1">
        <v>45394</v>
      </c>
      <c r="B7254" s="2" t="s">
        <v>2094</v>
      </c>
      <c r="C7254" s="2" t="s">
        <v>1529</v>
      </c>
      <c r="D7254" s="2" t="s">
        <v>11</v>
      </c>
      <c r="E7254" s="2" t="s">
        <v>12</v>
      </c>
      <c r="F7254" s="2" t="s">
        <v>747</v>
      </c>
      <c r="G7254" s="2">
        <v>39.96</v>
      </c>
      <c r="H7254" s="2">
        <v>4</v>
      </c>
      <c r="I7254" s="2">
        <v>17.98</v>
      </c>
      <c r="J7254" s="2">
        <f>AVERAGE(Table1[[#This Row],[Sales]]/Table1[[#This Row],[Quantity]])</f>
        <v>9.99</v>
      </c>
      <c r="K7254">
        <f>Table1[[#This Row],[Sales]]-Table1[[#This Row],[Profit]]</f>
        <v>21.98</v>
      </c>
    </row>
    <row r="7255" spans="1:11" ht="14.25" customHeight="1" x14ac:dyDescent="0.3">
      <c r="A7255" s="1">
        <v>45395</v>
      </c>
      <c r="B7255" s="2" t="s">
        <v>883</v>
      </c>
      <c r="C7255" s="2" t="s">
        <v>164</v>
      </c>
      <c r="D7255" s="2" t="s">
        <v>11</v>
      </c>
      <c r="E7255" s="2" t="s">
        <v>12</v>
      </c>
      <c r="F7255" s="2" t="s">
        <v>1591</v>
      </c>
      <c r="G7255" s="2">
        <v>5.28</v>
      </c>
      <c r="H7255" s="2">
        <v>1</v>
      </c>
      <c r="I7255" s="2">
        <v>2.38</v>
      </c>
      <c r="J7255" s="2">
        <f>AVERAGE(Table1[[#This Row],[Sales]]/Table1[[#This Row],[Quantity]])</f>
        <v>5.28</v>
      </c>
      <c r="K7255">
        <f>Table1[[#This Row],[Sales]]-Table1[[#This Row],[Profit]]</f>
        <v>2.9000000000000004</v>
      </c>
    </row>
    <row r="7256" spans="1:11" ht="14.25" customHeight="1" x14ac:dyDescent="0.3">
      <c r="A7256" s="1">
        <v>45395</v>
      </c>
      <c r="B7256" s="2" t="s">
        <v>883</v>
      </c>
      <c r="C7256" s="2" t="s">
        <v>164</v>
      </c>
      <c r="D7256" s="2" t="s">
        <v>11</v>
      </c>
      <c r="E7256" s="2" t="s">
        <v>20</v>
      </c>
      <c r="F7256" s="2" t="s">
        <v>121</v>
      </c>
      <c r="G7256" s="2">
        <v>895.92</v>
      </c>
      <c r="H7256" s="2">
        <v>5</v>
      </c>
      <c r="I7256" s="2">
        <v>302.37</v>
      </c>
      <c r="J7256" s="2">
        <f>AVERAGE(Table1[[#This Row],[Sales]]/Table1[[#This Row],[Quantity]])</f>
        <v>179.184</v>
      </c>
      <c r="K7256">
        <f>Table1[[#This Row],[Sales]]-Table1[[#This Row],[Profit]]</f>
        <v>593.54999999999995</v>
      </c>
    </row>
    <row r="7257" spans="1:11" ht="14.25" customHeight="1" x14ac:dyDescent="0.3">
      <c r="A7257" s="1">
        <v>45395</v>
      </c>
      <c r="B7257" s="2" t="s">
        <v>1891</v>
      </c>
      <c r="C7257" s="2" t="s">
        <v>27</v>
      </c>
      <c r="D7257" s="2" t="s">
        <v>34</v>
      </c>
      <c r="E7257" s="2" t="s">
        <v>35</v>
      </c>
      <c r="F7257" s="2" t="s">
        <v>1480</v>
      </c>
      <c r="G7257" s="2">
        <v>436.7</v>
      </c>
      <c r="H7257" s="2">
        <v>6</v>
      </c>
      <c r="I7257" s="2">
        <v>-38.21</v>
      </c>
      <c r="J7257" s="2">
        <f>AVERAGE(Table1[[#This Row],[Sales]]/Table1[[#This Row],[Quantity]])</f>
        <v>72.783333333333331</v>
      </c>
      <c r="K7257">
        <f>Table1[[#This Row],[Sales]]-Table1[[#This Row],[Profit]]</f>
        <v>474.90999999999997</v>
      </c>
    </row>
    <row r="7258" spans="1:11" ht="14.25" customHeight="1" x14ac:dyDescent="0.3">
      <c r="A7258" s="1">
        <v>45395</v>
      </c>
      <c r="B7258" s="2" t="s">
        <v>2205</v>
      </c>
      <c r="C7258" s="2" t="s">
        <v>23</v>
      </c>
      <c r="D7258" s="2" t="s">
        <v>11</v>
      </c>
      <c r="E7258" s="2" t="s">
        <v>43</v>
      </c>
      <c r="F7258" s="2" t="s">
        <v>2553</v>
      </c>
      <c r="G7258" s="2">
        <v>7.92</v>
      </c>
      <c r="H7258" s="2">
        <v>5</v>
      </c>
      <c r="I7258" s="2">
        <v>1.68</v>
      </c>
      <c r="J7258" s="2">
        <f>AVERAGE(Table1[[#This Row],[Sales]]/Table1[[#This Row],[Quantity]])</f>
        <v>1.5840000000000001</v>
      </c>
      <c r="K7258">
        <f>Table1[[#This Row],[Sales]]-Table1[[#This Row],[Profit]]</f>
        <v>6.24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2">
        <f>AVERAGE(Table1[[#This Row],[Sales]]/Table1[[#This Row],[Quantity]])</f>
        <v>4.8633333333333333</v>
      </c>
      <c r="K7259">
        <f>Table1[[#This Row],[Sales]]-Table1[[#This Row],[Profit]]</f>
        <v>12.04</v>
      </c>
    </row>
    <row r="7260" spans="1:11" ht="14.25" customHeight="1" x14ac:dyDescent="0.3">
      <c r="A7260" s="1">
        <v>45396</v>
      </c>
      <c r="B7260" s="2" t="s">
        <v>1633</v>
      </c>
      <c r="C7260" s="2" t="s">
        <v>78</v>
      </c>
      <c r="D7260" s="2" t="s">
        <v>11</v>
      </c>
      <c r="E7260" s="2" t="s">
        <v>24</v>
      </c>
      <c r="F7260" s="2" t="s">
        <v>2058</v>
      </c>
      <c r="G7260" s="2">
        <v>89.86</v>
      </c>
      <c r="H7260" s="2">
        <v>3</v>
      </c>
      <c r="I7260" s="2">
        <v>21.34</v>
      </c>
      <c r="J7260" s="2">
        <f>AVERAGE(Table1[[#This Row],[Sales]]/Table1[[#This Row],[Quantity]])</f>
        <v>29.953333333333333</v>
      </c>
      <c r="K7260">
        <f>Table1[[#This Row],[Sales]]-Table1[[#This Row],[Profit]]</f>
        <v>68.52</v>
      </c>
    </row>
    <row r="7261" spans="1:11" ht="14.25" customHeight="1" x14ac:dyDescent="0.3">
      <c r="A7261" s="1">
        <v>45396</v>
      </c>
      <c r="B7261" s="2" t="s">
        <v>1633</v>
      </c>
      <c r="C7261" s="2" t="s">
        <v>78</v>
      </c>
      <c r="D7261" s="2" t="s">
        <v>11</v>
      </c>
      <c r="E7261" s="2" t="s">
        <v>12</v>
      </c>
      <c r="F7261" s="2" t="s">
        <v>2295</v>
      </c>
      <c r="G7261" s="2">
        <v>13.87</v>
      </c>
      <c r="H7261" s="2">
        <v>3</v>
      </c>
      <c r="I7261" s="2">
        <v>5.03</v>
      </c>
      <c r="J7261" s="2">
        <f>AVERAGE(Table1[[#This Row],[Sales]]/Table1[[#This Row],[Quantity]])</f>
        <v>4.6233333333333331</v>
      </c>
      <c r="K7261">
        <f>Table1[[#This Row],[Sales]]-Table1[[#This Row],[Profit]]</f>
        <v>8.84</v>
      </c>
    </row>
    <row r="7262" spans="1:11" ht="14.25" customHeight="1" x14ac:dyDescent="0.3">
      <c r="A7262" s="1">
        <v>45396</v>
      </c>
      <c r="B7262" s="2" t="s">
        <v>2501</v>
      </c>
      <c r="C7262" s="2" t="s">
        <v>186</v>
      </c>
      <c r="D7262" s="2" t="s">
        <v>11</v>
      </c>
      <c r="E7262" s="2" t="s">
        <v>20</v>
      </c>
      <c r="F7262" s="2" t="s">
        <v>1380</v>
      </c>
      <c r="G7262" s="2">
        <v>8.76</v>
      </c>
      <c r="H7262" s="2">
        <v>2</v>
      </c>
      <c r="I7262" s="2">
        <v>4.2</v>
      </c>
      <c r="J7262" s="2">
        <f>AVERAGE(Table1[[#This Row],[Sales]]/Table1[[#This Row],[Quantity]])</f>
        <v>4.38</v>
      </c>
      <c r="K7262">
        <f>Table1[[#This Row],[Sales]]-Table1[[#This Row],[Profit]]</f>
        <v>4.5599999999999996</v>
      </c>
    </row>
    <row r="7263" spans="1:11" ht="14.25" customHeight="1" x14ac:dyDescent="0.3">
      <c r="A7263" s="1">
        <v>45396</v>
      </c>
      <c r="B7263" s="2" t="s">
        <v>1122</v>
      </c>
      <c r="C7263" s="2" t="s">
        <v>149</v>
      </c>
      <c r="D7263" s="2" t="s">
        <v>11</v>
      </c>
      <c r="E7263" s="2" t="s">
        <v>20</v>
      </c>
      <c r="F7263" s="2" t="s">
        <v>451</v>
      </c>
      <c r="G7263" s="2">
        <v>10.78</v>
      </c>
      <c r="H7263" s="2">
        <v>3</v>
      </c>
      <c r="I7263" s="2">
        <v>3.5</v>
      </c>
      <c r="J7263" s="2">
        <f>AVERAGE(Table1[[#This Row],[Sales]]/Table1[[#This Row],[Quantity]])</f>
        <v>3.5933333333333333</v>
      </c>
      <c r="K7263">
        <f>Table1[[#This Row],[Sales]]-Table1[[#This Row],[Profit]]</f>
        <v>7.2799999999999994</v>
      </c>
    </row>
    <row r="7264" spans="1:11" ht="14.25" customHeight="1" x14ac:dyDescent="0.3">
      <c r="A7264" s="1">
        <v>45396</v>
      </c>
      <c r="B7264" s="2" t="s">
        <v>1122</v>
      </c>
      <c r="C7264" s="2" t="s">
        <v>149</v>
      </c>
      <c r="D7264" s="2" t="s">
        <v>34</v>
      </c>
      <c r="E7264" s="2" t="s">
        <v>74</v>
      </c>
      <c r="F7264" s="2" t="s">
        <v>2494</v>
      </c>
      <c r="G7264" s="2">
        <v>242.35</v>
      </c>
      <c r="H7264" s="2">
        <v>3</v>
      </c>
      <c r="I7264" s="2">
        <v>9.09</v>
      </c>
      <c r="J7264" s="2">
        <f>AVERAGE(Table1[[#This Row],[Sales]]/Table1[[#This Row],[Quantity]])</f>
        <v>80.783333333333331</v>
      </c>
      <c r="K7264">
        <f>Table1[[#This Row],[Sales]]-Table1[[#This Row],[Profit]]</f>
        <v>233.26</v>
      </c>
    </row>
    <row r="7265" spans="1:11" ht="14.25" customHeight="1" x14ac:dyDescent="0.3">
      <c r="A7265" s="1">
        <v>45396</v>
      </c>
      <c r="B7265" s="2" t="s">
        <v>1163</v>
      </c>
      <c r="C7265" s="2" t="s">
        <v>245</v>
      </c>
      <c r="D7265" s="2" t="s">
        <v>34</v>
      </c>
      <c r="E7265" s="2" t="s">
        <v>74</v>
      </c>
      <c r="F7265" s="2" t="s">
        <v>82</v>
      </c>
      <c r="G7265" s="2">
        <v>198.27</v>
      </c>
      <c r="H7265" s="2">
        <v>8</v>
      </c>
      <c r="I7265" s="2">
        <v>-32.22</v>
      </c>
      <c r="J7265" s="2">
        <f>AVERAGE(Table1[[#This Row],[Sales]]/Table1[[#This Row],[Quantity]])</f>
        <v>24.783750000000001</v>
      </c>
      <c r="K7265">
        <f>Table1[[#This Row],[Sales]]-Table1[[#This Row],[Profit]]</f>
        <v>230.49</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2">
        <f>AVERAGE(Table1[[#This Row],[Sales]]/Table1[[#This Row],[Quantity]])</f>
        <v>14.89</v>
      </c>
      <c r="K7266">
        <f>Table1[[#This Row],[Sales]]-Table1[[#This Row],[Profit]]</f>
        <v>54.35</v>
      </c>
    </row>
    <row r="7267" spans="1:11" ht="14.25" customHeight="1" x14ac:dyDescent="0.3">
      <c r="A7267" s="1">
        <v>45397</v>
      </c>
      <c r="B7267" s="2" t="s">
        <v>612</v>
      </c>
      <c r="C7267" s="2" t="s">
        <v>245</v>
      </c>
      <c r="D7267" s="2" t="s">
        <v>11</v>
      </c>
      <c r="E7267" s="2" t="s">
        <v>12</v>
      </c>
      <c r="F7267" s="2" t="s">
        <v>328</v>
      </c>
      <c r="G7267" s="2">
        <v>15.55</v>
      </c>
      <c r="H7267" s="2">
        <v>3</v>
      </c>
      <c r="I7267" s="2">
        <v>5.44</v>
      </c>
      <c r="J7267" s="2">
        <f>AVERAGE(Table1[[#This Row],[Sales]]/Table1[[#This Row],[Quantity]])</f>
        <v>5.1833333333333336</v>
      </c>
      <c r="K7267">
        <f>Table1[[#This Row],[Sales]]-Table1[[#This Row],[Profit]]</f>
        <v>10.11</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2">
        <f>AVERAGE(Table1[[#This Row],[Sales]]/Table1[[#This Row],[Quantity]])</f>
        <v>4.8899999999999997</v>
      </c>
      <c r="K7268">
        <f>Table1[[#This Row],[Sales]]-Table1[[#This Row],[Profit]]</f>
        <v>2.8899999999999997</v>
      </c>
    </row>
    <row r="7269" spans="1:11" ht="14.25" customHeight="1" x14ac:dyDescent="0.3">
      <c r="A7269" s="1">
        <v>45397</v>
      </c>
      <c r="B7269" s="2" t="s">
        <v>1631</v>
      </c>
      <c r="C7269" s="2" t="s">
        <v>126</v>
      </c>
      <c r="D7269" s="2" t="s">
        <v>34</v>
      </c>
      <c r="E7269" s="2" t="s">
        <v>47</v>
      </c>
      <c r="F7269" s="2" t="s">
        <v>2142</v>
      </c>
      <c r="G7269" s="2">
        <v>196.45</v>
      </c>
      <c r="H7269" s="2">
        <v>5</v>
      </c>
      <c r="I7269" s="2">
        <v>70.72</v>
      </c>
      <c r="J7269" s="2">
        <f>AVERAGE(Table1[[#This Row],[Sales]]/Table1[[#This Row],[Quantity]])</f>
        <v>39.29</v>
      </c>
      <c r="K7269">
        <f>Table1[[#This Row],[Sales]]-Table1[[#This Row],[Profit]]</f>
        <v>125.72999999999999</v>
      </c>
    </row>
    <row r="7270" spans="1:11" ht="14.25" customHeight="1" x14ac:dyDescent="0.3">
      <c r="A7270" s="1">
        <v>45397</v>
      </c>
      <c r="B7270" s="2" t="s">
        <v>873</v>
      </c>
      <c r="C7270" s="2" t="s">
        <v>27</v>
      </c>
      <c r="D7270" s="2" t="s">
        <v>11</v>
      </c>
      <c r="E7270" s="2" t="s">
        <v>12</v>
      </c>
      <c r="F7270" s="2" t="s">
        <v>1967</v>
      </c>
      <c r="G7270" s="2">
        <v>79.14</v>
      </c>
      <c r="H7270" s="2">
        <v>3</v>
      </c>
      <c r="I7270" s="2">
        <v>36.4</v>
      </c>
      <c r="J7270" s="2">
        <f>AVERAGE(Table1[[#This Row],[Sales]]/Table1[[#This Row],[Quantity]])</f>
        <v>26.38</v>
      </c>
      <c r="K7270">
        <f>Table1[[#This Row],[Sales]]-Table1[[#This Row],[Profit]]</f>
        <v>42.74</v>
      </c>
    </row>
    <row r="7271" spans="1:11" ht="14.25" customHeight="1" x14ac:dyDescent="0.3">
      <c r="A7271" s="1">
        <v>45397</v>
      </c>
      <c r="B7271" s="2" t="s">
        <v>131</v>
      </c>
      <c r="C7271" s="2" t="s">
        <v>10</v>
      </c>
      <c r="D7271" s="2" t="s">
        <v>11</v>
      </c>
      <c r="E7271" s="2" t="s">
        <v>12</v>
      </c>
      <c r="F7271" s="2" t="s">
        <v>2373</v>
      </c>
      <c r="G7271" s="2">
        <v>20.74</v>
      </c>
      <c r="H7271" s="2">
        <v>4</v>
      </c>
      <c r="I7271" s="2">
        <v>7.26</v>
      </c>
      <c r="J7271" s="2">
        <f>AVERAGE(Table1[[#This Row],[Sales]]/Table1[[#This Row],[Quantity]])</f>
        <v>5.1849999999999996</v>
      </c>
      <c r="K7271">
        <f>Table1[[#This Row],[Sales]]-Table1[[#This Row],[Profit]]</f>
        <v>13.479999999999999</v>
      </c>
    </row>
    <row r="7272" spans="1:11" ht="14.25" customHeight="1" x14ac:dyDescent="0.3">
      <c r="A7272" s="1">
        <v>45397</v>
      </c>
      <c r="B7272" s="2" t="s">
        <v>788</v>
      </c>
      <c r="C7272" s="2" t="s">
        <v>123</v>
      </c>
      <c r="D7272" s="2" t="s">
        <v>11</v>
      </c>
      <c r="E7272" s="2" t="s">
        <v>20</v>
      </c>
      <c r="F7272" s="2" t="s">
        <v>191</v>
      </c>
      <c r="G7272" s="2">
        <v>15.57</v>
      </c>
      <c r="H7272" s="2">
        <v>3</v>
      </c>
      <c r="I7272" s="2">
        <v>-11.94</v>
      </c>
      <c r="J7272" s="2">
        <f>AVERAGE(Table1[[#This Row],[Sales]]/Table1[[#This Row],[Quantity]])</f>
        <v>5.19</v>
      </c>
      <c r="K7272">
        <f>Table1[[#This Row],[Sales]]-Table1[[#This Row],[Profit]]</f>
        <v>27.509999999999998</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2">
        <f>AVERAGE(Table1[[#This Row],[Sales]]/Table1[[#This Row],[Quantity]])</f>
        <v>3.3039999999999998</v>
      </c>
      <c r="K7273">
        <f>Table1[[#This Row],[Sales]]-Table1[[#This Row],[Profit]]</f>
        <v>14.45</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2">
        <f>AVERAGE(Table1[[#This Row],[Sales]]/Table1[[#This Row],[Quantity]])</f>
        <v>2.742</v>
      </c>
      <c r="K7274">
        <f>Table1[[#This Row],[Sales]]-Table1[[#This Row],[Profit]]</f>
        <v>23.76</v>
      </c>
    </row>
    <row r="7275" spans="1:11" ht="14.25" customHeight="1" x14ac:dyDescent="0.3">
      <c r="A7275" s="1">
        <v>45398</v>
      </c>
      <c r="B7275" s="2" t="s">
        <v>857</v>
      </c>
      <c r="C7275" s="2" t="s">
        <v>27</v>
      </c>
      <c r="D7275" s="2" t="s">
        <v>11</v>
      </c>
      <c r="E7275" s="2" t="s">
        <v>18</v>
      </c>
      <c r="F7275" s="2" t="s">
        <v>1017</v>
      </c>
      <c r="G7275" s="2">
        <v>205.92</v>
      </c>
      <c r="H7275" s="2">
        <v>4</v>
      </c>
      <c r="I7275" s="2">
        <v>2.06</v>
      </c>
      <c r="J7275" s="2">
        <f>AVERAGE(Table1[[#This Row],[Sales]]/Table1[[#This Row],[Quantity]])</f>
        <v>51.48</v>
      </c>
      <c r="K7275">
        <f>Table1[[#This Row],[Sales]]-Table1[[#This Row],[Profit]]</f>
        <v>203.85999999999999</v>
      </c>
    </row>
    <row r="7276" spans="1:11" ht="14.25" customHeight="1" x14ac:dyDescent="0.3">
      <c r="A7276" s="1">
        <v>45398</v>
      </c>
      <c r="B7276" s="2" t="s">
        <v>857</v>
      </c>
      <c r="C7276" s="2" t="s">
        <v>27</v>
      </c>
      <c r="D7276" s="2" t="s">
        <v>34</v>
      </c>
      <c r="E7276" s="2" t="s">
        <v>74</v>
      </c>
      <c r="F7276" s="2" t="s">
        <v>412</v>
      </c>
      <c r="G7276" s="2">
        <v>102.83</v>
      </c>
      <c r="H7276" s="2">
        <v>1</v>
      </c>
      <c r="I7276" s="2">
        <v>-6.05</v>
      </c>
      <c r="J7276" s="2">
        <f>AVERAGE(Table1[[#This Row],[Sales]]/Table1[[#This Row],[Quantity]])</f>
        <v>102.83</v>
      </c>
      <c r="K7276">
        <f>Table1[[#This Row],[Sales]]-Table1[[#This Row],[Profit]]</f>
        <v>108.88</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2">
        <f>AVERAGE(Table1[[#This Row],[Sales]]/Table1[[#This Row],[Quantity]])</f>
        <v>119.31</v>
      </c>
      <c r="K7277">
        <f>Table1[[#This Row],[Sales]]-Table1[[#This Row],[Profit]]</f>
        <v>467.7</v>
      </c>
    </row>
    <row r="7278" spans="1:11" ht="14.25" customHeight="1" x14ac:dyDescent="0.3">
      <c r="A7278" s="1">
        <v>45398</v>
      </c>
      <c r="B7278" s="2" t="s">
        <v>1946</v>
      </c>
      <c r="C7278" s="2" t="s">
        <v>488</v>
      </c>
      <c r="D7278" s="2" t="s">
        <v>39</v>
      </c>
      <c r="E7278" s="2" t="s">
        <v>52</v>
      </c>
      <c r="F7278" s="2" t="s">
        <v>691</v>
      </c>
      <c r="G7278" s="2">
        <v>25.98</v>
      </c>
      <c r="H7278" s="2">
        <v>2</v>
      </c>
      <c r="I7278" s="2">
        <v>1.56</v>
      </c>
      <c r="J7278" s="2">
        <f>AVERAGE(Table1[[#This Row],[Sales]]/Table1[[#This Row],[Quantity]])</f>
        <v>12.99</v>
      </c>
      <c r="K7278">
        <f>Table1[[#This Row],[Sales]]-Table1[[#This Row],[Profit]]</f>
        <v>24.42</v>
      </c>
    </row>
    <row r="7279" spans="1:11" ht="14.25" customHeight="1" x14ac:dyDescent="0.3">
      <c r="A7279" s="1">
        <v>45398</v>
      </c>
      <c r="B7279" s="2" t="s">
        <v>69</v>
      </c>
      <c r="C7279" s="2" t="s">
        <v>10</v>
      </c>
      <c r="D7279" s="2" t="s">
        <v>11</v>
      </c>
      <c r="E7279" s="2" t="s">
        <v>20</v>
      </c>
      <c r="F7279" s="2" t="s">
        <v>1139</v>
      </c>
      <c r="G7279" s="2">
        <v>26.05</v>
      </c>
      <c r="H7279" s="2">
        <v>3</v>
      </c>
      <c r="I7279" s="2">
        <v>-44.28</v>
      </c>
      <c r="J7279" s="2">
        <f>AVERAGE(Table1[[#This Row],[Sales]]/Table1[[#This Row],[Quantity]])</f>
        <v>8.6833333333333336</v>
      </c>
      <c r="K7279">
        <f>Table1[[#This Row],[Sales]]-Table1[[#This Row],[Profit]]</f>
        <v>70.33</v>
      </c>
    </row>
    <row r="7280" spans="1:11" ht="14.25" customHeight="1" x14ac:dyDescent="0.3">
      <c r="A7280" s="1">
        <v>45398</v>
      </c>
      <c r="B7280" s="2" t="s">
        <v>69</v>
      </c>
      <c r="C7280" s="2" t="s">
        <v>10</v>
      </c>
      <c r="D7280" s="2" t="s">
        <v>11</v>
      </c>
      <c r="E7280" s="2" t="s">
        <v>20</v>
      </c>
      <c r="F7280" s="2" t="s">
        <v>1649</v>
      </c>
      <c r="G7280" s="2">
        <v>2.9</v>
      </c>
      <c r="H7280" s="2">
        <v>1</v>
      </c>
      <c r="I7280" s="2">
        <v>-4.78</v>
      </c>
      <c r="J7280" s="2">
        <f>AVERAGE(Table1[[#This Row],[Sales]]/Table1[[#This Row],[Quantity]])</f>
        <v>2.9</v>
      </c>
      <c r="K7280">
        <f>Table1[[#This Row],[Sales]]-Table1[[#This Row],[Profit]]</f>
        <v>7.68</v>
      </c>
    </row>
    <row r="7281" spans="1:11" ht="14.25" customHeight="1" x14ac:dyDescent="0.3">
      <c r="A7281" s="1">
        <v>45398</v>
      </c>
      <c r="B7281" s="2" t="s">
        <v>69</v>
      </c>
      <c r="C7281" s="2" t="s">
        <v>10</v>
      </c>
      <c r="D7281" s="2" t="s">
        <v>11</v>
      </c>
      <c r="E7281" s="2" t="s">
        <v>18</v>
      </c>
      <c r="F7281" s="2" t="s">
        <v>356</v>
      </c>
      <c r="G7281" s="2">
        <v>32.54</v>
      </c>
      <c r="H7281" s="2">
        <v>2</v>
      </c>
      <c r="I7281" s="2">
        <v>-7.73</v>
      </c>
      <c r="J7281" s="2">
        <f>AVERAGE(Table1[[#This Row],[Sales]]/Table1[[#This Row],[Quantity]])</f>
        <v>16.27</v>
      </c>
      <c r="K7281">
        <f>Table1[[#This Row],[Sales]]-Table1[[#This Row],[Profit]]</f>
        <v>40.269999999999996</v>
      </c>
    </row>
    <row r="7282" spans="1:11" ht="14.25" customHeight="1" x14ac:dyDescent="0.3">
      <c r="A7282" s="1">
        <v>45398</v>
      </c>
      <c r="B7282" s="2" t="s">
        <v>1957</v>
      </c>
      <c r="C7282" s="2" t="s">
        <v>27</v>
      </c>
      <c r="D7282" s="2" t="s">
        <v>11</v>
      </c>
      <c r="E7282" s="2" t="s">
        <v>92</v>
      </c>
      <c r="F7282" s="2" t="s">
        <v>2652</v>
      </c>
      <c r="G7282" s="2">
        <v>40.74</v>
      </c>
      <c r="H7282" s="2">
        <v>3</v>
      </c>
      <c r="I7282" s="2">
        <v>12.22</v>
      </c>
      <c r="J7282" s="2">
        <f>AVERAGE(Table1[[#This Row],[Sales]]/Table1[[#This Row],[Quantity]])</f>
        <v>13.58</v>
      </c>
      <c r="K7282">
        <f>Table1[[#This Row],[Sales]]-Table1[[#This Row],[Profit]]</f>
        <v>28.520000000000003</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2">
        <f>AVERAGE(Table1[[#This Row],[Sales]]/Table1[[#This Row],[Quantity]])</f>
        <v>2.4059999999999997</v>
      </c>
      <c r="K7283">
        <f>Table1[[#This Row],[Sales]]-Table1[[#This Row],[Profit]]</f>
        <v>21.25</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2">
        <f>AVERAGE(Table1[[#This Row],[Sales]]/Table1[[#This Row],[Quantity]])</f>
        <v>509.99799999999993</v>
      </c>
      <c r="K7284">
        <f>Table1[[#This Row],[Sales]]-Table1[[#This Row],[Profit]]</f>
        <v>5949.9699999999993</v>
      </c>
    </row>
    <row r="7285" spans="1:11" ht="14.25" customHeight="1" x14ac:dyDescent="0.3">
      <c r="A7285" s="1">
        <v>45399</v>
      </c>
      <c r="B7285" s="2" t="s">
        <v>815</v>
      </c>
      <c r="C7285" s="2" t="s">
        <v>278</v>
      </c>
      <c r="D7285" s="2" t="s">
        <v>11</v>
      </c>
      <c r="E7285" s="2" t="s">
        <v>20</v>
      </c>
      <c r="F7285" s="2" t="s">
        <v>311</v>
      </c>
      <c r="G7285" s="2">
        <v>21.59</v>
      </c>
      <c r="H7285" s="2">
        <v>2</v>
      </c>
      <c r="I7285" s="2">
        <v>-15.84</v>
      </c>
      <c r="J7285" s="2">
        <f>AVERAGE(Table1[[#This Row],[Sales]]/Table1[[#This Row],[Quantity]])</f>
        <v>10.795</v>
      </c>
      <c r="K7285">
        <f>Table1[[#This Row],[Sales]]-Table1[[#This Row],[Profit]]</f>
        <v>37.43</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2">
        <f>AVERAGE(Table1[[#This Row],[Sales]]/Table1[[#This Row],[Quantity]])</f>
        <v>1.4933333333333334</v>
      </c>
      <c r="K7286">
        <f>Table1[[#This Row],[Sales]]-Table1[[#This Row],[Profit]]</f>
        <v>15.530000000000001</v>
      </c>
    </row>
    <row r="7287" spans="1:11" ht="14.25" customHeight="1" x14ac:dyDescent="0.3">
      <c r="A7287" s="1">
        <v>45399</v>
      </c>
      <c r="B7287" s="2" t="s">
        <v>815</v>
      </c>
      <c r="C7287" s="2" t="s">
        <v>278</v>
      </c>
      <c r="D7287" s="2" t="s">
        <v>11</v>
      </c>
      <c r="E7287" s="2" t="s">
        <v>12</v>
      </c>
      <c r="F7287" s="2" t="s">
        <v>28</v>
      </c>
      <c r="G7287" s="2">
        <v>20.74</v>
      </c>
      <c r="H7287" s="2">
        <v>4</v>
      </c>
      <c r="I7287" s="2">
        <v>7.26</v>
      </c>
      <c r="J7287" s="2">
        <f>AVERAGE(Table1[[#This Row],[Sales]]/Table1[[#This Row],[Quantity]])</f>
        <v>5.1849999999999996</v>
      </c>
      <c r="K7287">
        <f>Table1[[#This Row],[Sales]]-Table1[[#This Row],[Profit]]</f>
        <v>13.479999999999999</v>
      </c>
    </row>
    <row r="7288" spans="1:11" ht="14.25" customHeight="1" x14ac:dyDescent="0.3">
      <c r="A7288" s="1">
        <v>45399</v>
      </c>
      <c r="B7288" s="2" t="s">
        <v>376</v>
      </c>
      <c r="C7288" s="2" t="s">
        <v>23</v>
      </c>
      <c r="D7288" s="2" t="s">
        <v>34</v>
      </c>
      <c r="E7288" s="2" t="s">
        <v>47</v>
      </c>
      <c r="F7288" s="2" t="s">
        <v>1646</v>
      </c>
      <c r="G7288" s="2">
        <v>60.31</v>
      </c>
      <c r="H7288" s="2">
        <v>3</v>
      </c>
      <c r="I7288" s="2">
        <v>5.28</v>
      </c>
      <c r="J7288" s="2">
        <f>AVERAGE(Table1[[#This Row],[Sales]]/Table1[[#This Row],[Quantity]])</f>
        <v>20.103333333333335</v>
      </c>
      <c r="K7288">
        <f>Table1[[#This Row],[Sales]]-Table1[[#This Row],[Profit]]</f>
        <v>55.03</v>
      </c>
    </row>
    <row r="7289" spans="1:11" ht="14.25" customHeight="1" x14ac:dyDescent="0.3">
      <c r="A7289" s="1">
        <v>45399</v>
      </c>
      <c r="B7289" s="2" t="s">
        <v>820</v>
      </c>
      <c r="C7289" s="2" t="s">
        <v>27</v>
      </c>
      <c r="D7289" s="2" t="s">
        <v>11</v>
      </c>
      <c r="E7289" s="2" t="s">
        <v>12</v>
      </c>
      <c r="F7289" s="2" t="s">
        <v>2583</v>
      </c>
      <c r="G7289" s="2">
        <v>28.14</v>
      </c>
      <c r="H7289" s="2">
        <v>3</v>
      </c>
      <c r="I7289" s="2">
        <v>13.51</v>
      </c>
      <c r="J7289" s="2">
        <f>AVERAGE(Table1[[#This Row],[Sales]]/Table1[[#This Row],[Quantity]])</f>
        <v>9.3800000000000008</v>
      </c>
      <c r="K7289">
        <f>Table1[[#This Row],[Sales]]-Table1[[#This Row],[Profit]]</f>
        <v>14.63</v>
      </c>
    </row>
    <row r="7290" spans="1:11" ht="14.25" customHeight="1" x14ac:dyDescent="0.3">
      <c r="A7290" s="1">
        <v>45399</v>
      </c>
      <c r="B7290" s="2" t="s">
        <v>820</v>
      </c>
      <c r="C7290" s="2" t="s">
        <v>27</v>
      </c>
      <c r="D7290" s="2" t="s">
        <v>11</v>
      </c>
      <c r="E7290" s="2" t="s">
        <v>16</v>
      </c>
      <c r="F7290" s="2" t="s">
        <v>2643</v>
      </c>
      <c r="G7290" s="2">
        <v>7.38</v>
      </c>
      <c r="H7290" s="2">
        <v>2</v>
      </c>
      <c r="I7290" s="2">
        <v>3.47</v>
      </c>
      <c r="J7290" s="2">
        <f>AVERAGE(Table1[[#This Row],[Sales]]/Table1[[#This Row],[Quantity]])</f>
        <v>3.69</v>
      </c>
      <c r="K7290">
        <f>Table1[[#This Row],[Sales]]-Table1[[#This Row],[Profit]]</f>
        <v>3.9099999999999997</v>
      </c>
    </row>
    <row r="7291" spans="1:11" ht="14.25" customHeight="1" x14ac:dyDescent="0.3">
      <c r="A7291" s="1">
        <v>45399</v>
      </c>
      <c r="B7291" s="2" t="s">
        <v>820</v>
      </c>
      <c r="C7291" s="2" t="s">
        <v>27</v>
      </c>
      <c r="D7291" s="2" t="s">
        <v>11</v>
      </c>
      <c r="E7291" s="2" t="s">
        <v>43</v>
      </c>
      <c r="F7291" s="2" t="s">
        <v>282</v>
      </c>
      <c r="G7291" s="2">
        <v>10.9</v>
      </c>
      <c r="H7291" s="2">
        <v>5</v>
      </c>
      <c r="I7291" s="2">
        <v>3.6</v>
      </c>
      <c r="J7291" s="2">
        <f>AVERAGE(Table1[[#This Row],[Sales]]/Table1[[#This Row],[Quantity]])</f>
        <v>2.1800000000000002</v>
      </c>
      <c r="K7291">
        <f>Table1[[#This Row],[Sales]]-Table1[[#This Row],[Profit]]</f>
        <v>7.3000000000000007</v>
      </c>
    </row>
    <row r="7292" spans="1:11" ht="14.25" customHeight="1" x14ac:dyDescent="0.3">
      <c r="A7292" s="1">
        <v>45399</v>
      </c>
      <c r="B7292" s="2" t="s">
        <v>820</v>
      </c>
      <c r="C7292" s="2" t="s">
        <v>27</v>
      </c>
      <c r="D7292" s="2" t="s">
        <v>39</v>
      </c>
      <c r="E7292" s="2" t="s">
        <v>52</v>
      </c>
      <c r="F7292" s="2" t="s">
        <v>1240</v>
      </c>
      <c r="G7292" s="2">
        <v>274.89</v>
      </c>
      <c r="H7292" s="2">
        <v>11</v>
      </c>
      <c r="I7292" s="2">
        <v>46.73</v>
      </c>
      <c r="J7292" s="2">
        <f>AVERAGE(Table1[[#This Row],[Sales]]/Table1[[#This Row],[Quantity]])</f>
        <v>24.99</v>
      </c>
      <c r="K7292">
        <f>Table1[[#This Row],[Sales]]-Table1[[#This Row],[Profit]]</f>
        <v>228.16</v>
      </c>
    </row>
    <row r="7293" spans="1:11" ht="14.25" customHeight="1" x14ac:dyDescent="0.3">
      <c r="A7293" s="1">
        <v>45399</v>
      </c>
      <c r="B7293" s="2" t="s">
        <v>820</v>
      </c>
      <c r="C7293" s="2" t="s">
        <v>27</v>
      </c>
      <c r="D7293" s="2" t="s">
        <v>11</v>
      </c>
      <c r="E7293" s="2" t="s">
        <v>16</v>
      </c>
      <c r="F7293" s="2" t="s">
        <v>2210</v>
      </c>
      <c r="G7293" s="2">
        <v>23.04</v>
      </c>
      <c r="H7293" s="2">
        <v>8</v>
      </c>
      <c r="I7293" s="2">
        <v>11.29</v>
      </c>
      <c r="J7293" s="2">
        <f>AVERAGE(Table1[[#This Row],[Sales]]/Table1[[#This Row],[Quantity]])</f>
        <v>2.88</v>
      </c>
      <c r="K7293">
        <f>Table1[[#This Row],[Sales]]-Table1[[#This Row],[Profit]]</f>
        <v>11.75</v>
      </c>
    </row>
    <row r="7294" spans="1:11" ht="14.25" customHeight="1" x14ac:dyDescent="0.3">
      <c r="A7294" s="1">
        <v>45399</v>
      </c>
      <c r="B7294" s="2" t="s">
        <v>820</v>
      </c>
      <c r="C7294" s="2" t="s">
        <v>27</v>
      </c>
      <c r="D7294" s="2" t="s">
        <v>34</v>
      </c>
      <c r="E7294" s="2" t="s">
        <v>35</v>
      </c>
      <c r="F7294" s="2" t="s">
        <v>1480</v>
      </c>
      <c r="G7294" s="2">
        <v>218.35</v>
      </c>
      <c r="H7294" s="2">
        <v>3</v>
      </c>
      <c r="I7294" s="2">
        <v>-19.11</v>
      </c>
      <c r="J7294" s="2">
        <f>AVERAGE(Table1[[#This Row],[Sales]]/Table1[[#This Row],[Quantity]])</f>
        <v>72.783333333333331</v>
      </c>
      <c r="K7294">
        <f>Table1[[#This Row],[Sales]]-Table1[[#This Row],[Profit]]</f>
        <v>237.45999999999998</v>
      </c>
    </row>
    <row r="7295" spans="1:11" ht="14.25" customHeight="1" x14ac:dyDescent="0.3">
      <c r="A7295" s="1">
        <v>45399</v>
      </c>
      <c r="B7295" s="2" t="s">
        <v>2244</v>
      </c>
      <c r="C7295" s="2" t="s">
        <v>15</v>
      </c>
      <c r="D7295" s="2" t="s">
        <v>11</v>
      </c>
      <c r="E7295" s="2" t="s">
        <v>18</v>
      </c>
      <c r="F7295" s="2" t="s">
        <v>2344</v>
      </c>
      <c r="G7295" s="2">
        <v>195.14</v>
      </c>
      <c r="H7295" s="2">
        <v>4</v>
      </c>
      <c r="I7295" s="2">
        <v>-43.91</v>
      </c>
      <c r="J7295" s="2">
        <f>AVERAGE(Table1[[#This Row],[Sales]]/Table1[[#This Row],[Quantity]])</f>
        <v>48.784999999999997</v>
      </c>
      <c r="K7295">
        <f>Table1[[#This Row],[Sales]]-Table1[[#This Row],[Profit]]</f>
        <v>239.04999999999998</v>
      </c>
    </row>
    <row r="7296" spans="1:11" ht="14.25" customHeight="1" x14ac:dyDescent="0.3">
      <c r="A7296" s="1">
        <v>45402</v>
      </c>
      <c r="B7296" s="2" t="s">
        <v>2259</v>
      </c>
      <c r="C7296" s="2" t="s">
        <v>15</v>
      </c>
      <c r="D7296" s="2" t="s">
        <v>34</v>
      </c>
      <c r="E7296" s="2" t="s">
        <v>47</v>
      </c>
      <c r="F7296" s="2" t="s">
        <v>344</v>
      </c>
      <c r="G7296" s="2">
        <v>44.4</v>
      </c>
      <c r="H7296" s="2">
        <v>2</v>
      </c>
      <c r="I7296" s="2">
        <v>-52.17</v>
      </c>
      <c r="J7296" s="2">
        <f>AVERAGE(Table1[[#This Row],[Sales]]/Table1[[#This Row],[Quantity]])</f>
        <v>22.2</v>
      </c>
      <c r="K7296">
        <f>Table1[[#This Row],[Sales]]-Table1[[#This Row],[Profit]]</f>
        <v>96.57</v>
      </c>
    </row>
    <row r="7297" spans="1:11" ht="14.25" customHeight="1" x14ac:dyDescent="0.3">
      <c r="A7297" s="1">
        <v>45402</v>
      </c>
      <c r="B7297" s="2" t="s">
        <v>2518</v>
      </c>
      <c r="C7297" s="2" t="s">
        <v>23</v>
      </c>
      <c r="D7297" s="2" t="s">
        <v>34</v>
      </c>
      <c r="E7297" s="2" t="s">
        <v>47</v>
      </c>
      <c r="F7297" s="2" t="s">
        <v>1362</v>
      </c>
      <c r="G7297" s="2">
        <v>51.97</v>
      </c>
      <c r="H7297" s="2">
        <v>2</v>
      </c>
      <c r="I7297" s="2">
        <v>10.39</v>
      </c>
      <c r="J7297" s="2">
        <f>AVERAGE(Table1[[#This Row],[Sales]]/Table1[[#This Row],[Quantity]])</f>
        <v>25.984999999999999</v>
      </c>
      <c r="K7297">
        <f>Table1[[#This Row],[Sales]]-Table1[[#This Row],[Profit]]</f>
        <v>41.58</v>
      </c>
    </row>
    <row r="7298" spans="1:11" ht="14.25" customHeight="1" x14ac:dyDescent="0.3">
      <c r="A7298" s="1">
        <v>45402</v>
      </c>
      <c r="B7298" s="2" t="s">
        <v>2518</v>
      </c>
      <c r="C7298" s="2" t="s">
        <v>23</v>
      </c>
      <c r="D7298" s="2" t="s">
        <v>11</v>
      </c>
      <c r="E7298" s="2" t="s">
        <v>18</v>
      </c>
      <c r="F7298" s="2" t="s">
        <v>1456</v>
      </c>
      <c r="G7298" s="2">
        <v>51.34</v>
      </c>
      <c r="H7298" s="2">
        <v>3</v>
      </c>
      <c r="I7298" s="2">
        <v>5.78</v>
      </c>
      <c r="J7298" s="2">
        <f>AVERAGE(Table1[[#This Row],[Sales]]/Table1[[#This Row],[Quantity]])</f>
        <v>17.113333333333333</v>
      </c>
      <c r="K7298">
        <f>Table1[[#This Row],[Sales]]-Table1[[#This Row],[Profit]]</f>
        <v>45.56</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2">
        <f>AVERAGE(Table1[[#This Row],[Sales]]/Table1[[#This Row],[Quantity]])</f>
        <v>332.7</v>
      </c>
      <c r="K7299">
        <f>Table1[[#This Row],[Sales]]-Table1[[#This Row],[Profit]]</f>
        <v>299.43</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2">
        <f>AVERAGE(Table1[[#This Row],[Sales]]/Table1[[#This Row],[Quantity]])</f>
        <v>14.136666666666665</v>
      </c>
      <c r="K7300">
        <f>Table1[[#This Row],[Sales]]-Table1[[#This Row],[Profit]]</f>
        <v>32.869999999999997</v>
      </c>
    </row>
    <row r="7301" spans="1:11" ht="14.25" customHeight="1" x14ac:dyDescent="0.3">
      <c r="A7301" s="1">
        <v>45402</v>
      </c>
      <c r="B7301" s="2" t="s">
        <v>1916</v>
      </c>
      <c r="C7301" s="2" t="s">
        <v>15</v>
      </c>
      <c r="D7301" s="2" t="s">
        <v>34</v>
      </c>
      <c r="E7301" s="2" t="s">
        <v>35</v>
      </c>
      <c r="F7301" s="2" t="s">
        <v>542</v>
      </c>
      <c r="G7301" s="2">
        <v>317.06</v>
      </c>
      <c r="H7301" s="2">
        <v>3</v>
      </c>
      <c r="I7301" s="2">
        <v>-18.12</v>
      </c>
      <c r="J7301" s="2">
        <f>AVERAGE(Table1[[#This Row],[Sales]]/Table1[[#This Row],[Quantity]])</f>
        <v>105.68666666666667</v>
      </c>
      <c r="K7301">
        <f>Table1[[#This Row],[Sales]]-Table1[[#This Row],[Profit]]</f>
        <v>335.18</v>
      </c>
    </row>
    <row r="7302" spans="1:11" ht="14.25" customHeight="1" x14ac:dyDescent="0.3">
      <c r="A7302" s="1">
        <v>45402</v>
      </c>
      <c r="B7302" s="2" t="s">
        <v>1916</v>
      </c>
      <c r="C7302" s="2" t="s">
        <v>15</v>
      </c>
      <c r="D7302" s="2" t="s">
        <v>11</v>
      </c>
      <c r="E7302" s="2" t="s">
        <v>24</v>
      </c>
      <c r="F7302" s="2" t="s">
        <v>1530</v>
      </c>
      <c r="G7302" s="2">
        <v>15.76</v>
      </c>
      <c r="H7302" s="2">
        <v>2</v>
      </c>
      <c r="I7302" s="2">
        <v>3.55</v>
      </c>
      <c r="J7302" s="2">
        <f>AVERAGE(Table1[[#This Row],[Sales]]/Table1[[#This Row],[Quantity]])</f>
        <v>7.88</v>
      </c>
      <c r="K7302">
        <f>Table1[[#This Row],[Sales]]-Table1[[#This Row],[Profit]]</f>
        <v>12.21</v>
      </c>
    </row>
    <row r="7303" spans="1:11" ht="14.25" customHeight="1" x14ac:dyDescent="0.3">
      <c r="A7303" s="1">
        <v>45402</v>
      </c>
      <c r="B7303" s="2" t="s">
        <v>1916</v>
      </c>
      <c r="C7303" s="2" t="s">
        <v>15</v>
      </c>
      <c r="D7303" s="2" t="s">
        <v>34</v>
      </c>
      <c r="E7303" s="2" t="s">
        <v>47</v>
      </c>
      <c r="F7303" s="2" t="s">
        <v>1188</v>
      </c>
      <c r="G7303" s="2">
        <v>14.56</v>
      </c>
      <c r="H7303" s="2">
        <v>5</v>
      </c>
      <c r="I7303" s="2">
        <v>-6.19</v>
      </c>
      <c r="J7303" s="2">
        <f>AVERAGE(Table1[[#This Row],[Sales]]/Table1[[#This Row],[Quantity]])</f>
        <v>2.9119999999999999</v>
      </c>
      <c r="K7303">
        <f>Table1[[#This Row],[Sales]]-Table1[[#This Row],[Profit]]</f>
        <v>20.75</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2">
        <f>AVERAGE(Table1[[#This Row],[Sales]]/Table1[[#This Row],[Quantity]])</f>
        <v>20.98</v>
      </c>
      <c r="K7304">
        <f>Table1[[#This Row],[Sales]]-Table1[[#This Row],[Profit]]</f>
        <v>76.370000000000019</v>
      </c>
    </row>
    <row r="7305" spans="1:11" ht="14.25" customHeight="1" x14ac:dyDescent="0.3">
      <c r="A7305" s="1">
        <v>45402</v>
      </c>
      <c r="B7305" s="2" t="s">
        <v>394</v>
      </c>
      <c r="C7305" s="2" t="s">
        <v>110</v>
      </c>
      <c r="D7305" s="2" t="s">
        <v>11</v>
      </c>
      <c r="E7305" s="2" t="s">
        <v>20</v>
      </c>
      <c r="F7305" s="2" t="s">
        <v>1565</v>
      </c>
      <c r="G7305" s="2">
        <v>36.56</v>
      </c>
      <c r="H7305" s="2">
        <v>4</v>
      </c>
      <c r="I7305" s="2">
        <v>18.28</v>
      </c>
      <c r="J7305" s="2">
        <f>AVERAGE(Table1[[#This Row],[Sales]]/Table1[[#This Row],[Quantity]])</f>
        <v>9.14</v>
      </c>
      <c r="K7305">
        <f>Table1[[#This Row],[Sales]]-Table1[[#This Row],[Profit]]</f>
        <v>18.28</v>
      </c>
    </row>
    <row r="7306" spans="1:11" ht="14.25" customHeight="1" x14ac:dyDescent="0.3">
      <c r="A7306" s="1">
        <v>45402</v>
      </c>
      <c r="B7306" s="2" t="s">
        <v>2174</v>
      </c>
      <c r="C7306" s="2" t="s">
        <v>78</v>
      </c>
      <c r="D7306" s="2" t="s">
        <v>11</v>
      </c>
      <c r="E7306" s="2" t="s">
        <v>18</v>
      </c>
      <c r="F7306" s="2" t="s">
        <v>73</v>
      </c>
      <c r="G7306" s="2">
        <v>848.54</v>
      </c>
      <c r="H7306" s="2">
        <v>4</v>
      </c>
      <c r="I7306" s="2">
        <v>-21.21</v>
      </c>
      <c r="J7306" s="2">
        <f>AVERAGE(Table1[[#This Row],[Sales]]/Table1[[#This Row],[Quantity]])</f>
        <v>212.13499999999999</v>
      </c>
      <c r="K7306">
        <f>Table1[[#This Row],[Sales]]-Table1[[#This Row],[Profit]]</f>
        <v>869.75</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2">
        <f>AVERAGE(Table1[[#This Row],[Sales]]/Table1[[#This Row],[Quantity]])</f>
        <v>1.7399999999999998</v>
      </c>
      <c r="K7307">
        <f>Table1[[#This Row],[Sales]]-Table1[[#This Row],[Profit]]</f>
        <v>15.079999999999998</v>
      </c>
    </row>
    <row r="7308" spans="1:11" ht="14.25" customHeight="1" x14ac:dyDescent="0.3">
      <c r="A7308" s="1">
        <v>45402</v>
      </c>
      <c r="B7308" s="2" t="s">
        <v>2174</v>
      </c>
      <c r="C7308" s="2" t="s">
        <v>78</v>
      </c>
      <c r="D7308" s="2" t="s">
        <v>39</v>
      </c>
      <c r="E7308" s="2" t="s">
        <v>40</v>
      </c>
      <c r="F7308" s="2" t="s">
        <v>2427</v>
      </c>
      <c r="G7308" s="2">
        <v>122.38</v>
      </c>
      <c r="H7308" s="2">
        <v>3</v>
      </c>
      <c r="I7308" s="2">
        <v>-24.48</v>
      </c>
      <c r="J7308" s="2">
        <f>AVERAGE(Table1[[#This Row],[Sales]]/Table1[[#This Row],[Quantity]])</f>
        <v>40.793333333333329</v>
      </c>
      <c r="K7308">
        <f>Table1[[#This Row],[Sales]]-Table1[[#This Row],[Profit]]</f>
        <v>146.85999999999999</v>
      </c>
    </row>
    <row r="7309" spans="1:11" ht="14.25" customHeight="1" x14ac:dyDescent="0.3">
      <c r="A7309" s="1">
        <v>45403</v>
      </c>
      <c r="B7309" s="2" t="s">
        <v>1198</v>
      </c>
      <c r="C7309" s="2" t="s">
        <v>10</v>
      </c>
      <c r="D7309" s="2" t="s">
        <v>11</v>
      </c>
      <c r="E7309" s="2" t="s">
        <v>92</v>
      </c>
      <c r="F7309" s="2" t="s">
        <v>2152</v>
      </c>
      <c r="G7309" s="2">
        <v>97.26</v>
      </c>
      <c r="H7309" s="2">
        <v>4</v>
      </c>
      <c r="I7309" s="2">
        <v>-243.16</v>
      </c>
      <c r="J7309" s="2">
        <f>AVERAGE(Table1[[#This Row],[Sales]]/Table1[[#This Row],[Quantity]])</f>
        <v>24.315000000000001</v>
      </c>
      <c r="K7309">
        <f>Table1[[#This Row],[Sales]]-Table1[[#This Row],[Profit]]</f>
        <v>340.42</v>
      </c>
    </row>
    <row r="7310" spans="1:11" ht="14.25" customHeight="1" x14ac:dyDescent="0.3">
      <c r="A7310" s="1">
        <v>45403</v>
      </c>
      <c r="B7310" s="2" t="s">
        <v>712</v>
      </c>
      <c r="C7310" s="2" t="s">
        <v>10</v>
      </c>
      <c r="D7310" s="2" t="s">
        <v>11</v>
      </c>
      <c r="E7310" s="2" t="s">
        <v>20</v>
      </c>
      <c r="F7310" s="2" t="s">
        <v>451</v>
      </c>
      <c r="G7310" s="2">
        <v>2.69</v>
      </c>
      <c r="H7310" s="2">
        <v>3</v>
      </c>
      <c r="I7310" s="2">
        <v>-4.71</v>
      </c>
      <c r="J7310" s="2">
        <f>AVERAGE(Table1[[#This Row],[Sales]]/Table1[[#This Row],[Quantity]])</f>
        <v>0.89666666666666661</v>
      </c>
      <c r="K7310">
        <f>Table1[[#This Row],[Sales]]-Table1[[#This Row],[Profit]]</f>
        <v>7.4</v>
      </c>
    </row>
    <row r="7311" spans="1:11" ht="14.25" customHeight="1" x14ac:dyDescent="0.3">
      <c r="A7311" s="1">
        <v>45403</v>
      </c>
      <c r="B7311" s="2" t="s">
        <v>712</v>
      </c>
      <c r="C7311" s="2" t="s">
        <v>10</v>
      </c>
      <c r="D7311" s="2" t="s">
        <v>11</v>
      </c>
      <c r="E7311" s="2" t="s">
        <v>20</v>
      </c>
      <c r="F7311" s="2" t="s">
        <v>1686</v>
      </c>
      <c r="G7311" s="2">
        <v>2.93</v>
      </c>
      <c r="H7311" s="2">
        <v>3</v>
      </c>
      <c r="I7311" s="2">
        <v>-4.99</v>
      </c>
      <c r="J7311" s="2">
        <f>AVERAGE(Table1[[#This Row],[Sales]]/Table1[[#This Row],[Quantity]])</f>
        <v>0.97666666666666668</v>
      </c>
      <c r="K7311">
        <f>Table1[[#This Row],[Sales]]-Table1[[#This Row],[Profit]]</f>
        <v>7.92</v>
      </c>
    </row>
    <row r="7312" spans="1:11" ht="14.25" customHeight="1" x14ac:dyDescent="0.3">
      <c r="A7312" s="1">
        <v>45403</v>
      </c>
      <c r="B7312" s="2" t="s">
        <v>2197</v>
      </c>
      <c r="C7312" s="2" t="s">
        <v>164</v>
      </c>
      <c r="D7312" s="2" t="s">
        <v>39</v>
      </c>
      <c r="E7312" s="2" t="s">
        <v>52</v>
      </c>
      <c r="F7312" s="2" t="s">
        <v>2288</v>
      </c>
      <c r="G7312" s="2">
        <v>11.54</v>
      </c>
      <c r="H7312" s="2">
        <v>1</v>
      </c>
      <c r="I7312" s="2">
        <v>3.46</v>
      </c>
      <c r="J7312" s="2">
        <f>AVERAGE(Table1[[#This Row],[Sales]]/Table1[[#This Row],[Quantity]])</f>
        <v>11.54</v>
      </c>
      <c r="K7312">
        <f>Table1[[#This Row],[Sales]]-Table1[[#This Row],[Profit]]</f>
        <v>8.0799999999999983</v>
      </c>
    </row>
    <row r="7313" spans="1:11" ht="14.25" customHeight="1" x14ac:dyDescent="0.3">
      <c r="A7313" s="1">
        <v>45403</v>
      </c>
      <c r="B7313" s="2" t="s">
        <v>2197</v>
      </c>
      <c r="C7313" s="2" t="s">
        <v>164</v>
      </c>
      <c r="D7313" s="2" t="s">
        <v>34</v>
      </c>
      <c r="E7313" s="2" t="s">
        <v>47</v>
      </c>
      <c r="F7313" s="2" t="s">
        <v>1996</v>
      </c>
      <c r="G7313" s="2">
        <v>162.6</v>
      </c>
      <c r="H7313" s="2">
        <v>3</v>
      </c>
      <c r="I7313" s="2">
        <v>34.15</v>
      </c>
      <c r="J7313" s="2">
        <f>AVERAGE(Table1[[#This Row],[Sales]]/Table1[[#This Row],[Quantity]])</f>
        <v>54.199999999999996</v>
      </c>
      <c r="K7313">
        <f>Table1[[#This Row],[Sales]]-Table1[[#This Row],[Profit]]</f>
        <v>128.44999999999999</v>
      </c>
    </row>
    <row r="7314" spans="1:11" ht="14.25" customHeight="1" x14ac:dyDescent="0.3">
      <c r="A7314" s="1">
        <v>45403</v>
      </c>
      <c r="B7314" s="2" t="s">
        <v>2472</v>
      </c>
      <c r="C7314" s="2" t="s">
        <v>531</v>
      </c>
      <c r="D7314" s="2" t="s">
        <v>34</v>
      </c>
      <c r="E7314" s="2" t="s">
        <v>35</v>
      </c>
      <c r="F7314" s="2" t="s">
        <v>1876</v>
      </c>
      <c r="G7314" s="2">
        <v>908.82</v>
      </c>
      <c r="H7314" s="2">
        <v>9</v>
      </c>
      <c r="I7314" s="2">
        <v>227.21</v>
      </c>
      <c r="J7314" s="2">
        <f>AVERAGE(Table1[[#This Row],[Sales]]/Table1[[#This Row],[Quantity]])</f>
        <v>100.98</v>
      </c>
      <c r="K7314">
        <f>Table1[[#This Row],[Sales]]-Table1[[#This Row],[Profit]]</f>
        <v>681.61</v>
      </c>
    </row>
    <row r="7315" spans="1:11" ht="14.25" customHeight="1" x14ac:dyDescent="0.3">
      <c r="A7315" s="1">
        <v>45403</v>
      </c>
      <c r="B7315" s="2" t="s">
        <v>1736</v>
      </c>
      <c r="C7315" s="2" t="s">
        <v>10</v>
      </c>
      <c r="D7315" s="2" t="s">
        <v>39</v>
      </c>
      <c r="E7315" s="2" t="s">
        <v>52</v>
      </c>
      <c r="F7315" s="2" t="s">
        <v>2235</v>
      </c>
      <c r="G7315" s="2">
        <v>47.98</v>
      </c>
      <c r="H7315" s="2">
        <v>3</v>
      </c>
      <c r="I7315" s="2">
        <v>8.4</v>
      </c>
      <c r="J7315" s="2">
        <f>AVERAGE(Table1[[#This Row],[Sales]]/Table1[[#This Row],[Quantity]])</f>
        <v>15.993333333333332</v>
      </c>
      <c r="K7315">
        <f>Table1[[#This Row],[Sales]]-Table1[[#This Row],[Profit]]</f>
        <v>39.58</v>
      </c>
    </row>
    <row r="7316" spans="1:11" ht="14.25" customHeight="1" x14ac:dyDescent="0.3">
      <c r="A7316" s="1">
        <v>45403</v>
      </c>
      <c r="B7316" s="2" t="s">
        <v>1736</v>
      </c>
      <c r="C7316" s="2" t="s">
        <v>10</v>
      </c>
      <c r="D7316" s="2" t="s">
        <v>11</v>
      </c>
      <c r="E7316" s="2" t="s">
        <v>12</v>
      </c>
      <c r="F7316" s="2" t="s">
        <v>2538</v>
      </c>
      <c r="G7316" s="2">
        <v>20.74</v>
      </c>
      <c r="H7316" s="2">
        <v>4</v>
      </c>
      <c r="I7316" s="2">
        <v>7.26</v>
      </c>
      <c r="J7316" s="2">
        <f>AVERAGE(Table1[[#This Row],[Sales]]/Table1[[#This Row],[Quantity]])</f>
        <v>5.1849999999999996</v>
      </c>
      <c r="K7316">
        <f>Table1[[#This Row],[Sales]]-Table1[[#This Row],[Profit]]</f>
        <v>13.479999999999999</v>
      </c>
    </row>
    <row r="7317" spans="1:11" ht="14.25" customHeight="1" x14ac:dyDescent="0.3">
      <c r="A7317" s="1">
        <v>45404</v>
      </c>
      <c r="B7317" s="2" t="s">
        <v>363</v>
      </c>
      <c r="C7317" s="2" t="s">
        <v>27</v>
      </c>
      <c r="D7317" s="2" t="s">
        <v>34</v>
      </c>
      <c r="E7317" s="2" t="s">
        <v>47</v>
      </c>
      <c r="F7317" s="2" t="s">
        <v>2129</v>
      </c>
      <c r="G7317" s="2">
        <v>18.28</v>
      </c>
      <c r="H7317" s="2">
        <v>2</v>
      </c>
      <c r="I7317" s="2">
        <v>6.22</v>
      </c>
      <c r="J7317" s="2">
        <f>AVERAGE(Table1[[#This Row],[Sales]]/Table1[[#This Row],[Quantity]])</f>
        <v>9.14</v>
      </c>
      <c r="K7317">
        <f>Table1[[#This Row],[Sales]]-Table1[[#This Row],[Profit]]</f>
        <v>12.060000000000002</v>
      </c>
    </row>
    <row r="7318" spans="1:11" ht="14.25" customHeight="1" x14ac:dyDescent="0.3">
      <c r="A7318" s="1">
        <v>45404</v>
      </c>
      <c r="B7318" s="2" t="s">
        <v>2248</v>
      </c>
      <c r="C7318" s="2" t="s">
        <v>23</v>
      </c>
      <c r="D7318" s="2" t="s">
        <v>34</v>
      </c>
      <c r="E7318" s="2" t="s">
        <v>47</v>
      </c>
      <c r="F7318" s="2" t="s">
        <v>2196</v>
      </c>
      <c r="G7318" s="2">
        <v>254.35</v>
      </c>
      <c r="H7318" s="2">
        <v>3</v>
      </c>
      <c r="I7318" s="2">
        <v>0</v>
      </c>
      <c r="J7318" s="2">
        <f>AVERAGE(Table1[[#This Row],[Sales]]/Table1[[#This Row],[Quantity]])</f>
        <v>84.783333333333331</v>
      </c>
      <c r="K7318">
        <f>Table1[[#This Row],[Sales]]-Table1[[#This Row],[Profit]]</f>
        <v>254.35</v>
      </c>
    </row>
    <row r="7319" spans="1:11" ht="14.25" customHeight="1" x14ac:dyDescent="0.3">
      <c r="A7319" s="1">
        <v>45404</v>
      </c>
      <c r="B7319" s="2" t="s">
        <v>2138</v>
      </c>
      <c r="C7319" s="2" t="s">
        <v>30</v>
      </c>
      <c r="D7319" s="2" t="s">
        <v>11</v>
      </c>
      <c r="E7319" s="2" t="s">
        <v>18</v>
      </c>
      <c r="F7319" s="2" t="s">
        <v>1572</v>
      </c>
      <c r="G7319" s="2">
        <v>675.06</v>
      </c>
      <c r="H7319" s="2">
        <v>3</v>
      </c>
      <c r="I7319" s="2">
        <v>87.76</v>
      </c>
      <c r="J7319" s="2">
        <f>AVERAGE(Table1[[#This Row],[Sales]]/Table1[[#This Row],[Quantity]])</f>
        <v>225.01999999999998</v>
      </c>
      <c r="K7319">
        <f>Table1[[#This Row],[Sales]]-Table1[[#This Row],[Profit]]</f>
        <v>587.29999999999995</v>
      </c>
    </row>
    <row r="7320" spans="1:11" ht="14.25" customHeight="1" x14ac:dyDescent="0.3">
      <c r="A7320" s="1">
        <v>45405</v>
      </c>
      <c r="B7320" s="2" t="s">
        <v>2639</v>
      </c>
      <c r="C7320" s="2" t="s">
        <v>149</v>
      </c>
      <c r="D7320" s="2" t="s">
        <v>11</v>
      </c>
      <c r="E7320" s="2" t="s">
        <v>92</v>
      </c>
      <c r="F7320" s="2" t="s">
        <v>2289</v>
      </c>
      <c r="G7320" s="2">
        <v>121.94</v>
      </c>
      <c r="H7320" s="2">
        <v>2</v>
      </c>
      <c r="I7320" s="2">
        <v>35.36</v>
      </c>
      <c r="J7320" s="2">
        <f>AVERAGE(Table1[[#This Row],[Sales]]/Table1[[#This Row],[Quantity]])</f>
        <v>60.97</v>
      </c>
      <c r="K7320">
        <f>Table1[[#This Row],[Sales]]-Table1[[#This Row],[Profit]]</f>
        <v>86.58</v>
      </c>
    </row>
    <row r="7321" spans="1:11" ht="14.25" customHeight="1" x14ac:dyDescent="0.3">
      <c r="A7321" s="1">
        <v>45405</v>
      </c>
      <c r="B7321" s="2" t="s">
        <v>2639</v>
      </c>
      <c r="C7321" s="2" t="s">
        <v>149</v>
      </c>
      <c r="D7321" s="2" t="s">
        <v>11</v>
      </c>
      <c r="E7321" s="2" t="s">
        <v>200</v>
      </c>
      <c r="F7321" s="2" t="s">
        <v>2056</v>
      </c>
      <c r="G7321" s="2">
        <v>122.71</v>
      </c>
      <c r="H7321" s="2">
        <v>7</v>
      </c>
      <c r="I7321" s="2">
        <v>36.81</v>
      </c>
      <c r="J7321" s="2">
        <f>AVERAGE(Table1[[#This Row],[Sales]]/Table1[[#This Row],[Quantity]])</f>
        <v>17.529999999999998</v>
      </c>
      <c r="K7321">
        <f>Table1[[#This Row],[Sales]]-Table1[[#This Row],[Profit]]</f>
        <v>85.899999999999991</v>
      </c>
    </row>
    <row r="7322" spans="1:11" ht="14.25" customHeight="1" x14ac:dyDescent="0.3">
      <c r="A7322" s="1">
        <v>45405</v>
      </c>
      <c r="B7322" s="2" t="s">
        <v>1799</v>
      </c>
      <c r="C7322" s="2" t="s">
        <v>129</v>
      </c>
      <c r="D7322" s="2" t="s">
        <v>39</v>
      </c>
      <c r="E7322" s="2" t="s">
        <v>52</v>
      </c>
      <c r="F7322" s="2" t="s">
        <v>2034</v>
      </c>
      <c r="G7322" s="2">
        <v>155.34</v>
      </c>
      <c r="H7322" s="2">
        <v>6</v>
      </c>
      <c r="I7322" s="2">
        <v>55.92</v>
      </c>
      <c r="J7322" s="2">
        <f>AVERAGE(Table1[[#This Row],[Sales]]/Table1[[#This Row],[Quantity]])</f>
        <v>25.89</v>
      </c>
      <c r="K7322">
        <f>Table1[[#This Row],[Sales]]-Table1[[#This Row],[Profit]]</f>
        <v>99.42</v>
      </c>
    </row>
    <row r="7323" spans="1:11" ht="14.25" customHeight="1" x14ac:dyDescent="0.3">
      <c r="A7323" s="1">
        <v>45405</v>
      </c>
      <c r="B7323" s="2" t="s">
        <v>683</v>
      </c>
      <c r="C7323" s="2" t="s">
        <v>149</v>
      </c>
      <c r="D7323" s="2" t="s">
        <v>11</v>
      </c>
      <c r="E7323" s="2" t="s">
        <v>200</v>
      </c>
      <c r="F7323" s="2" t="s">
        <v>2215</v>
      </c>
      <c r="G7323" s="2">
        <v>54.9</v>
      </c>
      <c r="H7323" s="2">
        <v>5</v>
      </c>
      <c r="I7323" s="2">
        <v>15.37</v>
      </c>
      <c r="J7323" s="2">
        <f>AVERAGE(Table1[[#This Row],[Sales]]/Table1[[#This Row],[Quantity]])</f>
        <v>10.98</v>
      </c>
      <c r="K7323">
        <f>Table1[[#This Row],[Sales]]-Table1[[#This Row],[Profit]]</f>
        <v>39.53</v>
      </c>
    </row>
    <row r="7324" spans="1:11" ht="14.25" customHeight="1" x14ac:dyDescent="0.3">
      <c r="A7324" s="1">
        <v>45405</v>
      </c>
      <c r="B7324" s="2" t="s">
        <v>1521</v>
      </c>
      <c r="C7324" s="2" t="s">
        <v>78</v>
      </c>
      <c r="D7324" s="2" t="s">
        <v>11</v>
      </c>
      <c r="E7324" s="2" t="s">
        <v>20</v>
      </c>
      <c r="F7324" s="2" t="s">
        <v>1970</v>
      </c>
      <c r="G7324" s="2">
        <v>11.76</v>
      </c>
      <c r="H7324" s="2">
        <v>5</v>
      </c>
      <c r="I7324" s="2">
        <v>-7.84</v>
      </c>
      <c r="J7324" s="2">
        <f>AVERAGE(Table1[[#This Row],[Sales]]/Table1[[#This Row],[Quantity]])</f>
        <v>2.3519999999999999</v>
      </c>
      <c r="K7324">
        <f>Table1[[#This Row],[Sales]]-Table1[[#This Row],[Profit]]</f>
        <v>19.600000000000001</v>
      </c>
    </row>
    <row r="7325" spans="1:11" ht="14.25" customHeight="1" x14ac:dyDescent="0.3">
      <c r="A7325" s="1">
        <v>45405</v>
      </c>
      <c r="B7325" s="2" t="s">
        <v>1521</v>
      </c>
      <c r="C7325" s="2" t="s">
        <v>78</v>
      </c>
      <c r="D7325" s="2" t="s">
        <v>11</v>
      </c>
      <c r="E7325" s="2" t="s">
        <v>12</v>
      </c>
      <c r="F7325" s="2" t="s">
        <v>127</v>
      </c>
      <c r="G7325" s="2">
        <v>5.34</v>
      </c>
      <c r="H7325" s="2">
        <v>1</v>
      </c>
      <c r="I7325" s="2">
        <v>1.87</v>
      </c>
      <c r="J7325" s="2">
        <f>AVERAGE(Table1[[#This Row],[Sales]]/Table1[[#This Row],[Quantity]])</f>
        <v>5.34</v>
      </c>
      <c r="K7325">
        <f>Table1[[#This Row],[Sales]]-Table1[[#This Row],[Profit]]</f>
        <v>3.4699999999999998</v>
      </c>
    </row>
    <row r="7326" spans="1:11" ht="14.25" customHeight="1" x14ac:dyDescent="0.3">
      <c r="A7326" s="1">
        <v>45405</v>
      </c>
      <c r="B7326" s="2" t="s">
        <v>2294</v>
      </c>
      <c r="C7326" s="2" t="s">
        <v>27</v>
      </c>
      <c r="D7326" s="2" t="s">
        <v>34</v>
      </c>
      <c r="E7326" s="2" t="s">
        <v>47</v>
      </c>
      <c r="F7326" s="2" t="s">
        <v>2049</v>
      </c>
      <c r="G7326" s="2">
        <v>66.36</v>
      </c>
      <c r="H7326" s="2">
        <v>7</v>
      </c>
      <c r="I7326" s="2">
        <v>26.54</v>
      </c>
      <c r="J7326" s="2">
        <f>AVERAGE(Table1[[#This Row],[Sales]]/Table1[[#This Row],[Quantity]])</f>
        <v>9.48</v>
      </c>
      <c r="K7326">
        <f>Table1[[#This Row],[Sales]]-Table1[[#This Row],[Profit]]</f>
        <v>39.82</v>
      </c>
    </row>
    <row r="7327" spans="1:11" ht="14.25" customHeight="1" x14ac:dyDescent="0.3">
      <c r="A7327" s="1">
        <v>45405</v>
      </c>
      <c r="B7327" s="2" t="s">
        <v>2294</v>
      </c>
      <c r="C7327" s="2" t="s">
        <v>27</v>
      </c>
      <c r="D7327" s="2" t="s">
        <v>11</v>
      </c>
      <c r="E7327" s="2" t="s">
        <v>20</v>
      </c>
      <c r="F7327" s="2" t="s">
        <v>548</v>
      </c>
      <c r="G7327" s="2">
        <v>92.88</v>
      </c>
      <c r="H7327" s="2">
        <v>6</v>
      </c>
      <c r="I7327" s="2">
        <v>30.19</v>
      </c>
      <c r="J7327" s="2">
        <f>AVERAGE(Table1[[#This Row],[Sales]]/Table1[[#This Row],[Quantity]])</f>
        <v>15.479999999999999</v>
      </c>
      <c r="K7327">
        <f>Table1[[#This Row],[Sales]]-Table1[[#This Row],[Profit]]</f>
        <v>62.69</v>
      </c>
    </row>
    <row r="7328" spans="1:11" ht="14.25" customHeight="1" x14ac:dyDescent="0.3">
      <c r="A7328" s="1">
        <v>45405</v>
      </c>
      <c r="B7328" s="2" t="s">
        <v>2294</v>
      </c>
      <c r="C7328" s="2" t="s">
        <v>27</v>
      </c>
      <c r="D7328" s="2" t="s">
        <v>34</v>
      </c>
      <c r="E7328" s="2" t="s">
        <v>47</v>
      </c>
      <c r="F7328" s="2" t="s">
        <v>2576</v>
      </c>
      <c r="G7328" s="2">
        <v>24.14</v>
      </c>
      <c r="H7328" s="2">
        <v>2</v>
      </c>
      <c r="I7328" s="2">
        <v>7.97</v>
      </c>
      <c r="J7328" s="2">
        <f>AVERAGE(Table1[[#This Row],[Sales]]/Table1[[#This Row],[Quantity]])</f>
        <v>12.07</v>
      </c>
      <c r="K7328">
        <f>Table1[[#This Row],[Sales]]-Table1[[#This Row],[Profit]]</f>
        <v>16.170000000000002</v>
      </c>
    </row>
    <row r="7329" spans="1:11" ht="14.25" customHeight="1" x14ac:dyDescent="0.3">
      <c r="A7329" s="1">
        <v>45405</v>
      </c>
      <c r="B7329" s="2" t="s">
        <v>2176</v>
      </c>
      <c r="C7329" s="2" t="s">
        <v>120</v>
      </c>
      <c r="D7329" s="2" t="s">
        <v>34</v>
      </c>
      <c r="E7329" s="2" t="s">
        <v>74</v>
      </c>
      <c r="F7329" s="2" t="s">
        <v>99</v>
      </c>
      <c r="G7329" s="2">
        <v>387.14</v>
      </c>
      <c r="H7329" s="2">
        <v>4</v>
      </c>
      <c r="I7329" s="2">
        <v>-14.52</v>
      </c>
      <c r="J7329" s="2">
        <f>AVERAGE(Table1[[#This Row],[Sales]]/Table1[[#This Row],[Quantity]])</f>
        <v>96.784999999999997</v>
      </c>
      <c r="K7329">
        <f>Table1[[#This Row],[Sales]]-Table1[[#This Row],[Profit]]</f>
        <v>401.65999999999997</v>
      </c>
    </row>
    <row r="7330" spans="1:11" ht="14.25" customHeight="1" x14ac:dyDescent="0.3">
      <c r="A7330" s="1">
        <v>45405</v>
      </c>
      <c r="B7330" s="2" t="s">
        <v>2176</v>
      </c>
      <c r="C7330" s="2" t="s">
        <v>120</v>
      </c>
      <c r="D7330" s="2" t="s">
        <v>39</v>
      </c>
      <c r="E7330" s="2" t="s">
        <v>52</v>
      </c>
      <c r="F7330" s="2" t="s">
        <v>1063</v>
      </c>
      <c r="G7330" s="2">
        <v>45.41</v>
      </c>
      <c r="H7330" s="2">
        <v>2</v>
      </c>
      <c r="I7330" s="2">
        <v>11.92</v>
      </c>
      <c r="J7330" s="2">
        <f>AVERAGE(Table1[[#This Row],[Sales]]/Table1[[#This Row],[Quantity]])</f>
        <v>22.704999999999998</v>
      </c>
      <c r="K7330">
        <f>Table1[[#This Row],[Sales]]-Table1[[#This Row],[Profit]]</f>
        <v>33.489999999999995</v>
      </c>
    </row>
    <row r="7331" spans="1:11" ht="14.25" customHeight="1" x14ac:dyDescent="0.3">
      <c r="A7331" s="1">
        <v>45405</v>
      </c>
      <c r="B7331" s="2" t="s">
        <v>2176</v>
      </c>
      <c r="C7331" s="2" t="s">
        <v>120</v>
      </c>
      <c r="D7331" s="2" t="s">
        <v>34</v>
      </c>
      <c r="E7331" s="2" t="s">
        <v>47</v>
      </c>
      <c r="F7331" s="2" t="s">
        <v>1506</v>
      </c>
      <c r="G7331" s="2">
        <v>77.95</v>
      </c>
      <c r="H7331" s="2">
        <v>3</v>
      </c>
      <c r="I7331" s="2">
        <v>-11.69</v>
      </c>
      <c r="J7331" s="2">
        <f>AVERAGE(Table1[[#This Row],[Sales]]/Table1[[#This Row],[Quantity]])</f>
        <v>25.983333333333334</v>
      </c>
      <c r="K7331">
        <f>Table1[[#This Row],[Sales]]-Table1[[#This Row],[Profit]]</f>
        <v>89.64</v>
      </c>
    </row>
    <row r="7332" spans="1:11" ht="14.25" customHeight="1" x14ac:dyDescent="0.3">
      <c r="A7332" s="1">
        <v>45405</v>
      </c>
      <c r="B7332" s="2" t="s">
        <v>2176</v>
      </c>
      <c r="C7332" s="2" t="s">
        <v>120</v>
      </c>
      <c r="D7332" s="2" t="s">
        <v>11</v>
      </c>
      <c r="E7332" s="2" t="s">
        <v>16</v>
      </c>
      <c r="F7332" s="2" t="s">
        <v>2509</v>
      </c>
      <c r="G7332" s="2">
        <v>3</v>
      </c>
      <c r="H7332" s="2">
        <v>1</v>
      </c>
      <c r="I7332" s="2">
        <v>1.05</v>
      </c>
      <c r="J7332" s="2">
        <f>AVERAGE(Table1[[#This Row],[Sales]]/Table1[[#This Row],[Quantity]])</f>
        <v>3</v>
      </c>
      <c r="K7332">
        <f>Table1[[#This Row],[Sales]]-Table1[[#This Row],[Profit]]</f>
        <v>1.95</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2">
        <f>AVERAGE(Table1[[#This Row],[Sales]]/Table1[[#This Row],[Quantity]])</f>
        <v>9.3450000000000006</v>
      </c>
      <c r="K7333">
        <f>Table1[[#This Row],[Sales]]-Table1[[#This Row],[Profit]]</f>
        <v>11.680000000000001</v>
      </c>
    </row>
    <row r="7334" spans="1:11" ht="14.25" customHeight="1" x14ac:dyDescent="0.3">
      <c r="A7334" s="1">
        <v>45405</v>
      </c>
      <c r="B7334" s="2" t="s">
        <v>2284</v>
      </c>
      <c r="C7334" s="2" t="s">
        <v>278</v>
      </c>
      <c r="D7334" s="2" t="s">
        <v>34</v>
      </c>
      <c r="E7334" s="2" t="s">
        <v>47</v>
      </c>
      <c r="F7334" s="2" t="s">
        <v>2051</v>
      </c>
      <c r="G7334" s="2">
        <v>11.66</v>
      </c>
      <c r="H7334" s="2">
        <v>3</v>
      </c>
      <c r="I7334" s="2">
        <v>3.35</v>
      </c>
      <c r="J7334" s="2">
        <f>AVERAGE(Table1[[#This Row],[Sales]]/Table1[[#This Row],[Quantity]])</f>
        <v>3.8866666666666667</v>
      </c>
      <c r="K7334">
        <f>Table1[[#This Row],[Sales]]-Table1[[#This Row],[Profit]]</f>
        <v>8.31</v>
      </c>
    </row>
    <row r="7335" spans="1:11" ht="14.25" customHeight="1" x14ac:dyDescent="0.3">
      <c r="A7335" s="1">
        <v>45406</v>
      </c>
      <c r="B7335" s="2" t="s">
        <v>389</v>
      </c>
      <c r="C7335" s="2" t="s">
        <v>23</v>
      </c>
      <c r="D7335" s="2" t="s">
        <v>11</v>
      </c>
      <c r="E7335" s="2" t="s">
        <v>92</v>
      </c>
      <c r="F7335" s="2" t="s">
        <v>1090</v>
      </c>
      <c r="G7335" s="2">
        <v>99.28</v>
      </c>
      <c r="H7335" s="2">
        <v>2</v>
      </c>
      <c r="I7335" s="2">
        <v>12.41</v>
      </c>
      <c r="J7335" s="2">
        <f>AVERAGE(Table1[[#This Row],[Sales]]/Table1[[#This Row],[Quantity]])</f>
        <v>49.64</v>
      </c>
      <c r="K7335">
        <f>Table1[[#This Row],[Sales]]-Table1[[#This Row],[Profit]]</f>
        <v>86.87</v>
      </c>
    </row>
    <row r="7336" spans="1:11" ht="14.25" customHeight="1" x14ac:dyDescent="0.3">
      <c r="A7336" s="1">
        <v>45406</v>
      </c>
      <c r="B7336" s="2" t="s">
        <v>389</v>
      </c>
      <c r="C7336" s="2" t="s">
        <v>23</v>
      </c>
      <c r="D7336" s="2" t="s">
        <v>11</v>
      </c>
      <c r="E7336" s="2" t="s">
        <v>20</v>
      </c>
      <c r="F7336" s="2" t="s">
        <v>2287</v>
      </c>
      <c r="G7336" s="2">
        <v>1.19</v>
      </c>
      <c r="H7336" s="2">
        <v>2</v>
      </c>
      <c r="I7336" s="2">
        <v>-0.99</v>
      </c>
      <c r="J7336" s="2">
        <f>AVERAGE(Table1[[#This Row],[Sales]]/Table1[[#This Row],[Quantity]])</f>
        <v>0.59499999999999997</v>
      </c>
      <c r="K7336">
        <f>Table1[[#This Row],[Sales]]-Table1[[#This Row],[Profit]]</f>
        <v>2.1799999999999997</v>
      </c>
    </row>
    <row r="7337" spans="1:11" ht="14.25" customHeight="1" x14ac:dyDescent="0.3">
      <c r="A7337" s="1">
        <v>45406</v>
      </c>
      <c r="B7337" s="2" t="s">
        <v>389</v>
      </c>
      <c r="C7337" s="2" t="s">
        <v>23</v>
      </c>
      <c r="D7337" s="2" t="s">
        <v>11</v>
      </c>
      <c r="E7337" s="2" t="s">
        <v>20</v>
      </c>
      <c r="F7337" s="2" t="s">
        <v>2487</v>
      </c>
      <c r="G7337" s="2">
        <v>7.52</v>
      </c>
      <c r="H7337" s="2">
        <v>2</v>
      </c>
      <c r="I7337" s="2">
        <v>-5.76</v>
      </c>
      <c r="J7337" s="2">
        <f>AVERAGE(Table1[[#This Row],[Sales]]/Table1[[#This Row],[Quantity]])</f>
        <v>3.76</v>
      </c>
      <c r="K7337">
        <f>Table1[[#This Row],[Sales]]-Table1[[#This Row],[Profit]]</f>
        <v>13.28</v>
      </c>
    </row>
    <row r="7338" spans="1:11" ht="14.25" customHeight="1" x14ac:dyDescent="0.3">
      <c r="A7338" s="1">
        <v>45406</v>
      </c>
      <c r="B7338" s="2" t="s">
        <v>319</v>
      </c>
      <c r="C7338" s="2" t="s">
        <v>123</v>
      </c>
      <c r="D7338" s="2" t="s">
        <v>11</v>
      </c>
      <c r="E7338" s="2" t="s">
        <v>18</v>
      </c>
      <c r="F7338" s="2" t="s">
        <v>257</v>
      </c>
      <c r="G7338" s="2">
        <v>113.57</v>
      </c>
      <c r="H7338" s="2">
        <v>2</v>
      </c>
      <c r="I7338" s="2">
        <v>-21.29</v>
      </c>
      <c r="J7338" s="2">
        <f>AVERAGE(Table1[[#This Row],[Sales]]/Table1[[#This Row],[Quantity]])</f>
        <v>56.784999999999997</v>
      </c>
      <c r="K7338">
        <f>Table1[[#This Row],[Sales]]-Table1[[#This Row],[Profit]]</f>
        <v>134.85999999999999</v>
      </c>
    </row>
    <row r="7339" spans="1:11" ht="14.25" customHeight="1" x14ac:dyDescent="0.3">
      <c r="A7339" s="1">
        <v>45406</v>
      </c>
      <c r="B7339" s="2" t="s">
        <v>1863</v>
      </c>
      <c r="C7339" s="2" t="s">
        <v>27</v>
      </c>
      <c r="D7339" s="2" t="s">
        <v>11</v>
      </c>
      <c r="E7339" s="2" t="s">
        <v>43</v>
      </c>
      <c r="F7339" s="2" t="s">
        <v>1133</v>
      </c>
      <c r="G7339" s="2">
        <v>1.81</v>
      </c>
      <c r="H7339" s="2">
        <v>1</v>
      </c>
      <c r="I7339" s="2">
        <v>0.65</v>
      </c>
      <c r="J7339" s="2">
        <f>AVERAGE(Table1[[#This Row],[Sales]]/Table1[[#This Row],[Quantity]])</f>
        <v>1.81</v>
      </c>
      <c r="K7339">
        <f>Table1[[#This Row],[Sales]]-Table1[[#This Row],[Profit]]</f>
        <v>1.1600000000000001</v>
      </c>
    </row>
    <row r="7340" spans="1:11" ht="14.25" customHeight="1" x14ac:dyDescent="0.3">
      <c r="A7340" s="1">
        <v>45406</v>
      </c>
      <c r="B7340" s="2" t="s">
        <v>2466</v>
      </c>
      <c r="C7340" s="2" t="s">
        <v>95</v>
      </c>
      <c r="D7340" s="2" t="s">
        <v>39</v>
      </c>
      <c r="E7340" s="2" t="s">
        <v>40</v>
      </c>
      <c r="F7340" s="2" t="s">
        <v>87</v>
      </c>
      <c r="G7340" s="2">
        <v>552</v>
      </c>
      <c r="H7340" s="2">
        <v>10</v>
      </c>
      <c r="I7340" s="2">
        <v>34.5</v>
      </c>
      <c r="J7340" s="2">
        <f>AVERAGE(Table1[[#This Row],[Sales]]/Table1[[#This Row],[Quantity]])</f>
        <v>55.2</v>
      </c>
      <c r="K7340">
        <f>Table1[[#This Row],[Sales]]-Table1[[#This Row],[Profit]]</f>
        <v>517.5</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2">
        <f>AVERAGE(Table1[[#This Row],[Sales]]/Table1[[#This Row],[Quantity]])</f>
        <v>34.99</v>
      </c>
      <c r="K7341">
        <f>Table1[[#This Row],[Sales]]-Table1[[#This Row],[Profit]]</f>
        <v>65.08</v>
      </c>
    </row>
    <row r="7342" spans="1:11" ht="14.25" customHeight="1" x14ac:dyDescent="0.3">
      <c r="A7342" s="1">
        <v>45406</v>
      </c>
      <c r="B7342" s="2" t="s">
        <v>2383</v>
      </c>
      <c r="C7342" s="2" t="s">
        <v>15</v>
      </c>
      <c r="D7342" s="2" t="s">
        <v>11</v>
      </c>
      <c r="E7342" s="2" t="s">
        <v>20</v>
      </c>
      <c r="F7342" s="2" t="s">
        <v>579</v>
      </c>
      <c r="G7342" s="2">
        <v>10.43</v>
      </c>
      <c r="H7342" s="2">
        <v>5</v>
      </c>
      <c r="I7342" s="2">
        <v>-18.25</v>
      </c>
      <c r="J7342" s="2">
        <f>AVERAGE(Table1[[#This Row],[Sales]]/Table1[[#This Row],[Quantity]])</f>
        <v>2.0859999999999999</v>
      </c>
      <c r="K7342">
        <f>Table1[[#This Row],[Sales]]-Table1[[#This Row],[Profit]]</f>
        <v>28.68</v>
      </c>
    </row>
    <row r="7343" spans="1:11" ht="14.25" customHeight="1" x14ac:dyDescent="0.3">
      <c r="A7343" s="1">
        <v>45406</v>
      </c>
      <c r="B7343" s="2" t="s">
        <v>2383</v>
      </c>
      <c r="C7343" s="2" t="s">
        <v>15</v>
      </c>
      <c r="D7343" s="2" t="s">
        <v>11</v>
      </c>
      <c r="E7343" s="2" t="s">
        <v>18</v>
      </c>
      <c r="F7343" s="2" t="s">
        <v>838</v>
      </c>
      <c r="G7343" s="2">
        <v>72.78</v>
      </c>
      <c r="H7343" s="2">
        <v>1</v>
      </c>
      <c r="I7343" s="2">
        <v>-18.2</v>
      </c>
      <c r="J7343" s="2">
        <f>AVERAGE(Table1[[#This Row],[Sales]]/Table1[[#This Row],[Quantity]])</f>
        <v>72.78</v>
      </c>
      <c r="K7343">
        <f>Table1[[#This Row],[Sales]]-Table1[[#This Row],[Profit]]</f>
        <v>90.98</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2">
        <f>AVERAGE(Table1[[#This Row],[Sales]]/Table1[[#This Row],[Quantity]])</f>
        <v>6.95</v>
      </c>
      <c r="K7344">
        <f>Table1[[#This Row],[Sales]]-Table1[[#This Row],[Profit]]</f>
        <v>9.3800000000000008</v>
      </c>
    </row>
    <row r="7345" spans="1:11" ht="14.25" customHeight="1" x14ac:dyDescent="0.3">
      <c r="A7345" s="1">
        <v>45407</v>
      </c>
      <c r="B7345" s="2" t="s">
        <v>2176</v>
      </c>
      <c r="C7345" s="2" t="s">
        <v>120</v>
      </c>
      <c r="D7345" s="2" t="s">
        <v>11</v>
      </c>
      <c r="E7345" s="2" t="s">
        <v>24</v>
      </c>
      <c r="F7345" s="2" t="s">
        <v>51</v>
      </c>
      <c r="G7345" s="2">
        <v>42.05</v>
      </c>
      <c r="H7345" s="2">
        <v>9</v>
      </c>
      <c r="I7345" s="2">
        <v>5.26</v>
      </c>
      <c r="J7345" s="2">
        <f>AVERAGE(Table1[[#This Row],[Sales]]/Table1[[#This Row],[Quantity]])</f>
        <v>4.6722222222222216</v>
      </c>
      <c r="K7345">
        <f>Table1[[#This Row],[Sales]]-Table1[[#This Row],[Profit]]</f>
        <v>36.79</v>
      </c>
    </row>
    <row r="7346" spans="1:11" ht="14.25" customHeight="1" x14ac:dyDescent="0.3">
      <c r="A7346" s="1">
        <v>45407</v>
      </c>
      <c r="B7346" s="2" t="s">
        <v>2176</v>
      </c>
      <c r="C7346" s="2" t="s">
        <v>120</v>
      </c>
      <c r="D7346" s="2" t="s">
        <v>11</v>
      </c>
      <c r="E7346" s="2" t="s">
        <v>24</v>
      </c>
      <c r="F7346" s="2" t="s">
        <v>2410</v>
      </c>
      <c r="G7346" s="2">
        <v>67.92</v>
      </c>
      <c r="H7346" s="2">
        <v>5</v>
      </c>
      <c r="I7346" s="2">
        <v>6.79</v>
      </c>
      <c r="J7346" s="2">
        <f>AVERAGE(Table1[[#This Row],[Sales]]/Table1[[#This Row],[Quantity]])</f>
        <v>13.584</v>
      </c>
      <c r="K7346">
        <f>Table1[[#This Row],[Sales]]-Table1[[#This Row],[Profit]]</f>
        <v>61.13</v>
      </c>
    </row>
    <row r="7347" spans="1:11" ht="14.25" customHeight="1" x14ac:dyDescent="0.3">
      <c r="A7347" s="1">
        <v>45407</v>
      </c>
      <c r="B7347" s="2" t="s">
        <v>1356</v>
      </c>
      <c r="C7347" s="2" t="s">
        <v>95</v>
      </c>
      <c r="D7347" s="2" t="s">
        <v>11</v>
      </c>
      <c r="E7347" s="2" t="s">
        <v>24</v>
      </c>
      <c r="F7347" s="2" t="s">
        <v>2642</v>
      </c>
      <c r="G7347" s="2">
        <v>8.9</v>
      </c>
      <c r="H7347" s="2">
        <v>4</v>
      </c>
      <c r="I7347" s="2">
        <v>0.67</v>
      </c>
      <c r="J7347" s="2">
        <f>AVERAGE(Table1[[#This Row],[Sales]]/Table1[[#This Row],[Quantity]])</f>
        <v>2.2250000000000001</v>
      </c>
      <c r="K7347">
        <f>Table1[[#This Row],[Sales]]-Table1[[#This Row],[Profit]]</f>
        <v>8.23</v>
      </c>
    </row>
    <row r="7348" spans="1:11" ht="14.25" customHeight="1" x14ac:dyDescent="0.3">
      <c r="A7348" s="1">
        <v>45407</v>
      </c>
      <c r="B7348" s="2" t="s">
        <v>590</v>
      </c>
      <c r="C7348" s="2" t="s">
        <v>27</v>
      </c>
      <c r="D7348" s="2" t="s">
        <v>11</v>
      </c>
      <c r="E7348" s="2" t="s">
        <v>12</v>
      </c>
      <c r="F7348" s="2" t="s">
        <v>2533</v>
      </c>
      <c r="G7348" s="2">
        <v>19.05</v>
      </c>
      <c r="H7348" s="2">
        <v>3</v>
      </c>
      <c r="I7348" s="2">
        <v>8.76</v>
      </c>
      <c r="J7348" s="2">
        <f>AVERAGE(Table1[[#This Row],[Sales]]/Table1[[#This Row],[Quantity]])</f>
        <v>6.3500000000000005</v>
      </c>
      <c r="K7348">
        <f>Table1[[#This Row],[Sales]]-Table1[[#This Row],[Profit]]</f>
        <v>10.290000000000001</v>
      </c>
    </row>
    <row r="7349" spans="1:11" ht="14.25" customHeight="1" x14ac:dyDescent="0.3">
      <c r="A7349" s="1">
        <v>45407</v>
      </c>
      <c r="B7349" s="2" t="s">
        <v>590</v>
      </c>
      <c r="C7349" s="2" t="s">
        <v>27</v>
      </c>
      <c r="D7349" s="2" t="s">
        <v>11</v>
      </c>
      <c r="E7349" s="2" t="s">
        <v>20</v>
      </c>
      <c r="F7349" s="2" t="s">
        <v>162</v>
      </c>
      <c r="G7349" s="2">
        <v>73.34</v>
      </c>
      <c r="H7349" s="2">
        <v>3</v>
      </c>
      <c r="I7349" s="2">
        <v>27.5</v>
      </c>
      <c r="J7349" s="2">
        <f>AVERAGE(Table1[[#This Row],[Sales]]/Table1[[#This Row],[Quantity]])</f>
        <v>24.446666666666669</v>
      </c>
      <c r="K7349">
        <f>Table1[[#This Row],[Sales]]-Table1[[#This Row],[Profit]]</f>
        <v>45.84</v>
      </c>
    </row>
    <row r="7350" spans="1:11" ht="14.25" customHeight="1" x14ac:dyDescent="0.3">
      <c r="A7350" s="1">
        <v>45407</v>
      </c>
      <c r="B7350" s="2" t="s">
        <v>128</v>
      </c>
      <c r="C7350" s="2" t="s">
        <v>27</v>
      </c>
      <c r="D7350" s="2" t="s">
        <v>39</v>
      </c>
      <c r="E7350" s="2" t="s">
        <v>52</v>
      </c>
      <c r="F7350" s="2" t="s">
        <v>867</v>
      </c>
      <c r="G7350" s="2">
        <v>107.97</v>
      </c>
      <c r="H7350" s="2">
        <v>3</v>
      </c>
      <c r="I7350" s="2">
        <v>22.67</v>
      </c>
      <c r="J7350" s="2">
        <f>AVERAGE(Table1[[#This Row],[Sales]]/Table1[[#This Row],[Quantity]])</f>
        <v>35.99</v>
      </c>
      <c r="K7350">
        <f>Table1[[#This Row],[Sales]]-Table1[[#This Row],[Profit]]</f>
        <v>85.3</v>
      </c>
    </row>
    <row r="7351" spans="1:11" ht="14.25" customHeight="1" x14ac:dyDescent="0.3">
      <c r="A7351" s="1">
        <v>45407</v>
      </c>
      <c r="B7351" s="2" t="s">
        <v>1751</v>
      </c>
      <c r="C7351" s="2" t="s">
        <v>27</v>
      </c>
      <c r="D7351" s="2" t="s">
        <v>34</v>
      </c>
      <c r="E7351" s="2" t="s">
        <v>74</v>
      </c>
      <c r="F7351" s="2" t="s">
        <v>2161</v>
      </c>
      <c r="G7351" s="2">
        <v>344.98</v>
      </c>
      <c r="H7351" s="2">
        <v>7</v>
      </c>
      <c r="I7351" s="2">
        <v>28.41</v>
      </c>
      <c r="J7351" s="2">
        <f>AVERAGE(Table1[[#This Row],[Sales]]/Table1[[#This Row],[Quantity]])</f>
        <v>49.282857142857146</v>
      </c>
      <c r="K7351">
        <f>Table1[[#This Row],[Sales]]-Table1[[#This Row],[Profit]]</f>
        <v>316.57</v>
      </c>
    </row>
    <row r="7352" spans="1:11" ht="14.25" customHeight="1" x14ac:dyDescent="0.3">
      <c r="A7352" s="1">
        <v>45408</v>
      </c>
      <c r="B7352" s="2" t="s">
        <v>2573</v>
      </c>
      <c r="C7352" s="2" t="s">
        <v>10</v>
      </c>
      <c r="D7352" s="2" t="s">
        <v>34</v>
      </c>
      <c r="E7352" s="2" t="s">
        <v>47</v>
      </c>
      <c r="F7352" s="2" t="s">
        <v>60</v>
      </c>
      <c r="G7352" s="2">
        <v>1.99</v>
      </c>
      <c r="H7352" s="2">
        <v>1</v>
      </c>
      <c r="I7352" s="2">
        <v>-1.44</v>
      </c>
      <c r="J7352" s="2">
        <f>AVERAGE(Table1[[#This Row],[Sales]]/Table1[[#This Row],[Quantity]])</f>
        <v>1.99</v>
      </c>
      <c r="K7352">
        <f>Table1[[#This Row],[Sales]]-Table1[[#This Row],[Profit]]</f>
        <v>3.4299999999999997</v>
      </c>
    </row>
    <row r="7353" spans="1:11" ht="14.25" customHeight="1" x14ac:dyDescent="0.3">
      <c r="A7353" s="1">
        <v>45408</v>
      </c>
      <c r="B7353" s="2" t="s">
        <v>2188</v>
      </c>
      <c r="C7353" s="2" t="s">
        <v>164</v>
      </c>
      <c r="D7353" s="2" t="s">
        <v>11</v>
      </c>
      <c r="E7353" s="2" t="s">
        <v>12</v>
      </c>
      <c r="F7353" s="2" t="s">
        <v>2648</v>
      </c>
      <c r="G7353" s="2">
        <v>20.34</v>
      </c>
      <c r="H7353" s="2">
        <v>3</v>
      </c>
      <c r="I7353" s="2">
        <v>9.36</v>
      </c>
      <c r="J7353" s="2">
        <f>AVERAGE(Table1[[#This Row],[Sales]]/Table1[[#This Row],[Quantity]])</f>
        <v>6.78</v>
      </c>
      <c r="K7353">
        <f>Table1[[#This Row],[Sales]]-Table1[[#This Row],[Profit]]</f>
        <v>10.98</v>
      </c>
    </row>
    <row r="7354" spans="1:11" ht="14.25" customHeight="1" x14ac:dyDescent="0.3">
      <c r="A7354" s="1">
        <v>45408</v>
      </c>
      <c r="B7354" s="2" t="s">
        <v>2188</v>
      </c>
      <c r="C7354" s="2" t="s">
        <v>164</v>
      </c>
      <c r="D7354" s="2" t="s">
        <v>11</v>
      </c>
      <c r="E7354" s="2" t="s">
        <v>16</v>
      </c>
      <c r="F7354" s="2" t="s">
        <v>2581</v>
      </c>
      <c r="G7354" s="2">
        <v>39.28</v>
      </c>
      <c r="H7354" s="2">
        <v>8</v>
      </c>
      <c r="I7354" s="2">
        <v>19.25</v>
      </c>
      <c r="J7354" s="2">
        <f>AVERAGE(Table1[[#This Row],[Sales]]/Table1[[#This Row],[Quantity]])</f>
        <v>4.91</v>
      </c>
      <c r="K7354">
        <f>Table1[[#This Row],[Sales]]-Table1[[#This Row],[Profit]]</f>
        <v>20.03</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2">
        <f>AVERAGE(Table1[[#This Row],[Sales]]/Table1[[#This Row],[Quantity]])</f>
        <v>8.2799999999999994</v>
      </c>
      <c r="K7355">
        <f>Table1[[#This Row],[Sales]]-Table1[[#This Row],[Profit]]</f>
        <v>21.529999999999998</v>
      </c>
    </row>
    <row r="7356" spans="1:11" ht="14.25" customHeight="1" x14ac:dyDescent="0.3">
      <c r="A7356" s="1">
        <v>45409</v>
      </c>
      <c r="B7356" s="2" t="s">
        <v>2518</v>
      </c>
      <c r="C7356" s="2" t="s">
        <v>10</v>
      </c>
      <c r="D7356" s="2" t="s">
        <v>34</v>
      </c>
      <c r="E7356" s="2" t="s">
        <v>74</v>
      </c>
      <c r="F7356" s="2" t="s">
        <v>2350</v>
      </c>
      <c r="G7356" s="2">
        <v>220.27</v>
      </c>
      <c r="H7356" s="2">
        <v>4</v>
      </c>
      <c r="I7356" s="2">
        <v>-42.11</v>
      </c>
      <c r="J7356" s="2">
        <f>AVERAGE(Table1[[#This Row],[Sales]]/Table1[[#This Row],[Quantity]])</f>
        <v>55.067500000000003</v>
      </c>
      <c r="K7356">
        <f>Table1[[#This Row],[Sales]]-Table1[[#This Row],[Profit]]</f>
        <v>262.38</v>
      </c>
    </row>
    <row r="7357" spans="1:11" ht="14.25" customHeight="1" x14ac:dyDescent="0.3">
      <c r="A7357" s="1">
        <v>45409</v>
      </c>
      <c r="B7357" s="2" t="s">
        <v>1152</v>
      </c>
      <c r="C7357" s="2" t="s">
        <v>27</v>
      </c>
      <c r="D7357" s="2" t="s">
        <v>11</v>
      </c>
      <c r="E7357" s="2" t="s">
        <v>24</v>
      </c>
      <c r="F7357" s="2" t="s">
        <v>1852</v>
      </c>
      <c r="G7357" s="2">
        <v>123.92</v>
      </c>
      <c r="H7357" s="2">
        <v>4</v>
      </c>
      <c r="I7357" s="2">
        <v>33.46</v>
      </c>
      <c r="J7357" s="2">
        <f>AVERAGE(Table1[[#This Row],[Sales]]/Table1[[#This Row],[Quantity]])</f>
        <v>30.98</v>
      </c>
      <c r="K7357">
        <f>Table1[[#This Row],[Sales]]-Table1[[#This Row],[Profit]]</f>
        <v>90.460000000000008</v>
      </c>
    </row>
    <row r="7358" spans="1:11" ht="14.25" customHeight="1" x14ac:dyDescent="0.3">
      <c r="A7358" s="1">
        <v>45409</v>
      </c>
      <c r="B7358" s="2" t="s">
        <v>1152</v>
      </c>
      <c r="C7358" s="2" t="s">
        <v>27</v>
      </c>
      <c r="D7358" s="2" t="s">
        <v>11</v>
      </c>
      <c r="E7358" s="2" t="s">
        <v>24</v>
      </c>
      <c r="F7358" s="2" t="s">
        <v>271</v>
      </c>
      <c r="G7358" s="2">
        <v>12.39</v>
      </c>
      <c r="H7358" s="2">
        <v>3</v>
      </c>
      <c r="I7358" s="2">
        <v>5.7</v>
      </c>
      <c r="J7358" s="2">
        <f>AVERAGE(Table1[[#This Row],[Sales]]/Table1[[#This Row],[Quantity]])</f>
        <v>4.13</v>
      </c>
      <c r="K7358">
        <f>Table1[[#This Row],[Sales]]-Table1[[#This Row],[Profit]]</f>
        <v>6.69</v>
      </c>
    </row>
    <row r="7359" spans="1:11" ht="14.25" customHeight="1" x14ac:dyDescent="0.3">
      <c r="A7359" s="1">
        <v>45409</v>
      </c>
      <c r="B7359" s="2" t="s">
        <v>1152</v>
      </c>
      <c r="C7359" s="2" t="s">
        <v>27</v>
      </c>
      <c r="D7359" s="2" t="s">
        <v>11</v>
      </c>
      <c r="E7359" s="2" t="s">
        <v>24</v>
      </c>
      <c r="F7359" s="2" t="s">
        <v>484</v>
      </c>
      <c r="G7359" s="2">
        <v>47.3</v>
      </c>
      <c r="H7359" s="2">
        <v>2</v>
      </c>
      <c r="I7359" s="2">
        <v>12.3</v>
      </c>
      <c r="J7359" s="2">
        <f>AVERAGE(Table1[[#This Row],[Sales]]/Table1[[#This Row],[Quantity]])</f>
        <v>23.65</v>
      </c>
      <c r="K7359">
        <f>Table1[[#This Row],[Sales]]-Table1[[#This Row],[Profit]]</f>
        <v>35</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2">
        <f>AVERAGE(Table1[[#This Row],[Sales]]/Table1[[#This Row],[Quantity]])</f>
        <v>19.940000000000001</v>
      </c>
      <c r="K7360">
        <f>Table1[[#This Row],[Sales]]-Table1[[#This Row],[Profit]]</f>
        <v>100.50000000000001</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2">
        <f>AVERAGE(Table1[[#This Row],[Sales]]/Table1[[#This Row],[Quantity]])</f>
        <v>8.3800000000000008</v>
      </c>
      <c r="K7361">
        <f>Table1[[#This Row],[Sales]]-Table1[[#This Row],[Profit]]</f>
        <v>7.65</v>
      </c>
    </row>
    <row r="7362" spans="1:11" ht="14.25" customHeight="1" x14ac:dyDescent="0.3">
      <c r="A7362" s="1">
        <v>45410</v>
      </c>
      <c r="B7362" s="2" t="s">
        <v>346</v>
      </c>
      <c r="C7362" s="2" t="s">
        <v>23</v>
      </c>
      <c r="D7362" s="2" t="s">
        <v>11</v>
      </c>
      <c r="E7362" s="2" t="s">
        <v>24</v>
      </c>
      <c r="F7362" s="2" t="s">
        <v>845</v>
      </c>
      <c r="G7362" s="2">
        <v>6.85</v>
      </c>
      <c r="H7362" s="2">
        <v>2</v>
      </c>
      <c r="I7362" s="2">
        <v>0.77</v>
      </c>
      <c r="J7362" s="2">
        <f>AVERAGE(Table1[[#This Row],[Sales]]/Table1[[#This Row],[Quantity]])</f>
        <v>3.4249999999999998</v>
      </c>
      <c r="K7362">
        <f>Table1[[#This Row],[Sales]]-Table1[[#This Row],[Profit]]</f>
        <v>6.08</v>
      </c>
    </row>
    <row r="7363" spans="1:11" ht="14.25" customHeight="1" x14ac:dyDescent="0.3">
      <c r="A7363" s="1">
        <v>45410</v>
      </c>
      <c r="B7363" s="2" t="s">
        <v>965</v>
      </c>
      <c r="C7363" s="2" t="s">
        <v>245</v>
      </c>
      <c r="D7363" s="2" t="s">
        <v>11</v>
      </c>
      <c r="E7363" s="2" t="s">
        <v>92</v>
      </c>
      <c r="F7363" s="2" t="s">
        <v>2644</v>
      </c>
      <c r="G7363" s="2">
        <v>28.08</v>
      </c>
      <c r="H7363" s="2">
        <v>3</v>
      </c>
      <c r="I7363" s="2">
        <v>5.27</v>
      </c>
      <c r="J7363" s="2">
        <f>AVERAGE(Table1[[#This Row],[Sales]]/Table1[[#This Row],[Quantity]])</f>
        <v>9.36</v>
      </c>
      <c r="K7363">
        <f>Table1[[#This Row],[Sales]]-Table1[[#This Row],[Profit]]</f>
        <v>22.81</v>
      </c>
    </row>
    <row r="7364" spans="1:11" ht="14.25" customHeight="1" x14ac:dyDescent="0.3">
      <c r="A7364" s="1">
        <v>45410</v>
      </c>
      <c r="B7364" s="2" t="s">
        <v>714</v>
      </c>
      <c r="C7364" s="2" t="s">
        <v>123</v>
      </c>
      <c r="D7364" s="2" t="s">
        <v>39</v>
      </c>
      <c r="E7364" s="2" t="s">
        <v>40</v>
      </c>
      <c r="F7364" s="2" t="s">
        <v>2193</v>
      </c>
      <c r="G7364" s="2">
        <v>751.98</v>
      </c>
      <c r="H7364" s="2">
        <v>2</v>
      </c>
      <c r="I7364" s="2">
        <v>84.6</v>
      </c>
      <c r="J7364" s="2">
        <f>AVERAGE(Table1[[#This Row],[Sales]]/Table1[[#This Row],[Quantity]])</f>
        <v>375.99</v>
      </c>
      <c r="K7364">
        <f>Table1[[#This Row],[Sales]]-Table1[[#This Row],[Profit]]</f>
        <v>667.38</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2">
        <f>AVERAGE(Table1[[#This Row],[Sales]]/Table1[[#This Row],[Quantity]])</f>
        <v>209.67</v>
      </c>
      <c r="K7365">
        <f>Table1[[#This Row],[Sales]]-Table1[[#This Row],[Profit]]</f>
        <v>1118.24</v>
      </c>
    </row>
    <row r="7366" spans="1:11" ht="14.25" customHeight="1" x14ac:dyDescent="0.3">
      <c r="A7366" s="1">
        <v>45411</v>
      </c>
      <c r="B7366" s="2" t="s">
        <v>277</v>
      </c>
      <c r="C7366" s="2" t="s">
        <v>177</v>
      </c>
      <c r="D7366" s="2" t="s">
        <v>11</v>
      </c>
      <c r="E7366" s="2" t="s">
        <v>16</v>
      </c>
      <c r="F7366" s="2" t="s">
        <v>2667</v>
      </c>
      <c r="G7366" s="2">
        <v>4.91</v>
      </c>
      <c r="H7366" s="2">
        <v>1</v>
      </c>
      <c r="I7366" s="2">
        <v>2.41</v>
      </c>
      <c r="J7366" s="2">
        <f>AVERAGE(Table1[[#This Row],[Sales]]/Table1[[#This Row],[Quantity]])</f>
        <v>4.91</v>
      </c>
      <c r="K7366">
        <f>Table1[[#This Row],[Sales]]-Table1[[#This Row],[Profit]]</f>
        <v>2.5</v>
      </c>
    </row>
    <row r="7367" spans="1:11" ht="14.25" customHeight="1" x14ac:dyDescent="0.3">
      <c r="A7367" s="1">
        <v>45412</v>
      </c>
      <c r="B7367" s="2" t="s">
        <v>2412</v>
      </c>
      <c r="C7367" s="2" t="s">
        <v>149</v>
      </c>
      <c r="D7367" s="2" t="s">
        <v>11</v>
      </c>
      <c r="E7367" s="2" t="s">
        <v>63</v>
      </c>
      <c r="F7367" s="2" t="s">
        <v>2415</v>
      </c>
      <c r="G7367" s="2">
        <v>62.96</v>
      </c>
      <c r="H7367" s="2">
        <v>4</v>
      </c>
      <c r="I7367" s="2">
        <v>28.33</v>
      </c>
      <c r="J7367" s="2">
        <f>AVERAGE(Table1[[#This Row],[Sales]]/Table1[[#This Row],[Quantity]])</f>
        <v>15.74</v>
      </c>
      <c r="K7367">
        <f>Table1[[#This Row],[Sales]]-Table1[[#This Row],[Profit]]</f>
        <v>34.630000000000003</v>
      </c>
    </row>
    <row r="7368" spans="1:11" ht="14.25" customHeight="1" x14ac:dyDescent="0.3">
      <c r="A7368" s="1">
        <v>45412</v>
      </c>
      <c r="B7368" s="2" t="s">
        <v>334</v>
      </c>
      <c r="C7368" s="2" t="s">
        <v>23</v>
      </c>
      <c r="D7368" s="2" t="s">
        <v>39</v>
      </c>
      <c r="E7368" s="2" t="s">
        <v>40</v>
      </c>
      <c r="F7368" s="2" t="s">
        <v>1266</v>
      </c>
      <c r="G7368" s="2">
        <v>677.58</v>
      </c>
      <c r="H7368" s="2">
        <v>5</v>
      </c>
      <c r="I7368" s="2">
        <v>-158.1</v>
      </c>
      <c r="J7368" s="2">
        <f>AVERAGE(Table1[[#This Row],[Sales]]/Table1[[#This Row],[Quantity]])</f>
        <v>135.51600000000002</v>
      </c>
      <c r="K7368">
        <f>Table1[[#This Row],[Sales]]-Table1[[#This Row],[Profit]]</f>
        <v>835.68000000000006</v>
      </c>
    </row>
    <row r="7369" spans="1:11" ht="14.25" customHeight="1" x14ac:dyDescent="0.3">
      <c r="A7369" s="1">
        <v>45412</v>
      </c>
      <c r="B7369" s="2" t="s">
        <v>334</v>
      </c>
      <c r="C7369" s="2" t="s">
        <v>23</v>
      </c>
      <c r="D7369" s="2" t="s">
        <v>11</v>
      </c>
      <c r="E7369" s="2" t="s">
        <v>20</v>
      </c>
      <c r="F7369" s="2" t="s">
        <v>1509</v>
      </c>
      <c r="G7369" s="2">
        <v>13.9</v>
      </c>
      <c r="H7369" s="2">
        <v>3</v>
      </c>
      <c r="I7369" s="2">
        <v>-9.26</v>
      </c>
      <c r="J7369" s="2">
        <f>AVERAGE(Table1[[#This Row],[Sales]]/Table1[[#This Row],[Quantity]])</f>
        <v>4.6333333333333337</v>
      </c>
      <c r="K7369">
        <f>Table1[[#This Row],[Sales]]-Table1[[#This Row],[Profit]]</f>
        <v>23.16</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2">
        <f>AVERAGE(Table1[[#This Row],[Sales]]/Table1[[#This Row],[Quantity]])</f>
        <v>2.3050000000000002</v>
      </c>
      <c r="K7370">
        <f>Table1[[#This Row],[Sales]]-Table1[[#This Row],[Profit]]</f>
        <v>2.9400000000000004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2">
        <f>AVERAGE(Table1[[#This Row],[Sales]]/Table1[[#This Row],[Quantity]])</f>
        <v>5.1766666666666667</v>
      </c>
      <c r="K7371">
        <f>Table1[[#This Row],[Sales]]-Table1[[#This Row],[Profit]]</f>
        <v>10.68</v>
      </c>
    </row>
    <row r="7372" spans="1:11" ht="14.25" customHeight="1" x14ac:dyDescent="0.3">
      <c r="A7372" s="1">
        <v>45412</v>
      </c>
      <c r="B7372" s="2" t="s">
        <v>1044</v>
      </c>
      <c r="C7372" s="2" t="s">
        <v>123</v>
      </c>
      <c r="D7372" s="2" t="s">
        <v>11</v>
      </c>
      <c r="E7372" s="2" t="s">
        <v>16</v>
      </c>
      <c r="F7372" s="2" t="s">
        <v>1336</v>
      </c>
      <c r="G7372" s="2">
        <v>11.95</v>
      </c>
      <c r="H7372" s="2">
        <v>3</v>
      </c>
      <c r="I7372" s="2">
        <v>3.88</v>
      </c>
      <c r="J7372" s="2">
        <f>AVERAGE(Table1[[#This Row],[Sales]]/Table1[[#This Row],[Quantity]])</f>
        <v>3.9833333333333329</v>
      </c>
      <c r="K7372">
        <f>Table1[[#This Row],[Sales]]-Table1[[#This Row],[Profit]]</f>
        <v>8.07</v>
      </c>
    </row>
    <row r="7373" spans="1:11" ht="14.25" customHeight="1" x14ac:dyDescent="0.3">
      <c r="A7373" s="1">
        <v>45412</v>
      </c>
      <c r="B7373" s="2" t="s">
        <v>1680</v>
      </c>
      <c r="C7373" s="2" t="s">
        <v>123</v>
      </c>
      <c r="D7373" s="2" t="s">
        <v>34</v>
      </c>
      <c r="E7373" s="2" t="s">
        <v>47</v>
      </c>
      <c r="F7373" s="2" t="s">
        <v>761</v>
      </c>
      <c r="G7373" s="2">
        <v>23.68</v>
      </c>
      <c r="H7373" s="2">
        <v>8</v>
      </c>
      <c r="I7373" s="2">
        <v>6.22</v>
      </c>
      <c r="J7373" s="2">
        <f>AVERAGE(Table1[[#This Row],[Sales]]/Table1[[#This Row],[Quantity]])</f>
        <v>2.96</v>
      </c>
      <c r="K7373">
        <f>Table1[[#This Row],[Sales]]-Table1[[#This Row],[Profit]]</f>
        <v>17.46</v>
      </c>
    </row>
    <row r="7374" spans="1:11" ht="14.25" customHeight="1" x14ac:dyDescent="0.3">
      <c r="A7374" s="1">
        <v>45412</v>
      </c>
      <c r="B7374" s="2" t="s">
        <v>1680</v>
      </c>
      <c r="C7374" s="2" t="s">
        <v>123</v>
      </c>
      <c r="D7374" s="2" t="s">
        <v>39</v>
      </c>
      <c r="E7374" s="2" t="s">
        <v>52</v>
      </c>
      <c r="F7374" s="2" t="s">
        <v>1520</v>
      </c>
      <c r="G7374" s="2">
        <v>2.38</v>
      </c>
      <c r="H7374" s="2">
        <v>3</v>
      </c>
      <c r="I7374" s="2">
        <v>0.74</v>
      </c>
      <c r="J7374" s="2">
        <f>AVERAGE(Table1[[#This Row],[Sales]]/Table1[[#This Row],[Quantity]])</f>
        <v>0.79333333333333333</v>
      </c>
      <c r="K7374">
        <f>Table1[[#This Row],[Sales]]-Table1[[#This Row],[Profit]]</f>
        <v>1.64</v>
      </c>
    </row>
    <row r="7375" spans="1:11" ht="14.25" customHeight="1" x14ac:dyDescent="0.3">
      <c r="A7375" s="1">
        <v>45412</v>
      </c>
      <c r="B7375" s="2" t="s">
        <v>1487</v>
      </c>
      <c r="C7375" s="2" t="s">
        <v>78</v>
      </c>
      <c r="D7375" s="2" t="s">
        <v>11</v>
      </c>
      <c r="E7375" s="2" t="s">
        <v>12</v>
      </c>
      <c r="F7375" s="2" t="s">
        <v>2108</v>
      </c>
      <c r="G7375" s="2">
        <v>10.37</v>
      </c>
      <c r="H7375" s="2">
        <v>2</v>
      </c>
      <c r="I7375" s="2">
        <v>3.63</v>
      </c>
      <c r="J7375" s="2">
        <f>AVERAGE(Table1[[#This Row],[Sales]]/Table1[[#This Row],[Quantity]])</f>
        <v>5.1849999999999996</v>
      </c>
      <c r="K7375">
        <f>Table1[[#This Row],[Sales]]-Table1[[#This Row],[Profit]]</f>
        <v>6.7399999999999993</v>
      </c>
    </row>
    <row r="7376" spans="1:11" ht="14.25" customHeight="1" x14ac:dyDescent="0.3">
      <c r="A7376" s="1">
        <v>45412</v>
      </c>
      <c r="B7376" s="2" t="s">
        <v>2230</v>
      </c>
      <c r="C7376" s="2" t="s">
        <v>613</v>
      </c>
      <c r="D7376" s="2" t="s">
        <v>11</v>
      </c>
      <c r="E7376" s="2" t="s">
        <v>16</v>
      </c>
      <c r="F7376" s="2" t="s">
        <v>2671</v>
      </c>
      <c r="G7376" s="2">
        <v>5.76</v>
      </c>
      <c r="H7376" s="2">
        <v>2</v>
      </c>
      <c r="I7376" s="2">
        <v>2.82</v>
      </c>
      <c r="J7376" s="2">
        <f>AVERAGE(Table1[[#This Row],[Sales]]/Table1[[#This Row],[Quantity]])</f>
        <v>2.88</v>
      </c>
      <c r="K7376">
        <f>Table1[[#This Row],[Sales]]-Table1[[#This Row],[Profit]]</f>
        <v>2.94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2">
        <f>AVERAGE(Table1[[#This Row],[Sales]]/Table1[[#This Row],[Quantity]])</f>
        <v>6.1957142857142857</v>
      </c>
      <c r="K7377">
        <f>Table1[[#This Row],[Sales]]-Table1[[#This Row],[Profit]]</f>
        <v>112.77000000000001</v>
      </c>
    </row>
    <row r="7378" spans="1:11" ht="14.25" customHeight="1" x14ac:dyDescent="0.3">
      <c r="A7378" s="1">
        <v>45412</v>
      </c>
      <c r="B7378" s="2" t="s">
        <v>1665</v>
      </c>
      <c r="C7378" s="2" t="s">
        <v>27</v>
      </c>
      <c r="D7378" s="2" t="s">
        <v>11</v>
      </c>
      <c r="E7378" s="2" t="s">
        <v>12</v>
      </c>
      <c r="F7378" s="2" t="s">
        <v>360</v>
      </c>
      <c r="G7378" s="2">
        <v>163.96</v>
      </c>
      <c r="H7378" s="2">
        <v>4</v>
      </c>
      <c r="I7378" s="2">
        <v>80.34</v>
      </c>
      <c r="J7378" s="2">
        <f>AVERAGE(Table1[[#This Row],[Sales]]/Table1[[#This Row],[Quantity]])</f>
        <v>40.99</v>
      </c>
      <c r="K7378">
        <f>Table1[[#This Row],[Sales]]-Table1[[#This Row],[Profit]]</f>
        <v>83.62</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2">
        <f>AVERAGE(Table1[[#This Row],[Sales]]/Table1[[#This Row],[Quantity]])</f>
        <v>32.479999999999997</v>
      </c>
      <c r="K7379">
        <f>Table1[[#This Row],[Sales]]-Table1[[#This Row],[Profit]]</f>
        <v>43.519999999999996</v>
      </c>
    </row>
    <row r="7380" spans="1:11" ht="14.25" customHeight="1" x14ac:dyDescent="0.3">
      <c r="A7380" s="1">
        <v>45412</v>
      </c>
      <c r="B7380" s="2" t="s">
        <v>1131</v>
      </c>
      <c r="C7380" s="2" t="s">
        <v>27</v>
      </c>
      <c r="D7380" s="2" t="s">
        <v>11</v>
      </c>
      <c r="E7380" s="2" t="s">
        <v>63</v>
      </c>
      <c r="F7380" s="2" t="s">
        <v>1444</v>
      </c>
      <c r="G7380" s="2">
        <v>30.56</v>
      </c>
      <c r="H7380" s="2">
        <v>4</v>
      </c>
      <c r="I7380" s="2">
        <v>14.97</v>
      </c>
      <c r="J7380" s="2">
        <f>AVERAGE(Table1[[#This Row],[Sales]]/Table1[[#This Row],[Quantity]])</f>
        <v>7.64</v>
      </c>
      <c r="K7380">
        <f>Table1[[#This Row],[Sales]]-Table1[[#This Row],[Profit]]</f>
        <v>15.589999999999998</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2">
        <f>AVERAGE(Table1[[#This Row],[Sales]]/Table1[[#This Row],[Quantity]])</f>
        <v>4.8899999999999997</v>
      </c>
      <c r="K7381">
        <f>Table1[[#This Row],[Sales]]-Table1[[#This Row],[Profit]]</f>
        <v>5.77</v>
      </c>
    </row>
    <row r="7382" spans="1:11" ht="14.25" customHeight="1" x14ac:dyDescent="0.3">
      <c r="A7382" s="1">
        <v>45412</v>
      </c>
      <c r="B7382" s="2" t="s">
        <v>1046</v>
      </c>
      <c r="C7382" s="2" t="s">
        <v>27</v>
      </c>
      <c r="D7382" s="2" t="s">
        <v>11</v>
      </c>
      <c r="E7382" s="2" t="s">
        <v>20</v>
      </c>
      <c r="F7382" s="2" t="s">
        <v>425</v>
      </c>
      <c r="G7382" s="2">
        <v>23.24</v>
      </c>
      <c r="H7382" s="2">
        <v>5</v>
      </c>
      <c r="I7382" s="2">
        <v>7.55</v>
      </c>
      <c r="J7382" s="2">
        <f>AVERAGE(Table1[[#This Row],[Sales]]/Table1[[#This Row],[Quantity]])</f>
        <v>4.6479999999999997</v>
      </c>
      <c r="K7382">
        <f>Table1[[#This Row],[Sales]]-Table1[[#This Row],[Profit]]</f>
        <v>15.689999999999998</v>
      </c>
    </row>
    <row r="7383" spans="1:11" ht="14.25" customHeight="1" x14ac:dyDescent="0.3">
      <c r="A7383" s="1">
        <v>45412</v>
      </c>
      <c r="B7383" s="2" t="s">
        <v>2585</v>
      </c>
      <c r="C7383" s="2" t="s">
        <v>123</v>
      </c>
      <c r="D7383" s="2" t="s">
        <v>11</v>
      </c>
      <c r="E7383" s="2" t="s">
        <v>20</v>
      </c>
      <c r="F7383" s="2" t="s">
        <v>1257</v>
      </c>
      <c r="G7383" s="2">
        <v>4.84</v>
      </c>
      <c r="H7383" s="2">
        <v>3</v>
      </c>
      <c r="I7383" s="2">
        <v>-3.55</v>
      </c>
      <c r="J7383" s="2">
        <f>AVERAGE(Table1[[#This Row],[Sales]]/Table1[[#This Row],[Quantity]])</f>
        <v>1.6133333333333333</v>
      </c>
      <c r="K7383">
        <f>Table1[[#This Row],[Sales]]-Table1[[#This Row],[Profit]]</f>
        <v>8.39</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2">
        <f>AVERAGE(Table1[[#This Row],[Sales]]/Table1[[#This Row],[Quantity]])</f>
        <v>36.783333333333331</v>
      </c>
      <c r="K7384">
        <f>Table1[[#This Row],[Sales]]-Table1[[#This Row],[Profit]]</f>
        <v>228.98</v>
      </c>
    </row>
    <row r="7385" spans="1:11" ht="14.25" customHeight="1" x14ac:dyDescent="0.3">
      <c r="A7385" s="1">
        <v>45413</v>
      </c>
      <c r="B7385" s="2" t="s">
        <v>2259</v>
      </c>
      <c r="C7385" s="2" t="s">
        <v>101</v>
      </c>
      <c r="D7385" s="2" t="s">
        <v>39</v>
      </c>
      <c r="E7385" s="2" t="s">
        <v>52</v>
      </c>
      <c r="F7385" s="2" t="s">
        <v>1441</v>
      </c>
      <c r="G7385" s="2">
        <v>48.9</v>
      </c>
      <c r="H7385" s="2">
        <v>5</v>
      </c>
      <c r="I7385" s="2">
        <v>18.09</v>
      </c>
      <c r="J7385" s="2">
        <f>AVERAGE(Table1[[#This Row],[Sales]]/Table1[[#This Row],[Quantity]])</f>
        <v>9.7799999999999994</v>
      </c>
      <c r="K7385">
        <f>Table1[[#This Row],[Sales]]-Table1[[#This Row],[Profit]]</f>
        <v>30.81</v>
      </c>
    </row>
    <row r="7386" spans="1:11" ht="14.25" customHeight="1" x14ac:dyDescent="0.3">
      <c r="A7386" s="1">
        <v>45413</v>
      </c>
      <c r="B7386" s="2" t="s">
        <v>2455</v>
      </c>
      <c r="C7386" s="2" t="s">
        <v>123</v>
      </c>
      <c r="D7386" s="2" t="s">
        <v>11</v>
      </c>
      <c r="E7386" s="2" t="s">
        <v>200</v>
      </c>
      <c r="F7386" s="2" t="s">
        <v>2602</v>
      </c>
      <c r="G7386" s="2">
        <v>3.33</v>
      </c>
      <c r="H7386" s="2">
        <v>2</v>
      </c>
      <c r="I7386" s="2">
        <v>0.42</v>
      </c>
      <c r="J7386" s="2">
        <f>AVERAGE(Table1[[#This Row],[Sales]]/Table1[[#This Row],[Quantity]])</f>
        <v>1.665</v>
      </c>
      <c r="K7386">
        <f>Table1[[#This Row],[Sales]]-Table1[[#This Row],[Profit]]</f>
        <v>2.91</v>
      </c>
    </row>
    <row r="7387" spans="1:11" ht="14.25" customHeight="1" x14ac:dyDescent="0.3">
      <c r="A7387" s="1">
        <v>45413</v>
      </c>
      <c r="B7387" s="2" t="s">
        <v>2455</v>
      </c>
      <c r="C7387" s="2" t="s">
        <v>123</v>
      </c>
      <c r="D7387" s="2" t="s">
        <v>34</v>
      </c>
      <c r="E7387" s="2" t="s">
        <v>145</v>
      </c>
      <c r="F7387" s="2" t="s">
        <v>404</v>
      </c>
      <c r="G7387" s="2">
        <v>933.26</v>
      </c>
      <c r="H7387" s="2">
        <v>4</v>
      </c>
      <c r="I7387" s="2">
        <v>-458.15</v>
      </c>
      <c r="J7387" s="2">
        <f>AVERAGE(Table1[[#This Row],[Sales]]/Table1[[#This Row],[Quantity]])</f>
        <v>233.315</v>
      </c>
      <c r="K7387">
        <f>Table1[[#This Row],[Sales]]-Table1[[#This Row],[Profit]]</f>
        <v>1391.4099999999999</v>
      </c>
    </row>
    <row r="7388" spans="1:11" ht="14.25" customHeight="1" x14ac:dyDescent="0.3">
      <c r="A7388" s="1">
        <v>45413</v>
      </c>
      <c r="B7388" s="2" t="s">
        <v>2455</v>
      </c>
      <c r="C7388" s="2" t="s">
        <v>123</v>
      </c>
      <c r="D7388" s="2" t="s">
        <v>34</v>
      </c>
      <c r="E7388" s="2" t="s">
        <v>35</v>
      </c>
      <c r="F7388" s="2" t="s">
        <v>976</v>
      </c>
      <c r="G7388" s="2">
        <v>2803.92</v>
      </c>
      <c r="H7388" s="2">
        <v>5</v>
      </c>
      <c r="I7388" s="2">
        <v>0</v>
      </c>
      <c r="J7388" s="2">
        <f>AVERAGE(Table1[[#This Row],[Sales]]/Table1[[#This Row],[Quantity]])</f>
        <v>560.78399999999999</v>
      </c>
      <c r="K7388">
        <f>Table1[[#This Row],[Sales]]-Table1[[#This Row],[Profit]]</f>
        <v>2803.92</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2">
        <f>AVERAGE(Table1[[#This Row],[Sales]]/Table1[[#This Row],[Quantity]])</f>
        <v>104.78333333333335</v>
      </c>
      <c r="K7389">
        <f>Table1[[#This Row],[Sales]]-Table1[[#This Row],[Profit]]</f>
        <v>330.07000000000005</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2">
        <f>AVERAGE(Table1[[#This Row],[Sales]]/Table1[[#This Row],[Quantity]])</f>
        <v>2.3050000000000002</v>
      </c>
      <c r="K7390">
        <f>Table1[[#This Row],[Sales]]-Table1[[#This Row],[Profit]]</f>
        <v>3.1100000000000003</v>
      </c>
    </row>
    <row r="7391" spans="1:11" ht="14.25" customHeight="1" x14ac:dyDescent="0.3">
      <c r="A7391" s="1">
        <v>45414</v>
      </c>
      <c r="B7391" s="2" t="s">
        <v>1163</v>
      </c>
      <c r="C7391" s="2" t="s">
        <v>177</v>
      </c>
      <c r="D7391" s="2" t="s">
        <v>34</v>
      </c>
      <c r="E7391" s="2" t="s">
        <v>47</v>
      </c>
      <c r="F7391" s="2" t="s">
        <v>1775</v>
      </c>
      <c r="G7391" s="2">
        <v>129.93</v>
      </c>
      <c r="H7391" s="2">
        <v>3</v>
      </c>
      <c r="I7391" s="2">
        <v>12.99</v>
      </c>
      <c r="J7391" s="2">
        <f>AVERAGE(Table1[[#This Row],[Sales]]/Table1[[#This Row],[Quantity]])</f>
        <v>43.31</v>
      </c>
      <c r="K7391">
        <f>Table1[[#This Row],[Sales]]-Table1[[#This Row],[Profit]]</f>
        <v>116.94000000000001</v>
      </c>
    </row>
    <row r="7392" spans="1:11" ht="14.25" customHeight="1" x14ac:dyDescent="0.3">
      <c r="A7392" s="1">
        <v>45414</v>
      </c>
      <c r="B7392" s="2" t="s">
        <v>1741</v>
      </c>
      <c r="C7392" s="2" t="s">
        <v>27</v>
      </c>
      <c r="D7392" s="2" t="s">
        <v>39</v>
      </c>
      <c r="E7392" s="2" t="s">
        <v>52</v>
      </c>
      <c r="F7392" s="2" t="s">
        <v>2425</v>
      </c>
      <c r="G7392" s="2">
        <v>159.56</v>
      </c>
      <c r="H7392" s="2">
        <v>4</v>
      </c>
      <c r="I7392" s="2">
        <v>59.04</v>
      </c>
      <c r="J7392" s="2">
        <f>AVERAGE(Table1[[#This Row],[Sales]]/Table1[[#This Row],[Quantity]])</f>
        <v>39.89</v>
      </c>
      <c r="K7392">
        <f>Table1[[#This Row],[Sales]]-Table1[[#This Row],[Profit]]</f>
        <v>100.52000000000001</v>
      </c>
    </row>
    <row r="7393" spans="1:11" ht="14.25" customHeight="1" x14ac:dyDescent="0.3">
      <c r="A7393" s="1">
        <v>45414</v>
      </c>
      <c r="B7393" s="2" t="s">
        <v>424</v>
      </c>
      <c r="C7393" s="2" t="s">
        <v>27</v>
      </c>
      <c r="D7393" s="2" t="s">
        <v>11</v>
      </c>
      <c r="E7393" s="2" t="s">
        <v>12</v>
      </c>
      <c r="F7393" s="2" t="s">
        <v>619</v>
      </c>
      <c r="G7393" s="2">
        <v>15.7</v>
      </c>
      <c r="H7393" s="2">
        <v>5</v>
      </c>
      <c r="I7393" s="2">
        <v>7.07</v>
      </c>
      <c r="J7393" s="2">
        <f>AVERAGE(Table1[[#This Row],[Sales]]/Table1[[#This Row],[Quantity]])</f>
        <v>3.1399999999999997</v>
      </c>
      <c r="K7393">
        <f>Table1[[#This Row],[Sales]]-Table1[[#This Row],[Profit]]</f>
        <v>8.629999999999999</v>
      </c>
    </row>
    <row r="7394" spans="1:11" ht="14.25" customHeight="1" x14ac:dyDescent="0.3">
      <c r="A7394" s="1">
        <v>45414</v>
      </c>
      <c r="B7394" s="2" t="s">
        <v>424</v>
      </c>
      <c r="C7394" s="2" t="s">
        <v>27</v>
      </c>
      <c r="D7394" s="2" t="s">
        <v>11</v>
      </c>
      <c r="E7394" s="2" t="s">
        <v>24</v>
      </c>
      <c r="F7394" s="2" t="s">
        <v>1351</v>
      </c>
      <c r="G7394" s="2">
        <v>59.52</v>
      </c>
      <c r="H7394" s="2">
        <v>3</v>
      </c>
      <c r="I7394" s="2">
        <v>15.48</v>
      </c>
      <c r="J7394" s="2">
        <f>AVERAGE(Table1[[#This Row],[Sales]]/Table1[[#This Row],[Quantity]])</f>
        <v>19.84</v>
      </c>
      <c r="K7394">
        <f>Table1[[#This Row],[Sales]]-Table1[[#This Row],[Profit]]</f>
        <v>44.040000000000006</v>
      </c>
    </row>
    <row r="7395" spans="1:11" ht="14.25" customHeight="1" x14ac:dyDescent="0.3">
      <c r="A7395" s="1">
        <v>45414</v>
      </c>
      <c r="B7395" s="2" t="s">
        <v>424</v>
      </c>
      <c r="C7395" s="2" t="s">
        <v>27</v>
      </c>
      <c r="D7395" s="2" t="s">
        <v>11</v>
      </c>
      <c r="E7395" s="2" t="s">
        <v>12</v>
      </c>
      <c r="F7395" s="2" t="s">
        <v>2387</v>
      </c>
      <c r="G7395" s="2">
        <v>34.4</v>
      </c>
      <c r="H7395" s="2">
        <v>5</v>
      </c>
      <c r="I7395" s="2">
        <v>15.82</v>
      </c>
      <c r="J7395" s="2">
        <f>AVERAGE(Table1[[#This Row],[Sales]]/Table1[[#This Row],[Quantity]])</f>
        <v>6.88</v>
      </c>
      <c r="K7395">
        <f>Table1[[#This Row],[Sales]]-Table1[[#This Row],[Profit]]</f>
        <v>18.579999999999998</v>
      </c>
    </row>
    <row r="7396" spans="1:11" ht="14.25" customHeight="1" x14ac:dyDescent="0.3">
      <c r="A7396" s="1">
        <v>45415</v>
      </c>
      <c r="B7396" s="2" t="s">
        <v>1614</v>
      </c>
      <c r="C7396" s="2" t="s">
        <v>27</v>
      </c>
      <c r="D7396" s="2" t="s">
        <v>11</v>
      </c>
      <c r="E7396" s="2" t="s">
        <v>18</v>
      </c>
      <c r="F7396" s="2" t="s">
        <v>1540</v>
      </c>
      <c r="G7396" s="2">
        <v>69.52</v>
      </c>
      <c r="H7396" s="2">
        <v>2</v>
      </c>
      <c r="I7396" s="2">
        <v>19.47</v>
      </c>
      <c r="J7396" s="2">
        <f>AVERAGE(Table1[[#This Row],[Sales]]/Table1[[#This Row],[Quantity]])</f>
        <v>34.76</v>
      </c>
      <c r="K7396">
        <f>Table1[[#This Row],[Sales]]-Table1[[#This Row],[Profit]]</f>
        <v>50.05</v>
      </c>
    </row>
    <row r="7397" spans="1:11" ht="14.25" customHeight="1" x14ac:dyDescent="0.3">
      <c r="A7397" s="1">
        <v>45415</v>
      </c>
      <c r="B7397" s="2" t="s">
        <v>1614</v>
      </c>
      <c r="C7397" s="2" t="s">
        <v>27</v>
      </c>
      <c r="D7397" s="2" t="s">
        <v>11</v>
      </c>
      <c r="E7397" s="2" t="s">
        <v>18</v>
      </c>
      <c r="F7397" s="2" t="s">
        <v>68</v>
      </c>
      <c r="G7397" s="2">
        <v>763.44</v>
      </c>
      <c r="H7397" s="2">
        <v>8</v>
      </c>
      <c r="I7397" s="2">
        <v>45.81</v>
      </c>
      <c r="J7397" s="2">
        <f>AVERAGE(Table1[[#This Row],[Sales]]/Table1[[#This Row],[Quantity]])</f>
        <v>95.43</v>
      </c>
      <c r="K7397">
        <f>Table1[[#This Row],[Sales]]-Table1[[#This Row],[Profit]]</f>
        <v>717.63000000000011</v>
      </c>
    </row>
    <row r="7398" spans="1:11" ht="14.25" customHeight="1" x14ac:dyDescent="0.3">
      <c r="A7398" s="1">
        <v>45415</v>
      </c>
      <c r="B7398" s="2" t="s">
        <v>1801</v>
      </c>
      <c r="C7398" s="2" t="s">
        <v>27</v>
      </c>
      <c r="D7398" s="2" t="s">
        <v>11</v>
      </c>
      <c r="E7398" s="2" t="s">
        <v>12</v>
      </c>
      <c r="F7398" s="2" t="s">
        <v>836</v>
      </c>
      <c r="G7398" s="2">
        <v>25.92</v>
      </c>
      <c r="H7398" s="2">
        <v>4</v>
      </c>
      <c r="I7398" s="2">
        <v>12.44</v>
      </c>
      <c r="J7398" s="2">
        <f>AVERAGE(Table1[[#This Row],[Sales]]/Table1[[#This Row],[Quantity]])</f>
        <v>6.48</v>
      </c>
      <c r="K7398">
        <f>Table1[[#This Row],[Sales]]-Table1[[#This Row],[Profit]]</f>
        <v>13.480000000000002</v>
      </c>
    </row>
    <row r="7399" spans="1:11" ht="14.25" customHeight="1" x14ac:dyDescent="0.3">
      <c r="A7399" s="1">
        <v>45415</v>
      </c>
      <c r="B7399" s="2" t="s">
        <v>1801</v>
      </c>
      <c r="C7399" s="2" t="s">
        <v>27</v>
      </c>
      <c r="D7399" s="2" t="s">
        <v>11</v>
      </c>
      <c r="E7399" s="2" t="s">
        <v>24</v>
      </c>
      <c r="F7399" s="2" t="s">
        <v>620</v>
      </c>
      <c r="G7399" s="2">
        <v>22.96</v>
      </c>
      <c r="H7399" s="2">
        <v>7</v>
      </c>
      <c r="I7399" s="2">
        <v>6.66</v>
      </c>
      <c r="J7399" s="2">
        <f>AVERAGE(Table1[[#This Row],[Sales]]/Table1[[#This Row],[Quantity]])</f>
        <v>3.2800000000000002</v>
      </c>
      <c r="K7399">
        <f>Table1[[#This Row],[Sales]]-Table1[[#This Row],[Profit]]</f>
        <v>16.3</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2">
        <f>AVERAGE(Table1[[#This Row],[Sales]]/Table1[[#This Row],[Quantity]])</f>
        <v>16.225000000000001</v>
      </c>
      <c r="K7400">
        <f>Table1[[#This Row],[Sales]]-Table1[[#This Row],[Profit]]</f>
        <v>25.150000000000002</v>
      </c>
    </row>
    <row r="7401" spans="1:11" ht="14.25" customHeight="1" x14ac:dyDescent="0.3">
      <c r="A7401" s="1">
        <v>45415</v>
      </c>
      <c r="B7401" s="2" t="s">
        <v>2423</v>
      </c>
      <c r="C7401" s="2" t="s">
        <v>23</v>
      </c>
      <c r="D7401" s="2" t="s">
        <v>11</v>
      </c>
      <c r="E7401" s="2" t="s">
        <v>20</v>
      </c>
      <c r="F7401" s="2" t="s">
        <v>627</v>
      </c>
      <c r="G7401" s="2">
        <v>26.39</v>
      </c>
      <c r="H7401" s="2">
        <v>4</v>
      </c>
      <c r="I7401" s="2">
        <v>-17.59</v>
      </c>
      <c r="J7401" s="2">
        <f>AVERAGE(Table1[[#This Row],[Sales]]/Table1[[#This Row],[Quantity]])</f>
        <v>6.5975000000000001</v>
      </c>
      <c r="K7401">
        <f>Table1[[#This Row],[Sales]]-Table1[[#This Row],[Profit]]</f>
        <v>43.980000000000004</v>
      </c>
    </row>
    <row r="7402" spans="1:11" ht="14.25" customHeight="1" x14ac:dyDescent="0.3">
      <c r="A7402" s="1">
        <v>45415</v>
      </c>
      <c r="B7402" s="2" t="s">
        <v>2423</v>
      </c>
      <c r="C7402" s="2" t="s">
        <v>23</v>
      </c>
      <c r="D7402" s="2" t="s">
        <v>34</v>
      </c>
      <c r="E7402" s="2" t="s">
        <v>145</v>
      </c>
      <c r="F7402" s="2" t="s">
        <v>501</v>
      </c>
      <c r="G7402" s="2">
        <v>373.47</v>
      </c>
      <c r="H7402" s="2">
        <v>5</v>
      </c>
      <c r="I7402" s="2">
        <v>-112.04</v>
      </c>
      <c r="J7402" s="2">
        <f>AVERAGE(Table1[[#This Row],[Sales]]/Table1[[#This Row],[Quantity]])</f>
        <v>74.694000000000003</v>
      </c>
      <c r="K7402">
        <f>Table1[[#This Row],[Sales]]-Table1[[#This Row],[Profit]]</f>
        <v>485.51000000000005</v>
      </c>
    </row>
    <row r="7403" spans="1:11" ht="14.25" customHeight="1" x14ac:dyDescent="0.3">
      <c r="A7403" s="1">
        <v>45415</v>
      </c>
      <c r="B7403" s="2" t="s">
        <v>2423</v>
      </c>
      <c r="C7403" s="2" t="s">
        <v>23</v>
      </c>
      <c r="D7403" s="2" t="s">
        <v>11</v>
      </c>
      <c r="E7403" s="2" t="s">
        <v>20</v>
      </c>
      <c r="F7403" s="2" t="s">
        <v>1174</v>
      </c>
      <c r="G7403" s="2">
        <v>64.2</v>
      </c>
      <c r="H7403" s="2">
        <v>5</v>
      </c>
      <c r="I7403" s="2">
        <v>-44.94</v>
      </c>
      <c r="J7403" s="2">
        <f>AVERAGE(Table1[[#This Row],[Sales]]/Table1[[#This Row],[Quantity]])</f>
        <v>12.84</v>
      </c>
      <c r="K7403">
        <f>Table1[[#This Row],[Sales]]-Table1[[#This Row],[Profit]]</f>
        <v>109.14</v>
      </c>
    </row>
    <row r="7404" spans="1:11" ht="14.25" customHeight="1" x14ac:dyDescent="0.3">
      <c r="A7404" s="1">
        <v>45415</v>
      </c>
      <c r="B7404" s="2" t="s">
        <v>2423</v>
      </c>
      <c r="C7404" s="2" t="s">
        <v>23</v>
      </c>
      <c r="D7404" s="2" t="s">
        <v>11</v>
      </c>
      <c r="E7404" s="2" t="s">
        <v>43</v>
      </c>
      <c r="F7404" s="2" t="s">
        <v>1247</v>
      </c>
      <c r="G7404" s="2">
        <v>8</v>
      </c>
      <c r="H7404" s="2">
        <v>2</v>
      </c>
      <c r="I7404" s="2">
        <v>2.8</v>
      </c>
      <c r="J7404" s="2">
        <f>AVERAGE(Table1[[#This Row],[Sales]]/Table1[[#This Row],[Quantity]])</f>
        <v>4</v>
      </c>
      <c r="K7404">
        <f>Table1[[#This Row],[Sales]]-Table1[[#This Row],[Profit]]</f>
        <v>5.2</v>
      </c>
    </row>
    <row r="7405" spans="1:11" ht="14.25" customHeight="1" x14ac:dyDescent="0.3">
      <c r="A7405" s="1">
        <v>45416</v>
      </c>
      <c r="B7405" s="2" t="s">
        <v>2510</v>
      </c>
      <c r="C7405" s="2" t="s">
        <v>27</v>
      </c>
      <c r="D7405" s="2" t="s">
        <v>39</v>
      </c>
      <c r="E7405" s="2" t="s">
        <v>40</v>
      </c>
      <c r="F7405" s="2" t="s">
        <v>707</v>
      </c>
      <c r="G7405" s="2">
        <v>183.96</v>
      </c>
      <c r="H7405" s="2">
        <v>5</v>
      </c>
      <c r="I7405" s="2">
        <v>20.7</v>
      </c>
      <c r="J7405" s="2">
        <f>AVERAGE(Table1[[#This Row],[Sales]]/Table1[[#This Row],[Quantity]])</f>
        <v>36.792000000000002</v>
      </c>
      <c r="K7405">
        <f>Table1[[#This Row],[Sales]]-Table1[[#This Row],[Profit]]</f>
        <v>163.26000000000002</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2">
        <f>AVERAGE(Table1[[#This Row],[Sales]]/Table1[[#This Row],[Quantity]])</f>
        <v>5.87</v>
      </c>
      <c r="K7406">
        <f>Table1[[#This Row],[Sales]]-Table1[[#This Row],[Profit]]</f>
        <v>9.16</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2">
        <f>AVERAGE(Table1[[#This Row],[Sales]]/Table1[[#This Row],[Quantity]])</f>
        <v>300.89999999999998</v>
      </c>
      <c r="K7407">
        <f>Table1[[#This Row],[Sales]]-Table1[[#This Row],[Profit]]</f>
        <v>289.62</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2">
        <f>AVERAGE(Table1[[#This Row],[Sales]]/Table1[[#This Row],[Quantity]])</f>
        <v>9.11</v>
      </c>
      <c r="K7408">
        <f>Table1[[#This Row],[Sales]]-Table1[[#This Row],[Profit]]</f>
        <v>5.01</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2">
        <f>AVERAGE(Table1[[#This Row],[Sales]]/Table1[[#This Row],[Quantity]])</f>
        <v>142.86000000000001</v>
      </c>
      <c r="K7409">
        <f>Table1[[#This Row],[Sales]]-Table1[[#This Row],[Profit]]</f>
        <v>405.72</v>
      </c>
    </row>
    <row r="7410" spans="1:11" ht="14.25" customHeight="1" x14ac:dyDescent="0.3">
      <c r="A7410" s="1">
        <v>45416</v>
      </c>
      <c r="B7410" s="2" t="s">
        <v>1801</v>
      </c>
      <c r="C7410" s="2" t="s">
        <v>55</v>
      </c>
      <c r="D7410" s="2" t="s">
        <v>11</v>
      </c>
      <c r="E7410" s="2" t="s">
        <v>12</v>
      </c>
      <c r="F7410" s="2" t="s">
        <v>1170</v>
      </c>
      <c r="G7410" s="2">
        <v>32.4</v>
      </c>
      <c r="H7410" s="2">
        <v>5</v>
      </c>
      <c r="I7410" s="2">
        <v>15.55</v>
      </c>
      <c r="J7410" s="2">
        <f>AVERAGE(Table1[[#This Row],[Sales]]/Table1[[#This Row],[Quantity]])</f>
        <v>6.4799999999999995</v>
      </c>
      <c r="K7410">
        <f>Table1[[#This Row],[Sales]]-Table1[[#This Row],[Profit]]</f>
        <v>16.849999999999998</v>
      </c>
    </row>
    <row r="7411" spans="1:11" ht="14.25" customHeight="1" x14ac:dyDescent="0.3">
      <c r="A7411" s="1">
        <v>45416</v>
      </c>
      <c r="B7411" s="2" t="s">
        <v>1801</v>
      </c>
      <c r="C7411" s="2" t="s">
        <v>55</v>
      </c>
      <c r="D7411" s="2" t="s">
        <v>11</v>
      </c>
      <c r="E7411" s="2" t="s">
        <v>18</v>
      </c>
      <c r="F7411" s="2" t="s">
        <v>1956</v>
      </c>
      <c r="G7411" s="2">
        <v>16.91</v>
      </c>
      <c r="H7411" s="2">
        <v>1</v>
      </c>
      <c r="I7411" s="2">
        <v>4.57</v>
      </c>
      <c r="J7411" s="2">
        <f>AVERAGE(Table1[[#This Row],[Sales]]/Table1[[#This Row],[Quantity]])</f>
        <v>16.91</v>
      </c>
      <c r="K7411">
        <f>Table1[[#This Row],[Sales]]-Table1[[#This Row],[Profit]]</f>
        <v>12.34</v>
      </c>
    </row>
    <row r="7412" spans="1:11" ht="14.25" customHeight="1" x14ac:dyDescent="0.3">
      <c r="A7412" s="1">
        <v>45416</v>
      </c>
      <c r="B7412" s="2" t="s">
        <v>1548</v>
      </c>
      <c r="C7412" s="2" t="s">
        <v>78</v>
      </c>
      <c r="D7412" s="2" t="s">
        <v>11</v>
      </c>
      <c r="E7412" s="2" t="s">
        <v>20</v>
      </c>
      <c r="F7412" s="2" t="s">
        <v>800</v>
      </c>
      <c r="G7412" s="2">
        <v>2.31</v>
      </c>
      <c r="H7412" s="2">
        <v>1</v>
      </c>
      <c r="I7412" s="2">
        <v>-1.93</v>
      </c>
      <c r="J7412" s="2">
        <f>AVERAGE(Table1[[#This Row],[Sales]]/Table1[[#This Row],[Quantity]])</f>
        <v>2.31</v>
      </c>
      <c r="K7412">
        <f>Table1[[#This Row],[Sales]]-Table1[[#This Row],[Profit]]</f>
        <v>4.24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2">
        <f>AVERAGE(Table1[[#This Row],[Sales]]/Table1[[#This Row],[Quantity]])</f>
        <v>1.1000000000000001</v>
      </c>
      <c r="K7413">
        <f>Table1[[#This Row],[Sales]]-Table1[[#This Row],[Profit]]</f>
        <v>3.74</v>
      </c>
    </row>
    <row r="7414" spans="1:11" ht="14.25" customHeight="1" x14ac:dyDescent="0.3">
      <c r="A7414" s="1">
        <v>45416</v>
      </c>
      <c r="B7414" s="2" t="s">
        <v>578</v>
      </c>
      <c r="C7414" s="2" t="s">
        <v>23</v>
      </c>
      <c r="D7414" s="2" t="s">
        <v>11</v>
      </c>
      <c r="E7414" s="2" t="s">
        <v>20</v>
      </c>
      <c r="F7414" s="2" t="s">
        <v>969</v>
      </c>
      <c r="G7414" s="2">
        <v>9.4</v>
      </c>
      <c r="H7414" s="2">
        <v>3</v>
      </c>
      <c r="I7414" s="2">
        <v>-7.52</v>
      </c>
      <c r="J7414" s="2">
        <f>AVERAGE(Table1[[#This Row],[Sales]]/Table1[[#This Row],[Quantity]])</f>
        <v>3.1333333333333333</v>
      </c>
      <c r="K7414">
        <f>Table1[[#This Row],[Sales]]-Table1[[#This Row],[Profit]]</f>
        <v>16.920000000000002</v>
      </c>
    </row>
    <row r="7415" spans="1:11" ht="14.25" customHeight="1" x14ac:dyDescent="0.3">
      <c r="A7415" s="1">
        <v>45416</v>
      </c>
      <c r="B7415" s="2" t="s">
        <v>1271</v>
      </c>
      <c r="C7415" s="2" t="s">
        <v>27</v>
      </c>
      <c r="D7415" s="2" t="s">
        <v>11</v>
      </c>
      <c r="E7415" s="2" t="s">
        <v>92</v>
      </c>
      <c r="F7415" s="2" t="s">
        <v>2152</v>
      </c>
      <c r="G7415" s="2">
        <v>243.16</v>
      </c>
      <c r="H7415" s="2">
        <v>2</v>
      </c>
      <c r="I7415" s="2">
        <v>72.95</v>
      </c>
      <c r="J7415" s="2">
        <f>AVERAGE(Table1[[#This Row],[Sales]]/Table1[[#This Row],[Quantity]])</f>
        <v>121.58</v>
      </c>
      <c r="K7415">
        <f>Table1[[#This Row],[Sales]]-Table1[[#This Row],[Profit]]</f>
        <v>170.20999999999998</v>
      </c>
    </row>
    <row r="7416" spans="1:11" ht="14.25" customHeight="1" x14ac:dyDescent="0.3">
      <c r="A7416" s="1">
        <v>45417</v>
      </c>
      <c r="B7416" s="2" t="s">
        <v>1693</v>
      </c>
      <c r="C7416" s="2" t="s">
        <v>27</v>
      </c>
      <c r="D7416" s="2" t="s">
        <v>11</v>
      </c>
      <c r="E7416" s="2" t="s">
        <v>63</v>
      </c>
      <c r="F7416" s="2" t="s">
        <v>1667</v>
      </c>
      <c r="G7416" s="2">
        <v>23.16</v>
      </c>
      <c r="H7416" s="2">
        <v>2</v>
      </c>
      <c r="I7416" s="2">
        <v>11.58</v>
      </c>
      <c r="J7416" s="2">
        <f>AVERAGE(Table1[[#This Row],[Sales]]/Table1[[#This Row],[Quantity]])</f>
        <v>11.58</v>
      </c>
      <c r="K7416">
        <f>Table1[[#This Row],[Sales]]-Table1[[#This Row],[Profit]]</f>
        <v>11.58</v>
      </c>
    </row>
    <row r="7417" spans="1:11" ht="14.25" customHeight="1" x14ac:dyDescent="0.3">
      <c r="A7417" s="1">
        <v>45417</v>
      </c>
      <c r="B7417" s="2" t="s">
        <v>1241</v>
      </c>
      <c r="C7417" s="2" t="s">
        <v>278</v>
      </c>
      <c r="D7417" s="2" t="s">
        <v>11</v>
      </c>
      <c r="E7417" s="2" t="s">
        <v>63</v>
      </c>
      <c r="F7417" s="2" t="s">
        <v>1165</v>
      </c>
      <c r="G7417" s="2">
        <v>21.24</v>
      </c>
      <c r="H7417" s="2">
        <v>9</v>
      </c>
      <c r="I7417" s="2">
        <v>7.43</v>
      </c>
      <c r="J7417" s="2">
        <f>AVERAGE(Table1[[#This Row],[Sales]]/Table1[[#This Row],[Quantity]])</f>
        <v>2.36</v>
      </c>
      <c r="K7417">
        <f>Table1[[#This Row],[Sales]]-Table1[[#This Row],[Profit]]</f>
        <v>13.809999999999999</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2">
        <f>AVERAGE(Table1[[#This Row],[Sales]]/Table1[[#This Row],[Quantity]])</f>
        <v>1.1937500000000001</v>
      </c>
      <c r="K7418">
        <f>Table1[[#This Row],[Sales]]-Table1[[#This Row],[Profit]]</f>
        <v>16.87</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2">
        <f>AVERAGE(Table1[[#This Row],[Sales]]/Table1[[#This Row],[Quantity]])</f>
        <v>29.996666666666666</v>
      </c>
      <c r="K7419">
        <f>Table1[[#This Row],[Sales]]-Table1[[#This Row],[Profit]]</f>
        <v>242.96999999999997</v>
      </c>
    </row>
    <row r="7420" spans="1:11" ht="14.25" customHeight="1" x14ac:dyDescent="0.3">
      <c r="A7420" s="1">
        <v>45417</v>
      </c>
      <c r="B7420" s="2" t="s">
        <v>1891</v>
      </c>
      <c r="C7420" s="2" t="s">
        <v>30</v>
      </c>
      <c r="D7420" s="2" t="s">
        <v>11</v>
      </c>
      <c r="E7420" s="2" t="s">
        <v>20</v>
      </c>
      <c r="F7420" s="2" t="s">
        <v>1372</v>
      </c>
      <c r="G7420" s="2">
        <v>34.5</v>
      </c>
      <c r="H7420" s="2">
        <v>3</v>
      </c>
      <c r="I7420" s="2">
        <v>15.53</v>
      </c>
      <c r="J7420" s="2">
        <f>AVERAGE(Table1[[#This Row],[Sales]]/Table1[[#This Row],[Quantity]])</f>
        <v>11.5</v>
      </c>
      <c r="K7420">
        <f>Table1[[#This Row],[Sales]]-Table1[[#This Row],[Profit]]</f>
        <v>18.97</v>
      </c>
    </row>
    <row r="7421" spans="1:11" ht="14.25" customHeight="1" x14ac:dyDescent="0.3">
      <c r="A7421" s="1">
        <v>45417</v>
      </c>
      <c r="B7421" s="2" t="s">
        <v>587</v>
      </c>
      <c r="C7421" s="2" t="s">
        <v>149</v>
      </c>
      <c r="D7421" s="2" t="s">
        <v>11</v>
      </c>
      <c r="E7421" s="2" t="s">
        <v>12</v>
      </c>
      <c r="F7421" s="2" t="s">
        <v>79</v>
      </c>
      <c r="G7421" s="2">
        <v>6.68</v>
      </c>
      <c r="H7421" s="2">
        <v>1</v>
      </c>
      <c r="I7421" s="2">
        <v>3.21</v>
      </c>
      <c r="J7421" s="2">
        <f>AVERAGE(Table1[[#This Row],[Sales]]/Table1[[#This Row],[Quantity]])</f>
        <v>6.68</v>
      </c>
      <c r="K7421">
        <f>Table1[[#This Row],[Sales]]-Table1[[#This Row],[Profit]]</f>
        <v>3.4699999999999998</v>
      </c>
    </row>
    <row r="7422" spans="1:11" ht="14.25" customHeight="1" x14ac:dyDescent="0.3">
      <c r="A7422" s="1">
        <v>45418</v>
      </c>
      <c r="B7422" s="2" t="s">
        <v>2580</v>
      </c>
      <c r="C7422" s="2" t="s">
        <v>15</v>
      </c>
      <c r="D7422" s="2" t="s">
        <v>11</v>
      </c>
      <c r="E7422" s="2" t="s">
        <v>24</v>
      </c>
      <c r="F7422" s="2" t="s">
        <v>581</v>
      </c>
      <c r="G7422" s="2">
        <v>6.41</v>
      </c>
      <c r="H7422" s="2">
        <v>3</v>
      </c>
      <c r="I7422" s="2">
        <v>0.64</v>
      </c>
      <c r="J7422" s="2">
        <f>AVERAGE(Table1[[#This Row],[Sales]]/Table1[[#This Row],[Quantity]])</f>
        <v>2.1366666666666667</v>
      </c>
      <c r="K7422">
        <f>Table1[[#This Row],[Sales]]-Table1[[#This Row],[Profit]]</f>
        <v>5.7700000000000005</v>
      </c>
    </row>
    <row r="7423" spans="1:11" ht="14.25" customHeight="1" x14ac:dyDescent="0.3">
      <c r="A7423" s="1">
        <v>45418</v>
      </c>
      <c r="B7423" s="2" t="s">
        <v>2580</v>
      </c>
      <c r="C7423" s="2" t="s">
        <v>15</v>
      </c>
      <c r="D7423" s="2" t="s">
        <v>39</v>
      </c>
      <c r="E7423" s="2" t="s">
        <v>52</v>
      </c>
      <c r="F7423" s="2" t="s">
        <v>474</v>
      </c>
      <c r="G7423" s="2">
        <v>408.74</v>
      </c>
      <c r="H7423" s="2">
        <v>7</v>
      </c>
      <c r="I7423" s="2">
        <v>76.64</v>
      </c>
      <c r="J7423" s="2">
        <f>AVERAGE(Table1[[#This Row],[Sales]]/Table1[[#This Row],[Quantity]])</f>
        <v>58.39142857142857</v>
      </c>
      <c r="K7423">
        <f>Table1[[#This Row],[Sales]]-Table1[[#This Row],[Profit]]</f>
        <v>332.1</v>
      </c>
    </row>
    <row r="7424" spans="1:11" ht="14.25" customHeight="1" x14ac:dyDescent="0.3">
      <c r="A7424" s="1">
        <v>45418</v>
      </c>
      <c r="B7424" s="2" t="s">
        <v>1471</v>
      </c>
      <c r="C7424" s="2" t="s">
        <v>149</v>
      </c>
      <c r="D7424" s="2" t="s">
        <v>11</v>
      </c>
      <c r="E7424" s="2" t="s">
        <v>16</v>
      </c>
      <c r="F7424" s="2" t="s">
        <v>364</v>
      </c>
      <c r="G7424" s="2">
        <v>59.2</v>
      </c>
      <c r="H7424" s="2">
        <v>4</v>
      </c>
      <c r="I7424" s="2">
        <v>29.6</v>
      </c>
      <c r="J7424" s="2">
        <f>AVERAGE(Table1[[#This Row],[Sales]]/Table1[[#This Row],[Quantity]])</f>
        <v>14.8</v>
      </c>
      <c r="K7424">
        <f>Table1[[#This Row],[Sales]]-Table1[[#This Row],[Profit]]</f>
        <v>29.6</v>
      </c>
    </row>
    <row r="7425" spans="1:11" ht="14.25" customHeight="1" x14ac:dyDescent="0.3">
      <c r="A7425" s="1">
        <v>45418</v>
      </c>
      <c r="B7425" s="2" t="s">
        <v>1074</v>
      </c>
      <c r="C7425" s="2" t="s">
        <v>55</v>
      </c>
      <c r="D7425" s="2" t="s">
        <v>11</v>
      </c>
      <c r="E7425" s="2" t="s">
        <v>24</v>
      </c>
      <c r="F7425" s="2" t="s">
        <v>147</v>
      </c>
      <c r="G7425" s="2">
        <v>54.66</v>
      </c>
      <c r="H7425" s="2">
        <v>6</v>
      </c>
      <c r="I7425" s="2">
        <v>18.04</v>
      </c>
      <c r="J7425" s="2">
        <f>AVERAGE(Table1[[#This Row],[Sales]]/Table1[[#This Row],[Quantity]])</f>
        <v>9.11</v>
      </c>
      <c r="K7425">
        <f>Table1[[#This Row],[Sales]]-Table1[[#This Row],[Profit]]</f>
        <v>36.619999999999997</v>
      </c>
    </row>
    <row r="7426" spans="1:11" ht="14.25" customHeight="1" x14ac:dyDescent="0.3">
      <c r="A7426" s="1">
        <v>45418</v>
      </c>
      <c r="B7426" s="2" t="s">
        <v>556</v>
      </c>
      <c r="C7426" s="2" t="s">
        <v>10</v>
      </c>
      <c r="D7426" s="2" t="s">
        <v>11</v>
      </c>
      <c r="E7426" s="2" t="s">
        <v>20</v>
      </c>
      <c r="F7426" s="2" t="s">
        <v>166</v>
      </c>
      <c r="G7426" s="2">
        <v>11.06</v>
      </c>
      <c r="H7426" s="2">
        <v>10</v>
      </c>
      <c r="I7426" s="2">
        <v>-18.8</v>
      </c>
      <c r="J7426" s="2">
        <f>AVERAGE(Table1[[#This Row],[Sales]]/Table1[[#This Row],[Quantity]])</f>
        <v>1.1060000000000001</v>
      </c>
      <c r="K7426">
        <f>Table1[[#This Row],[Sales]]-Table1[[#This Row],[Profit]]</f>
        <v>29.86</v>
      </c>
    </row>
    <row r="7427" spans="1:11" ht="14.25" customHeight="1" x14ac:dyDescent="0.3">
      <c r="A7427" s="1">
        <v>45418</v>
      </c>
      <c r="B7427" s="2" t="s">
        <v>556</v>
      </c>
      <c r="C7427" s="2" t="s">
        <v>10</v>
      </c>
      <c r="D7427" s="2" t="s">
        <v>34</v>
      </c>
      <c r="E7427" s="2" t="s">
        <v>74</v>
      </c>
      <c r="F7427" s="2" t="s">
        <v>1581</v>
      </c>
      <c r="G7427" s="2">
        <v>623.46</v>
      </c>
      <c r="H7427" s="2">
        <v>7</v>
      </c>
      <c r="I7427" s="2">
        <v>-119.19</v>
      </c>
      <c r="J7427" s="2">
        <f>AVERAGE(Table1[[#This Row],[Sales]]/Table1[[#This Row],[Quantity]])</f>
        <v>89.065714285714293</v>
      </c>
      <c r="K7427">
        <f>Table1[[#This Row],[Sales]]-Table1[[#This Row],[Profit]]</f>
        <v>742.65000000000009</v>
      </c>
    </row>
    <row r="7428" spans="1:11" ht="14.25" customHeight="1" x14ac:dyDescent="0.3">
      <c r="A7428" s="1">
        <v>45418</v>
      </c>
      <c r="B7428" s="2" t="s">
        <v>556</v>
      </c>
      <c r="C7428" s="2" t="s">
        <v>10</v>
      </c>
      <c r="D7428" s="2" t="s">
        <v>11</v>
      </c>
      <c r="E7428" s="2" t="s">
        <v>18</v>
      </c>
      <c r="F7428" s="2" t="s">
        <v>1440</v>
      </c>
      <c r="G7428" s="2">
        <v>772.68</v>
      </c>
      <c r="H7428" s="2">
        <v>5</v>
      </c>
      <c r="I7428" s="2">
        <v>-57.95</v>
      </c>
      <c r="J7428" s="2">
        <f>AVERAGE(Table1[[#This Row],[Sales]]/Table1[[#This Row],[Quantity]])</f>
        <v>154.536</v>
      </c>
      <c r="K7428">
        <f>Table1[[#This Row],[Sales]]-Table1[[#This Row],[Profit]]</f>
        <v>830.63</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2">
        <f>AVERAGE(Table1[[#This Row],[Sales]]/Table1[[#This Row],[Quantity]])</f>
        <v>6.2309090909090914</v>
      </c>
      <c r="K7429">
        <f>Table1[[#This Row],[Sales]]-Table1[[#This Row],[Profit]]</f>
        <v>121.09</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2">
        <f>AVERAGE(Table1[[#This Row],[Sales]]/Table1[[#This Row],[Quantity]])</f>
        <v>156.79249999999999</v>
      </c>
      <c r="K7430">
        <f>Table1[[#This Row],[Sales]]-Table1[[#This Row],[Profit]]</f>
        <v>556.6099999999999</v>
      </c>
    </row>
    <row r="7431" spans="1:11" ht="14.25" customHeight="1" x14ac:dyDescent="0.3">
      <c r="A7431" s="1">
        <v>45418</v>
      </c>
      <c r="B7431" s="2" t="s">
        <v>22</v>
      </c>
      <c r="C7431" s="2" t="s">
        <v>245</v>
      </c>
      <c r="D7431" s="2" t="s">
        <v>11</v>
      </c>
      <c r="E7431" s="2" t="s">
        <v>16</v>
      </c>
      <c r="F7431" s="2" t="s">
        <v>1500</v>
      </c>
      <c r="G7431" s="2">
        <v>122.12</v>
      </c>
      <c r="H7431" s="2">
        <v>5</v>
      </c>
      <c r="I7431" s="2">
        <v>39.69</v>
      </c>
      <c r="J7431" s="2">
        <f>AVERAGE(Table1[[#This Row],[Sales]]/Table1[[#This Row],[Quantity]])</f>
        <v>24.423999999999999</v>
      </c>
      <c r="K7431">
        <f>Table1[[#This Row],[Sales]]-Table1[[#This Row],[Profit]]</f>
        <v>82.43</v>
      </c>
    </row>
    <row r="7432" spans="1:11" ht="14.25" customHeight="1" x14ac:dyDescent="0.3">
      <c r="A7432" s="1">
        <v>45418</v>
      </c>
      <c r="B7432" s="2" t="s">
        <v>1910</v>
      </c>
      <c r="C7432" s="2" t="s">
        <v>27</v>
      </c>
      <c r="D7432" s="2" t="s">
        <v>11</v>
      </c>
      <c r="E7432" s="2" t="s">
        <v>92</v>
      </c>
      <c r="F7432" s="2" t="s">
        <v>1062</v>
      </c>
      <c r="G7432" s="2">
        <v>152.94</v>
      </c>
      <c r="H7432" s="2">
        <v>3</v>
      </c>
      <c r="I7432" s="2">
        <v>41.29</v>
      </c>
      <c r="J7432" s="2">
        <f>AVERAGE(Table1[[#This Row],[Sales]]/Table1[[#This Row],[Quantity]])</f>
        <v>50.98</v>
      </c>
      <c r="K7432">
        <f>Table1[[#This Row],[Sales]]-Table1[[#This Row],[Profit]]</f>
        <v>111.65</v>
      </c>
    </row>
    <row r="7433" spans="1:11" ht="14.25" customHeight="1" x14ac:dyDescent="0.3">
      <c r="A7433" s="1">
        <v>45418</v>
      </c>
      <c r="B7433" s="2" t="s">
        <v>1413</v>
      </c>
      <c r="C7433" s="2" t="s">
        <v>95</v>
      </c>
      <c r="D7433" s="2" t="s">
        <v>11</v>
      </c>
      <c r="E7433" s="2" t="s">
        <v>12</v>
      </c>
      <c r="F7433" s="2" t="s">
        <v>1967</v>
      </c>
      <c r="G7433" s="2">
        <v>84.42</v>
      </c>
      <c r="H7433" s="2">
        <v>4</v>
      </c>
      <c r="I7433" s="2">
        <v>27.44</v>
      </c>
      <c r="J7433" s="2">
        <f>AVERAGE(Table1[[#This Row],[Sales]]/Table1[[#This Row],[Quantity]])</f>
        <v>21.105</v>
      </c>
      <c r="K7433">
        <f>Table1[[#This Row],[Sales]]-Table1[[#This Row],[Profit]]</f>
        <v>56.980000000000004</v>
      </c>
    </row>
    <row r="7434" spans="1:11" ht="14.25" customHeight="1" x14ac:dyDescent="0.3">
      <c r="A7434" s="1">
        <v>45418</v>
      </c>
      <c r="B7434" s="2" t="s">
        <v>1487</v>
      </c>
      <c r="C7434" s="2" t="s">
        <v>15</v>
      </c>
      <c r="D7434" s="2" t="s">
        <v>39</v>
      </c>
      <c r="E7434" s="2" t="s">
        <v>52</v>
      </c>
      <c r="F7434" s="2" t="s">
        <v>2158</v>
      </c>
      <c r="G7434" s="2">
        <v>191.97</v>
      </c>
      <c r="H7434" s="2">
        <v>4</v>
      </c>
      <c r="I7434" s="2">
        <v>28.8</v>
      </c>
      <c r="J7434" s="2">
        <f>AVERAGE(Table1[[#This Row],[Sales]]/Table1[[#This Row],[Quantity]])</f>
        <v>47.9925</v>
      </c>
      <c r="K7434">
        <f>Table1[[#This Row],[Sales]]-Table1[[#This Row],[Profit]]</f>
        <v>163.16999999999999</v>
      </c>
    </row>
    <row r="7435" spans="1:11" ht="14.25" customHeight="1" x14ac:dyDescent="0.3">
      <c r="A7435" s="1">
        <v>45419</v>
      </c>
      <c r="B7435" s="2" t="s">
        <v>1907</v>
      </c>
      <c r="C7435" s="2" t="s">
        <v>110</v>
      </c>
      <c r="D7435" s="2" t="s">
        <v>34</v>
      </c>
      <c r="E7435" s="2" t="s">
        <v>35</v>
      </c>
      <c r="F7435" s="2" t="s">
        <v>1982</v>
      </c>
      <c r="G7435" s="2">
        <v>1458.65</v>
      </c>
      <c r="H7435" s="2">
        <v>5</v>
      </c>
      <c r="I7435" s="2">
        <v>423.01</v>
      </c>
      <c r="J7435" s="2">
        <f>AVERAGE(Table1[[#This Row],[Sales]]/Table1[[#This Row],[Quantity]])</f>
        <v>291.73</v>
      </c>
      <c r="K7435">
        <f>Table1[[#This Row],[Sales]]-Table1[[#This Row],[Profit]]</f>
        <v>1035.6400000000001</v>
      </c>
    </row>
    <row r="7436" spans="1:11" ht="14.25" customHeight="1" x14ac:dyDescent="0.3">
      <c r="A7436" s="1">
        <v>45419</v>
      </c>
      <c r="B7436" s="2" t="s">
        <v>1907</v>
      </c>
      <c r="C7436" s="2" t="s">
        <v>110</v>
      </c>
      <c r="D7436" s="2" t="s">
        <v>34</v>
      </c>
      <c r="E7436" s="2" t="s">
        <v>35</v>
      </c>
      <c r="F7436" s="2" t="s">
        <v>1634</v>
      </c>
      <c r="G7436" s="2">
        <v>26.64</v>
      </c>
      <c r="H7436" s="2">
        <v>1</v>
      </c>
      <c r="I7436" s="2">
        <v>7.46</v>
      </c>
      <c r="J7436" s="2">
        <f>AVERAGE(Table1[[#This Row],[Sales]]/Table1[[#This Row],[Quantity]])</f>
        <v>26.64</v>
      </c>
      <c r="K7436">
        <f>Table1[[#This Row],[Sales]]-Table1[[#This Row],[Profit]]</f>
        <v>19.18</v>
      </c>
    </row>
    <row r="7437" spans="1:11" ht="14.25" customHeight="1" x14ac:dyDescent="0.3">
      <c r="A7437" s="1">
        <v>45419</v>
      </c>
      <c r="B7437" s="2" t="s">
        <v>1907</v>
      </c>
      <c r="C7437" s="2" t="s">
        <v>110</v>
      </c>
      <c r="D7437" s="2" t="s">
        <v>34</v>
      </c>
      <c r="E7437" s="2" t="s">
        <v>35</v>
      </c>
      <c r="F7437" s="2" t="s">
        <v>1679</v>
      </c>
      <c r="G7437" s="2">
        <v>476.8</v>
      </c>
      <c r="H7437" s="2">
        <v>2</v>
      </c>
      <c r="I7437" s="2">
        <v>119.2</v>
      </c>
      <c r="J7437" s="2">
        <f>AVERAGE(Table1[[#This Row],[Sales]]/Table1[[#This Row],[Quantity]])</f>
        <v>238.4</v>
      </c>
      <c r="K7437">
        <f>Table1[[#This Row],[Sales]]-Table1[[#This Row],[Profit]]</f>
        <v>357.6</v>
      </c>
    </row>
    <row r="7438" spans="1:11" ht="14.25" customHeight="1" x14ac:dyDescent="0.3">
      <c r="A7438" s="1">
        <v>45419</v>
      </c>
      <c r="B7438" s="2" t="s">
        <v>1907</v>
      </c>
      <c r="C7438" s="2" t="s">
        <v>110</v>
      </c>
      <c r="D7438" s="2" t="s">
        <v>11</v>
      </c>
      <c r="E7438" s="2" t="s">
        <v>92</v>
      </c>
      <c r="F7438" s="2" t="s">
        <v>1820</v>
      </c>
      <c r="G7438" s="2">
        <v>87.44</v>
      </c>
      <c r="H7438" s="2">
        <v>2</v>
      </c>
      <c r="I7438" s="2">
        <v>18.46</v>
      </c>
      <c r="J7438" s="2">
        <f>AVERAGE(Table1[[#This Row],[Sales]]/Table1[[#This Row],[Quantity]])</f>
        <v>43.72</v>
      </c>
      <c r="K7438">
        <f>Table1[[#This Row],[Sales]]-Table1[[#This Row],[Profit]]</f>
        <v>68.97999999999999</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2">
        <f>AVERAGE(Table1[[#This Row],[Sales]]/Table1[[#This Row],[Quantity]])</f>
        <v>79.989999999999995</v>
      </c>
      <c r="K7439">
        <f>Table1[[#This Row],[Sales]]-Table1[[#This Row],[Profit]]</f>
        <v>51.19</v>
      </c>
    </row>
    <row r="7440" spans="1:11" ht="14.25" customHeight="1" x14ac:dyDescent="0.3">
      <c r="A7440" s="1">
        <v>45419</v>
      </c>
      <c r="B7440" s="2" t="s">
        <v>791</v>
      </c>
      <c r="C7440" s="2" t="s">
        <v>27</v>
      </c>
      <c r="D7440" s="2" t="s">
        <v>39</v>
      </c>
      <c r="E7440" s="2" t="s">
        <v>40</v>
      </c>
      <c r="F7440" s="2" t="s">
        <v>2563</v>
      </c>
      <c r="G7440" s="2">
        <v>419.94</v>
      </c>
      <c r="H7440" s="2">
        <v>7</v>
      </c>
      <c r="I7440" s="2">
        <v>52.49</v>
      </c>
      <c r="J7440" s="2">
        <f>AVERAGE(Table1[[#This Row],[Sales]]/Table1[[#This Row],[Quantity]])</f>
        <v>59.991428571428571</v>
      </c>
      <c r="K7440">
        <f>Table1[[#This Row],[Sales]]-Table1[[#This Row],[Profit]]</f>
        <v>367.45</v>
      </c>
    </row>
    <row r="7441" spans="1:11" ht="14.25" customHeight="1" x14ac:dyDescent="0.3">
      <c r="A7441" s="1">
        <v>45420</v>
      </c>
      <c r="B7441" s="2" t="s">
        <v>1571</v>
      </c>
      <c r="C7441" s="2" t="s">
        <v>78</v>
      </c>
      <c r="D7441" s="2" t="s">
        <v>34</v>
      </c>
      <c r="E7441" s="2" t="s">
        <v>35</v>
      </c>
      <c r="F7441" s="2" t="s">
        <v>2068</v>
      </c>
      <c r="G7441" s="2">
        <v>47.99</v>
      </c>
      <c r="H7441" s="2">
        <v>2</v>
      </c>
      <c r="I7441" s="2">
        <v>-2.06</v>
      </c>
      <c r="J7441" s="2">
        <f>AVERAGE(Table1[[#This Row],[Sales]]/Table1[[#This Row],[Quantity]])</f>
        <v>23.995000000000001</v>
      </c>
      <c r="K7441">
        <f>Table1[[#This Row],[Sales]]-Table1[[#This Row],[Profit]]</f>
        <v>50.050000000000004</v>
      </c>
    </row>
    <row r="7442" spans="1:11" ht="14.25" customHeight="1" x14ac:dyDescent="0.3">
      <c r="A7442" s="1">
        <v>45420</v>
      </c>
      <c r="B7442" s="2" t="s">
        <v>1811</v>
      </c>
      <c r="C7442" s="2" t="s">
        <v>27</v>
      </c>
      <c r="D7442" s="2" t="s">
        <v>39</v>
      </c>
      <c r="E7442" s="2" t="s">
        <v>603</v>
      </c>
      <c r="F7442" s="2" t="s">
        <v>916</v>
      </c>
      <c r="G7442" s="2">
        <v>3359.95</v>
      </c>
      <c r="H7442" s="2">
        <v>6</v>
      </c>
      <c r="I7442" s="2">
        <v>1049.99</v>
      </c>
      <c r="J7442" s="2">
        <f>AVERAGE(Table1[[#This Row],[Sales]]/Table1[[#This Row],[Quantity]])</f>
        <v>559.99166666666667</v>
      </c>
      <c r="K7442">
        <f>Table1[[#This Row],[Sales]]-Table1[[#This Row],[Profit]]</f>
        <v>2309.96</v>
      </c>
    </row>
    <row r="7443" spans="1:11" ht="14.25" customHeight="1" x14ac:dyDescent="0.3">
      <c r="A7443" s="1">
        <v>45420</v>
      </c>
      <c r="B7443" s="2" t="s">
        <v>1131</v>
      </c>
      <c r="C7443" s="2" t="s">
        <v>23</v>
      </c>
      <c r="D7443" s="2" t="s">
        <v>34</v>
      </c>
      <c r="E7443" s="2" t="s">
        <v>35</v>
      </c>
      <c r="F7443" s="2" t="s">
        <v>2041</v>
      </c>
      <c r="G7443" s="2">
        <v>128.06</v>
      </c>
      <c r="H7443" s="2">
        <v>3</v>
      </c>
      <c r="I7443" s="2">
        <v>-23.78</v>
      </c>
      <c r="J7443" s="2">
        <f>AVERAGE(Table1[[#This Row],[Sales]]/Table1[[#This Row],[Quantity]])</f>
        <v>42.686666666666667</v>
      </c>
      <c r="K7443">
        <f>Table1[[#This Row],[Sales]]-Table1[[#This Row],[Profit]]</f>
        <v>151.84</v>
      </c>
    </row>
    <row r="7444" spans="1:11" ht="14.25" customHeight="1" x14ac:dyDescent="0.3">
      <c r="A7444" s="1">
        <v>45420</v>
      </c>
      <c r="B7444" s="2" t="s">
        <v>514</v>
      </c>
      <c r="C7444" s="2" t="s">
        <v>27</v>
      </c>
      <c r="D7444" s="2" t="s">
        <v>11</v>
      </c>
      <c r="E7444" s="2" t="s">
        <v>92</v>
      </c>
      <c r="F7444" s="2" t="s">
        <v>93</v>
      </c>
      <c r="G7444" s="2">
        <v>81.08</v>
      </c>
      <c r="H7444" s="2">
        <v>4</v>
      </c>
      <c r="I7444" s="2">
        <v>22.7</v>
      </c>
      <c r="J7444" s="2">
        <f>AVERAGE(Table1[[#This Row],[Sales]]/Table1[[#This Row],[Quantity]])</f>
        <v>20.27</v>
      </c>
      <c r="K7444">
        <f>Table1[[#This Row],[Sales]]-Table1[[#This Row],[Profit]]</f>
        <v>58.379999999999995</v>
      </c>
    </row>
    <row r="7445" spans="1:11" ht="14.25" customHeight="1" x14ac:dyDescent="0.3">
      <c r="A7445" s="1">
        <v>45420</v>
      </c>
      <c r="B7445" s="2" t="s">
        <v>922</v>
      </c>
      <c r="C7445" s="2" t="s">
        <v>10</v>
      </c>
      <c r="D7445" s="2" t="s">
        <v>11</v>
      </c>
      <c r="E7445" s="2" t="s">
        <v>12</v>
      </c>
      <c r="F7445" s="2" t="s">
        <v>1944</v>
      </c>
      <c r="G7445" s="2">
        <v>41.47</v>
      </c>
      <c r="H7445" s="2">
        <v>8</v>
      </c>
      <c r="I7445" s="2">
        <v>14.52</v>
      </c>
      <c r="J7445" s="2">
        <f>AVERAGE(Table1[[#This Row],[Sales]]/Table1[[#This Row],[Quantity]])</f>
        <v>5.1837499999999999</v>
      </c>
      <c r="K7445">
        <f>Table1[[#This Row],[Sales]]-Table1[[#This Row],[Profit]]</f>
        <v>26.95</v>
      </c>
    </row>
    <row r="7446" spans="1:11" ht="14.25" customHeight="1" x14ac:dyDescent="0.3">
      <c r="A7446" s="1">
        <v>45421</v>
      </c>
      <c r="B7446" s="2" t="s">
        <v>346</v>
      </c>
      <c r="C7446" s="2" t="s">
        <v>245</v>
      </c>
      <c r="D7446" s="2" t="s">
        <v>11</v>
      </c>
      <c r="E7446" s="2" t="s">
        <v>63</v>
      </c>
      <c r="F7446" s="2" t="s">
        <v>98</v>
      </c>
      <c r="G7446" s="2">
        <v>65.23</v>
      </c>
      <c r="H7446" s="2">
        <v>3</v>
      </c>
      <c r="I7446" s="2">
        <v>22.02</v>
      </c>
      <c r="J7446" s="2">
        <f>AVERAGE(Table1[[#This Row],[Sales]]/Table1[[#This Row],[Quantity]])</f>
        <v>21.743333333333336</v>
      </c>
      <c r="K7446">
        <f>Table1[[#This Row],[Sales]]-Table1[[#This Row],[Profit]]</f>
        <v>43.210000000000008</v>
      </c>
    </row>
    <row r="7447" spans="1:11" ht="14.25" customHeight="1" x14ac:dyDescent="0.3">
      <c r="A7447" s="1">
        <v>45421</v>
      </c>
      <c r="B7447" s="2" t="s">
        <v>346</v>
      </c>
      <c r="C7447" s="2" t="s">
        <v>245</v>
      </c>
      <c r="D7447" s="2" t="s">
        <v>34</v>
      </c>
      <c r="E7447" s="2" t="s">
        <v>35</v>
      </c>
      <c r="F7447" s="2" t="s">
        <v>235</v>
      </c>
      <c r="G7447" s="2">
        <v>207</v>
      </c>
      <c r="H7447" s="2">
        <v>3</v>
      </c>
      <c r="I7447" s="2">
        <v>25.88</v>
      </c>
      <c r="J7447" s="2">
        <f>AVERAGE(Table1[[#This Row],[Sales]]/Table1[[#This Row],[Quantity]])</f>
        <v>69</v>
      </c>
      <c r="K7447">
        <f>Table1[[#This Row],[Sales]]-Table1[[#This Row],[Profit]]</f>
        <v>181.12</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2">
        <f>AVERAGE(Table1[[#This Row],[Sales]]/Table1[[#This Row],[Quantity]])</f>
        <v>29.583999999999996</v>
      </c>
      <c r="K7448">
        <f>Table1[[#This Row],[Sales]]-Table1[[#This Row],[Profit]]</f>
        <v>101.69</v>
      </c>
    </row>
    <row r="7449" spans="1:11" ht="14.25" customHeight="1" x14ac:dyDescent="0.3">
      <c r="A7449" s="1">
        <v>45421</v>
      </c>
      <c r="B7449" s="2" t="s">
        <v>562</v>
      </c>
      <c r="C7449" s="2" t="s">
        <v>164</v>
      </c>
      <c r="D7449" s="2" t="s">
        <v>11</v>
      </c>
      <c r="E7449" s="2" t="s">
        <v>18</v>
      </c>
      <c r="F7449" s="2" t="s">
        <v>2338</v>
      </c>
      <c r="G7449" s="2">
        <v>104.28</v>
      </c>
      <c r="H7449" s="2">
        <v>3</v>
      </c>
      <c r="I7449" s="2">
        <v>26.07</v>
      </c>
      <c r="J7449" s="2">
        <f>AVERAGE(Table1[[#This Row],[Sales]]/Table1[[#This Row],[Quantity]])</f>
        <v>34.76</v>
      </c>
      <c r="K7449">
        <f>Table1[[#This Row],[Sales]]-Table1[[#This Row],[Profit]]</f>
        <v>78.210000000000008</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2">
        <f>AVERAGE(Table1[[#This Row],[Sales]]/Table1[[#This Row],[Quantity]])</f>
        <v>286.85000000000002</v>
      </c>
      <c r="K7450">
        <f>Table1[[#This Row],[Sales]]-Table1[[#This Row],[Profit]]</f>
        <v>223.74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2">
        <f>AVERAGE(Table1[[#This Row],[Sales]]/Table1[[#This Row],[Quantity]])</f>
        <v>16.739999999999998</v>
      </c>
      <c r="K7451">
        <f>Table1[[#This Row],[Sales]]-Table1[[#This Row],[Profit]]</f>
        <v>64.279999999999987</v>
      </c>
    </row>
    <row r="7452" spans="1:11" ht="14.25" customHeight="1" x14ac:dyDescent="0.3">
      <c r="A7452" s="1">
        <v>45421</v>
      </c>
      <c r="B7452" s="2" t="s">
        <v>562</v>
      </c>
      <c r="C7452" s="2" t="s">
        <v>164</v>
      </c>
      <c r="D7452" s="2" t="s">
        <v>39</v>
      </c>
      <c r="E7452" s="2" t="s">
        <v>52</v>
      </c>
      <c r="F7452" s="2" t="s">
        <v>486</v>
      </c>
      <c r="G7452" s="2">
        <v>199.98</v>
      </c>
      <c r="H7452" s="2">
        <v>2</v>
      </c>
      <c r="I7452" s="2">
        <v>87.99</v>
      </c>
      <c r="J7452" s="2">
        <f>AVERAGE(Table1[[#This Row],[Sales]]/Table1[[#This Row],[Quantity]])</f>
        <v>99.99</v>
      </c>
      <c r="K7452">
        <f>Table1[[#This Row],[Sales]]-Table1[[#This Row],[Profit]]</f>
        <v>111.99</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2">
        <f>AVERAGE(Table1[[#This Row],[Sales]]/Table1[[#This Row],[Quantity]])</f>
        <v>6.2399999999999993</v>
      </c>
      <c r="K7453">
        <f>Table1[[#This Row],[Sales]]-Table1[[#This Row],[Profit]]</f>
        <v>20.589999999999996</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2">
        <f>AVERAGE(Table1[[#This Row],[Sales]]/Table1[[#This Row],[Quantity]])</f>
        <v>12.530000000000001</v>
      </c>
      <c r="K7454">
        <f>Table1[[#This Row],[Sales]]-Table1[[#This Row],[Profit]]</f>
        <v>19.920000000000002</v>
      </c>
    </row>
    <row r="7455" spans="1:11" ht="14.25" customHeight="1" x14ac:dyDescent="0.3">
      <c r="A7455" s="1">
        <v>45423</v>
      </c>
      <c r="B7455" s="2" t="s">
        <v>871</v>
      </c>
      <c r="C7455" s="2" t="s">
        <v>164</v>
      </c>
      <c r="D7455" s="2" t="s">
        <v>11</v>
      </c>
      <c r="E7455" s="2" t="s">
        <v>20</v>
      </c>
      <c r="F7455" s="2" t="s">
        <v>1567</v>
      </c>
      <c r="G7455" s="2">
        <v>26.03</v>
      </c>
      <c r="H7455" s="2">
        <v>2</v>
      </c>
      <c r="I7455" s="2">
        <v>9.44</v>
      </c>
      <c r="J7455" s="2">
        <f>AVERAGE(Table1[[#This Row],[Sales]]/Table1[[#This Row],[Quantity]])</f>
        <v>13.015000000000001</v>
      </c>
      <c r="K7455">
        <f>Table1[[#This Row],[Sales]]-Table1[[#This Row],[Profit]]</f>
        <v>16.590000000000003</v>
      </c>
    </row>
    <row r="7456" spans="1:11" ht="14.25" customHeight="1" x14ac:dyDescent="0.3">
      <c r="A7456" s="1">
        <v>45423</v>
      </c>
      <c r="B7456" s="2" t="s">
        <v>1547</v>
      </c>
      <c r="C7456" s="2" t="s">
        <v>10</v>
      </c>
      <c r="D7456" s="2" t="s">
        <v>11</v>
      </c>
      <c r="E7456" s="2" t="s">
        <v>24</v>
      </c>
      <c r="F7456" s="2" t="s">
        <v>988</v>
      </c>
      <c r="G7456" s="2">
        <v>5.25</v>
      </c>
      <c r="H7456" s="2">
        <v>2</v>
      </c>
      <c r="I7456" s="2">
        <v>0.59</v>
      </c>
      <c r="J7456" s="2">
        <f>AVERAGE(Table1[[#This Row],[Sales]]/Table1[[#This Row],[Quantity]])</f>
        <v>2.625</v>
      </c>
      <c r="K7456">
        <f>Table1[[#This Row],[Sales]]-Table1[[#This Row],[Profit]]</f>
        <v>4.66</v>
      </c>
    </row>
    <row r="7457" spans="1:11" ht="14.25" customHeight="1" x14ac:dyDescent="0.3">
      <c r="A7457" s="1">
        <v>45423</v>
      </c>
      <c r="B7457" s="2" t="s">
        <v>1547</v>
      </c>
      <c r="C7457" s="2" t="s">
        <v>10</v>
      </c>
      <c r="D7457" s="2" t="s">
        <v>11</v>
      </c>
      <c r="E7457" s="2" t="s">
        <v>18</v>
      </c>
      <c r="F7457" s="2" t="s">
        <v>453</v>
      </c>
      <c r="G7457" s="2">
        <v>74.42</v>
      </c>
      <c r="H7457" s="2">
        <v>2</v>
      </c>
      <c r="I7457" s="2">
        <v>-14.88</v>
      </c>
      <c r="J7457" s="2">
        <f>AVERAGE(Table1[[#This Row],[Sales]]/Table1[[#This Row],[Quantity]])</f>
        <v>37.21</v>
      </c>
      <c r="K7457">
        <f>Table1[[#This Row],[Sales]]-Table1[[#This Row],[Profit]]</f>
        <v>89.3</v>
      </c>
    </row>
    <row r="7458" spans="1:11" ht="14.25" customHeight="1" x14ac:dyDescent="0.3">
      <c r="A7458" s="1">
        <v>45423</v>
      </c>
      <c r="B7458" s="2" t="s">
        <v>1547</v>
      </c>
      <c r="C7458" s="2" t="s">
        <v>10</v>
      </c>
      <c r="D7458" s="2" t="s">
        <v>11</v>
      </c>
      <c r="E7458" s="2" t="s">
        <v>12</v>
      </c>
      <c r="F7458" s="2" t="s">
        <v>1845</v>
      </c>
      <c r="G7458" s="2">
        <v>6.85</v>
      </c>
      <c r="H7458" s="2">
        <v>2</v>
      </c>
      <c r="I7458" s="2">
        <v>2.14</v>
      </c>
      <c r="J7458" s="2">
        <f>AVERAGE(Table1[[#This Row],[Sales]]/Table1[[#This Row],[Quantity]])</f>
        <v>3.4249999999999998</v>
      </c>
      <c r="K7458">
        <f>Table1[[#This Row],[Sales]]-Table1[[#This Row],[Profit]]</f>
        <v>4.7099999999999991</v>
      </c>
    </row>
    <row r="7459" spans="1:11" ht="14.25" customHeight="1" x14ac:dyDescent="0.3">
      <c r="A7459" s="1">
        <v>45423</v>
      </c>
      <c r="B7459" s="2" t="s">
        <v>1547</v>
      </c>
      <c r="C7459" s="2" t="s">
        <v>10</v>
      </c>
      <c r="D7459" s="2" t="s">
        <v>34</v>
      </c>
      <c r="E7459" s="2" t="s">
        <v>47</v>
      </c>
      <c r="F7459" s="2" t="s">
        <v>1213</v>
      </c>
      <c r="G7459" s="2">
        <v>8</v>
      </c>
      <c r="H7459" s="2">
        <v>1</v>
      </c>
      <c r="I7459" s="2">
        <v>-7</v>
      </c>
      <c r="J7459" s="2">
        <f>AVERAGE(Table1[[#This Row],[Sales]]/Table1[[#This Row],[Quantity]])</f>
        <v>8</v>
      </c>
      <c r="K7459">
        <f>Table1[[#This Row],[Sales]]-Table1[[#This Row],[Profit]]</f>
        <v>15</v>
      </c>
    </row>
    <row r="7460" spans="1:11" ht="14.25" customHeight="1" x14ac:dyDescent="0.3">
      <c r="A7460" s="1">
        <v>45423</v>
      </c>
      <c r="B7460" s="2" t="s">
        <v>1514</v>
      </c>
      <c r="C7460" s="2" t="s">
        <v>95</v>
      </c>
      <c r="D7460" s="2" t="s">
        <v>34</v>
      </c>
      <c r="E7460" s="2" t="s">
        <v>74</v>
      </c>
      <c r="F7460" s="2" t="s">
        <v>644</v>
      </c>
      <c r="G7460" s="2">
        <v>209.98</v>
      </c>
      <c r="H7460" s="2">
        <v>7</v>
      </c>
      <c r="I7460" s="2">
        <v>-356.96</v>
      </c>
      <c r="J7460" s="2">
        <f>AVERAGE(Table1[[#This Row],[Sales]]/Table1[[#This Row],[Quantity]])</f>
        <v>29.997142857142855</v>
      </c>
      <c r="K7460">
        <f>Table1[[#This Row],[Sales]]-Table1[[#This Row],[Profit]]</f>
        <v>566.93999999999994</v>
      </c>
    </row>
    <row r="7461" spans="1:11" ht="14.25" customHeight="1" x14ac:dyDescent="0.3">
      <c r="A7461" s="1">
        <v>45423</v>
      </c>
      <c r="B7461" s="2" t="s">
        <v>1459</v>
      </c>
      <c r="C7461" s="2" t="s">
        <v>149</v>
      </c>
      <c r="D7461" s="2" t="s">
        <v>11</v>
      </c>
      <c r="E7461" s="2" t="s">
        <v>24</v>
      </c>
      <c r="F7461" s="2" t="s">
        <v>116</v>
      </c>
      <c r="G7461" s="2">
        <v>43.92</v>
      </c>
      <c r="H7461" s="2">
        <v>3</v>
      </c>
      <c r="I7461" s="2">
        <v>12.74</v>
      </c>
      <c r="J7461" s="2">
        <f>AVERAGE(Table1[[#This Row],[Sales]]/Table1[[#This Row],[Quantity]])</f>
        <v>14.64</v>
      </c>
      <c r="K7461">
        <f>Table1[[#This Row],[Sales]]-Table1[[#This Row],[Profit]]</f>
        <v>31.18</v>
      </c>
    </row>
    <row r="7462" spans="1:11" ht="14.25" customHeight="1" x14ac:dyDescent="0.3">
      <c r="A7462" s="1">
        <v>45424</v>
      </c>
      <c r="B7462" s="2" t="s">
        <v>940</v>
      </c>
      <c r="C7462" s="2" t="s">
        <v>10</v>
      </c>
      <c r="D7462" s="2" t="s">
        <v>11</v>
      </c>
      <c r="E7462" s="2" t="s">
        <v>18</v>
      </c>
      <c r="F7462" s="2" t="s">
        <v>909</v>
      </c>
      <c r="G7462" s="2">
        <v>127.92</v>
      </c>
      <c r="H7462" s="2">
        <v>5</v>
      </c>
      <c r="I7462" s="2">
        <v>-15.99</v>
      </c>
      <c r="J7462" s="2">
        <f>AVERAGE(Table1[[#This Row],[Sales]]/Table1[[#This Row],[Quantity]])</f>
        <v>25.584</v>
      </c>
      <c r="K7462">
        <f>Table1[[#This Row],[Sales]]-Table1[[#This Row],[Profit]]</f>
        <v>143.91</v>
      </c>
    </row>
    <row r="7463" spans="1:11" ht="14.25" customHeight="1" x14ac:dyDescent="0.3">
      <c r="A7463" s="1">
        <v>45424</v>
      </c>
      <c r="B7463" s="2" t="s">
        <v>940</v>
      </c>
      <c r="C7463" s="2" t="s">
        <v>10</v>
      </c>
      <c r="D7463" s="2" t="s">
        <v>11</v>
      </c>
      <c r="E7463" s="2" t="s">
        <v>20</v>
      </c>
      <c r="F7463" s="2" t="s">
        <v>1174</v>
      </c>
      <c r="G7463" s="2">
        <v>34.24</v>
      </c>
      <c r="H7463" s="2">
        <v>4</v>
      </c>
      <c r="I7463" s="2">
        <v>-53.07</v>
      </c>
      <c r="J7463" s="2">
        <f>AVERAGE(Table1[[#This Row],[Sales]]/Table1[[#This Row],[Quantity]])</f>
        <v>8.56</v>
      </c>
      <c r="K7463">
        <f>Table1[[#This Row],[Sales]]-Table1[[#This Row],[Profit]]</f>
        <v>87.31</v>
      </c>
    </row>
    <row r="7464" spans="1:11" ht="14.25" customHeight="1" x14ac:dyDescent="0.3">
      <c r="A7464" s="1">
        <v>45424</v>
      </c>
      <c r="B7464" s="2" t="s">
        <v>280</v>
      </c>
      <c r="C7464" s="2" t="s">
        <v>434</v>
      </c>
      <c r="D7464" s="2" t="s">
        <v>11</v>
      </c>
      <c r="E7464" s="2" t="s">
        <v>12</v>
      </c>
      <c r="F7464" s="2" t="s">
        <v>97</v>
      </c>
      <c r="G7464" s="2">
        <v>87.6</v>
      </c>
      <c r="H7464" s="2">
        <v>5</v>
      </c>
      <c r="I7464" s="2">
        <v>42.05</v>
      </c>
      <c r="J7464" s="2">
        <f>AVERAGE(Table1[[#This Row],[Sales]]/Table1[[#This Row],[Quantity]])</f>
        <v>17.52</v>
      </c>
      <c r="K7464">
        <f>Table1[[#This Row],[Sales]]-Table1[[#This Row],[Profit]]</f>
        <v>45.55</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2">
        <f>AVERAGE(Table1[[#This Row],[Sales]]/Table1[[#This Row],[Quantity]])</f>
        <v>3.4233333333333333</v>
      </c>
      <c r="K7465">
        <f>Table1[[#This Row],[Sales]]-Table1[[#This Row],[Profit]]</f>
        <v>9.11</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2">
        <f>AVERAGE(Table1[[#This Row],[Sales]]/Table1[[#This Row],[Quantity]])</f>
        <v>119.31</v>
      </c>
      <c r="K7466">
        <f>Table1[[#This Row],[Sales]]-Table1[[#This Row],[Profit]]</f>
        <v>233.85</v>
      </c>
    </row>
    <row r="7467" spans="1:11" ht="14.25" customHeight="1" x14ac:dyDescent="0.3">
      <c r="A7467" s="1">
        <v>45424</v>
      </c>
      <c r="B7467" s="2" t="s">
        <v>1111</v>
      </c>
      <c r="C7467" s="2" t="s">
        <v>27</v>
      </c>
      <c r="D7467" s="2" t="s">
        <v>11</v>
      </c>
      <c r="E7467" s="2" t="s">
        <v>92</v>
      </c>
      <c r="F7467" s="2" t="s">
        <v>1814</v>
      </c>
      <c r="G7467" s="2">
        <v>7.77</v>
      </c>
      <c r="H7467" s="2">
        <v>1</v>
      </c>
      <c r="I7467" s="2">
        <v>2.1</v>
      </c>
      <c r="J7467" s="2">
        <f>AVERAGE(Table1[[#This Row],[Sales]]/Table1[[#This Row],[Quantity]])</f>
        <v>7.77</v>
      </c>
      <c r="K7467">
        <f>Table1[[#This Row],[Sales]]-Table1[[#This Row],[Profit]]</f>
        <v>5.67</v>
      </c>
    </row>
    <row r="7468" spans="1:11" ht="14.25" customHeight="1" x14ac:dyDescent="0.3">
      <c r="A7468" s="1">
        <v>45424</v>
      </c>
      <c r="B7468" s="2" t="s">
        <v>1111</v>
      </c>
      <c r="C7468" s="2" t="s">
        <v>27</v>
      </c>
      <c r="D7468" s="2" t="s">
        <v>34</v>
      </c>
      <c r="E7468" s="2" t="s">
        <v>145</v>
      </c>
      <c r="F7468" s="2" t="s">
        <v>818</v>
      </c>
      <c r="G7468" s="2">
        <v>285.48</v>
      </c>
      <c r="H7468" s="2">
        <v>5</v>
      </c>
      <c r="I7468" s="2">
        <v>-10.71</v>
      </c>
      <c r="J7468" s="2">
        <f>AVERAGE(Table1[[#This Row],[Sales]]/Table1[[#This Row],[Quantity]])</f>
        <v>57.096000000000004</v>
      </c>
      <c r="K7468">
        <f>Table1[[#This Row],[Sales]]-Table1[[#This Row],[Profit]]</f>
        <v>296.19</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2">
        <f>AVERAGE(Table1[[#This Row],[Sales]]/Table1[[#This Row],[Quantity]])</f>
        <v>4.7925000000000004</v>
      </c>
      <c r="K7469">
        <f>Table1[[#This Row],[Sales]]-Table1[[#This Row],[Profit]]</f>
        <v>12.700000000000003</v>
      </c>
    </row>
    <row r="7470" spans="1:11" ht="14.25" customHeight="1" x14ac:dyDescent="0.3">
      <c r="A7470" s="1">
        <v>45424</v>
      </c>
      <c r="B7470" s="2" t="s">
        <v>2112</v>
      </c>
      <c r="C7470" s="2" t="s">
        <v>78</v>
      </c>
      <c r="D7470" s="2" t="s">
        <v>11</v>
      </c>
      <c r="E7470" s="2" t="s">
        <v>16</v>
      </c>
      <c r="F7470" s="2" t="s">
        <v>348</v>
      </c>
      <c r="G7470" s="2">
        <v>5.9</v>
      </c>
      <c r="H7470" s="2">
        <v>2</v>
      </c>
      <c r="I7470" s="2">
        <v>1.99</v>
      </c>
      <c r="J7470" s="2">
        <f>AVERAGE(Table1[[#This Row],[Sales]]/Table1[[#This Row],[Quantity]])</f>
        <v>2.95</v>
      </c>
      <c r="K7470">
        <f>Table1[[#This Row],[Sales]]-Table1[[#This Row],[Profit]]</f>
        <v>3.91</v>
      </c>
    </row>
    <row r="7471" spans="1:11" ht="14.25" customHeight="1" x14ac:dyDescent="0.3">
      <c r="A7471" s="1">
        <v>45424</v>
      </c>
      <c r="B7471" s="2" t="s">
        <v>879</v>
      </c>
      <c r="C7471" s="2" t="s">
        <v>177</v>
      </c>
      <c r="D7471" s="2" t="s">
        <v>34</v>
      </c>
      <c r="E7471" s="2" t="s">
        <v>47</v>
      </c>
      <c r="F7471" s="2" t="s">
        <v>1026</v>
      </c>
      <c r="G7471" s="2">
        <v>42.85</v>
      </c>
      <c r="H7471" s="2">
        <v>5</v>
      </c>
      <c r="I7471" s="2">
        <v>15.43</v>
      </c>
      <c r="J7471" s="2">
        <f>AVERAGE(Table1[[#This Row],[Sales]]/Table1[[#This Row],[Quantity]])</f>
        <v>8.57</v>
      </c>
      <c r="K7471">
        <f>Table1[[#This Row],[Sales]]-Table1[[#This Row],[Profit]]</f>
        <v>27.42</v>
      </c>
    </row>
    <row r="7472" spans="1:11" ht="14.25" customHeight="1" x14ac:dyDescent="0.3">
      <c r="A7472" s="1">
        <v>45424</v>
      </c>
      <c r="B7472" s="2" t="s">
        <v>879</v>
      </c>
      <c r="C7472" s="2" t="s">
        <v>177</v>
      </c>
      <c r="D7472" s="2" t="s">
        <v>11</v>
      </c>
      <c r="E7472" s="2" t="s">
        <v>16</v>
      </c>
      <c r="F7472" s="2" t="s">
        <v>1430</v>
      </c>
      <c r="G7472" s="2">
        <v>6.16</v>
      </c>
      <c r="H7472" s="2">
        <v>2</v>
      </c>
      <c r="I7472" s="2">
        <v>2.96</v>
      </c>
      <c r="J7472" s="2">
        <f>AVERAGE(Table1[[#This Row],[Sales]]/Table1[[#This Row],[Quantity]])</f>
        <v>3.08</v>
      </c>
      <c r="K7472">
        <f>Table1[[#This Row],[Sales]]-Table1[[#This Row],[Profit]]</f>
        <v>3.2</v>
      </c>
    </row>
    <row r="7473" spans="1:11" ht="14.25" customHeight="1" x14ac:dyDescent="0.3">
      <c r="A7473" s="1">
        <v>45424</v>
      </c>
      <c r="B7473" s="2" t="s">
        <v>879</v>
      </c>
      <c r="C7473" s="2" t="s">
        <v>177</v>
      </c>
      <c r="D7473" s="2" t="s">
        <v>11</v>
      </c>
      <c r="E7473" s="2" t="s">
        <v>200</v>
      </c>
      <c r="F7473" s="2" t="s">
        <v>1154</v>
      </c>
      <c r="G7473" s="2">
        <v>17</v>
      </c>
      <c r="H7473" s="2">
        <v>2</v>
      </c>
      <c r="I7473" s="2">
        <v>4.42</v>
      </c>
      <c r="J7473" s="2">
        <f>AVERAGE(Table1[[#This Row],[Sales]]/Table1[[#This Row],[Quantity]])</f>
        <v>8.5</v>
      </c>
      <c r="K7473">
        <f>Table1[[#This Row],[Sales]]-Table1[[#This Row],[Profit]]</f>
        <v>12.58</v>
      </c>
    </row>
    <row r="7474" spans="1:11" ht="14.25" customHeight="1" x14ac:dyDescent="0.3">
      <c r="A7474" s="1">
        <v>45424</v>
      </c>
      <c r="B7474" s="2" t="s">
        <v>879</v>
      </c>
      <c r="C7474" s="2" t="s">
        <v>177</v>
      </c>
      <c r="D7474" s="2" t="s">
        <v>39</v>
      </c>
      <c r="E7474" s="2" t="s">
        <v>52</v>
      </c>
      <c r="F7474" s="2" t="s">
        <v>1390</v>
      </c>
      <c r="G7474" s="2">
        <v>87.4</v>
      </c>
      <c r="H7474" s="2">
        <v>5</v>
      </c>
      <c r="I7474" s="2">
        <v>34.96</v>
      </c>
      <c r="J7474" s="2">
        <f>AVERAGE(Table1[[#This Row],[Sales]]/Table1[[#This Row],[Quantity]])</f>
        <v>17.48</v>
      </c>
      <c r="K7474">
        <f>Table1[[#This Row],[Sales]]-Table1[[#This Row],[Profit]]</f>
        <v>52.440000000000005</v>
      </c>
    </row>
    <row r="7475" spans="1:11" ht="14.25" customHeight="1" x14ac:dyDescent="0.3">
      <c r="A7475" s="1">
        <v>45425</v>
      </c>
      <c r="B7475" s="2" t="s">
        <v>769</v>
      </c>
      <c r="C7475" s="2" t="s">
        <v>27</v>
      </c>
      <c r="D7475" s="2" t="s">
        <v>11</v>
      </c>
      <c r="E7475" s="2" t="s">
        <v>16</v>
      </c>
      <c r="F7475" s="2" t="s">
        <v>1040</v>
      </c>
      <c r="G7475" s="2">
        <v>58.48</v>
      </c>
      <c r="H7475" s="2">
        <v>8</v>
      </c>
      <c r="I7475" s="2">
        <v>27.49</v>
      </c>
      <c r="J7475" s="2">
        <f>AVERAGE(Table1[[#This Row],[Sales]]/Table1[[#This Row],[Quantity]])</f>
        <v>7.31</v>
      </c>
      <c r="K7475">
        <f>Table1[[#This Row],[Sales]]-Table1[[#This Row],[Profit]]</f>
        <v>30.99</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2">
        <f>AVERAGE(Table1[[#This Row],[Sales]]/Table1[[#This Row],[Quantity]])</f>
        <v>90.48</v>
      </c>
      <c r="K7476">
        <f>Table1[[#This Row],[Sales]]-Table1[[#This Row],[Profit]]</f>
        <v>99.53</v>
      </c>
    </row>
    <row r="7477" spans="1:11" ht="14.25" customHeight="1" x14ac:dyDescent="0.3">
      <c r="A7477" s="1">
        <v>45425</v>
      </c>
      <c r="B7477" s="2" t="s">
        <v>923</v>
      </c>
      <c r="C7477" s="2" t="s">
        <v>129</v>
      </c>
      <c r="D7477" s="2" t="s">
        <v>11</v>
      </c>
      <c r="E7477" s="2" t="s">
        <v>20</v>
      </c>
      <c r="F7477" s="2" t="s">
        <v>37</v>
      </c>
      <c r="G7477" s="2">
        <v>914.97</v>
      </c>
      <c r="H7477" s="2">
        <v>3</v>
      </c>
      <c r="I7477" s="2">
        <v>411.74</v>
      </c>
      <c r="J7477" s="2">
        <f>AVERAGE(Table1[[#This Row],[Sales]]/Table1[[#This Row],[Quantity]])</f>
        <v>304.99</v>
      </c>
      <c r="K7477">
        <f>Table1[[#This Row],[Sales]]-Table1[[#This Row],[Profit]]</f>
        <v>503.23</v>
      </c>
    </row>
    <row r="7478" spans="1:11" ht="14.25" customHeight="1" x14ac:dyDescent="0.3">
      <c r="A7478" s="1">
        <v>45425</v>
      </c>
      <c r="B7478" s="2" t="s">
        <v>923</v>
      </c>
      <c r="C7478" s="2" t="s">
        <v>129</v>
      </c>
      <c r="D7478" s="2" t="s">
        <v>39</v>
      </c>
      <c r="E7478" s="2" t="s">
        <v>40</v>
      </c>
      <c r="F7478" s="2" t="s">
        <v>2026</v>
      </c>
      <c r="G7478" s="2">
        <v>587.97</v>
      </c>
      <c r="H7478" s="2">
        <v>3</v>
      </c>
      <c r="I7478" s="2">
        <v>158.75</v>
      </c>
      <c r="J7478" s="2">
        <f>AVERAGE(Table1[[#This Row],[Sales]]/Table1[[#This Row],[Quantity]])</f>
        <v>195.99</v>
      </c>
      <c r="K7478">
        <f>Table1[[#This Row],[Sales]]-Table1[[#This Row],[Profit]]</f>
        <v>429.22</v>
      </c>
    </row>
    <row r="7479" spans="1:11" ht="14.25" customHeight="1" x14ac:dyDescent="0.3">
      <c r="A7479" s="1">
        <v>45425</v>
      </c>
      <c r="B7479" s="2" t="s">
        <v>923</v>
      </c>
      <c r="C7479" s="2" t="s">
        <v>129</v>
      </c>
      <c r="D7479" s="2" t="s">
        <v>11</v>
      </c>
      <c r="E7479" s="2" t="s">
        <v>18</v>
      </c>
      <c r="F7479" s="2" t="s">
        <v>73</v>
      </c>
      <c r="G7479" s="2">
        <v>530.34</v>
      </c>
      <c r="H7479" s="2">
        <v>2</v>
      </c>
      <c r="I7479" s="2">
        <v>95.46</v>
      </c>
      <c r="J7479" s="2">
        <f>AVERAGE(Table1[[#This Row],[Sales]]/Table1[[#This Row],[Quantity]])</f>
        <v>265.17</v>
      </c>
      <c r="K7479">
        <f>Table1[[#This Row],[Sales]]-Table1[[#This Row],[Profit]]</f>
        <v>434.88000000000005</v>
      </c>
    </row>
    <row r="7480" spans="1:11" ht="14.25" customHeight="1" x14ac:dyDescent="0.3">
      <c r="A7480" s="1">
        <v>45425</v>
      </c>
      <c r="B7480" s="2" t="s">
        <v>923</v>
      </c>
      <c r="C7480" s="2" t="s">
        <v>129</v>
      </c>
      <c r="D7480" s="2" t="s">
        <v>11</v>
      </c>
      <c r="E7480" s="2" t="s">
        <v>12</v>
      </c>
      <c r="F7480" s="2" t="s">
        <v>1678</v>
      </c>
      <c r="G7480" s="2">
        <v>14.94</v>
      </c>
      <c r="H7480" s="2">
        <v>3</v>
      </c>
      <c r="I7480" s="2">
        <v>7.32</v>
      </c>
      <c r="J7480" s="2">
        <f>AVERAGE(Table1[[#This Row],[Sales]]/Table1[[#This Row],[Quantity]])</f>
        <v>4.9799999999999995</v>
      </c>
      <c r="K7480">
        <f>Table1[[#This Row],[Sales]]-Table1[[#This Row],[Profit]]</f>
        <v>7.6199999999999992</v>
      </c>
    </row>
    <row r="7481" spans="1:11" ht="14.25" customHeight="1" x14ac:dyDescent="0.3">
      <c r="A7481" s="1">
        <v>45425</v>
      </c>
      <c r="B7481" s="2" t="s">
        <v>803</v>
      </c>
      <c r="C7481" s="2" t="s">
        <v>59</v>
      </c>
      <c r="D7481" s="2" t="s">
        <v>11</v>
      </c>
      <c r="E7481" s="2" t="s">
        <v>20</v>
      </c>
      <c r="F7481" s="2" t="s">
        <v>2075</v>
      </c>
      <c r="G7481" s="2">
        <v>299.52</v>
      </c>
      <c r="H7481" s="2">
        <v>9</v>
      </c>
      <c r="I7481" s="2">
        <v>149.76</v>
      </c>
      <c r="J7481" s="2">
        <f>AVERAGE(Table1[[#This Row],[Sales]]/Table1[[#This Row],[Quantity]])</f>
        <v>33.28</v>
      </c>
      <c r="K7481">
        <f>Table1[[#This Row],[Sales]]-Table1[[#This Row],[Profit]]</f>
        <v>149.76</v>
      </c>
    </row>
    <row r="7482" spans="1:11" ht="14.25" customHeight="1" x14ac:dyDescent="0.3">
      <c r="A7482" s="1">
        <v>45425</v>
      </c>
      <c r="B7482" s="2" t="s">
        <v>483</v>
      </c>
      <c r="C7482" s="2" t="s">
        <v>120</v>
      </c>
      <c r="D7482" s="2" t="s">
        <v>11</v>
      </c>
      <c r="E7482" s="2" t="s">
        <v>92</v>
      </c>
      <c r="F7482" s="2" t="s">
        <v>1349</v>
      </c>
      <c r="G7482" s="2">
        <v>20.77</v>
      </c>
      <c r="H7482" s="2">
        <v>2</v>
      </c>
      <c r="I7482" s="2">
        <v>2.34</v>
      </c>
      <c r="J7482" s="2">
        <f>AVERAGE(Table1[[#This Row],[Sales]]/Table1[[#This Row],[Quantity]])</f>
        <v>10.385</v>
      </c>
      <c r="K7482">
        <f>Table1[[#This Row],[Sales]]-Table1[[#This Row],[Profit]]</f>
        <v>18.43</v>
      </c>
    </row>
    <row r="7483" spans="1:11" ht="14.25" customHeight="1" x14ac:dyDescent="0.3">
      <c r="A7483" s="1">
        <v>45425</v>
      </c>
      <c r="B7483" s="2" t="s">
        <v>2585</v>
      </c>
      <c r="C7483" s="2" t="s">
        <v>23</v>
      </c>
      <c r="D7483" s="2" t="s">
        <v>34</v>
      </c>
      <c r="E7483" s="2" t="s">
        <v>35</v>
      </c>
      <c r="F7483" s="2" t="s">
        <v>371</v>
      </c>
      <c r="G7483" s="2">
        <v>458.43</v>
      </c>
      <c r="H7483" s="2">
        <v>5</v>
      </c>
      <c r="I7483" s="2">
        <v>-124.43</v>
      </c>
      <c r="J7483" s="2">
        <f>AVERAGE(Table1[[#This Row],[Sales]]/Table1[[#This Row],[Quantity]])</f>
        <v>91.686000000000007</v>
      </c>
      <c r="K7483">
        <f>Table1[[#This Row],[Sales]]-Table1[[#This Row],[Profit]]</f>
        <v>582.86</v>
      </c>
    </row>
    <row r="7484" spans="1:11" ht="14.25" customHeight="1" x14ac:dyDescent="0.3">
      <c r="A7484" s="1">
        <v>45426</v>
      </c>
      <c r="B7484" s="2" t="s">
        <v>487</v>
      </c>
      <c r="C7484" s="2" t="s">
        <v>27</v>
      </c>
      <c r="D7484" s="2" t="s">
        <v>34</v>
      </c>
      <c r="E7484" s="2" t="s">
        <v>47</v>
      </c>
      <c r="F7484" s="2" t="s">
        <v>2129</v>
      </c>
      <c r="G7484" s="2">
        <v>18.28</v>
      </c>
      <c r="H7484" s="2">
        <v>2</v>
      </c>
      <c r="I7484" s="2">
        <v>6.22</v>
      </c>
      <c r="J7484" s="2">
        <f>AVERAGE(Table1[[#This Row],[Sales]]/Table1[[#This Row],[Quantity]])</f>
        <v>9.14</v>
      </c>
      <c r="K7484">
        <f>Table1[[#This Row],[Sales]]-Table1[[#This Row],[Profit]]</f>
        <v>12.060000000000002</v>
      </c>
    </row>
    <row r="7485" spans="1:11" ht="14.25" customHeight="1" x14ac:dyDescent="0.3">
      <c r="A7485" s="1">
        <v>45426</v>
      </c>
      <c r="B7485" s="2" t="s">
        <v>487</v>
      </c>
      <c r="C7485" s="2" t="s">
        <v>27</v>
      </c>
      <c r="D7485" s="2" t="s">
        <v>39</v>
      </c>
      <c r="E7485" s="2" t="s">
        <v>52</v>
      </c>
      <c r="F7485" s="2" t="s">
        <v>2125</v>
      </c>
      <c r="G7485" s="2">
        <v>1399.93</v>
      </c>
      <c r="H7485" s="2">
        <v>7</v>
      </c>
      <c r="I7485" s="2">
        <v>601.97</v>
      </c>
      <c r="J7485" s="2">
        <f>AVERAGE(Table1[[#This Row],[Sales]]/Table1[[#This Row],[Quantity]])</f>
        <v>199.99</v>
      </c>
      <c r="K7485">
        <f>Table1[[#This Row],[Sales]]-Table1[[#This Row],[Profit]]</f>
        <v>797.96</v>
      </c>
    </row>
    <row r="7486" spans="1:11" ht="14.25" customHeight="1" x14ac:dyDescent="0.3">
      <c r="A7486" s="1">
        <v>45426</v>
      </c>
      <c r="B7486" s="2" t="s">
        <v>254</v>
      </c>
      <c r="C7486" s="2" t="s">
        <v>329</v>
      </c>
      <c r="D7486" s="2" t="s">
        <v>11</v>
      </c>
      <c r="E7486" s="2" t="s">
        <v>63</v>
      </c>
      <c r="F7486" s="2" t="s">
        <v>1674</v>
      </c>
      <c r="G7486" s="2">
        <v>48.69</v>
      </c>
      <c r="H7486" s="2">
        <v>9</v>
      </c>
      <c r="I7486" s="2">
        <v>23.86</v>
      </c>
      <c r="J7486" s="2">
        <f>AVERAGE(Table1[[#This Row],[Sales]]/Table1[[#This Row],[Quantity]])</f>
        <v>5.41</v>
      </c>
      <c r="K7486">
        <f>Table1[[#This Row],[Sales]]-Table1[[#This Row],[Profit]]</f>
        <v>24.83</v>
      </c>
    </row>
    <row r="7487" spans="1:11" ht="14.25" customHeight="1" x14ac:dyDescent="0.3">
      <c r="A7487" s="1">
        <v>45426</v>
      </c>
      <c r="B7487" s="2" t="s">
        <v>1885</v>
      </c>
      <c r="C7487" s="2" t="s">
        <v>149</v>
      </c>
      <c r="D7487" s="2" t="s">
        <v>39</v>
      </c>
      <c r="E7487" s="2" t="s">
        <v>40</v>
      </c>
      <c r="F7487" s="2" t="s">
        <v>1917</v>
      </c>
      <c r="G7487" s="2">
        <v>539.97</v>
      </c>
      <c r="H7487" s="2">
        <v>3</v>
      </c>
      <c r="I7487" s="2">
        <v>134.99</v>
      </c>
      <c r="J7487" s="2">
        <f>AVERAGE(Table1[[#This Row],[Sales]]/Table1[[#This Row],[Quantity]])</f>
        <v>179.99</v>
      </c>
      <c r="K7487">
        <f>Table1[[#This Row],[Sales]]-Table1[[#This Row],[Profit]]</f>
        <v>404.98</v>
      </c>
    </row>
    <row r="7488" spans="1:11" ht="14.25" customHeight="1" x14ac:dyDescent="0.3">
      <c r="A7488" s="1">
        <v>45426</v>
      </c>
      <c r="B7488" s="2" t="s">
        <v>1885</v>
      </c>
      <c r="C7488" s="2" t="s">
        <v>149</v>
      </c>
      <c r="D7488" s="2" t="s">
        <v>11</v>
      </c>
      <c r="E7488" s="2" t="s">
        <v>18</v>
      </c>
      <c r="F7488" s="2" t="s">
        <v>585</v>
      </c>
      <c r="G7488" s="2">
        <v>22.58</v>
      </c>
      <c r="H7488" s="2">
        <v>2</v>
      </c>
      <c r="I7488" s="2">
        <v>5.87</v>
      </c>
      <c r="J7488" s="2">
        <f>AVERAGE(Table1[[#This Row],[Sales]]/Table1[[#This Row],[Quantity]])</f>
        <v>11.29</v>
      </c>
      <c r="K7488">
        <f>Table1[[#This Row],[Sales]]-Table1[[#This Row],[Profit]]</f>
        <v>16.709999999999997</v>
      </c>
    </row>
    <row r="7489" spans="1:11" ht="14.25" customHeight="1" x14ac:dyDescent="0.3">
      <c r="A7489" s="1">
        <v>45426</v>
      </c>
      <c r="B7489" s="2" t="s">
        <v>452</v>
      </c>
      <c r="C7489" s="2" t="s">
        <v>164</v>
      </c>
      <c r="D7489" s="2" t="s">
        <v>11</v>
      </c>
      <c r="E7489" s="2" t="s">
        <v>12</v>
      </c>
      <c r="F7489" s="2" t="s">
        <v>1492</v>
      </c>
      <c r="G7489" s="2">
        <v>440.19</v>
      </c>
      <c r="H7489" s="2">
        <v>9</v>
      </c>
      <c r="I7489" s="2">
        <v>206.89</v>
      </c>
      <c r="J7489" s="2">
        <f>AVERAGE(Table1[[#This Row],[Sales]]/Table1[[#This Row],[Quantity]])</f>
        <v>48.91</v>
      </c>
      <c r="K7489">
        <f>Table1[[#This Row],[Sales]]-Table1[[#This Row],[Profit]]</f>
        <v>233.3</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2">
        <f>AVERAGE(Table1[[#This Row],[Sales]]/Table1[[#This Row],[Quantity]])</f>
        <v>12.88</v>
      </c>
      <c r="K7490">
        <f>Table1[[#This Row],[Sales]]-Table1[[#This Row],[Profit]]</f>
        <v>62.470000000000006</v>
      </c>
    </row>
    <row r="7491" spans="1:11" ht="14.25" customHeight="1" x14ac:dyDescent="0.3">
      <c r="A7491" s="1">
        <v>45426</v>
      </c>
      <c r="B7491" s="2" t="s">
        <v>709</v>
      </c>
      <c r="C7491" s="2" t="s">
        <v>10</v>
      </c>
      <c r="D7491" s="2" t="s">
        <v>34</v>
      </c>
      <c r="E7491" s="2" t="s">
        <v>35</v>
      </c>
      <c r="F7491" s="2" t="s">
        <v>726</v>
      </c>
      <c r="G7491" s="2">
        <v>899.43</v>
      </c>
      <c r="H7491" s="2">
        <v>5</v>
      </c>
      <c r="I7491" s="2">
        <v>-12.85</v>
      </c>
      <c r="J7491" s="2">
        <f>AVERAGE(Table1[[#This Row],[Sales]]/Table1[[#This Row],[Quantity]])</f>
        <v>179.886</v>
      </c>
      <c r="K7491">
        <f>Table1[[#This Row],[Sales]]-Table1[[#This Row],[Profit]]</f>
        <v>912.28</v>
      </c>
    </row>
    <row r="7492" spans="1:11" ht="14.25" customHeight="1" x14ac:dyDescent="0.3">
      <c r="A7492" s="1">
        <v>45426</v>
      </c>
      <c r="B7492" s="2" t="s">
        <v>709</v>
      </c>
      <c r="C7492" s="2" t="s">
        <v>10</v>
      </c>
      <c r="D7492" s="2" t="s">
        <v>11</v>
      </c>
      <c r="E7492" s="2" t="s">
        <v>24</v>
      </c>
      <c r="F7492" s="2" t="s">
        <v>2189</v>
      </c>
      <c r="G7492" s="2">
        <v>46.2</v>
      </c>
      <c r="H7492" s="2">
        <v>5</v>
      </c>
      <c r="I7492" s="2">
        <v>5.78</v>
      </c>
      <c r="J7492" s="2">
        <f>AVERAGE(Table1[[#This Row],[Sales]]/Table1[[#This Row],[Quantity]])</f>
        <v>9.24</v>
      </c>
      <c r="K7492">
        <f>Table1[[#This Row],[Sales]]-Table1[[#This Row],[Profit]]</f>
        <v>40.42</v>
      </c>
    </row>
    <row r="7493" spans="1:11" ht="14.25" customHeight="1" x14ac:dyDescent="0.3">
      <c r="A7493" s="1">
        <v>45426</v>
      </c>
      <c r="B7493" s="2" t="s">
        <v>709</v>
      </c>
      <c r="C7493" s="2" t="s">
        <v>10</v>
      </c>
      <c r="D7493" s="2" t="s">
        <v>11</v>
      </c>
      <c r="E7493" s="2" t="s">
        <v>12</v>
      </c>
      <c r="F7493" s="2" t="s">
        <v>2356</v>
      </c>
      <c r="G7493" s="2">
        <v>47.95</v>
      </c>
      <c r="H7493" s="2">
        <v>3</v>
      </c>
      <c r="I7493" s="2">
        <v>16.18</v>
      </c>
      <c r="J7493" s="2">
        <f>AVERAGE(Table1[[#This Row],[Sales]]/Table1[[#This Row],[Quantity]])</f>
        <v>15.983333333333334</v>
      </c>
      <c r="K7493">
        <f>Table1[[#This Row],[Sales]]-Table1[[#This Row],[Profit]]</f>
        <v>31.770000000000003</v>
      </c>
    </row>
    <row r="7494" spans="1:11" ht="14.25" customHeight="1" x14ac:dyDescent="0.3">
      <c r="A7494" s="1">
        <v>45426</v>
      </c>
      <c r="B7494" s="2" t="s">
        <v>709</v>
      </c>
      <c r="C7494" s="2" t="s">
        <v>10</v>
      </c>
      <c r="D7494" s="2" t="s">
        <v>39</v>
      </c>
      <c r="E7494" s="2" t="s">
        <v>40</v>
      </c>
      <c r="F7494" s="2" t="s">
        <v>2603</v>
      </c>
      <c r="G7494" s="2">
        <v>7.99</v>
      </c>
      <c r="H7494" s="2">
        <v>1</v>
      </c>
      <c r="I7494" s="2">
        <v>0.7</v>
      </c>
      <c r="J7494" s="2">
        <f>AVERAGE(Table1[[#This Row],[Sales]]/Table1[[#This Row],[Quantity]])</f>
        <v>7.99</v>
      </c>
      <c r="K7494">
        <f>Table1[[#This Row],[Sales]]-Table1[[#This Row],[Profit]]</f>
        <v>7.29</v>
      </c>
    </row>
    <row r="7495" spans="1:11" ht="14.25" customHeight="1" x14ac:dyDescent="0.3">
      <c r="A7495" s="1">
        <v>45426</v>
      </c>
      <c r="B7495" s="2" t="s">
        <v>709</v>
      </c>
      <c r="C7495" s="2" t="s">
        <v>10</v>
      </c>
      <c r="D7495" s="2" t="s">
        <v>11</v>
      </c>
      <c r="E7495" s="2" t="s">
        <v>12</v>
      </c>
      <c r="F7495" s="2" t="s">
        <v>2082</v>
      </c>
      <c r="G7495" s="2">
        <v>76.86</v>
      </c>
      <c r="H7495" s="2">
        <v>2</v>
      </c>
      <c r="I7495" s="2">
        <v>26.9</v>
      </c>
      <c r="J7495" s="2">
        <f>AVERAGE(Table1[[#This Row],[Sales]]/Table1[[#This Row],[Quantity]])</f>
        <v>38.43</v>
      </c>
      <c r="K7495">
        <f>Table1[[#This Row],[Sales]]-Table1[[#This Row],[Profit]]</f>
        <v>49.96</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2">
        <f>AVERAGE(Table1[[#This Row],[Sales]]/Table1[[#This Row],[Quantity]])</f>
        <v>1.88</v>
      </c>
      <c r="K7496">
        <f>Table1[[#This Row],[Sales]]-Table1[[#This Row],[Profit]]</f>
        <v>2.67</v>
      </c>
    </row>
    <row r="7497" spans="1:11" ht="14.25" customHeight="1" x14ac:dyDescent="0.3">
      <c r="A7497" s="1">
        <v>45426</v>
      </c>
      <c r="B7497" s="2" t="s">
        <v>54</v>
      </c>
      <c r="C7497" s="2" t="s">
        <v>531</v>
      </c>
      <c r="D7497" s="2" t="s">
        <v>11</v>
      </c>
      <c r="E7497" s="2" t="s">
        <v>24</v>
      </c>
      <c r="F7497" s="2" t="s">
        <v>1252</v>
      </c>
      <c r="G7497" s="2">
        <v>14.7</v>
      </c>
      <c r="H7497" s="2">
        <v>5</v>
      </c>
      <c r="I7497" s="2">
        <v>6.62</v>
      </c>
      <c r="J7497" s="2">
        <f>AVERAGE(Table1[[#This Row],[Sales]]/Table1[[#This Row],[Quantity]])</f>
        <v>2.94</v>
      </c>
      <c r="K7497">
        <f>Table1[[#This Row],[Sales]]-Table1[[#This Row],[Profit]]</f>
        <v>8.0799999999999983</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2">
        <f>AVERAGE(Table1[[#This Row],[Sales]]/Table1[[#This Row],[Quantity]])</f>
        <v>7.44</v>
      </c>
      <c r="K7498">
        <f>Table1[[#This Row],[Sales]]-Table1[[#This Row],[Profit]]</f>
        <v>27.900000000000002</v>
      </c>
    </row>
    <row r="7499" spans="1:11" ht="14.25" customHeight="1" x14ac:dyDescent="0.3">
      <c r="A7499" s="1">
        <v>45426</v>
      </c>
      <c r="B7499" s="2" t="s">
        <v>54</v>
      </c>
      <c r="C7499" s="2" t="s">
        <v>531</v>
      </c>
      <c r="D7499" s="2" t="s">
        <v>39</v>
      </c>
      <c r="E7499" s="2" t="s">
        <v>52</v>
      </c>
      <c r="F7499" s="2" t="s">
        <v>1556</v>
      </c>
      <c r="G7499" s="2">
        <v>89.97</v>
      </c>
      <c r="H7499" s="2">
        <v>3</v>
      </c>
      <c r="I7499" s="2">
        <v>18.89</v>
      </c>
      <c r="J7499" s="2">
        <f>AVERAGE(Table1[[#This Row],[Sales]]/Table1[[#This Row],[Quantity]])</f>
        <v>29.99</v>
      </c>
      <c r="K7499">
        <f>Table1[[#This Row],[Sales]]-Table1[[#This Row],[Profit]]</f>
        <v>71.08</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2">
        <f>AVERAGE(Table1[[#This Row],[Sales]]/Table1[[#This Row],[Quantity]])</f>
        <v>130.97999999999999</v>
      </c>
      <c r="K7500">
        <f>Table1[[#This Row],[Sales]]-Table1[[#This Row],[Profit]]</f>
        <v>238.38</v>
      </c>
    </row>
    <row r="7501" spans="1:11" ht="14.25" customHeight="1" x14ac:dyDescent="0.3">
      <c r="A7501" s="1">
        <v>45426</v>
      </c>
      <c r="B7501" s="2" t="s">
        <v>54</v>
      </c>
      <c r="C7501" s="2" t="s">
        <v>531</v>
      </c>
      <c r="D7501" s="2" t="s">
        <v>11</v>
      </c>
      <c r="E7501" s="2" t="s">
        <v>16</v>
      </c>
      <c r="F7501" s="2" t="s">
        <v>364</v>
      </c>
      <c r="G7501" s="2">
        <v>74</v>
      </c>
      <c r="H7501" s="2">
        <v>5</v>
      </c>
      <c r="I7501" s="2">
        <v>37</v>
      </c>
      <c r="J7501" s="2">
        <f>AVERAGE(Table1[[#This Row],[Sales]]/Table1[[#This Row],[Quantity]])</f>
        <v>14.8</v>
      </c>
      <c r="K7501">
        <f>Table1[[#This Row],[Sales]]-Table1[[#This Row],[Profit]]</f>
        <v>37</v>
      </c>
    </row>
    <row r="7502" spans="1:11" ht="14.25" customHeight="1" x14ac:dyDescent="0.3">
      <c r="A7502" s="1">
        <v>45426</v>
      </c>
      <c r="B7502" s="2" t="s">
        <v>9</v>
      </c>
      <c r="C7502" s="2" t="s">
        <v>78</v>
      </c>
      <c r="D7502" s="2" t="s">
        <v>11</v>
      </c>
      <c r="E7502" s="2" t="s">
        <v>20</v>
      </c>
      <c r="F7502" s="2" t="s">
        <v>300</v>
      </c>
      <c r="G7502" s="2">
        <v>58.17</v>
      </c>
      <c r="H7502" s="2">
        <v>5</v>
      </c>
      <c r="I7502" s="2">
        <v>-46.54</v>
      </c>
      <c r="J7502" s="2">
        <f>AVERAGE(Table1[[#This Row],[Sales]]/Table1[[#This Row],[Quantity]])</f>
        <v>11.634</v>
      </c>
      <c r="K7502">
        <f>Table1[[#This Row],[Sales]]-Table1[[#This Row],[Profit]]</f>
        <v>104.71000000000001</v>
      </c>
    </row>
    <row r="7503" spans="1:11" ht="14.25" customHeight="1" x14ac:dyDescent="0.3">
      <c r="A7503" s="1">
        <v>45426</v>
      </c>
      <c r="B7503" s="2" t="s">
        <v>9</v>
      </c>
      <c r="C7503" s="2" t="s">
        <v>78</v>
      </c>
      <c r="D7503" s="2" t="s">
        <v>11</v>
      </c>
      <c r="E7503" s="2" t="s">
        <v>16</v>
      </c>
      <c r="F7503" s="2" t="s">
        <v>2506</v>
      </c>
      <c r="G7503" s="2">
        <v>5.04</v>
      </c>
      <c r="H7503" s="2">
        <v>2</v>
      </c>
      <c r="I7503" s="2">
        <v>1.76</v>
      </c>
      <c r="J7503" s="2">
        <f>AVERAGE(Table1[[#This Row],[Sales]]/Table1[[#This Row],[Quantity]])</f>
        <v>2.52</v>
      </c>
      <c r="K7503">
        <f>Table1[[#This Row],[Sales]]-Table1[[#This Row],[Profit]]</f>
        <v>3.2800000000000002</v>
      </c>
    </row>
    <row r="7504" spans="1:11" ht="14.25" customHeight="1" x14ac:dyDescent="0.3">
      <c r="A7504" s="1">
        <v>45426</v>
      </c>
      <c r="B7504" s="2" t="s">
        <v>9</v>
      </c>
      <c r="C7504" s="2" t="s">
        <v>78</v>
      </c>
      <c r="D7504" s="2" t="s">
        <v>11</v>
      </c>
      <c r="E7504" s="2" t="s">
        <v>12</v>
      </c>
      <c r="F7504" s="2" t="s">
        <v>2032</v>
      </c>
      <c r="G7504" s="2">
        <v>24.78</v>
      </c>
      <c r="H7504" s="2">
        <v>1</v>
      </c>
      <c r="I7504" s="2">
        <v>7.75</v>
      </c>
      <c r="J7504" s="2">
        <f>AVERAGE(Table1[[#This Row],[Sales]]/Table1[[#This Row],[Quantity]])</f>
        <v>24.78</v>
      </c>
      <c r="K7504">
        <f>Table1[[#This Row],[Sales]]-Table1[[#This Row],[Profit]]</f>
        <v>17.03</v>
      </c>
    </row>
    <row r="7505" spans="1:11" ht="14.25" customHeight="1" x14ac:dyDescent="0.3">
      <c r="A7505" s="1">
        <v>45427</v>
      </c>
      <c r="B7505" s="2" t="s">
        <v>1320</v>
      </c>
      <c r="C7505" s="2" t="s">
        <v>95</v>
      </c>
      <c r="D7505" s="2" t="s">
        <v>39</v>
      </c>
      <c r="E7505" s="2" t="s">
        <v>40</v>
      </c>
      <c r="F7505" s="2" t="s">
        <v>901</v>
      </c>
      <c r="G7505" s="2">
        <v>29.59</v>
      </c>
      <c r="H7505" s="2">
        <v>1</v>
      </c>
      <c r="I7505" s="2">
        <v>2.59</v>
      </c>
      <c r="J7505" s="2">
        <f>AVERAGE(Table1[[#This Row],[Sales]]/Table1[[#This Row],[Quantity]])</f>
        <v>29.59</v>
      </c>
      <c r="K7505">
        <f>Table1[[#This Row],[Sales]]-Table1[[#This Row],[Profit]]</f>
        <v>27</v>
      </c>
    </row>
    <row r="7506" spans="1:11" ht="14.25" customHeight="1" x14ac:dyDescent="0.3">
      <c r="A7506" s="1">
        <v>45427</v>
      </c>
      <c r="B7506" s="2" t="s">
        <v>1320</v>
      </c>
      <c r="C7506" s="2" t="s">
        <v>95</v>
      </c>
      <c r="D7506" s="2" t="s">
        <v>11</v>
      </c>
      <c r="E7506" s="2" t="s">
        <v>20</v>
      </c>
      <c r="F7506" s="2" t="s">
        <v>2468</v>
      </c>
      <c r="G7506" s="2">
        <v>4.75</v>
      </c>
      <c r="H7506" s="2">
        <v>2</v>
      </c>
      <c r="I7506" s="2">
        <v>-3.17</v>
      </c>
      <c r="J7506" s="2">
        <f>AVERAGE(Table1[[#This Row],[Sales]]/Table1[[#This Row],[Quantity]])</f>
        <v>2.375</v>
      </c>
      <c r="K7506">
        <f>Table1[[#This Row],[Sales]]-Table1[[#This Row],[Profit]]</f>
        <v>7.92</v>
      </c>
    </row>
    <row r="7507" spans="1:11" ht="14.25" customHeight="1" x14ac:dyDescent="0.3">
      <c r="A7507" s="1">
        <v>45427</v>
      </c>
      <c r="B7507" s="2" t="s">
        <v>1320</v>
      </c>
      <c r="C7507" s="2" t="s">
        <v>95</v>
      </c>
      <c r="D7507" s="2" t="s">
        <v>11</v>
      </c>
      <c r="E7507" s="2" t="s">
        <v>12</v>
      </c>
      <c r="F7507" s="2" t="s">
        <v>2672</v>
      </c>
      <c r="G7507" s="2">
        <v>15.55</v>
      </c>
      <c r="H7507" s="2">
        <v>3</v>
      </c>
      <c r="I7507" s="2">
        <v>5.64</v>
      </c>
      <c r="J7507" s="2">
        <f>AVERAGE(Table1[[#This Row],[Sales]]/Table1[[#This Row],[Quantity]])</f>
        <v>5.1833333333333336</v>
      </c>
      <c r="K7507">
        <f>Table1[[#This Row],[Sales]]-Table1[[#This Row],[Profit]]</f>
        <v>9.91</v>
      </c>
    </row>
    <row r="7508" spans="1:11" ht="14.25" customHeight="1" x14ac:dyDescent="0.3">
      <c r="A7508" s="1">
        <v>45427</v>
      </c>
      <c r="B7508" s="2" t="s">
        <v>295</v>
      </c>
      <c r="C7508" s="2" t="s">
        <v>164</v>
      </c>
      <c r="D7508" s="2" t="s">
        <v>34</v>
      </c>
      <c r="E7508" s="2" t="s">
        <v>47</v>
      </c>
      <c r="F7508" s="2" t="s">
        <v>688</v>
      </c>
      <c r="G7508" s="2">
        <v>39.96</v>
      </c>
      <c r="H7508" s="2">
        <v>2</v>
      </c>
      <c r="I7508" s="2">
        <v>17.18</v>
      </c>
      <c r="J7508" s="2">
        <f>AVERAGE(Table1[[#This Row],[Sales]]/Table1[[#This Row],[Quantity]])</f>
        <v>19.98</v>
      </c>
      <c r="K7508">
        <f>Table1[[#This Row],[Sales]]-Table1[[#This Row],[Profit]]</f>
        <v>22.78</v>
      </c>
    </row>
    <row r="7509" spans="1:11" ht="14.25" customHeight="1" x14ac:dyDescent="0.3">
      <c r="A7509" s="1">
        <v>45427</v>
      </c>
      <c r="B7509" s="2" t="s">
        <v>295</v>
      </c>
      <c r="C7509" s="2" t="s">
        <v>164</v>
      </c>
      <c r="D7509" s="2" t="s">
        <v>34</v>
      </c>
      <c r="E7509" s="2" t="s">
        <v>35</v>
      </c>
      <c r="F7509" s="2" t="s">
        <v>1634</v>
      </c>
      <c r="G7509" s="2">
        <v>42.62</v>
      </c>
      <c r="H7509" s="2">
        <v>2</v>
      </c>
      <c r="I7509" s="2">
        <v>4.26</v>
      </c>
      <c r="J7509" s="2">
        <f>AVERAGE(Table1[[#This Row],[Sales]]/Table1[[#This Row],[Quantity]])</f>
        <v>21.31</v>
      </c>
      <c r="K7509">
        <f>Table1[[#This Row],[Sales]]-Table1[[#This Row],[Profit]]</f>
        <v>38.36</v>
      </c>
    </row>
    <row r="7510" spans="1:11" ht="14.25" customHeight="1" x14ac:dyDescent="0.3">
      <c r="A7510" s="1">
        <v>45427</v>
      </c>
      <c r="B7510" s="2" t="s">
        <v>295</v>
      </c>
      <c r="C7510" s="2" t="s">
        <v>164</v>
      </c>
      <c r="D7510" s="2" t="s">
        <v>34</v>
      </c>
      <c r="E7510" s="2" t="s">
        <v>35</v>
      </c>
      <c r="F7510" s="2" t="s">
        <v>1237</v>
      </c>
      <c r="G7510" s="2">
        <v>220.96</v>
      </c>
      <c r="H7510" s="2">
        <v>1</v>
      </c>
      <c r="I7510" s="2">
        <v>24.86</v>
      </c>
      <c r="J7510" s="2">
        <f>AVERAGE(Table1[[#This Row],[Sales]]/Table1[[#This Row],[Quantity]])</f>
        <v>220.96</v>
      </c>
      <c r="K7510">
        <f>Table1[[#This Row],[Sales]]-Table1[[#This Row],[Profit]]</f>
        <v>196.10000000000002</v>
      </c>
    </row>
    <row r="7511" spans="1:11" ht="14.25" customHeight="1" x14ac:dyDescent="0.3">
      <c r="A7511" s="1">
        <v>45427</v>
      </c>
      <c r="B7511" s="2" t="s">
        <v>1433</v>
      </c>
      <c r="C7511" s="2" t="s">
        <v>15</v>
      </c>
      <c r="D7511" s="2" t="s">
        <v>11</v>
      </c>
      <c r="E7511" s="2" t="s">
        <v>12</v>
      </c>
      <c r="F7511" s="2" t="s">
        <v>1984</v>
      </c>
      <c r="G7511" s="2">
        <v>56.7</v>
      </c>
      <c r="H7511" s="2">
        <v>2</v>
      </c>
      <c r="I7511" s="2">
        <v>19.14</v>
      </c>
      <c r="J7511" s="2">
        <f>AVERAGE(Table1[[#This Row],[Sales]]/Table1[[#This Row],[Quantity]])</f>
        <v>28.35</v>
      </c>
      <c r="K7511">
        <f>Table1[[#This Row],[Sales]]-Table1[[#This Row],[Profit]]</f>
        <v>37.56</v>
      </c>
    </row>
    <row r="7512" spans="1:11" ht="14.25" customHeight="1" x14ac:dyDescent="0.3">
      <c r="A7512" s="1">
        <v>45427</v>
      </c>
      <c r="B7512" s="2" t="s">
        <v>1433</v>
      </c>
      <c r="C7512" s="2" t="s">
        <v>15</v>
      </c>
      <c r="D7512" s="2" t="s">
        <v>39</v>
      </c>
      <c r="E7512" s="2" t="s">
        <v>40</v>
      </c>
      <c r="F7512" s="2" t="s">
        <v>1342</v>
      </c>
      <c r="G7512" s="2">
        <v>11.12</v>
      </c>
      <c r="H7512" s="2">
        <v>2</v>
      </c>
      <c r="I7512" s="2">
        <v>3.48</v>
      </c>
      <c r="J7512" s="2">
        <f>AVERAGE(Table1[[#This Row],[Sales]]/Table1[[#This Row],[Quantity]])</f>
        <v>5.56</v>
      </c>
      <c r="K7512">
        <f>Table1[[#This Row],[Sales]]-Table1[[#This Row],[Profit]]</f>
        <v>7.6399999999999988</v>
      </c>
    </row>
    <row r="7513" spans="1:11" ht="14.25" customHeight="1" x14ac:dyDescent="0.3">
      <c r="A7513" s="1">
        <v>45428</v>
      </c>
      <c r="B7513" s="2" t="s">
        <v>1661</v>
      </c>
      <c r="C7513" s="2" t="s">
        <v>78</v>
      </c>
      <c r="D7513" s="2" t="s">
        <v>11</v>
      </c>
      <c r="E7513" s="2" t="s">
        <v>18</v>
      </c>
      <c r="F7513" s="2" t="s">
        <v>557</v>
      </c>
      <c r="G7513" s="2">
        <v>221.02</v>
      </c>
      <c r="H7513" s="2">
        <v>2</v>
      </c>
      <c r="I7513" s="2">
        <v>-55.26</v>
      </c>
      <c r="J7513" s="2">
        <f>AVERAGE(Table1[[#This Row],[Sales]]/Table1[[#This Row],[Quantity]])</f>
        <v>110.51</v>
      </c>
      <c r="K7513">
        <f>Table1[[#This Row],[Sales]]-Table1[[#This Row],[Profit]]</f>
        <v>276.28000000000003</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2">
        <f>AVERAGE(Table1[[#This Row],[Sales]]/Table1[[#This Row],[Quantity]])</f>
        <v>12.016666666666666</v>
      </c>
      <c r="K7514">
        <f>Table1[[#This Row],[Sales]]-Table1[[#This Row],[Profit]]</f>
        <v>36.949999999999996</v>
      </c>
    </row>
    <row r="7515" spans="1:11" ht="14.25" customHeight="1" x14ac:dyDescent="0.3">
      <c r="A7515" s="1">
        <v>45430</v>
      </c>
      <c r="B7515" s="2" t="s">
        <v>94</v>
      </c>
      <c r="C7515" s="2" t="s">
        <v>149</v>
      </c>
      <c r="D7515" s="2" t="s">
        <v>34</v>
      </c>
      <c r="E7515" s="2" t="s">
        <v>47</v>
      </c>
      <c r="F7515" s="2" t="s">
        <v>1188</v>
      </c>
      <c r="G7515" s="2">
        <v>14.56</v>
      </c>
      <c r="H7515" s="2">
        <v>2</v>
      </c>
      <c r="I7515" s="2">
        <v>6.26</v>
      </c>
      <c r="J7515" s="2">
        <f>AVERAGE(Table1[[#This Row],[Sales]]/Table1[[#This Row],[Quantity]])</f>
        <v>7.28</v>
      </c>
      <c r="K7515">
        <f>Table1[[#This Row],[Sales]]-Table1[[#This Row],[Profit]]</f>
        <v>8.3000000000000007</v>
      </c>
    </row>
    <row r="7516" spans="1:11" ht="14.25" customHeight="1" x14ac:dyDescent="0.3">
      <c r="A7516" s="1">
        <v>45430</v>
      </c>
      <c r="B7516" s="2" t="s">
        <v>94</v>
      </c>
      <c r="C7516" s="2" t="s">
        <v>149</v>
      </c>
      <c r="D7516" s="2" t="s">
        <v>11</v>
      </c>
      <c r="E7516" s="2" t="s">
        <v>20</v>
      </c>
      <c r="F7516" s="2" t="s">
        <v>113</v>
      </c>
      <c r="G7516" s="2">
        <v>3.05</v>
      </c>
      <c r="H7516" s="2">
        <v>1</v>
      </c>
      <c r="I7516" s="2">
        <v>1.03</v>
      </c>
      <c r="J7516" s="2">
        <f>AVERAGE(Table1[[#This Row],[Sales]]/Table1[[#This Row],[Quantity]])</f>
        <v>3.05</v>
      </c>
      <c r="K7516">
        <f>Table1[[#This Row],[Sales]]-Table1[[#This Row],[Profit]]</f>
        <v>2.0199999999999996</v>
      </c>
    </row>
    <row r="7517" spans="1:11" ht="14.25" customHeight="1" x14ac:dyDescent="0.3">
      <c r="A7517" s="1">
        <v>45430</v>
      </c>
      <c r="B7517" s="2" t="s">
        <v>410</v>
      </c>
      <c r="C7517" s="2" t="s">
        <v>10</v>
      </c>
      <c r="D7517" s="2" t="s">
        <v>11</v>
      </c>
      <c r="E7517" s="2" t="s">
        <v>20</v>
      </c>
      <c r="F7517" s="2" t="s">
        <v>1313</v>
      </c>
      <c r="G7517" s="2">
        <v>6.87</v>
      </c>
      <c r="H7517" s="2">
        <v>7</v>
      </c>
      <c r="I7517" s="2">
        <v>-10.65</v>
      </c>
      <c r="J7517" s="2">
        <f>AVERAGE(Table1[[#This Row],[Sales]]/Table1[[#This Row],[Quantity]])</f>
        <v>0.98142857142857143</v>
      </c>
      <c r="K7517">
        <f>Table1[[#This Row],[Sales]]-Table1[[#This Row],[Profit]]</f>
        <v>17.52</v>
      </c>
    </row>
    <row r="7518" spans="1:11" ht="14.25" customHeight="1" x14ac:dyDescent="0.3">
      <c r="A7518" s="1">
        <v>45430</v>
      </c>
      <c r="B7518" s="2" t="s">
        <v>410</v>
      </c>
      <c r="C7518" s="2" t="s">
        <v>10</v>
      </c>
      <c r="D7518" s="2" t="s">
        <v>11</v>
      </c>
      <c r="E7518" s="2" t="s">
        <v>20</v>
      </c>
      <c r="F7518" s="2" t="s">
        <v>1523</v>
      </c>
      <c r="G7518" s="2">
        <v>2</v>
      </c>
      <c r="H7518" s="2">
        <v>1</v>
      </c>
      <c r="I7518" s="2">
        <v>-3.29</v>
      </c>
      <c r="J7518" s="2">
        <f>AVERAGE(Table1[[#This Row],[Sales]]/Table1[[#This Row],[Quantity]])</f>
        <v>2</v>
      </c>
      <c r="K7518">
        <f>Table1[[#This Row],[Sales]]-Table1[[#This Row],[Profit]]</f>
        <v>5.29</v>
      </c>
    </row>
    <row r="7519" spans="1:11" ht="14.25" customHeight="1" x14ac:dyDescent="0.3">
      <c r="A7519" s="1">
        <v>45430</v>
      </c>
      <c r="B7519" s="2" t="s">
        <v>410</v>
      </c>
      <c r="C7519" s="2" t="s">
        <v>10</v>
      </c>
      <c r="D7519" s="2" t="s">
        <v>11</v>
      </c>
      <c r="E7519" s="2" t="s">
        <v>18</v>
      </c>
      <c r="F7519" s="2" t="s">
        <v>2673</v>
      </c>
      <c r="G7519" s="2">
        <v>8.93</v>
      </c>
      <c r="H7519" s="2">
        <v>2</v>
      </c>
      <c r="I7519" s="2">
        <v>0.67</v>
      </c>
      <c r="J7519" s="2">
        <f>AVERAGE(Table1[[#This Row],[Sales]]/Table1[[#This Row],[Quantity]])</f>
        <v>4.4649999999999999</v>
      </c>
      <c r="K7519">
        <f>Table1[[#This Row],[Sales]]-Table1[[#This Row],[Profit]]</f>
        <v>8.26</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2">
        <f>AVERAGE(Table1[[#This Row],[Sales]]/Table1[[#This Row],[Quantity]])</f>
        <v>8.6199999999999992</v>
      </c>
      <c r="K7520">
        <f>Table1[[#This Row],[Sales]]-Table1[[#This Row],[Profit]]</f>
        <v>12.759999999999998</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2">
        <f>AVERAGE(Table1[[#This Row],[Sales]]/Table1[[#This Row],[Quantity]])</f>
        <v>100.98</v>
      </c>
      <c r="K7521">
        <f>Table1[[#This Row],[Sales]]-Table1[[#This Row],[Profit]]</f>
        <v>227.2</v>
      </c>
    </row>
    <row r="7522" spans="1:11" ht="14.25" customHeight="1" x14ac:dyDescent="0.3">
      <c r="A7522" s="1">
        <v>45430</v>
      </c>
      <c r="B7522" s="2" t="s">
        <v>2435</v>
      </c>
      <c r="C7522" s="2" t="s">
        <v>30</v>
      </c>
      <c r="D7522" s="2" t="s">
        <v>39</v>
      </c>
      <c r="E7522" s="2" t="s">
        <v>40</v>
      </c>
      <c r="F7522" s="2" t="s">
        <v>1342</v>
      </c>
      <c r="G7522" s="2">
        <v>34.75</v>
      </c>
      <c r="H7522" s="2">
        <v>5</v>
      </c>
      <c r="I7522" s="2">
        <v>15.64</v>
      </c>
      <c r="J7522" s="2">
        <f>AVERAGE(Table1[[#This Row],[Sales]]/Table1[[#This Row],[Quantity]])</f>
        <v>6.95</v>
      </c>
      <c r="K7522">
        <f>Table1[[#This Row],[Sales]]-Table1[[#This Row],[Profit]]</f>
        <v>19.11</v>
      </c>
    </row>
    <row r="7523" spans="1:11" ht="14.25" customHeight="1" x14ac:dyDescent="0.3">
      <c r="A7523" s="1">
        <v>45430</v>
      </c>
      <c r="B7523" s="2" t="s">
        <v>2435</v>
      </c>
      <c r="C7523" s="2" t="s">
        <v>30</v>
      </c>
      <c r="D7523" s="2" t="s">
        <v>11</v>
      </c>
      <c r="E7523" s="2" t="s">
        <v>20</v>
      </c>
      <c r="F7523" s="2" t="s">
        <v>1770</v>
      </c>
      <c r="G7523" s="2">
        <v>113.94</v>
      </c>
      <c r="H7523" s="2">
        <v>6</v>
      </c>
      <c r="I7523" s="2">
        <v>54.69</v>
      </c>
      <c r="J7523" s="2">
        <f>AVERAGE(Table1[[#This Row],[Sales]]/Table1[[#This Row],[Quantity]])</f>
        <v>18.989999999999998</v>
      </c>
      <c r="K7523">
        <f>Table1[[#This Row],[Sales]]-Table1[[#This Row],[Profit]]</f>
        <v>59.25</v>
      </c>
    </row>
    <row r="7524" spans="1:11" ht="14.25" customHeight="1" x14ac:dyDescent="0.3">
      <c r="A7524" s="1">
        <v>45430</v>
      </c>
      <c r="B7524" s="2" t="s">
        <v>2435</v>
      </c>
      <c r="C7524" s="2" t="s">
        <v>30</v>
      </c>
      <c r="D7524" s="2" t="s">
        <v>39</v>
      </c>
      <c r="E7524" s="2" t="s">
        <v>40</v>
      </c>
      <c r="F7524" s="2" t="s">
        <v>2362</v>
      </c>
      <c r="G7524" s="2">
        <v>55.98</v>
      </c>
      <c r="H7524" s="2">
        <v>2</v>
      </c>
      <c r="I7524" s="2">
        <v>15.67</v>
      </c>
      <c r="J7524" s="2">
        <f>AVERAGE(Table1[[#This Row],[Sales]]/Table1[[#This Row],[Quantity]])</f>
        <v>27.99</v>
      </c>
      <c r="K7524">
        <f>Table1[[#This Row],[Sales]]-Table1[[#This Row],[Profit]]</f>
        <v>40.309999999999995</v>
      </c>
    </row>
    <row r="7525" spans="1:11" ht="14.25" customHeight="1" x14ac:dyDescent="0.3">
      <c r="A7525" s="1">
        <v>45430</v>
      </c>
      <c r="B7525" s="2" t="s">
        <v>1817</v>
      </c>
      <c r="C7525" s="2" t="s">
        <v>91</v>
      </c>
      <c r="D7525" s="2" t="s">
        <v>39</v>
      </c>
      <c r="E7525" s="2" t="s">
        <v>40</v>
      </c>
      <c r="F7525" s="2" t="s">
        <v>2312</v>
      </c>
      <c r="G7525" s="2">
        <v>344.7</v>
      </c>
      <c r="H7525" s="2">
        <v>2</v>
      </c>
      <c r="I7525" s="2">
        <v>38.78</v>
      </c>
      <c r="J7525" s="2">
        <f>AVERAGE(Table1[[#This Row],[Sales]]/Table1[[#This Row],[Quantity]])</f>
        <v>172.35</v>
      </c>
      <c r="K7525">
        <f>Table1[[#This Row],[Sales]]-Table1[[#This Row],[Profit]]</f>
        <v>305.91999999999996</v>
      </c>
    </row>
    <row r="7526" spans="1:11" ht="14.25" customHeight="1" x14ac:dyDescent="0.3">
      <c r="A7526" s="1">
        <v>45430</v>
      </c>
      <c r="B7526" s="2" t="s">
        <v>1181</v>
      </c>
      <c r="C7526" s="2" t="s">
        <v>186</v>
      </c>
      <c r="D7526" s="2" t="s">
        <v>11</v>
      </c>
      <c r="E7526" s="2" t="s">
        <v>92</v>
      </c>
      <c r="F7526" s="2" t="s">
        <v>2560</v>
      </c>
      <c r="G7526" s="2">
        <v>706.86</v>
      </c>
      <c r="H7526" s="2">
        <v>7</v>
      </c>
      <c r="I7526" s="2">
        <v>197.92</v>
      </c>
      <c r="J7526" s="2">
        <f>AVERAGE(Table1[[#This Row],[Sales]]/Table1[[#This Row],[Quantity]])</f>
        <v>100.98</v>
      </c>
      <c r="K7526">
        <f>Table1[[#This Row],[Sales]]-Table1[[#This Row],[Profit]]</f>
        <v>508.94000000000005</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2">
        <f>AVERAGE(Table1[[#This Row],[Sales]]/Table1[[#This Row],[Quantity]])</f>
        <v>22.990000000000002</v>
      </c>
      <c r="K7527">
        <f>Table1[[#This Row],[Sales]]-Table1[[#This Row],[Profit]]</f>
        <v>112.65</v>
      </c>
    </row>
    <row r="7528" spans="1:11" ht="14.25" customHeight="1" x14ac:dyDescent="0.3">
      <c r="A7528" s="1">
        <v>45430</v>
      </c>
      <c r="B7528" s="2" t="s">
        <v>1181</v>
      </c>
      <c r="C7528" s="2" t="s">
        <v>186</v>
      </c>
      <c r="D7528" s="2" t="s">
        <v>11</v>
      </c>
      <c r="E7528" s="2" t="s">
        <v>20</v>
      </c>
      <c r="F7528" s="2" t="s">
        <v>1599</v>
      </c>
      <c r="G7528" s="2">
        <v>43.19</v>
      </c>
      <c r="H7528" s="2">
        <v>7</v>
      </c>
      <c r="I7528" s="2">
        <v>20.73</v>
      </c>
      <c r="J7528" s="2">
        <f>AVERAGE(Table1[[#This Row],[Sales]]/Table1[[#This Row],[Quantity]])</f>
        <v>6.17</v>
      </c>
      <c r="K7528">
        <f>Table1[[#This Row],[Sales]]-Table1[[#This Row],[Profit]]</f>
        <v>22.459999999999997</v>
      </c>
    </row>
    <row r="7529" spans="1:11" ht="14.25" customHeight="1" x14ac:dyDescent="0.3">
      <c r="A7529" s="1">
        <v>45430</v>
      </c>
      <c r="B7529" s="2" t="s">
        <v>2244</v>
      </c>
      <c r="C7529" s="2" t="s">
        <v>15</v>
      </c>
      <c r="D7529" s="2" t="s">
        <v>34</v>
      </c>
      <c r="E7529" s="2" t="s">
        <v>47</v>
      </c>
      <c r="F7529" s="2" t="s">
        <v>2015</v>
      </c>
      <c r="G7529" s="2">
        <v>22.61</v>
      </c>
      <c r="H7529" s="2">
        <v>3</v>
      </c>
      <c r="I7529" s="2">
        <v>-10.17</v>
      </c>
      <c r="J7529" s="2">
        <f>AVERAGE(Table1[[#This Row],[Sales]]/Table1[[#This Row],[Quantity]])</f>
        <v>7.5366666666666662</v>
      </c>
      <c r="K7529">
        <f>Table1[[#This Row],[Sales]]-Table1[[#This Row],[Profit]]</f>
        <v>32.78</v>
      </c>
    </row>
    <row r="7530" spans="1:11" ht="14.25" customHeight="1" x14ac:dyDescent="0.3">
      <c r="A7530" s="1">
        <v>45430</v>
      </c>
      <c r="B7530" s="2" t="s">
        <v>2244</v>
      </c>
      <c r="C7530" s="2" t="s">
        <v>15</v>
      </c>
      <c r="D7530" s="2" t="s">
        <v>34</v>
      </c>
      <c r="E7530" s="2" t="s">
        <v>47</v>
      </c>
      <c r="F7530" s="2" t="s">
        <v>480</v>
      </c>
      <c r="G7530" s="2">
        <v>1.89</v>
      </c>
      <c r="H7530" s="2">
        <v>1</v>
      </c>
      <c r="I7530" s="2">
        <v>-0.99</v>
      </c>
      <c r="J7530" s="2">
        <f>AVERAGE(Table1[[#This Row],[Sales]]/Table1[[#This Row],[Quantity]])</f>
        <v>1.89</v>
      </c>
      <c r="K7530">
        <f>Table1[[#This Row],[Sales]]-Table1[[#This Row],[Profit]]</f>
        <v>2.88</v>
      </c>
    </row>
    <row r="7531" spans="1:11" ht="14.25" customHeight="1" x14ac:dyDescent="0.3">
      <c r="A7531" s="1">
        <v>45431</v>
      </c>
      <c r="B7531" s="2" t="s">
        <v>1196</v>
      </c>
      <c r="C7531" s="2" t="s">
        <v>164</v>
      </c>
      <c r="D7531" s="2" t="s">
        <v>11</v>
      </c>
      <c r="E7531" s="2" t="s">
        <v>92</v>
      </c>
      <c r="F7531" s="2" t="s">
        <v>1820</v>
      </c>
      <c r="G7531" s="2">
        <v>97.16</v>
      </c>
      <c r="H7531" s="2">
        <v>2</v>
      </c>
      <c r="I7531" s="2">
        <v>28.18</v>
      </c>
      <c r="J7531" s="2">
        <f>AVERAGE(Table1[[#This Row],[Sales]]/Table1[[#This Row],[Quantity]])</f>
        <v>48.58</v>
      </c>
      <c r="K7531">
        <f>Table1[[#This Row],[Sales]]-Table1[[#This Row],[Profit]]</f>
        <v>68.97999999999999</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2">
        <f>AVERAGE(Table1[[#This Row],[Sales]]/Table1[[#This Row],[Quantity]])</f>
        <v>46.889999999999993</v>
      </c>
      <c r="K7532">
        <f>Table1[[#This Row],[Sales]]-Table1[[#This Row],[Profit]]</f>
        <v>171.61999999999998</v>
      </c>
    </row>
    <row r="7533" spans="1:11" ht="14.25" customHeight="1" x14ac:dyDescent="0.3">
      <c r="A7533" s="1">
        <v>45431</v>
      </c>
      <c r="B7533" s="2" t="s">
        <v>490</v>
      </c>
      <c r="C7533" s="2" t="s">
        <v>149</v>
      </c>
      <c r="D7533" s="2" t="s">
        <v>39</v>
      </c>
      <c r="E7533" s="2" t="s">
        <v>40</v>
      </c>
      <c r="F7533" s="2" t="s">
        <v>1347</v>
      </c>
      <c r="G7533" s="2">
        <v>307.98</v>
      </c>
      <c r="H7533" s="2">
        <v>2</v>
      </c>
      <c r="I7533" s="2">
        <v>89.31</v>
      </c>
      <c r="J7533" s="2">
        <f>AVERAGE(Table1[[#This Row],[Sales]]/Table1[[#This Row],[Quantity]])</f>
        <v>153.99</v>
      </c>
      <c r="K7533">
        <f>Table1[[#This Row],[Sales]]-Table1[[#This Row],[Profit]]</f>
        <v>218.67000000000002</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2">
        <f>AVERAGE(Table1[[#This Row],[Sales]]/Table1[[#This Row],[Quantity]])</f>
        <v>99.990000000000009</v>
      </c>
      <c r="K7534">
        <f>Table1[[#This Row],[Sales]]-Table1[[#This Row],[Profit]]</f>
        <v>185.98000000000002</v>
      </c>
    </row>
    <row r="7535" spans="1:11" ht="14.25" customHeight="1" x14ac:dyDescent="0.3">
      <c r="A7535" s="1">
        <v>45431</v>
      </c>
      <c r="B7535" s="2" t="s">
        <v>233</v>
      </c>
      <c r="C7535" s="2" t="s">
        <v>30</v>
      </c>
      <c r="D7535" s="2" t="s">
        <v>39</v>
      </c>
      <c r="E7535" s="2" t="s">
        <v>52</v>
      </c>
      <c r="F7535" s="2" t="s">
        <v>477</v>
      </c>
      <c r="G7535" s="2">
        <v>67.8</v>
      </c>
      <c r="H7535" s="2">
        <v>4</v>
      </c>
      <c r="I7535" s="2">
        <v>4.07</v>
      </c>
      <c r="J7535" s="2">
        <f>AVERAGE(Table1[[#This Row],[Sales]]/Table1[[#This Row],[Quantity]])</f>
        <v>16.95</v>
      </c>
      <c r="K7535">
        <f>Table1[[#This Row],[Sales]]-Table1[[#This Row],[Profit]]</f>
        <v>63.73</v>
      </c>
    </row>
    <row r="7536" spans="1:11" ht="14.25" customHeight="1" x14ac:dyDescent="0.3">
      <c r="A7536" s="1">
        <v>45431</v>
      </c>
      <c r="B7536" s="2" t="s">
        <v>233</v>
      </c>
      <c r="C7536" s="2" t="s">
        <v>30</v>
      </c>
      <c r="D7536" s="2" t="s">
        <v>39</v>
      </c>
      <c r="E7536" s="2" t="s">
        <v>40</v>
      </c>
      <c r="F7536" s="2" t="s">
        <v>2674</v>
      </c>
      <c r="G7536" s="2">
        <v>377.97</v>
      </c>
      <c r="H7536" s="2">
        <v>3</v>
      </c>
      <c r="I7536" s="2">
        <v>98.27</v>
      </c>
      <c r="J7536" s="2">
        <f>AVERAGE(Table1[[#This Row],[Sales]]/Table1[[#This Row],[Quantity]])</f>
        <v>125.99000000000001</v>
      </c>
      <c r="K7536">
        <f>Table1[[#This Row],[Sales]]-Table1[[#This Row],[Profit]]</f>
        <v>279.70000000000005</v>
      </c>
    </row>
    <row r="7537" spans="1:11" ht="14.25" customHeight="1" x14ac:dyDescent="0.3">
      <c r="A7537" s="1">
        <v>45431</v>
      </c>
      <c r="B7537" s="2" t="s">
        <v>233</v>
      </c>
      <c r="C7537" s="2" t="s">
        <v>30</v>
      </c>
      <c r="D7537" s="2" t="s">
        <v>34</v>
      </c>
      <c r="E7537" s="2" t="s">
        <v>74</v>
      </c>
      <c r="F7537" s="2" t="s">
        <v>1880</v>
      </c>
      <c r="G7537" s="2">
        <v>1628.82</v>
      </c>
      <c r="H7537" s="2">
        <v>9</v>
      </c>
      <c r="I7537" s="2">
        <v>374.63</v>
      </c>
      <c r="J7537" s="2">
        <f>AVERAGE(Table1[[#This Row],[Sales]]/Table1[[#This Row],[Quantity]])</f>
        <v>180.98</v>
      </c>
      <c r="K7537">
        <f>Table1[[#This Row],[Sales]]-Table1[[#This Row],[Profit]]</f>
        <v>1254.19</v>
      </c>
    </row>
    <row r="7538" spans="1:11" ht="14.25" customHeight="1" x14ac:dyDescent="0.3">
      <c r="A7538" s="1">
        <v>45431</v>
      </c>
      <c r="B7538" s="2" t="s">
        <v>233</v>
      </c>
      <c r="C7538" s="2" t="s">
        <v>30</v>
      </c>
      <c r="D7538" s="2" t="s">
        <v>11</v>
      </c>
      <c r="E7538" s="2" t="s">
        <v>12</v>
      </c>
      <c r="F7538" s="2" t="s">
        <v>491</v>
      </c>
      <c r="G7538" s="2">
        <v>286.93</v>
      </c>
      <c r="H7538" s="2">
        <v>7</v>
      </c>
      <c r="I7538" s="2">
        <v>140.6</v>
      </c>
      <c r="J7538" s="2">
        <f>AVERAGE(Table1[[#This Row],[Sales]]/Table1[[#This Row],[Quantity]])</f>
        <v>40.99</v>
      </c>
      <c r="K7538">
        <f>Table1[[#This Row],[Sales]]-Table1[[#This Row],[Profit]]</f>
        <v>146.33000000000001</v>
      </c>
    </row>
    <row r="7539" spans="1:11" ht="14.25" customHeight="1" x14ac:dyDescent="0.3">
      <c r="A7539" s="1">
        <v>45431</v>
      </c>
      <c r="B7539" s="2" t="s">
        <v>917</v>
      </c>
      <c r="C7539" s="2" t="s">
        <v>27</v>
      </c>
      <c r="D7539" s="2" t="s">
        <v>34</v>
      </c>
      <c r="E7539" s="2" t="s">
        <v>35</v>
      </c>
      <c r="F7539" s="2" t="s">
        <v>793</v>
      </c>
      <c r="G7539" s="2">
        <v>681.41</v>
      </c>
      <c r="H7539" s="2">
        <v>12</v>
      </c>
      <c r="I7539" s="2">
        <v>42.59</v>
      </c>
      <c r="J7539" s="2">
        <f>AVERAGE(Table1[[#This Row],[Sales]]/Table1[[#This Row],[Quantity]])</f>
        <v>56.784166666666664</v>
      </c>
      <c r="K7539">
        <f>Table1[[#This Row],[Sales]]-Table1[[#This Row],[Profit]]</f>
        <v>638.81999999999994</v>
      </c>
    </row>
    <row r="7540" spans="1:11" ht="14.25" customHeight="1" x14ac:dyDescent="0.3">
      <c r="A7540" s="1">
        <v>45431</v>
      </c>
      <c r="B7540" s="2" t="s">
        <v>917</v>
      </c>
      <c r="C7540" s="2" t="s">
        <v>27</v>
      </c>
      <c r="D7540" s="2" t="s">
        <v>11</v>
      </c>
      <c r="E7540" s="2" t="s">
        <v>24</v>
      </c>
      <c r="F7540" s="2" t="s">
        <v>1624</v>
      </c>
      <c r="G7540" s="2">
        <v>3.52</v>
      </c>
      <c r="H7540" s="2">
        <v>2</v>
      </c>
      <c r="I7540" s="2">
        <v>1.02</v>
      </c>
      <c r="J7540" s="2">
        <f>AVERAGE(Table1[[#This Row],[Sales]]/Table1[[#This Row],[Quantity]])</f>
        <v>1.76</v>
      </c>
      <c r="K7540">
        <f>Table1[[#This Row],[Sales]]-Table1[[#This Row],[Profit]]</f>
        <v>2.5</v>
      </c>
    </row>
    <row r="7541" spans="1:11" ht="14.25" customHeight="1" x14ac:dyDescent="0.3">
      <c r="A7541" s="1">
        <v>45431</v>
      </c>
      <c r="B7541" s="2" t="s">
        <v>917</v>
      </c>
      <c r="C7541" s="2" t="s">
        <v>27</v>
      </c>
      <c r="D7541" s="2" t="s">
        <v>11</v>
      </c>
      <c r="E7541" s="2" t="s">
        <v>24</v>
      </c>
      <c r="F7541" s="2" t="s">
        <v>527</v>
      </c>
      <c r="G7541" s="2">
        <v>5.58</v>
      </c>
      <c r="H7541" s="2">
        <v>1</v>
      </c>
      <c r="I7541" s="2">
        <v>1.4</v>
      </c>
      <c r="J7541" s="2">
        <f>AVERAGE(Table1[[#This Row],[Sales]]/Table1[[#This Row],[Quantity]])</f>
        <v>5.58</v>
      </c>
      <c r="K7541">
        <f>Table1[[#This Row],[Sales]]-Table1[[#This Row],[Profit]]</f>
        <v>4.18</v>
      </c>
    </row>
    <row r="7542" spans="1:11" ht="14.25" customHeight="1" x14ac:dyDescent="0.3">
      <c r="A7542" s="1">
        <v>45431</v>
      </c>
      <c r="B7542" s="2" t="s">
        <v>917</v>
      </c>
      <c r="C7542" s="2" t="s">
        <v>27</v>
      </c>
      <c r="D7542" s="2" t="s">
        <v>39</v>
      </c>
      <c r="E7542" s="2" t="s">
        <v>52</v>
      </c>
      <c r="F7542" s="2" t="s">
        <v>652</v>
      </c>
      <c r="G7542" s="2">
        <v>36.32</v>
      </c>
      <c r="H7542" s="2">
        <v>1</v>
      </c>
      <c r="I7542" s="2">
        <v>10.9</v>
      </c>
      <c r="J7542" s="2">
        <f>AVERAGE(Table1[[#This Row],[Sales]]/Table1[[#This Row],[Quantity]])</f>
        <v>36.32</v>
      </c>
      <c r="K7542">
        <f>Table1[[#This Row],[Sales]]-Table1[[#This Row],[Profit]]</f>
        <v>25.42</v>
      </c>
    </row>
    <row r="7543" spans="1:11" ht="14.25" customHeight="1" x14ac:dyDescent="0.3">
      <c r="A7543" s="1">
        <v>45431</v>
      </c>
      <c r="B7543" s="2" t="s">
        <v>1301</v>
      </c>
      <c r="C7543" s="2" t="s">
        <v>30</v>
      </c>
      <c r="D7543" s="2" t="s">
        <v>11</v>
      </c>
      <c r="E7543" s="2" t="s">
        <v>12</v>
      </c>
      <c r="F7543" s="2" t="s">
        <v>2167</v>
      </c>
      <c r="G7543" s="2">
        <v>195.64</v>
      </c>
      <c r="H7543" s="2">
        <v>4</v>
      </c>
      <c r="I7543" s="2">
        <v>91.95</v>
      </c>
      <c r="J7543" s="2">
        <f>AVERAGE(Table1[[#This Row],[Sales]]/Table1[[#This Row],[Quantity]])</f>
        <v>48.91</v>
      </c>
      <c r="K7543">
        <f>Table1[[#This Row],[Sales]]-Table1[[#This Row],[Profit]]</f>
        <v>103.68999999999998</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2">
        <f>AVERAGE(Table1[[#This Row],[Sales]]/Table1[[#This Row],[Quantity]])</f>
        <v>6.3366666666666669</v>
      </c>
      <c r="K7544">
        <f>Table1[[#This Row],[Sales]]-Table1[[#This Row],[Profit]]</f>
        <v>24.240000000000002</v>
      </c>
    </row>
    <row r="7545" spans="1:11" ht="14.25" customHeight="1" x14ac:dyDescent="0.3">
      <c r="A7545" s="1">
        <v>45431</v>
      </c>
      <c r="B7545" s="2" t="s">
        <v>295</v>
      </c>
      <c r="C7545" s="2" t="s">
        <v>10</v>
      </c>
      <c r="D7545" s="2" t="s">
        <v>39</v>
      </c>
      <c r="E7545" s="2" t="s">
        <v>40</v>
      </c>
      <c r="F7545" s="2" t="s">
        <v>1743</v>
      </c>
      <c r="G7545" s="2">
        <v>95.99</v>
      </c>
      <c r="H7545" s="2">
        <v>1</v>
      </c>
      <c r="I7545" s="2">
        <v>9.6</v>
      </c>
      <c r="J7545" s="2">
        <f>AVERAGE(Table1[[#This Row],[Sales]]/Table1[[#This Row],[Quantity]])</f>
        <v>95.99</v>
      </c>
      <c r="K7545">
        <f>Table1[[#This Row],[Sales]]-Table1[[#This Row],[Profit]]</f>
        <v>86.39</v>
      </c>
    </row>
    <row r="7546" spans="1:11" ht="14.25" customHeight="1" x14ac:dyDescent="0.3">
      <c r="A7546" s="1">
        <v>45431</v>
      </c>
      <c r="B7546" s="2" t="s">
        <v>295</v>
      </c>
      <c r="C7546" s="2" t="s">
        <v>10</v>
      </c>
      <c r="D7546" s="2" t="s">
        <v>11</v>
      </c>
      <c r="E7546" s="2" t="s">
        <v>16</v>
      </c>
      <c r="F7546" s="2" t="s">
        <v>2099</v>
      </c>
      <c r="G7546" s="2">
        <v>13.22</v>
      </c>
      <c r="H7546" s="2">
        <v>4</v>
      </c>
      <c r="I7546" s="2">
        <v>4.3</v>
      </c>
      <c r="J7546" s="2">
        <f>AVERAGE(Table1[[#This Row],[Sales]]/Table1[[#This Row],[Quantity]])</f>
        <v>3.3050000000000002</v>
      </c>
      <c r="K7546">
        <f>Table1[[#This Row],[Sales]]-Table1[[#This Row],[Profit]]</f>
        <v>8.9200000000000017</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2">
        <f>AVERAGE(Table1[[#This Row],[Sales]]/Table1[[#This Row],[Quantity]])</f>
        <v>104.78333333333335</v>
      </c>
      <c r="K7547">
        <f>Table1[[#This Row],[Sales]]-Table1[[#This Row],[Profit]]</f>
        <v>349.71000000000004</v>
      </c>
    </row>
    <row r="7548" spans="1:11" ht="14.25" customHeight="1" x14ac:dyDescent="0.3">
      <c r="A7548" s="1">
        <v>45431</v>
      </c>
      <c r="B7548" s="2" t="s">
        <v>1631</v>
      </c>
      <c r="C7548" s="2" t="s">
        <v>120</v>
      </c>
      <c r="D7548" s="2" t="s">
        <v>11</v>
      </c>
      <c r="E7548" s="2" t="s">
        <v>12</v>
      </c>
      <c r="F7548" s="2" t="s">
        <v>679</v>
      </c>
      <c r="G7548" s="2">
        <v>27.89</v>
      </c>
      <c r="H7548" s="2">
        <v>7</v>
      </c>
      <c r="I7548" s="2">
        <v>10.11</v>
      </c>
      <c r="J7548" s="2">
        <f>AVERAGE(Table1[[#This Row],[Sales]]/Table1[[#This Row],[Quantity]])</f>
        <v>3.9842857142857144</v>
      </c>
      <c r="K7548">
        <f>Table1[[#This Row],[Sales]]-Table1[[#This Row],[Profit]]</f>
        <v>17.78</v>
      </c>
    </row>
    <row r="7549" spans="1:11" ht="14.25" customHeight="1" x14ac:dyDescent="0.3">
      <c r="A7549" s="1">
        <v>45431</v>
      </c>
      <c r="B7549" s="2" t="s">
        <v>218</v>
      </c>
      <c r="C7549" s="2" t="s">
        <v>27</v>
      </c>
      <c r="D7549" s="2" t="s">
        <v>11</v>
      </c>
      <c r="E7549" s="2" t="s">
        <v>20</v>
      </c>
      <c r="F7549" s="2" t="s">
        <v>2075</v>
      </c>
      <c r="G7549" s="2">
        <v>133.12</v>
      </c>
      <c r="H7549" s="2">
        <v>5</v>
      </c>
      <c r="I7549" s="2">
        <v>49.92</v>
      </c>
      <c r="J7549" s="2">
        <f>AVERAGE(Table1[[#This Row],[Sales]]/Table1[[#This Row],[Quantity]])</f>
        <v>26.624000000000002</v>
      </c>
      <c r="K7549">
        <f>Table1[[#This Row],[Sales]]-Table1[[#This Row],[Profit]]</f>
        <v>83.2</v>
      </c>
    </row>
    <row r="7550" spans="1:11" ht="14.25" customHeight="1" x14ac:dyDescent="0.3">
      <c r="A7550" s="1">
        <v>45431</v>
      </c>
      <c r="B7550" s="2" t="s">
        <v>171</v>
      </c>
      <c r="C7550" s="2" t="s">
        <v>488</v>
      </c>
      <c r="D7550" s="2" t="s">
        <v>11</v>
      </c>
      <c r="E7550" s="2" t="s">
        <v>20</v>
      </c>
      <c r="F7550" s="2" t="s">
        <v>914</v>
      </c>
      <c r="G7550" s="2">
        <v>26.16</v>
      </c>
      <c r="H7550" s="2">
        <v>4</v>
      </c>
      <c r="I7550" s="2">
        <v>12.82</v>
      </c>
      <c r="J7550" s="2">
        <f>AVERAGE(Table1[[#This Row],[Sales]]/Table1[[#This Row],[Quantity]])</f>
        <v>6.54</v>
      </c>
      <c r="K7550">
        <f>Table1[[#This Row],[Sales]]-Table1[[#This Row],[Profit]]</f>
        <v>13.34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2">
        <f>AVERAGE(Table1[[#This Row],[Sales]]/Table1[[#This Row],[Quantity]])</f>
        <v>43.98</v>
      </c>
      <c r="K7551">
        <f>Table1[[#This Row],[Sales]]-Table1[[#This Row],[Profit]]</f>
        <v>96.32</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2">
        <f>AVERAGE(Table1[[#This Row],[Sales]]/Table1[[#This Row],[Quantity]])</f>
        <v>6.48</v>
      </c>
      <c r="K7552">
        <f>Table1[[#This Row],[Sales]]-Table1[[#This Row],[Profit]]</f>
        <v>17.630000000000003</v>
      </c>
    </row>
    <row r="7553" spans="1:11" ht="14.25" customHeight="1" x14ac:dyDescent="0.3">
      <c r="A7553" s="1">
        <v>45432</v>
      </c>
      <c r="B7553" s="2" t="s">
        <v>417</v>
      </c>
      <c r="C7553" s="2" t="s">
        <v>2675</v>
      </c>
      <c r="D7553" s="2" t="s">
        <v>11</v>
      </c>
      <c r="E7553" s="2" t="s">
        <v>18</v>
      </c>
      <c r="F7553" s="2" t="s">
        <v>1449</v>
      </c>
      <c r="G7553" s="2">
        <v>704.76</v>
      </c>
      <c r="H7553" s="2">
        <v>4</v>
      </c>
      <c r="I7553" s="2">
        <v>162.09</v>
      </c>
      <c r="J7553" s="2">
        <f>AVERAGE(Table1[[#This Row],[Sales]]/Table1[[#This Row],[Quantity]])</f>
        <v>176.19</v>
      </c>
      <c r="K7553">
        <f>Table1[[#This Row],[Sales]]-Table1[[#This Row],[Profit]]</f>
        <v>542.66999999999996</v>
      </c>
    </row>
    <row r="7554" spans="1:11" ht="14.25" customHeight="1" x14ac:dyDescent="0.3">
      <c r="A7554" s="1">
        <v>45432</v>
      </c>
      <c r="B7554" s="2" t="s">
        <v>417</v>
      </c>
      <c r="C7554" s="2" t="s">
        <v>2675</v>
      </c>
      <c r="D7554" s="2" t="s">
        <v>11</v>
      </c>
      <c r="E7554" s="2" t="s">
        <v>43</v>
      </c>
      <c r="F7554" s="2" t="s">
        <v>160</v>
      </c>
      <c r="G7554" s="2">
        <v>7.41</v>
      </c>
      <c r="H7554" s="2">
        <v>3</v>
      </c>
      <c r="I7554" s="2">
        <v>3.48</v>
      </c>
      <c r="J7554" s="2">
        <f>AVERAGE(Table1[[#This Row],[Sales]]/Table1[[#This Row],[Quantity]])</f>
        <v>2.4700000000000002</v>
      </c>
      <c r="K7554">
        <f>Table1[[#This Row],[Sales]]-Table1[[#This Row],[Profit]]</f>
        <v>3.93</v>
      </c>
    </row>
    <row r="7555" spans="1:11" ht="14.25" customHeight="1" x14ac:dyDescent="0.3">
      <c r="A7555" s="1">
        <v>45432</v>
      </c>
      <c r="B7555" s="2" t="s">
        <v>417</v>
      </c>
      <c r="C7555" s="2" t="s">
        <v>2675</v>
      </c>
      <c r="D7555" s="2" t="s">
        <v>11</v>
      </c>
      <c r="E7555" s="2" t="s">
        <v>24</v>
      </c>
      <c r="F7555" s="2" t="s">
        <v>539</v>
      </c>
      <c r="G7555" s="2">
        <v>21.5</v>
      </c>
      <c r="H7555" s="2">
        <v>10</v>
      </c>
      <c r="I7555" s="2">
        <v>7.1</v>
      </c>
      <c r="J7555" s="2">
        <f>AVERAGE(Table1[[#This Row],[Sales]]/Table1[[#This Row],[Quantity]])</f>
        <v>2.15</v>
      </c>
      <c r="K7555">
        <f>Table1[[#This Row],[Sales]]-Table1[[#This Row],[Profit]]</f>
        <v>14.4</v>
      </c>
    </row>
    <row r="7556" spans="1:11" ht="14.25" customHeight="1" x14ac:dyDescent="0.3">
      <c r="A7556" s="1">
        <v>45432</v>
      </c>
      <c r="B7556" s="2" t="s">
        <v>2225</v>
      </c>
      <c r="C7556" s="2" t="s">
        <v>27</v>
      </c>
      <c r="D7556" s="2" t="s">
        <v>34</v>
      </c>
      <c r="E7556" s="2" t="s">
        <v>35</v>
      </c>
      <c r="F7556" s="2" t="s">
        <v>194</v>
      </c>
      <c r="G7556" s="2">
        <v>518.27</v>
      </c>
      <c r="H7556" s="2">
        <v>8</v>
      </c>
      <c r="I7556" s="2">
        <v>-97.18</v>
      </c>
      <c r="J7556" s="2">
        <f>AVERAGE(Table1[[#This Row],[Sales]]/Table1[[#This Row],[Quantity]])</f>
        <v>64.783749999999998</v>
      </c>
      <c r="K7556">
        <f>Table1[[#This Row],[Sales]]-Table1[[#This Row],[Profit]]</f>
        <v>615.45000000000005</v>
      </c>
    </row>
    <row r="7557" spans="1:11" ht="14.25" customHeight="1" x14ac:dyDescent="0.3">
      <c r="A7557" s="1">
        <v>45432</v>
      </c>
      <c r="B7557" s="2" t="s">
        <v>2225</v>
      </c>
      <c r="C7557" s="2" t="s">
        <v>27</v>
      </c>
      <c r="D7557" s="2" t="s">
        <v>34</v>
      </c>
      <c r="E7557" s="2" t="s">
        <v>47</v>
      </c>
      <c r="F7557" s="2" t="s">
        <v>563</v>
      </c>
      <c r="G7557" s="2">
        <v>6.98</v>
      </c>
      <c r="H7557" s="2">
        <v>1</v>
      </c>
      <c r="I7557" s="2">
        <v>3.35</v>
      </c>
      <c r="J7557" s="2">
        <f>AVERAGE(Table1[[#This Row],[Sales]]/Table1[[#This Row],[Quantity]])</f>
        <v>6.98</v>
      </c>
      <c r="K7557">
        <f>Table1[[#This Row],[Sales]]-Table1[[#This Row],[Profit]]</f>
        <v>3.6300000000000003</v>
      </c>
    </row>
    <row r="7558" spans="1:11" ht="14.25" customHeight="1" x14ac:dyDescent="0.3">
      <c r="A7558" s="1">
        <v>45432</v>
      </c>
      <c r="B7558" s="2" t="s">
        <v>2225</v>
      </c>
      <c r="C7558" s="2" t="s">
        <v>27</v>
      </c>
      <c r="D7558" s="2" t="s">
        <v>39</v>
      </c>
      <c r="E7558" s="2" t="s">
        <v>302</v>
      </c>
      <c r="F7558" s="2" t="s">
        <v>2617</v>
      </c>
      <c r="G7558" s="2">
        <v>343.2</v>
      </c>
      <c r="H7558" s="2">
        <v>1</v>
      </c>
      <c r="I7558" s="2">
        <v>38.61</v>
      </c>
      <c r="J7558" s="2">
        <f>AVERAGE(Table1[[#This Row],[Sales]]/Table1[[#This Row],[Quantity]])</f>
        <v>343.2</v>
      </c>
      <c r="K7558">
        <f>Table1[[#This Row],[Sales]]-Table1[[#This Row],[Profit]]</f>
        <v>304.58999999999997</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2">
        <f>AVERAGE(Table1[[#This Row],[Sales]]/Table1[[#This Row],[Quantity]])</f>
        <v>20.64</v>
      </c>
      <c r="K7559">
        <f>Table1[[#This Row],[Sales]]-Table1[[#This Row],[Profit]]</f>
        <v>21.470000000000002</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2">
        <f>AVERAGE(Table1[[#This Row],[Sales]]/Table1[[#This Row],[Quantity]])</f>
        <v>4.1449999999999996</v>
      </c>
      <c r="K7560">
        <f>Table1[[#This Row],[Sales]]-Table1[[#This Row],[Profit]]</f>
        <v>5.2899999999999991</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2">
        <f>AVERAGE(Table1[[#This Row],[Sales]]/Table1[[#This Row],[Quantity]])</f>
        <v>124.79222222222224</v>
      </c>
      <c r="K7561">
        <f>Table1[[#This Row],[Sales]]-Table1[[#This Row],[Profit]]</f>
        <v>1052.93</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2">
        <f>AVERAGE(Table1[[#This Row],[Sales]]/Table1[[#This Row],[Quantity]])</f>
        <v>12.98</v>
      </c>
      <c r="K7562">
        <f>Table1[[#This Row],[Sales]]-Table1[[#This Row],[Profit]]</f>
        <v>46.080000000000005</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2">
        <f>AVERAGE(Table1[[#This Row],[Sales]]/Table1[[#This Row],[Quantity]])</f>
        <v>104.00999999999999</v>
      </c>
      <c r="K7563">
        <f>Table1[[#This Row],[Sales]]-Table1[[#This Row],[Profit]]</f>
        <v>447.23999999999995</v>
      </c>
    </row>
    <row r="7564" spans="1:11" ht="14.25" customHeight="1" x14ac:dyDescent="0.3">
      <c r="A7564" s="1">
        <v>45433</v>
      </c>
      <c r="B7564" s="2" t="s">
        <v>462</v>
      </c>
      <c r="C7564" s="2" t="s">
        <v>149</v>
      </c>
      <c r="D7564" s="2" t="s">
        <v>11</v>
      </c>
      <c r="E7564" s="2" t="s">
        <v>24</v>
      </c>
      <c r="F7564" s="2" t="s">
        <v>2676</v>
      </c>
      <c r="G7564" s="2">
        <v>17.97</v>
      </c>
      <c r="H7564" s="2">
        <v>3</v>
      </c>
      <c r="I7564" s="2">
        <v>5.21</v>
      </c>
      <c r="J7564" s="2">
        <f>AVERAGE(Table1[[#This Row],[Sales]]/Table1[[#This Row],[Quantity]])</f>
        <v>5.9899999999999993</v>
      </c>
      <c r="K7564">
        <f>Table1[[#This Row],[Sales]]-Table1[[#This Row],[Profit]]</f>
        <v>12.759999999999998</v>
      </c>
    </row>
    <row r="7565" spans="1:11" ht="14.25" customHeight="1" x14ac:dyDescent="0.3">
      <c r="A7565" s="1">
        <v>45434</v>
      </c>
      <c r="B7565" s="2" t="s">
        <v>732</v>
      </c>
      <c r="C7565" s="2" t="s">
        <v>15</v>
      </c>
      <c r="D7565" s="2" t="s">
        <v>34</v>
      </c>
      <c r="E7565" s="2" t="s">
        <v>35</v>
      </c>
      <c r="F7565" s="2" t="s">
        <v>1805</v>
      </c>
      <c r="G7565" s="2">
        <v>181.99</v>
      </c>
      <c r="H7565" s="2">
        <v>2</v>
      </c>
      <c r="I7565" s="2">
        <v>-54.6</v>
      </c>
      <c r="J7565" s="2">
        <f>AVERAGE(Table1[[#This Row],[Sales]]/Table1[[#This Row],[Quantity]])</f>
        <v>90.995000000000005</v>
      </c>
      <c r="K7565">
        <f>Table1[[#This Row],[Sales]]-Table1[[#This Row],[Profit]]</f>
        <v>236.59</v>
      </c>
    </row>
    <row r="7566" spans="1:11" ht="14.25" customHeight="1" x14ac:dyDescent="0.3">
      <c r="A7566" s="1">
        <v>45434</v>
      </c>
      <c r="B7566" s="2" t="s">
        <v>732</v>
      </c>
      <c r="C7566" s="2" t="s">
        <v>15</v>
      </c>
      <c r="D7566" s="2" t="s">
        <v>11</v>
      </c>
      <c r="E7566" s="2" t="s">
        <v>20</v>
      </c>
      <c r="F7566" s="2" t="s">
        <v>1386</v>
      </c>
      <c r="G7566" s="2">
        <v>1.59</v>
      </c>
      <c r="H7566" s="2">
        <v>2</v>
      </c>
      <c r="I7566" s="2">
        <v>-2.63</v>
      </c>
      <c r="J7566" s="2">
        <f>AVERAGE(Table1[[#This Row],[Sales]]/Table1[[#This Row],[Quantity]])</f>
        <v>0.79500000000000004</v>
      </c>
      <c r="K7566">
        <f>Table1[[#This Row],[Sales]]-Table1[[#This Row],[Profit]]</f>
        <v>4.22</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2">
        <f>AVERAGE(Table1[[#This Row],[Sales]]/Table1[[#This Row],[Quantity]])</f>
        <v>7.4466666666666663</v>
      </c>
      <c r="K7567">
        <f>Table1[[#This Row],[Sales]]-Table1[[#This Row],[Profit]]</f>
        <v>19.829999999999998</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2">
        <f>AVERAGE(Table1[[#This Row],[Sales]]/Table1[[#This Row],[Quantity]])</f>
        <v>9.7799999999999994</v>
      </c>
      <c r="K7568">
        <f>Table1[[#This Row],[Sales]]-Table1[[#This Row],[Profit]]</f>
        <v>43.129999999999995</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2">
        <f>AVERAGE(Table1[[#This Row],[Sales]]/Table1[[#This Row],[Quantity]])</f>
        <v>7.08</v>
      </c>
      <c r="K7569">
        <f>Table1[[#This Row],[Sales]]-Table1[[#This Row],[Profit]]</f>
        <v>30.730000000000004</v>
      </c>
    </row>
    <row r="7570" spans="1:11" ht="14.25" customHeight="1" x14ac:dyDescent="0.3">
      <c r="A7570" s="1">
        <v>45434</v>
      </c>
      <c r="B7570" s="2" t="s">
        <v>230</v>
      </c>
      <c r="C7570" s="2" t="s">
        <v>27</v>
      </c>
      <c r="D7570" s="2" t="s">
        <v>11</v>
      </c>
      <c r="E7570" s="2" t="s">
        <v>24</v>
      </c>
      <c r="F7570" s="2" t="s">
        <v>620</v>
      </c>
      <c r="G7570" s="2">
        <v>9.84</v>
      </c>
      <c r="H7570" s="2">
        <v>3</v>
      </c>
      <c r="I7570" s="2">
        <v>2.85</v>
      </c>
      <c r="J7570" s="2">
        <f>AVERAGE(Table1[[#This Row],[Sales]]/Table1[[#This Row],[Quantity]])</f>
        <v>3.28</v>
      </c>
      <c r="K7570">
        <f>Table1[[#This Row],[Sales]]-Table1[[#This Row],[Profit]]</f>
        <v>6.99</v>
      </c>
    </row>
    <row r="7571" spans="1:11" ht="14.25" customHeight="1" x14ac:dyDescent="0.3">
      <c r="A7571" s="1">
        <v>45434</v>
      </c>
      <c r="B7571" s="2" t="s">
        <v>230</v>
      </c>
      <c r="C7571" s="2" t="s">
        <v>27</v>
      </c>
      <c r="D7571" s="2" t="s">
        <v>11</v>
      </c>
      <c r="E7571" s="2" t="s">
        <v>24</v>
      </c>
      <c r="F7571" s="2" t="s">
        <v>326</v>
      </c>
      <c r="G7571" s="2">
        <v>2.78</v>
      </c>
      <c r="H7571" s="2">
        <v>1</v>
      </c>
      <c r="I7571" s="2">
        <v>0.72</v>
      </c>
      <c r="J7571" s="2">
        <f>AVERAGE(Table1[[#This Row],[Sales]]/Table1[[#This Row],[Quantity]])</f>
        <v>2.78</v>
      </c>
      <c r="K7571">
        <f>Table1[[#This Row],[Sales]]-Table1[[#This Row],[Profit]]</f>
        <v>2.0599999999999996</v>
      </c>
    </row>
    <row r="7572" spans="1:11" ht="14.25" customHeight="1" x14ac:dyDescent="0.3">
      <c r="A7572" s="1">
        <v>45435</v>
      </c>
      <c r="B7572" s="2" t="s">
        <v>46</v>
      </c>
      <c r="C7572" s="2" t="s">
        <v>27</v>
      </c>
      <c r="D7572" s="2" t="s">
        <v>34</v>
      </c>
      <c r="E7572" s="2" t="s">
        <v>145</v>
      </c>
      <c r="F7572" s="2" t="s">
        <v>818</v>
      </c>
      <c r="G7572" s="2">
        <v>171.29</v>
      </c>
      <c r="H7572" s="2">
        <v>3</v>
      </c>
      <c r="I7572" s="2">
        <v>-6.42</v>
      </c>
      <c r="J7572" s="2">
        <f>AVERAGE(Table1[[#This Row],[Sales]]/Table1[[#This Row],[Quantity]])</f>
        <v>57.096666666666664</v>
      </c>
      <c r="K7572">
        <f>Table1[[#This Row],[Sales]]-Table1[[#This Row],[Profit]]</f>
        <v>177.70999999999998</v>
      </c>
    </row>
    <row r="7573" spans="1:11" ht="14.25" customHeight="1" x14ac:dyDescent="0.3">
      <c r="A7573" s="1">
        <v>45435</v>
      </c>
      <c r="B7573" s="2" t="s">
        <v>1012</v>
      </c>
      <c r="C7573" s="2" t="s">
        <v>10</v>
      </c>
      <c r="D7573" s="2" t="s">
        <v>11</v>
      </c>
      <c r="E7573" s="2" t="s">
        <v>43</v>
      </c>
      <c r="F7573" s="2" t="s">
        <v>614</v>
      </c>
      <c r="G7573" s="2">
        <v>1.82</v>
      </c>
      <c r="H7573" s="2">
        <v>2</v>
      </c>
      <c r="I7573" s="2">
        <v>0.62</v>
      </c>
      <c r="J7573" s="2">
        <f>AVERAGE(Table1[[#This Row],[Sales]]/Table1[[#This Row],[Quantity]])</f>
        <v>0.91</v>
      </c>
      <c r="K7573">
        <f>Table1[[#This Row],[Sales]]-Table1[[#This Row],[Profit]]</f>
        <v>1.2000000000000002</v>
      </c>
    </row>
    <row r="7574" spans="1:11" ht="14.25" customHeight="1" x14ac:dyDescent="0.3">
      <c r="A7574" s="1">
        <v>45435</v>
      </c>
      <c r="B7574" s="2" t="s">
        <v>1012</v>
      </c>
      <c r="C7574" s="2" t="s">
        <v>10</v>
      </c>
      <c r="D7574" s="2" t="s">
        <v>11</v>
      </c>
      <c r="E7574" s="2" t="s">
        <v>92</v>
      </c>
      <c r="F7574" s="2" t="s">
        <v>1983</v>
      </c>
      <c r="G7574" s="2">
        <v>18.32</v>
      </c>
      <c r="H7574" s="2">
        <v>5</v>
      </c>
      <c r="I7574" s="2">
        <v>-46.72</v>
      </c>
      <c r="J7574" s="2">
        <f>AVERAGE(Table1[[#This Row],[Sales]]/Table1[[#This Row],[Quantity]])</f>
        <v>3.6640000000000001</v>
      </c>
      <c r="K7574">
        <f>Table1[[#This Row],[Sales]]-Table1[[#This Row],[Profit]]</f>
        <v>65.039999999999992</v>
      </c>
    </row>
    <row r="7575" spans="1:11" ht="14.25" customHeight="1" x14ac:dyDescent="0.3">
      <c r="A7575" s="1">
        <v>45435</v>
      </c>
      <c r="B7575" s="2" t="s">
        <v>1012</v>
      </c>
      <c r="C7575" s="2" t="s">
        <v>10</v>
      </c>
      <c r="D7575" s="2" t="s">
        <v>11</v>
      </c>
      <c r="E7575" s="2" t="s">
        <v>18</v>
      </c>
      <c r="F7575" s="2" t="s">
        <v>356</v>
      </c>
      <c r="G7575" s="2">
        <v>48.82</v>
      </c>
      <c r="H7575" s="2">
        <v>3</v>
      </c>
      <c r="I7575" s="2">
        <v>-11.59</v>
      </c>
      <c r="J7575" s="2">
        <f>AVERAGE(Table1[[#This Row],[Sales]]/Table1[[#This Row],[Quantity]])</f>
        <v>16.273333333333333</v>
      </c>
      <c r="K7575">
        <f>Table1[[#This Row],[Sales]]-Table1[[#This Row],[Profit]]</f>
        <v>60.41</v>
      </c>
    </row>
    <row r="7576" spans="1:11" ht="14.25" customHeight="1" x14ac:dyDescent="0.3">
      <c r="A7576" s="1">
        <v>45435</v>
      </c>
      <c r="B7576" s="2" t="s">
        <v>1012</v>
      </c>
      <c r="C7576" s="2" t="s">
        <v>10</v>
      </c>
      <c r="D7576" s="2" t="s">
        <v>11</v>
      </c>
      <c r="E7576" s="2" t="s">
        <v>20</v>
      </c>
      <c r="F7576" s="2" t="s">
        <v>118</v>
      </c>
      <c r="G7576" s="2">
        <v>1.19</v>
      </c>
      <c r="H7576" s="2">
        <v>1</v>
      </c>
      <c r="I7576" s="2">
        <v>-1.96</v>
      </c>
      <c r="J7576" s="2">
        <f>AVERAGE(Table1[[#This Row],[Sales]]/Table1[[#This Row],[Quantity]])</f>
        <v>1.19</v>
      </c>
      <c r="K7576">
        <f>Table1[[#This Row],[Sales]]-Table1[[#This Row],[Profit]]</f>
        <v>3.15</v>
      </c>
    </row>
    <row r="7577" spans="1:11" ht="14.25" customHeight="1" x14ac:dyDescent="0.3">
      <c r="A7577" s="1">
        <v>45437</v>
      </c>
      <c r="B7577" s="2" t="s">
        <v>2585</v>
      </c>
      <c r="C7577" s="2" t="s">
        <v>30</v>
      </c>
      <c r="D7577" s="2" t="s">
        <v>11</v>
      </c>
      <c r="E7577" s="2" t="s">
        <v>20</v>
      </c>
      <c r="F7577" s="2" t="s">
        <v>1825</v>
      </c>
      <c r="G7577" s="2">
        <v>29.84</v>
      </c>
      <c r="H7577" s="2">
        <v>2</v>
      </c>
      <c r="I7577" s="2">
        <v>13.43</v>
      </c>
      <c r="J7577" s="2">
        <f>AVERAGE(Table1[[#This Row],[Sales]]/Table1[[#This Row],[Quantity]])</f>
        <v>14.92</v>
      </c>
      <c r="K7577">
        <f>Table1[[#This Row],[Sales]]-Table1[[#This Row],[Profit]]</f>
        <v>16.41</v>
      </c>
    </row>
    <row r="7578" spans="1:11" ht="14.25" customHeight="1" x14ac:dyDescent="0.3">
      <c r="A7578" s="1">
        <v>45437</v>
      </c>
      <c r="B7578" s="2" t="s">
        <v>1077</v>
      </c>
      <c r="C7578" s="2" t="s">
        <v>149</v>
      </c>
      <c r="D7578" s="2" t="s">
        <v>11</v>
      </c>
      <c r="E7578" s="2" t="s">
        <v>20</v>
      </c>
      <c r="F7578" s="2" t="s">
        <v>666</v>
      </c>
      <c r="G7578" s="2">
        <v>663.92</v>
      </c>
      <c r="H7578" s="2">
        <v>5</v>
      </c>
      <c r="I7578" s="2">
        <v>207.48</v>
      </c>
      <c r="J7578" s="2">
        <f>AVERAGE(Table1[[#This Row],[Sales]]/Table1[[#This Row],[Quantity]])</f>
        <v>132.78399999999999</v>
      </c>
      <c r="K7578">
        <f>Table1[[#This Row],[Sales]]-Table1[[#This Row],[Profit]]</f>
        <v>456.43999999999994</v>
      </c>
    </row>
    <row r="7579" spans="1:11" ht="14.25" customHeight="1" x14ac:dyDescent="0.3">
      <c r="A7579" s="1">
        <v>45437</v>
      </c>
      <c r="B7579" s="2" t="s">
        <v>1077</v>
      </c>
      <c r="C7579" s="2" t="s">
        <v>149</v>
      </c>
      <c r="D7579" s="2" t="s">
        <v>39</v>
      </c>
      <c r="E7579" s="2" t="s">
        <v>52</v>
      </c>
      <c r="F7579" s="2" t="s">
        <v>1011</v>
      </c>
      <c r="G7579" s="2">
        <v>120</v>
      </c>
      <c r="H7579" s="2">
        <v>8</v>
      </c>
      <c r="I7579" s="2">
        <v>13.2</v>
      </c>
      <c r="J7579" s="2">
        <f>AVERAGE(Table1[[#This Row],[Sales]]/Table1[[#This Row],[Quantity]])</f>
        <v>15</v>
      </c>
      <c r="K7579">
        <f>Table1[[#This Row],[Sales]]-Table1[[#This Row],[Profit]]</f>
        <v>106.8</v>
      </c>
    </row>
    <row r="7580" spans="1:11" ht="14.25" customHeight="1" x14ac:dyDescent="0.3">
      <c r="A7580" s="1">
        <v>45437</v>
      </c>
      <c r="B7580" s="2" t="s">
        <v>1077</v>
      </c>
      <c r="C7580" s="2" t="s">
        <v>149</v>
      </c>
      <c r="D7580" s="2" t="s">
        <v>11</v>
      </c>
      <c r="E7580" s="2" t="s">
        <v>43</v>
      </c>
      <c r="F7580" s="2" t="s">
        <v>1233</v>
      </c>
      <c r="G7580" s="2">
        <v>3.29</v>
      </c>
      <c r="H7580" s="2">
        <v>1</v>
      </c>
      <c r="I7580" s="2">
        <v>1.48</v>
      </c>
      <c r="J7580" s="2">
        <f>AVERAGE(Table1[[#This Row],[Sales]]/Table1[[#This Row],[Quantity]])</f>
        <v>3.29</v>
      </c>
      <c r="K7580">
        <f>Table1[[#This Row],[Sales]]-Table1[[#This Row],[Profit]]</f>
        <v>1.81</v>
      </c>
    </row>
    <row r="7581" spans="1:11" ht="14.25" customHeight="1" x14ac:dyDescent="0.3">
      <c r="A7581" s="1">
        <v>45437</v>
      </c>
      <c r="B7581" s="2" t="s">
        <v>1077</v>
      </c>
      <c r="C7581" s="2" t="s">
        <v>149</v>
      </c>
      <c r="D7581" s="2" t="s">
        <v>34</v>
      </c>
      <c r="E7581" s="2" t="s">
        <v>47</v>
      </c>
      <c r="F7581" s="2" t="s">
        <v>2121</v>
      </c>
      <c r="G7581" s="2">
        <v>18.84</v>
      </c>
      <c r="H7581" s="2">
        <v>3</v>
      </c>
      <c r="I7581" s="2">
        <v>6.03</v>
      </c>
      <c r="J7581" s="2">
        <f>AVERAGE(Table1[[#This Row],[Sales]]/Table1[[#This Row],[Quantity]])</f>
        <v>6.28</v>
      </c>
      <c r="K7581">
        <f>Table1[[#This Row],[Sales]]-Table1[[#This Row],[Profit]]</f>
        <v>12.809999999999999</v>
      </c>
    </row>
    <row r="7582" spans="1:11" ht="14.25" customHeight="1" x14ac:dyDescent="0.3">
      <c r="A7582" s="1">
        <v>45437</v>
      </c>
      <c r="B7582" s="2" t="s">
        <v>1617</v>
      </c>
      <c r="C7582" s="2" t="s">
        <v>10</v>
      </c>
      <c r="D7582" s="2" t="s">
        <v>11</v>
      </c>
      <c r="E7582" s="2" t="s">
        <v>18</v>
      </c>
      <c r="F7582" s="2" t="s">
        <v>1973</v>
      </c>
      <c r="G7582" s="2">
        <v>50.14</v>
      </c>
      <c r="H7582" s="2">
        <v>3</v>
      </c>
      <c r="I7582" s="2">
        <v>-11.28</v>
      </c>
      <c r="J7582" s="2">
        <f>AVERAGE(Table1[[#This Row],[Sales]]/Table1[[#This Row],[Quantity]])</f>
        <v>16.713333333333335</v>
      </c>
      <c r="K7582">
        <f>Table1[[#This Row],[Sales]]-Table1[[#This Row],[Profit]]</f>
        <v>61.42</v>
      </c>
    </row>
    <row r="7583" spans="1:11" ht="14.25" customHeight="1" x14ac:dyDescent="0.3">
      <c r="A7583" s="1">
        <v>45438</v>
      </c>
      <c r="B7583" s="2" t="s">
        <v>1783</v>
      </c>
      <c r="C7583" s="2" t="s">
        <v>33</v>
      </c>
      <c r="D7583" s="2" t="s">
        <v>11</v>
      </c>
      <c r="E7583" s="2" t="s">
        <v>92</v>
      </c>
      <c r="F7583" s="2" t="s">
        <v>2677</v>
      </c>
      <c r="G7583" s="2">
        <v>208.44</v>
      </c>
      <c r="H7583" s="2">
        <v>3</v>
      </c>
      <c r="I7583" s="2">
        <v>62.53</v>
      </c>
      <c r="J7583" s="2">
        <f>AVERAGE(Table1[[#This Row],[Sales]]/Table1[[#This Row],[Quantity]])</f>
        <v>69.48</v>
      </c>
      <c r="K7583">
        <f>Table1[[#This Row],[Sales]]-Table1[[#This Row],[Profit]]</f>
        <v>145.91</v>
      </c>
    </row>
    <row r="7584" spans="1:11" ht="14.25" customHeight="1" x14ac:dyDescent="0.3">
      <c r="A7584" s="1">
        <v>45438</v>
      </c>
      <c r="B7584" s="2" t="s">
        <v>1783</v>
      </c>
      <c r="C7584" s="2" t="s">
        <v>33</v>
      </c>
      <c r="D7584" s="2" t="s">
        <v>11</v>
      </c>
      <c r="E7584" s="2" t="s">
        <v>200</v>
      </c>
      <c r="F7584" s="2" t="s">
        <v>472</v>
      </c>
      <c r="G7584" s="2">
        <v>25.76</v>
      </c>
      <c r="H7584" s="2">
        <v>2</v>
      </c>
      <c r="I7584" s="2">
        <v>0.77</v>
      </c>
      <c r="J7584" s="2">
        <f>AVERAGE(Table1[[#This Row],[Sales]]/Table1[[#This Row],[Quantity]])</f>
        <v>12.88</v>
      </c>
      <c r="K7584">
        <f>Table1[[#This Row],[Sales]]-Table1[[#This Row],[Profit]]</f>
        <v>24.990000000000002</v>
      </c>
    </row>
    <row r="7585" spans="1:11" ht="14.25" customHeight="1" x14ac:dyDescent="0.3">
      <c r="A7585" s="1">
        <v>45438</v>
      </c>
      <c r="B7585" s="2" t="s">
        <v>778</v>
      </c>
      <c r="C7585" s="2" t="s">
        <v>55</v>
      </c>
      <c r="D7585" s="2" t="s">
        <v>39</v>
      </c>
      <c r="E7585" s="2" t="s">
        <v>52</v>
      </c>
      <c r="F7585" s="2" t="s">
        <v>2288</v>
      </c>
      <c r="G7585" s="2">
        <v>23.08</v>
      </c>
      <c r="H7585" s="2">
        <v>2</v>
      </c>
      <c r="I7585" s="2">
        <v>6.92</v>
      </c>
      <c r="J7585" s="2">
        <f>AVERAGE(Table1[[#This Row],[Sales]]/Table1[[#This Row],[Quantity]])</f>
        <v>11.54</v>
      </c>
      <c r="K7585">
        <f>Table1[[#This Row],[Sales]]-Table1[[#This Row],[Profit]]</f>
        <v>16.159999999999997</v>
      </c>
    </row>
    <row r="7586" spans="1:11" ht="14.25" customHeight="1" x14ac:dyDescent="0.3">
      <c r="A7586" s="1">
        <v>45438</v>
      </c>
      <c r="B7586" s="2" t="s">
        <v>378</v>
      </c>
      <c r="C7586" s="2" t="s">
        <v>27</v>
      </c>
      <c r="D7586" s="2" t="s">
        <v>11</v>
      </c>
      <c r="E7586" s="2" t="s">
        <v>12</v>
      </c>
      <c r="F7586" s="2" t="s">
        <v>2386</v>
      </c>
      <c r="G7586" s="2">
        <v>12.96</v>
      </c>
      <c r="H7586" s="2">
        <v>2</v>
      </c>
      <c r="I7586" s="2">
        <v>6.22</v>
      </c>
      <c r="J7586" s="2">
        <f>AVERAGE(Table1[[#This Row],[Sales]]/Table1[[#This Row],[Quantity]])</f>
        <v>6.48</v>
      </c>
      <c r="K7586">
        <f>Table1[[#This Row],[Sales]]-Table1[[#This Row],[Profit]]</f>
        <v>6.7400000000000011</v>
      </c>
    </row>
    <row r="7587" spans="1:11" ht="14.25" customHeight="1" x14ac:dyDescent="0.3">
      <c r="A7587" s="1">
        <v>45439</v>
      </c>
      <c r="B7587" s="2" t="s">
        <v>752</v>
      </c>
      <c r="C7587" s="2" t="s">
        <v>33</v>
      </c>
      <c r="D7587" s="2" t="s">
        <v>11</v>
      </c>
      <c r="E7587" s="2" t="s">
        <v>20</v>
      </c>
      <c r="F7587" s="2" t="s">
        <v>1896</v>
      </c>
      <c r="G7587" s="2">
        <v>58.34</v>
      </c>
      <c r="H7587" s="2">
        <v>2</v>
      </c>
      <c r="I7587" s="2">
        <v>28</v>
      </c>
      <c r="J7587" s="2">
        <f>AVERAGE(Table1[[#This Row],[Sales]]/Table1[[#This Row],[Quantity]])</f>
        <v>29.17</v>
      </c>
      <c r="K7587">
        <f>Table1[[#This Row],[Sales]]-Table1[[#This Row],[Profit]]</f>
        <v>30.340000000000003</v>
      </c>
    </row>
    <row r="7588" spans="1:11" ht="14.25" customHeight="1" x14ac:dyDescent="0.3">
      <c r="A7588" s="1">
        <v>45439</v>
      </c>
      <c r="B7588" s="2" t="s">
        <v>752</v>
      </c>
      <c r="C7588" s="2" t="s">
        <v>33</v>
      </c>
      <c r="D7588" s="2" t="s">
        <v>39</v>
      </c>
      <c r="E7588" s="2" t="s">
        <v>40</v>
      </c>
      <c r="F7588" s="2" t="s">
        <v>1917</v>
      </c>
      <c r="G7588" s="2">
        <v>539.97</v>
      </c>
      <c r="H7588" s="2">
        <v>3</v>
      </c>
      <c r="I7588" s="2">
        <v>134.99</v>
      </c>
      <c r="J7588" s="2">
        <f>AVERAGE(Table1[[#This Row],[Sales]]/Table1[[#This Row],[Quantity]])</f>
        <v>179.99</v>
      </c>
      <c r="K7588">
        <f>Table1[[#This Row],[Sales]]-Table1[[#This Row],[Profit]]</f>
        <v>404.98</v>
      </c>
    </row>
    <row r="7589" spans="1:11" ht="14.25" customHeight="1" x14ac:dyDescent="0.3">
      <c r="A7589" s="1">
        <v>45439</v>
      </c>
      <c r="B7589" s="2" t="s">
        <v>900</v>
      </c>
      <c r="C7589" s="2" t="s">
        <v>120</v>
      </c>
      <c r="D7589" s="2" t="s">
        <v>11</v>
      </c>
      <c r="E7589" s="2" t="s">
        <v>12</v>
      </c>
      <c r="F7589" s="2" t="s">
        <v>836</v>
      </c>
      <c r="G7589" s="2">
        <v>25.92</v>
      </c>
      <c r="H7589" s="2">
        <v>5</v>
      </c>
      <c r="I7589" s="2">
        <v>9.07</v>
      </c>
      <c r="J7589" s="2">
        <f>AVERAGE(Table1[[#This Row],[Sales]]/Table1[[#This Row],[Quantity]])</f>
        <v>5.1840000000000002</v>
      </c>
      <c r="K7589">
        <f>Table1[[#This Row],[Sales]]-Table1[[#This Row],[Profit]]</f>
        <v>16.850000000000001</v>
      </c>
    </row>
    <row r="7590" spans="1:11" ht="14.25" customHeight="1" x14ac:dyDescent="0.3">
      <c r="A7590" s="1">
        <v>45439</v>
      </c>
      <c r="B7590" s="2" t="s">
        <v>468</v>
      </c>
      <c r="C7590" s="2" t="s">
        <v>164</v>
      </c>
      <c r="D7590" s="2" t="s">
        <v>39</v>
      </c>
      <c r="E7590" s="2" t="s">
        <v>52</v>
      </c>
      <c r="F7590" s="2" t="s">
        <v>1068</v>
      </c>
      <c r="G7590" s="2">
        <v>98.16</v>
      </c>
      <c r="H7590" s="2">
        <v>6</v>
      </c>
      <c r="I7590" s="2">
        <v>9.82</v>
      </c>
      <c r="J7590" s="2">
        <f>AVERAGE(Table1[[#This Row],[Sales]]/Table1[[#This Row],[Quantity]])</f>
        <v>16.36</v>
      </c>
      <c r="K7590">
        <f>Table1[[#This Row],[Sales]]-Table1[[#This Row],[Profit]]</f>
        <v>88.34</v>
      </c>
    </row>
    <row r="7591" spans="1:11" ht="14.25" customHeight="1" x14ac:dyDescent="0.3">
      <c r="A7591" s="1">
        <v>45439</v>
      </c>
      <c r="B7591" s="2" t="s">
        <v>468</v>
      </c>
      <c r="C7591" s="2" t="s">
        <v>164</v>
      </c>
      <c r="D7591" s="2" t="s">
        <v>11</v>
      </c>
      <c r="E7591" s="2" t="s">
        <v>24</v>
      </c>
      <c r="F7591" s="2" t="s">
        <v>207</v>
      </c>
      <c r="G7591" s="2">
        <v>31.44</v>
      </c>
      <c r="H7591" s="2">
        <v>3</v>
      </c>
      <c r="I7591" s="2">
        <v>7.86</v>
      </c>
      <c r="J7591" s="2">
        <f>AVERAGE(Table1[[#This Row],[Sales]]/Table1[[#This Row],[Quantity]])</f>
        <v>10.48</v>
      </c>
      <c r="K7591">
        <f>Table1[[#This Row],[Sales]]-Table1[[#This Row],[Profit]]</f>
        <v>23.580000000000002</v>
      </c>
    </row>
    <row r="7592" spans="1:11" ht="14.25" customHeight="1" x14ac:dyDescent="0.3">
      <c r="A7592" s="1">
        <v>45439</v>
      </c>
      <c r="B7592" s="2" t="s">
        <v>742</v>
      </c>
      <c r="C7592" s="2" t="s">
        <v>510</v>
      </c>
      <c r="D7592" s="2" t="s">
        <v>34</v>
      </c>
      <c r="E7592" s="2" t="s">
        <v>47</v>
      </c>
      <c r="F7592" s="2" t="s">
        <v>2604</v>
      </c>
      <c r="G7592" s="2">
        <v>35</v>
      </c>
      <c r="H7592" s="2">
        <v>4</v>
      </c>
      <c r="I7592" s="2">
        <v>14.7</v>
      </c>
      <c r="J7592" s="2">
        <f>AVERAGE(Table1[[#This Row],[Sales]]/Table1[[#This Row],[Quantity]])</f>
        <v>8.75</v>
      </c>
      <c r="K7592">
        <f>Table1[[#This Row],[Sales]]-Table1[[#This Row],[Profit]]</f>
        <v>20.3</v>
      </c>
    </row>
    <row r="7593" spans="1:11" ht="14.25" customHeight="1" x14ac:dyDescent="0.3">
      <c r="A7593" s="1">
        <v>45439</v>
      </c>
      <c r="B7593" s="2" t="s">
        <v>742</v>
      </c>
      <c r="C7593" s="2" t="s">
        <v>510</v>
      </c>
      <c r="D7593" s="2" t="s">
        <v>11</v>
      </c>
      <c r="E7593" s="2" t="s">
        <v>18</v>
      </c>
      <c r="F7593" s="2" t="s">
        <v>68</v>
      </c>
      <c r="G7593" s="2">
        <v>477.15</v>
      </c>
      <c r="H7593" s="2">
        <v>5</v>
      </c>
      <c r="I7593" s="2">
        <v>28.63</v>
      </c>
      <c r="J7593" s="2">
        <f>AVERAGE(Table1[[#This Row],[Sales]]/Table1[[#This Row],[Quantity]])</f>
        <v>95.429999999999993</v>
      </c>
      <c r="K7593">
        <f>Table1[[#This Row],[Sales]]-Table1[[#This Row],[Profit]]</f>
        <v>448.52</v>
      </c>
    </row>
    <row r="7594" spans="1:11" ht="14.25" customHeight="1" x14ac:dyDescent="0.3">
      <c r="A7594" s="1">
        <v>45439</v>
      </c>
      <c r="B7594" s="2" t="s">
        <v>742</v>
      </c>
      <c r="C7594" s="2" t="s">
        <v>510</v>
      </c>
      <c r="D7594" s="2" t="s">
        <v>39</v>
      </c>
      <c r="E7594" s="2" t="s">
        <v>40</v>
      </c>
      <c r="F7594" s="2" t="s">
        <v>2674</v>
      </c>
      <c r="G7594" s="2">
        <v>302.38</v>
      </c>
      <c r="H7594" s="2">
        <v>3</v>
      </c>
      <c r="I7594" s="2">
        <v>22.68</v>
      </c>
      <c r="J7594" s="2">
        <f>AVERAGE(Table1[[#This Row],[Sales]]/Table1[[#This Row],[Quantity]])</f>
        <v>100.79333333333334</v>
      </c>
      <c r="K7594">
        <f>Table1[[#This Row],[Sales]]-Table1[[#This Row],[Profit]]</f>
        <v>279.7</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2">
        <f>AVERAGE(Table1[[#This Row],[Sales]]/Table1[[#This Row],[Quantity]])</f>
        <v>95.460000000000008</v>
      </c>
      <c r="K7595">
        <f>Table1[[#This Row],[Sales]]-Table1[[#This Row],[Profit]]</f>
        <v>338.88</v>
      </c>
    </row>
    <row r="7596" spans="1:11" ht="14.25" customHeight="1" x14ac:dyDescent="0.3">
      <c r="A7596" s="1">
        <v>45439</v>
      </c>
      <c r="B7596" s="2" t="s">
        <v>1963</v>
      </c>
      <c r="C7596" s="2" t="s">
        <v>245</v>
      </c>
      <c r="D7596" s="2" t="s">
        <v>39</v>
      </c>
      <c r="E7596" s="2" t="s">
        <v>52</v>
      </c>
      <c r="F7596" s="2" t="s">
        <v>2678</v>
      </c>
      <c r="G7596" s="2">
        <v>27.19</v>
      </c>
      <c r="H7596" s="2">
        <v>3</v>
      </c>
      <c r="I7596" s="2">
        <v>0.34</v>
      </c>
      <c r="J7596" s="2">
        <f>AVERAGE(Table1[[#This Row],[Sales]]/Table1[[#This Row],[Quantity]])</f>
        <v>9.0633333333333344</v>
      </c>
      <c r="K7596">
        <f>Table1[[#This Row],[Sales]]-Table1[[#This Row],[Profit]]</f>
        <v>26.85</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2">
        <f>AVERAGE(Table1[[#This Row],[Sales]]/Table1[[#This Row],[Quantity]])</f>
        <v>2.4119999999999999</v>
      </c>
      <c r="K7597">
        <f>Table1[[#This Row],[Sales]]-Table1[[#This Row],[Profit]]</f>
        <v>22.11</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2">
        <f>AVERAGE(Table1[[#This Row],[Sales]]/Table1[[#This Row],[Quantity]])</f>
        <v>150.97999999999999</v>
      </c>
      <c r="K7598">
        <f>Table1[[#This Row],[Sales]]-Table1[[#This Row],[Profit]]</f>
        <v>268.74</v>
      </c>
    </row>
    <row r="7599" spans="1:11" ht="14.25" customHeight="1" x14ac:dyDescent="0.3">
      <c r="A7599" s="1">
        <v>45440</v>
      </c>
      <c r="B7599" s="2" t="s">
        <v>2112</v>
      </c>
      <c r="C7599" s="2" t="s">
        <v>10</v>
      </c>
      <c r="D7599" s="2" t="s">
        <v>39</v>
      </c>
      <c r="E7599" s="2" t="s">
        <v>40</v>
      </c>
      <c r="F7599" s="2" t="s">
        <v>1305</v>
      </c>
      <c r="G7599" s="2">
        <v>54.37</v>
      </c>
      <c r="H7599" s="2">
        <v>4</v>
      </c>
      <c r="I7599" s="2">
        <v>4.08</v>
      </c>
      <c r="J7599" s="2">
        <f>AVERAGE(Table1[[#This Row],[Sales]]/Table1[[#This Row],[Quantity]])</f>
        <v>13.592499999999999</v>
      </c>
      <c r="K7599">
        <f>Table1[[#This Row],[Sales]]-Table1[[#This Row],[Profit]]</f>
        <v>50.29</v>
      </c>
    </row>
    <row r="7600" spans="1:11" ht="14.25" customHeight="1" x14ac:dyDescent="0.3">
      <c r="A7600" s="1">
        <v>45440</v>
      </c>
      <c r="B7600" s="2" t="s">
        <v>1912</v>
      </c>
      <c r="C7600" s="2" t="s">
        <v>685</v>
      </c>
      <c r="D7600" s="2" t="s">
        <v>34</v>
      </c>
      <c r="E7600" s="2" t="s">
        <v>47</v>
      </c>
      <c r="F7600" s="2" t="s">
        <v>2105</v>
      </c>
      <c r="G7600" s="2">
        <v>247.44</v>
      </c>
      <c r="H7600" s="2">
        <v>8</v>
      </c>
      <c r="I7600" s="2">
        <v>101.45</v>
      </c>
      <c r="J7600" s="2">
        <f>AVERAGE(Table1[[#This Row],[Sales]]/Table1[[#This Row],[Quantity]])</f>
        <v>30.93</v>
      </c>
      <c r="K7600">
        <f>Table1[[#This Row],[Sales]]-Table1[[#This Row],[Profit]]</f>
        <v>145.99</v>
      </c>
    </row>
    <row r="7601" spans="1:11" ht="14.25" customHeight="1" x14ac:dyDescent="0.3">
      <c r="A7601" s="1">
        <v>45440</v>
      </c>
      <c r="B7601" s="2" t="s">
        <v>1568</v>
      </c>
      <c r="C7601" s="2" t="s">
        <v>15</v>
      </c>
      <c r="D7601" s="2" t="s">
        <v>34</v>
      </c>
      <c r="E7601" s="2" t="s">
        <v>35</v>
      </c>
      <c r="F7601" s="2" t="s">
        <v>2596</v>
      </c>
      <c r="G7601" s="2">
        <v>106.87</v>
      </c>
      <c r="H7601" s="2">
        <v>3</v>
      </c>
      <c r="I7601" s="2">
        <v>-29.01</v>
      </c>
      <c r="J7601" s="2">
        <f>AVERAGE(Table1[[#This Row],[Sales]]/Table1[[#This Row],[Quantity]])</f>
        <v>35.623333333333335</v>
      </c>
      <c r="K7601">
        <f>Table1[[#This Row],[Sales]]-Table1[[#This Row],[Profit]]</f>
        <v>135.88</v>
      </c>
    </row>
    <row r="7602" spans="1:11" ht="14.25" customHeight="1" x14ac:dyDescent="0.3">
      <c r="A7602" s="1">
        <v>45440</v>
      </c>
      <c r="B7602" s="2" t="s">
        <v>1568</v>
      </c>
      <c r="C7602" s="2" t="s">
        <v>15</v>
      </c>
      <c r="D7602" s="2" t="s">
        <v>11</v>
      </c>
      <c r="E7602" s="2" t="s">
        <v>20</v>
      </c>
      <c r="F7602" s="2" t="s">
        <v>118</v>
      </c>
      <c r="G7602" s="2">
        <v>3.56</v>
      </c>
      <c r="H7602" s="2">
        <v>3</v>
      </c>
      <c r="I7602" s="2">
        <v>-6.24</v>
      </c>
      <c r="J7602" s="2">
        <f>AVERAGE(Table1[[#This Row],[Sales]]/Table1[[#This Row],[Quantity]])</f>
        <v>1.1866666666666668</v>
      </c>
      <c r="K7602">
        <f>Table1[[#This Row],[Sales]]-Table1[[#This Row],[Profit]]</f>
        <v>9.8000000000000007</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2">
        <f>AVERAGE(Table1[[#This Row],[Sales]]/Table1[[#This Row],[Quantity]])</f>
        <v>39.192</v>
      </c>
      <c r="K7603">
        <f>Table1[[#This Row],[Sales]]-Table1[[#This Row],[Profit]]</f>
        <v>176.36</v>
      </c>
    </row>
    <row r="7604" spans="1:11" ht="14.25" customHeight="1" x14ac:dyDescent="0.3">
      <c r="A7604" s="1">
        <v>45440</v>
      </c>
      <c r="B7604" s="2" t="s">
        <v>1618</v>
      </c>
      <c r="C7604" s="2" t="s">
        <v>95</v>
      </c>
      <c r="D7604" s="2" t="s">
        <v>11</v>
      </c>
      <c r="E7604" s="2" t="s">
        <v>12</v>
      </c>
      <c r="F7604" s="2" t="s">
        <v>2538</v>
      </c>
      <c r="G7604" s="2">
        <v>15.55</v>
      </c>
      <c r="H7604" s="2">
        <v>3</v>
      </c>
      <c r="I7604" s="2">
        <v>5.44</v>
      </c>
      <c r="J7604" s="2">
        <f>AVERAGE(Table1[[#This Row],[Sales]]/Table1[[#This Row],[Quantity]])</f>
        <v>5.1833333333333336</v>
      </c>
      <c r="K7604">
        <f>Table1[[#This Row],[Sales]]-Table1[[#This Row],[Profit]]</f>
        <v>10.11</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2">
        <f>AVERAGE(Table1[[#This Row],[Sales]]/Table1[[#This Row],[Quantity]])</f>
        <v>67.992500000000007</v>
      </c>
      <c r="K7605">
        <f>Table1[[#This Row],[Sales]]-Table1[[#This Row],[Profit]]</f>
        <v>217.58000000000004</v>
      </c>
    </row>
    <row r="7606" spans="1:11" ht="14.25" customHeight="1" x14ac:dyDescent="0.3">
      <c r="A7606" s="1">
        <v>45440</v>
      </c>
      <c r="B7606" s="2" t="s">
        <v>1734</v>
      </c>
      <c r="C7606" s="2" t="s">
        <v>531</v>
      </c>
      <c r="D7606" s="2" t="s">
        <v>34</v>
      </c>
      <c r="E7606" s="2" t="s">
        <v>47</v>
      </c>
      <c r="F7606" s="2" t="s">
        <v>365</v>
      </c>
      <c r="G7606" s="2">
        <v>27.46</v>
      </c>
      <c r="H7606" s="2">
        <v>2</v>
      </c>
      <c r="I7606" s="2">
        <v>9.89</v>
      </c>
      <c r="J7606" s="2">
        <f>AVERAGE(Table1[[#This Row],[Sales]]/Table1[[#This Row],[Quantity]])</f>
        <v>13.73</v>
      </c>
      <c r="K7606">
        <f>Table1[[#This Row],[Sales]]-Table1[[#This Row],[Profit]]</f>
        <v>17.57</v>
      </c>
    </row>
    <row r="7607" spans="1:11" ht="14.25" customHeight="1" x14ac:dyDescent="0.3">
      <c r="A7607" s="1">
        <v>45440</v>
      </c>
      <c r="B7607" s="2" t="s">
        <v>1734</v>
      </c>
      <c r="C7607" s="2" t="s">
        <v>531</v>
      </c>
      <c r="D7607" s="2" t="s">
        <v>11</v>
      </c>
      <c r="E7607" s="2" t="s">
        <v>92</v>
      </c>
      <c r="F7607" s="2" t="s">
        <v>1278</v>
      </c>
      <c r="G7607" s="2">
        <v>125.13</v>
      </c>
      <c r="H7607" s="2">
        <v>3</v>
      </c>
      <c r="I7607" s="2">
        <v>36.29</v>
      </c>
      <c r="J7607" s="2">
        <f>AVERAGE(Table1[[#This Row],[Sales]]/Table1[[#This Row],[Quantity]])</f>
        <v>41.71</v>
      </c>
      <c r="K7607">
        <f>Table1[[#This Row],[Sales]]-Table1[[#This Row],[Profit]]</f>
        <v>88.84</v>
      </c>
    </row>
    <row r="7608" spans="1:11" ht="14.25" customHeight="1" x14ac:dyDescent="0.3">
      <c r="A7608" s="1">
        <v>45440</v>
      </c>
      <c r="B7608" s="2" t="s">
        <v>1438</v>
      </c>
      <c r="C7608" s="2" t="s">
        <v>78</v>
      </c>
      <c r="D7608" s="2" t="s">
        <v>11</v>
      </c>
      <c r="E7608" s="2" t="s">
        <v>12</v>
      </c>
      <c r="F7608" s="2" t="s">
        <v>2240</v>
      </c>
      <c r="G7608" s="2">
        <v>13.87</v>
      </c>
      <c r="H7608" s="2">
        <v>3</v>
      </c>
      <c r="I7608" s="2">
        <v>5.03</v>
      </c>
      <c r="J7608" s="2">
        <f>AVERAGE(Table1[[#This Row],[Sales]]/Table1[[#This Row],[Quantity]])</f>
        <v>4.6233333333333331</v>
      </c>
      <c r="K7608">
        <f>Table1[[#This Row],[Sales]]-Table1[[#This Row],[Profit]]</f>
        <v>8.84</v>
      </c>
    </row>
    <row r="7609" spans="1:11" ht="14.25" customHeight="1" x14ac:dyDescent="0.3">
      <c r="A7609" s="1">
        <v>45440</v>
      </c>
      <c r="B7609" s="2" t="s">
        <v>1438</v>
      </c>
      <c r="C7609" s="2" t="s">
        <v>78</v>
      </c>
      <c r="D7609" s="2" t="s">
        <v>34</v>
      </c>
      <c r="E7609" s="2" t="s">
        <v>74</v>
      </c>
      <c r="F7609" s="2" t="s">
        <v>2161</v>
      </c>
      <c r="G7609" s="2">
        <v>115.96</v>
      </c>
      <c r="H7609" s="2">
        <v>4</v>
      </c>
      <c r="I7609" s="2">
        <v>-64.94</v>
      </c>
      <c r="J7609" s="2">
        <f>AVERAGE(Table1[[#This Row],[Sales]]/Table1[[#This Row],[Quantity]])</f>
        <v>28.99</v>
      </c>
      <c r="K7609">
        <f>Table1[[#This Row],[Sales]]-Table1[[#This Row],[Profit]]</f>
        <v>180.89999999999998</v>
      </c>
    </row>
    <row r="7610" spans="1:11" ht="14.25" customHeight="1" x14ac:dyDescent="0.3">
      <c r="A7610" s="1">
        <v>45441</v>
      </c>
      <c r="B7610" s="2" t="s">
        <v>1920</v>
      </c>
      <c r="C7610" s="2" t="s">
        <v>10</v>
      </c>
      <c r="D7610" s="2" t="s">
        <v>11</v>
      </c>
      <c r="E7610" s="2" t="s">
        <v>12</v>
      </c>
      <c r="F7610" s="2" t="s">
        <v>2394</v>
      </c>
      <c r="G7610" s="2">
        <v>25.92</v>
      </c>
      <c r="H7610" s="2">
        <v>5</v>
      </c>
      <c r="I7610" s="2">
        <v>9.4</v>
      </c>
      <c r="J7610" s="2">
        <f>AVERAGE(Table1[[#This Row],[Sales]]/Table1[[#This Row],[Quantity]])</f>
        <v>5.1840000000000002</v>
      </c>
      <c r="K7610">
        <f>Table1[[#This Row],[Sales]]-Table1[[#This Row],[Profit]]</f>
        <v>16.520000000000003</v>
      </c>
    </row>
    <row r="7611" spans="1:11" ht="14.25" customHeight="1" x14ac:dyDescent="0.3">
      <c r="A7611" s="1">
        <v>45441</v>
      </c>
      <c r="B7611" s="2" t="s">
        <v>1920</v>
      </c>
      <c r="C7611" s="2" t="s">
        <v>10</v>
      </c>
      <c r="D7611" s="2" t="s">
        <v>11</v>
      </c>
      <c r="E7611" s="2" t="s">
        <v>18</v>
      </c>
      <c r="F7611" s="2" t="s">
        <v>1753</v>
      </c>
      <c r="G7611" s="2">
        <v>53.42</v>
      </c>
      <c r="H7611" s="2">
        <v>3</v>
      </c>
      <c r="I7611" s="2">
        <v>4.67</v>
      </c>
      <c r="J7611" s="2">
        <f>AVERAGE(Table1[[#This Row],[Sales]]/Table1[[#This Row],[Quantity]])</f>
        <v>17.806666666666668</v>
      </c>
      <c r="K7611">
        <f>Table1[[#This Row],[Sales]]-Table1[[#This Row],[Profit]]</f>
        <v>48.75</v>
      </c>
    </row>
    <row r="7612" spans="1:11" ht="14.25" customHeight="1" x14ac:dyDescent="0.3">
      <c r="A7612" s="1">
        <v>45441</v>
      </c>
      <c r="B7612" s="2" t="s">
        <v>2463</v>
      </c>
      <c r="C7612" s="2" t="s">
        <v>10</v>
      </c>
      <c r="D7612" s="2" t="s">
        <v>34</v>
      </c>
      <c r="E7612" s="2" t="s">
        <v>47</v>
      </c>
      <c r="F7612" s="2" t="s">
        <v>2554</v>
      </c>
      <c r="G7612" s="2">
        <v>65.42</v>
      </c>
      <c r="H7612" s="2">
        <v>4</v>
      </c>
      <c r="I7612" s="2">
        <v>-52.34</v>
      </c>
      <c r="J7612" s="2">
        <f>AVERAGE(Table1[[#This Row],[Sales]]/Table1[[#This Row],[Quantity]])</f>
        <v>16.355</v>
      </c>
      <c r="K7612">
        <f>Table1[[#This Row],[Sales]]-Table1[[#This Row],[Profit]]</f>
        <v>117.76</v>
      </c>
    </row>
    <row r="7613" spans="1:11" ht="14.25" customHeight="1" x14ac:dyDescent="0.3">
      <c r="A7613" s="1">
        <v>45441</v>
      </c>
      <c r="B7613" s="2" t="s">
        <v>1957</v>
      </c>
      <c r="C7613" s="2" t="s">
        <v>996</v>
      </c>
      <c r="D7613" s="2" t="s">
        <v>11</v>
      </c>
      <c r="E7613" s="2" t="s">
        <v>43</v>
      </c>
      <c r="F7613" s="2" t="s">
        <v>234</v>
      </c>
      <c r="G7613" s="2">
        <v>23.55</v>
      </c>
      <c r="H7613" s="2">
        <v>5</v>
      </c>
      <c r="I7613" s="2">
        <v>1.18</v>
      </c>
      <c r="J7613" s="2">
        <f>AVERAGE(Table1[[#This Row],[Sales]]/Table1[[#This Row],[Quantity]])</f>
        <v>4.71</v>
      </c>
      <c r="K7613">
        <f>Table1[[#This Row],[Sales]]-Table1[[#This Row],[Profit]]</f>
        <v>22.37</v>
      </c>
    </row>
    <row r="7614" spans="1:11" ht="14.25" customHeight="1" x14ac:dyDescent="0.3">
      <c r="A7614" s="1">
        <v>45441</v>
      </c>
      <c r="B7614" s="2" t="s">
        <v>1616</v>
      </c>
      <c r="C7614" s="2" t="s">
        <v>129</v>
      </c>
      <c r="D7614" s="2" t="s">
        <v>11</v>
      </c>
      <c r="E7614" s="2" t="s">
        <v>20</v>
      </c>
      <c r="F7614" s="2" t="s">
        <v>1139</v>
      </c>
      <c r="G7614" s="2">
        <v>43.41</v>
      </c>
      <c r="H7614" s="2">
        <v>1</v>
      </c>
      <c r="I7614" s="2">
        <v>19.97</v>
      </c>
      <c r="J7614" s="2">
        <f>AVERAGE(Table1[[#This Row],[Sales]]/Table1[[#This Row],[Quantity]])</f>
        <v>43.41</v>
      </c>
      <c r="K7614">
        <f>Table1[[#This Row],[Sales]]-Table1[[#This Row],[Profit]]</f>
        <v>23.439999999999998</v>
      </c>
    </row>
    <row r="7615" spans="1:11" ht="14.25" customHeight="1" x14ac:dyDescent="0.3">
      <c r="A7615" s="1">
        <v>45441</v>
      </c>
      <c r="B7615" s="2" t="s">
        <v>1616</v>
      </c>
      <c r="C7615" s="2" t="s">
        <v>129</v>
      </c>
      <c r="D7615" s="2" t="s">
        <v>34</v>
      </c>
      <c r="E7615" s="2" t="s">
        <v>47</v>
      </c>
      <c r="F7615" s="2" t="s">
        <v>281</v>
      </c>
      <c r="G7615" s="2">
        <v>6.24</v>
      </c>
      <c r="H7615" s="2">
        <v>3</v>
      </c>
      <c r="I7615" s="2">
        <v>2.62</v>
      </c>
      <c r="J7615" s="2">
        <f>AVERAGE(Table1[[#This Row],[Sales]]/Table1[[#This Row],[Quantity]])</f>
        <v>2.08</v>
      </c>
      <c r="K7615">
        <f>Table1[[#This Row],[Sales]]-Table1[[#This Row],[Profit]]</f>
        <v>3.62</v>
      </c>
    </row>
    <row r="7616" spans="1:11" ht="14.25" customHeight="1" x14ac:dyDescent="0.3">
      <c r="A7616" s="1">
        <v>45441</v>
      </c>
      <c r="B7616" s="2" t="s">
        <v>1616</v>
      </c>
      <c r="C7616" s="2" t="s">
        <v>129</v>
      </c>
      <c r="D7616" s="2" t="s">
        <v>11</v>
      </c>
      <c r="E7616" s="2" t="s">
        <v>92</v>
      </c>
      <c r="F7616" s="2" t="s">
        <v>2606</v>
      </c>
      <c r="G7616" s="2">
        <v>465.16</v>
      </c>
      <c r="H7616" s="2">
        <v>2</v>
      </c>
      <c r="I7616" s="2">
        <v>120.94</v>
      </c>
      <c r="J7616" s="2">
        <f>AVERAGE(Table1[[#This Row],[Sales]]/Table1[[#This Row],[Quantity]])</f>
        <v>232.58</v>
      </c>
      <c r="K7616">
        <f>Table1[[#This Row],[Sales]]-Table1[[#This Row],[Profit]]</f>
        <v>344.22</v>
      </c>
    </row>
    <row r="7617" spans="1:11" ht="14.25" customHeight="1" x14ac:dyDescent="0.3">
      <c r="A7617" s="1">
        <v>45441</v>
      </c>
      <c r="B7617" s="2" t="s">
        <v>1616</v>
      </c>
      <c r="C7617" s="2" t="s">
        <v>129</v>
      </c>
      <c r="D7617" s="2" t="s">
        <v>11</v>
      </c>
      <c r="E7617" s="2" t="s">
        <v>12</v>
      </c>
      <c r="F7617" s="2" t="s">
        <v>754</v>
      </c>
      <c r="G7617" s="2">
        <v>7.98</v>
      </c>
      <c r="H7617" s="2">
        <v>1</v>
      </c>
      <c r="I7617" s="2">
        <v>3.99</v>
      </c>
      <c r="J7617" s="2">
        <f>AVERAGE(Table1[[#This Row],[Sales]]/Table1[[#This Row],[Quantity]])</f>
        <v>7.98</v>
      </c>
      <c r="K7617">
        <f>Table1[[#This Row],[Sales]]-Table1[[#This Row],[Profit]]</f>
        <v>3.99</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2">
        <f>AVERAGE(Table1[[#This Row],[Sales]]/Table1[[#This Row],[Quantity]])</f>
        <v>120.98</v>
      </c>
      <c r="K7618">
        <f>Table1[[#This Row],[Sales]]-Table1[[#This Row],[Profit]]</f>
        <v>208.09</v>
      </c>
    </row>
    <row r="7619" spans="1:11" ht="14.25" customHeight="1" x14ac:dyDescent="0.3">
      <c r="A7619" s="1">
        <v>45442</v>
      </c>
      <c r="B7619" s="2" t="s">
        <v>2138</v>
      </c>
      <c r="C7619" s="2" t="s">
        <v>62</v>
      </c>
      <c r="D7619" s="2" t="s">
        <v>11</v>
      </c>
      <c r="E7619" s="2" t="s">
        <v>20</v>
      </c>
      <c r="F7619" s="2" t="s">
        <v>1792</v>
      </c>
      <c r="G7619" s="2">
        <v>3.89</v>
      </c>
      <c r="H7619" s="2">
        <v>1</v>
      </c>
      <c r="I7619" s="2">
        <v>1.87</v>
      </c>
      <c r="J7619" s="2">
        <f>AVERAGE(Table1[[#This Row],[Sales]]/Table1[[#This Row],[Quantity]])</f>
        <v>3.89</v>
      </c>
      <c r="K7619">
        <f>Table1[[#This Row],[Sales]]-Table1[[#This Row],[Profit]]</f>
        <v>2.02</v>
      </c>
    </row>
    <row r="7620" spans="1:11" ht="14.25" customHeight="1" x14ac:dyDescent="0.3">
      <c r="A7620" s="1">
        <v>45442</v>
      </c>
      <c r="B7620" s="2" t="s">
        <v>2138</v>
      </c>
      <c r="C7620" s="2" t="s">
        <v>62</v>
      </c>
      <c r="D7620" s="2" t="s">
        <v>34</v>
      </c>
      <c r="E7620" s="2" t="s">
        <v>47</v>
      </c>
      <c r="F7620" s="2" t="s">
        <v>872</v>
      </c>
      <c r="G7620" s="2">
        <v>8.01</v>
      </c>
      <c r="H7620" s="2">
        <v>3</v>
      </c>
      <c r="I7620" s="2">
        <v>3.04</v>
      </c>
      <c r="J7620" s="2">
        <f>AVERAGE(Table1[[#This Row],[Sales]]/Table1[[#This Row],[Quantity]])</f>
        <v>2.67</v>
      </c>
      <c r="K7620">
        <f>Table1[[#This Row],[Sales]]-Table1[[#This Row],[Profit]]</f>
        <v>4.97</v>
      </c>
    </row>
    <row r="7621" spans="1:11" ht="14.25" customHeight="1" x14ac:dyDescent="0.3">
      <c r="A7621" s="1">
        <v>45442</v>
      </c>
      <c r="B7621" s="2" t="s">
        <v>1863</v>
      </c>
      <c r="C7621" s="2" t="s">
        <v>91</v>
      </c>
      <c r="D7621" s="2" t="s">
        <v>39</v>
      </c>
      <c r="E7621" s="2" t="s">
        <v>40</v>
      </c>
      <c r="F7621" s="2" t="s">
        <v>1940</v>
      </c>
      <c r="G7621" s="2">
        <v>156.79</v>
      </c>
      <c r="H7621" s="2">
        <v>1</v>
      </c>
      <c r="I7621" s="2">
        <v>17.64</v>
      </c>
      <c r="J7621" s="2">
        <f>AVERAGE(Table1[[#This Row],[Sales]]/Table1[[#This Row],[Quantity]])</f>
        <v>156.79</v>
      </c>
      <c r="K7621">
        <f>Table1[[#This Row],[Sales]]-Table1[[#This Row],[Profit]]</f>
        <v>139.14999999999998</v>
      </c>
    </row>
    <row r="7622" spans="1:11" ht="14.25" customHeight="1" x14ac:dyDescent="0.3">
      <c r="A7622" s="1">
        <v>45442</v>
      </c>
      <c r="B7622" s="2" t="s">
        <v>1863</v>
      </c>
      <c r="C7622" s="2" t="s">
        <v>91</v>
      </c>
      <c r="D7622" s="2" t="s">
        <v>39</v>
      </c>
      <c r="E7622" s="2" t="s">
        <v>52</v>
      </c>
      <c r="F7622" s="2" t="s">
        <v>388</v>
      </c>
      <c r="G7622" s="2">
        <v>35.36</v>
      </c>
      <c r="H7622" s="2">
        <v>2</v>
      </c>
      <c r="I7622" s="2">
        <v>-3.09</v>
      </c>
      <c r="J7622" s="2">
        <f>AVERAGE(Table1[[#This Row],[Sales]]/Table1[[#This Row],[Quantity]])</f>
        <v>17.68</v>
      </c>
      <c r="K7622">
        <f>Table1[[#This Row],[Sales]]-Table1[[#This Row],[Profit]]</f>
        <v>38.450000000000003</v>
      </c>
    </row>
    <row r="7623" spans="1:11" ht="14.25" customHeight="1" x14ac:dyDescent="0.3">
      <c r="A7623" s="1">
        <v>45442</v>
      </c>
      <c r="B7623" s="2" t="s">
        <v>1863</v>
      </c>
      <c r="C7623" s="2" t="s">
        <v>91</v>
      </c>
      <c r="D7623" s="2" t="s">
        <v>34</v>
      </c>
      <c r="E7623" s="2" t="s">
        <v>47</v>
      </c>
      <c r="F7623" s="2" t="s">
        <v>2223</v>
      </c>
      <c r="G7623" s="2">
        <v>13.59</v>
      </c>
      <c r="H7623" s="2">
        <v>1</v>
      </c>
      <c r="I7623" s="2">
        <v>-0.34</v>
      </c>
      <c r="J7623" s="2">
        <f>AVERAGE(Table1[[#This Row],[Sales]]/Table1[[#This Row],[Quantity]])</f>
        <v>13.59</v>
      </c>
      <c r="K7623">
        <f>Table1[[#This Row],[Sales]]-Table1[[#This Row],[Profit]]</f>
        <v>13.93</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2">
        <f>AVERAGE(Table1[[#This Row],[Sales]]/Table1[[#This Row],[Quantity]])</f>
        <v>9.3800000000000008</v>
      </c>
      <c r="K7624">
        <f>Table1[[#This Row],[Sales]]-Table1[[#This Row],[Profit]]</f>
        <v>19.510000000000002</v>
      </c>
    </row>
    <row r="7625" spans="1:11" ht="14.25" customHeight="1" x14ac:dyDescent="0.3">
      <c r="A7625" s="1">
        <v>45442</v>
      </c>
      <c r="B7625" s="2" t="s">
        <v>277</v>
      </c>
      <c r="C7625" s="2" t="s">
        <v>10</v>
      </c>
      <c r="D7625" s="2" t="s">
        <v>34</v>
      </c>
      <c r="E7625" s="2" t="s">
        <v>74</v>
      </c>
      <c r="F7625" s="2" t="s">
        <v>1930</v>
      </c>
      <c r="G7625" s="2">
        <v>204.67</v>
      </c>
      <c r="H7625" s="2">
        <v>1</v>
      </c>
      <c r="I7625" s="2">
        <v>-6.02</v>
      </c>
      <c r="J7625" s="2">
        <f>AVERAGE(Table1[[#This Row],[Sales]]/Table1[[#This Row],[Quantity]])</f>
        <v>204.67</v>
      </c>
      <c r="K7625">
        <f>Table1[[#This Row],[Sales]]-Table1[[#This Row],[Profit]]</f>
        <v>210.69</v>
      </c>
    </row>
    <row r="7626" spans="1:11" ht="14.25" customHeight="1" x14ac:dyDescent="0.3">
      <c r="A7626" s="1">
        <v>45442</v>
      </c>
      <c r="B7626" s="2" t="s">
        <v>283</v>
      </c>
      <c r="C7626" s="2" t="s">
        <v>27</v>
      </c>
      <c r="D7626" s="2" t="s">
        <v>11</v>
      </c>
      <c r="E7626" s="2" t="s">
        <v>24</v>
      </c>
      <c r="F7626" s="2" t="s">
        <v>885</v>
      </c>
      <c r="G7626" s="2">
        <v>35.1</v>
      </c>
      <c r="H7626" s="2">
        <v>6</v>
      </c>
      <c r="I7626" s="2">
        <v>10.18</v>
      </c>
      <c r="J7626" s="2">
        <f>AVERAGE(Table1[[#This Row],[Sales]]/Table1[[#This Row],[Quantity]])</f>
        <v>5.8500000000000005</v>
      </c>
      <c r="K7626">
        <f>Table1[[#This Row],[Sales]]-Table1[[#This Row],[Profit]]</f>
        <v>24.92</v>
      </c>
    </row>
    <row r="7627" spans="1:11" ht="14.25" customHeight="1" x14ac:dyDescent="0.3">
      <c r="A7627" s="1">
        <v>45444</v>
      </c>
      <c r="B7627" s="2" t="s">
        <v>1035</v>
      </c>
      <c r="C7627" s="2" t="s">
        <v>78</v>
      </c>
      <c r="D7627" s="2" t="s">
        <v>11</v>
      </c>
      <c r="E7627" s="2" t="s">
        <v>92</v>
      </c>
      <c r="F7627" s="2" t="s">
        <v>1975</v>
      </c>
      <c r="G7627" s="2">
        <v>17.48</v>
      </c>
      <c r="H7627" s="2">
        <v>5</v>
      </c>
      <c r="I7627" s="2">
        <v>1.31</v>
      </c>
      <c r="J7627" s="2">
        <f>AVERAGE(Table1[[#This Row],[Sales]]/Table1[[#This Row],[Quantity]])</f>
        <v>3.496</v>
      </c>
      <c r="K7627">
        <f>Table1[[#This Row],[Sales]]-Table1[[#This Row],[Profit]]</f>
        <v>16.170000000000002</v>
      </c>
    </row>
    <row r="7628" spans="1:11" ht="14.25" customHeight="1" x14ac:dyDescent="0.3">
      <c r="A7628" s="1">
        <v>45444</v>
      </c>
      <c r="B7628" s="2" t="s">
        <v>2209</v>
      </c>
      <c r="C7628" s="2" t="s">
        <v>78</v>
      </c>
      <c r="D7628" s="2" t="s">
        <v>11</v>
      </c>
      <c r="E7628" s="2" t="s">
        <v>20</v>
      </c>
      <c r="F7628" s="2" t="s">
        <v>248</v>
      </c>
      <c r="G7628" s="2">
        <v>3.8</v>
      </c>
      <c r="H7628" s="2">
        <v>2</v>
      </c>
      <c r="I7628" s="2">
        <v>-2.66</v>
      </c>
      <c r="J7628" s="2">
        <f>AVERAGE(Table1[[#This Row],[Sales]]/Table1[[#This Row],[Quantity]])</f>
        <v>1.9</v>
      </c>
      <c r="K7628">
        <f>Table1[[#This Row],[Sales]]-Table1[[#This Row],[Profit]]</f>
        <v>6.46</v>
      </c>
    </row>
    <row r="7629" spans="1:11" ht="14.25" customHeight="1" x14ac:dyDescent="0.3">
      <c r="A7629" s="1">
        <v>45444</v>
      </c>
      <c r="B7629" s="2" t="s">
        <v>2209</v>
      </c>
      <c r="C7629" s="2" t="s">
        <v>78</v>
      </c>
      <c r="D7629" s="2" t="s">
        <v>11</v>
      </c>
      <c r="E7629" s="2" t="s">
        <v>12</v>
      </c>
      <c r="F7629" s="2" t="s">
        <v>1315</v>
      </c>
      <c r="G7629" s="2">
        <v>27.74</v>
      </c>
      <c r="H7629" s="2">
        <v>6</v>
      </c>
      <c r="I7629" s="2">
        <v>10.06</v>
      </c>
      <c r="J7629" s="2">
        <f>AVERAGE(Table1[[#This Row],[Sales]]/Table1[[#This Row],[Quantity]])</f>
        <v>4.6233333333333331</v>
      </c>
      <c r="K7629">
        <f>Table1[[#This Row],[Sales]]-Table1[[#This Row],[Profit]]</f>
        <v>17.68</v>
      </c>
    </row>
    <row r="7630" spans="1:11" ht="14.25" customHeight="1" x14ac:dyDescent="0.3">
      <c r="A7630" s="1">
        <v>45444</v>
      </c>
      <c r="B7630" s="2" t="s">
        <v>2209</v>
      </c>
      <c r="C7630" s="2" t="s">
        <v>78</v>
      </c>
      <c r="D7630" s="2" t="s">
        <v>39</v>
      </c>
      <c r="E7630" s="2" t="s">
        <v>40</v>
      </c>
      <c r="F7630" s="2" t="s">
        <v>2300</v>
      </c>
      <c r="G7630" s="2">
        <v>158.38</v>
      </c>
      <c r="H7630" s="2">
        <v>4</v>
      </c>
      <c r="I7630" s="2">
        <v>-34.31</v>
      </c>
      <c r="J7630" s="2">
        <f>AVERAGE(Table1[[#This Row],[Sales]]/Table1[[#This Row],[Quantity]])</f>
        <v>39.594999999999999</v>
      </c>
      <c r="K7630">
        <f>Table1[[#This Row],[Sales]]-Table1[[#This Row],[Profit]]</f>
        <v>192.69</v>
      </c>
    </row>
    <row r="7631" spans="1:11" ht="14.25" customHeight="1" x14ac:dyDescent="0.3">
      <c r="A7631" s="1">
        <v>45444</v>
      </c>
      <c r="B7631" s="2" t="s">
        <v>2518</v>
      </c>
      <c r="C7631" s="2" t="s">
        <v>996</v>
      </c>
      <c r="D7631" s="2" t="s">
        <v>11</v>
      </c>
      <c r="E7631" s="2" t="s">
        <v>20</v>
      </c>
      <c r="F7631" s="2" t="s">
        <v>96</v>
      </c>
      <c r="G7631" s="2">
        <v>53.9</v>
      </c>
      <c r="H7631" s="2">
        <v>5</v>
      </c>
      <c r="I7631" s="2">
        <v>25.87</v>
      </c>
      <c r="J7631" s="2">
        <f>AVERAGE(Table1[[#This Row],[Sales]]/Table1[[#This Row],[Quantity]])</f>
        <v>10.78</v>
      </c>
      <c r="K7631">
        <f>Table1[[#This Row],[Sales]]-Table1[[#This Row],[Profit]]</f>
        <v>28.029999999999998</v>
      </c>
    </row>
    <row r="7632" spans="1:11" ht="14.25" customHeight="1" x14ac:dyDescent="0.3">
      <c r="A7632" s="1">
        <v>45444</v>
      </c>
      <c r="B7632" s="2" t="s">
        <v>717</v>
      </c>
      <c r="C7632" s="2" t="s">
        <v>23</v>
      </c>
      <c r="D7632" s="2" t="s">
        <v>11</v>
      </c>
      <c r="E7632" s="2" t="s">
        <v>18</v>
      </c>
      <c r="F7632" s="2" t="s">
        <v>2031</v>
      </c>
      <c r="G7632" s="2">
        <v>324.74</v>
      </c>
      <c r="H7632" s="2">
        <v>3</v>
      </c>
      <c r="I7632" s="2">
        <v>-77.13</v>
      </c>
      <c r="J7632" s="2">
        <f>AVERAGE(Table1[[#This Row],[Sales]]/Table1[[#This Row],[Quantity]])</f>
        <v>108.24666666666667</v>
      </c>
      <c r="K7632">
        <f>Table1[[#This Row],[Sales]]-Table1[[#This Row],[Profit]]</f>
        <v>401.87</v>
      </c>
    </row>
    <row r="7633" spans="1:11" ht="14.25" customHeight="1" x14ac:dyDescent="0.3">
      <c r="A7633" s="1">
        <v>45444</v>
      </c>
      <c r="B7633" s="2" t="s">
        <v>2271</v>
      </c>
      <c r="C7633" s="2" t="s">
        <v>129</v>
      </c>
      <c r="D7633" s="2" t="s">
        <v>34</v>
      </c>
      <c r="E7633" s="2" t="s">
        <v>35</v>
      </c>
      <c r="F7633" s="2" t="s">
        <v>1731</v>
      </c>
      <c r="G7633" s="2">
        <v>1925.88</v>
      </c>
      <c r="H7633" s="2">
        <v>6</v>
      </c>
      <c r="I7633" s="2">
        <v>539.25</v>
      </c>
      <c r="J7633" s="2">
        <f>AVERAGE(Table1[[#This Row],[Sales]]/Table1[[#This Row],[Quantity]])</f>
        <v>320.98</v>
      </c>
      <c r="K7633">
        <f>Table1[[#This Row],[Sales]]-Table1[[#This Row],[Profit]]</f>
        <v>1386.63</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2">
        <f>AVERAGE(Table1[[#This Row],[Sales]]/Table1[[#This Row],[Quantity]])</f>
        <v>300.64999999999998</v>
      </c>
      <c r="K7634">
        <f>Table1[[#This Row],[Sales]]-Table1[[#This Row],[Profit]]</f>
        <v>1611.4799999999998</v>
      </c>
    </row>
    <row r="7635" spans="1:11" ht="14.25" customHeight="1" x14ac:dyDescent="0.3">
      <c r="A7635" s="1">
        <v>45444</v>
      </c>
      <c r="B7635" s="2" t="s">
        <v>2271</v>
      </c>
      <c r="C7635" s="2" t="s">
        <v>129</v>
      </c>
      <c r="D7635" s="2" t="s">
        <v>39</v>
      </c>
      <c r="E7635" s="2" t="s">
        <v>52</v>
      </c>
      <c r="F7635" s="2" t="s">
        <v>1526</v>
      </c>
      <c r="G7635" s="2">
        <v>83.97</v>
      </c>
      <c r="H7635" s="2">
        <v>3</v>
      </c>
      <c r="I7635" s="2">
        <v>15.95</v>
      </c>
      <c r="J7635" s="2">
        <f>AVERAGE(Table1[[#This Row],[Sales]]/Table1[[#This Row],[Quantity]])</f>
        <v>27.99</v>
      </c>
      <c r="K7635">
        <f>Table1[[#This Row],[Sales]]-Table1[[#This Row],[Profit]]</f>
        <v>68.02</v>
      </c>
    </row>
    <row r="7636" spans="1:11" ht="14.25" customHeight="1" x14ac:dyDescent="0.3">
      <c r="A7636" s="1">
        <v>45444</v>
      </c>
      <c r="B7636" s="2" t="s">
        <v>2271</v>
      </c>
      <c r="C7636" s="2" t="s">
        <v>129</v>
      </c>
      <c r="D7636" s="2" t="s">
        <v>39</v>
      </c>
      <c r="E7636" s="2" t="s">
        <v>52</v>
      </c>
      <c r="F7636" s="2" t="s">
        <v>2425</v>
      </c>
      <c r="G7636" s="2">
        <v>39.89</v>
      </c>
      <c r="H7636" s="2">
        <v>1</v>
      </c>
      <c r="I7636" s="2">
        <v>14.76</v>
      </c>
      <c r="J7636" s="2">
        <f>AVERAGE(Table1[[#This Row],[Sales]]/Table1[[#This Row],[Quantity]])</f>
        <v>39.89</v>
      </c>
      <c r="K7636">
        <f>Table1[[#This Row],[Sales]]-Table1[[#This Row],[Profit]]</f>
        <v>25.130000000000003</v>
      </c>
    </row>
    <row r="7637" spans="1:11" ht="14.25" customHeight="1" x14ac:dyDescent="0.3">
      <c r="A7637" s="1">
        <v>45444</v>
      </c>
      <c r="B7637" s="2" t="s">
        <v>2271</v>
      </c>
      <c r="C7637" s="2" t="s">
        <v>129</v>
      </c>
      <c r="D7637" s="2" t="s">
        <v>11</v>
      </c>
      <c r="E7637" s="2" t="s">
        <v>20</v>
      </c>
      <c r="F7637" s="2" t="s">
        <v>1998</v>
      </c>
      <c r="G7637" s="2">
        <v>17.38</v>
      </c>
      <c r="H7637" s="2">
        <v>2</v>
      </c>
      <c r="I7637" s="2">
        <v>8.69</v>
      </c>
      <c r="J7637" s="2">
        <f>AVERAGE(Table1[[#This Row],[Sales]]/Table1[[#This Row],[Quantity]])</f>
        <v>8.69</v>
      </c>
      <c r="K7637">
        <f>Table1[[#This Row],[Sales]]-Table1[[#This Row],[Profit]]</f>
        <v>8.69</v>
      </c>
    </row>
    <row r="7638" spans="1:11" ht="14.25" customHeight="1" x14ac:dyDescent="0.3">
      <c r="A7638" s="1">
        <v>45445</v>
      </c>
      <c r="B7638" s="2" t="s">
        <v>1003</v>
      </c>
      <c r="C7638" s="2" t="s">
        <v>78</v>
      </c>
      <c r="D7638" s="2" t="s">
        <v>39</v>
      </c>
      <c r="E7638" s="2" t="s">
        <v>40</v>
      </c>
      <c r="F7638" s="2" t="s">
        <v>1999</v>
      </c>
      <c r="G7638" s="2">
        <v>2.97</v>
      </c>
      <c r="H7638" s="2">
        <v>1</v>
      </c>
      <c r="I7638" s="2">
        <v>-0.64</v>
      </c>
      <c r="J7638" s="2">
        <f>AVERAGE(Table1[[#This Row],[Sales]]/Table1[[#This Row],[Quantity]])</f>
        <v>2.97</v>
      </c>
      <c r="K7638">
        <f>Table1[[#This Row],[Sales]]-Table1[[#This Row],[Profit]]</f>
        <v>3.6100000000000003</v>
      </c>
    </row>
    <row r="7639" spans="1:11" ht="14.25" customHeight="1" x14ac:dyDescent="0.3">
      <c r="A7639" s="1">
        <v>45445</v>
      </c>
      <c r="B7639" s="2" t="s">
        <v>1003</v>
      </c>
      <c r="C7639" s="2" t="s">
        <v>78</v>
      </c>
      <c r="D7639" s="2" t="s">
        <v>11</v>
      </c>
      <c r="E7639" s="2" t="s">
        <v>18</v>
      </c>
      <c r="F7639" s="2" t="s">
        <v>1847</v>
      </c>
      <c r="G7639" s="2">
        <v>27.44</v>
      </c>
      <c r="H7639" s="2">
        <v>2</v>
      </c>
      <c r="I7639" s="2">
        <v>2.4</v>
      </c>
      <c r="J7639" s="2">
        <f>AVERAGE(Table1[[#This Row],[Sales]]/Table1[[#This Row],[Quantity]])</f>
        <v>13.72</v>
      </c>
      <c r="K7639">
        <f>Table1[[#This Row],[Sales]]-Table1[[#This Row],[Profit]]</f>
        <v>25.040000000000003</v>
      </c>
    </row>
    <row r="7640" spans="1:11" ht="14.25" customHeight="1" x14ac:dyDescent="0.3">
      <c r="A7640" s="1">
        <v>45445</v>
      </c>
      <c r="B7640" s="2" t="s">
        <v>1426</v>
      </c>
      <c r="C7640" s="2" t="s">
        <v>95</v>
      </c>
      <c r="D7640" s="2" t="s">
        <v>11</v>
      </c>
      <c r="E7640" s="2" t="s">
        <v>12</v>
      </c>
      <c r="F7640" s="2" t="s">
        <v>1591</v>
      </c>
      <c r="G7640" s="2">
        <v>25.34</v>
      </c>
      <c r="H7640" s="2">
        <v>6</v>
      </c>
      <c r="I7640" s="2">
        <v>7.92</v>
      </c>
      <c r="J7640" s="2">
        <f>AVERAGE(Table1[[#This Row],[Sales]]/Table1[[#This Row],[Quantity]])</f>
        <v>4.2233333333333336</v>
      </c>
      <c r="K7640">
        <f>Table1[[#This Row],[Sales]]-Table1[[#This Row],[Profit]]</f>
        <v>17.420000000000002</v>
      </c>
    </row>
    <row r="7641" spans="1:11" ht="14.25" customHeight="1" x14ac:dyDescent="0.3">
      <c r="A7641" s="1">
        <v>45445</v>
      </c>
      <c r="B7641" s="2" t="s">
        <v>1426</v>
      </c>
      <c r="C7641" s="2" t="s">
        <v>95</v>
      </c>
      <c r="D7641" s="2" t="s">
        <v>11</v>
      </c>
      <c r="E7641" s="2" t="s">
        <v>63</v>
      </c>
      <c r="F7641" s="2" t="s">
        <v>2521</v>
      </c>
      <c r="G7641" s="2">
        <v>43.92</v>
      </c>
      <c r="H7641" s="2">
        <v>5</v>
      </c>
      <c r="I7641" s="2">
        <v>15.92</v>
      </c>
      <c r="J7641" s="2">
        <f>AVERAGE(Table1[[#This Row],[Sales]]/Table1[[#This Row],[Quantity]])</f>
        <v>8.7840000000000007</v>
      </c>
      <c r="K7641">
        <f>Table1[[#This Row],[Sales]]-Table1[[#This Row],[Profit]]</f>
        <v>28</v>
      </c>
    </row>
    <row r="7642" spans="1:11" ht="14.25" customHeight="1" x14ac:dyDescent="0.3">
      <c r="A7642" s="1">
        <v>45445</v>
      </c>
      <c r="B7642" s="2" t="s">
        <v>602</v>
      </c>
      <c r="C7642" s="2" t="s">
        <v>245</v>
      </c>
      <c r="D7642" s="2" t="s">
        <v>11</v>
      </c>
      <c r="E7642" s="2" t="s">
        <v>12</v>
      </c>
      <c r="F7642" s="2" t="s">
        <v>497</v>
      </c>
      <c r="G7642" s="2">
        <v>25.34</v>
      </c>
      <c r="H7642" s="2">
        <v>4</v>
      </c>
      <c r="I7642" s="2">
        <v>9.19</v>
      </c>
      <c r="J7642" s="2">
        <f>AVERAGE(Table1[[#This Row],[Sales]]/Table1[[#This Row],[Quantity]])</f>
        <v>6.335</v>
      </c>
      <c r="K7642">
        <f>Table1[[#This Row],[Sales]]-Table1[[#This Row],[Profit]]</f>
        <v>16.149999999999999</v>
      </c>
    </row>
    <row r="7643" spans="1:11" ht="14.25" customHeight="1" x14ac:dyDescent="0.3">
      <c r="A7643" s="1">
        <v>45445</v>
      </c>
      <c r="B7643" s="2" t="s">
        <v>1994</v>
      </c>
      <c r="C7643" s="2" t="s">
        <v>10</v>
      </c>
      <c r="D7643" s="2" t="s">
        <v>11</v>
      </c>
      <c r="E7643" s="2" t="s">
        <v>12</v>
      </c>
      <c r="F7643" s="2" t="s">
        <v>1981</v>
      </c>
      <c r="G7643" s="2">
        <v>10.69</v>
      </c>
      <c r="H7643" s="2">
        <v>2</v>
      </c>
      <c r="I7643" s="2">
        <v>3.74</v>
      </c>
      <c r="J7643" s="2">
        <f>AVERAGE(Table1[[#This Row],[Sales]]/Table1[[#This Row],[Quantity]])</f>
        <v>5.3449999999999998</v>
      </c>
      <c r="K7643">
        <f>Table1[[#This Row],[Sales]]-Table1[[#This Row],[Profit]]</f>
        <v>6.9499999999999993</v>
      </c>
    </row>
    <row r="7644" spans="1:11" ht="14.25" customHeight="1" x14ac:dyDescent="0.3">
      <c r="A7644" s="1">
        <v>45446</v>
      </c>
      <c r="B7644" s="2" t="s">
        <v>813</v>
      </c>
      <c r="C7644" s="2" t="s">
        <v>120</v>
      </c>
      <c r="D7644" s="2" t="s">
        <v>34</v>
      </c>
      <c r="E7644" s="2" t="s">
        <v>47</v>
      </c>
      <c r="F7644" s="2" t="s">
        <v>1694</v>
      </c>
      <c r="G7644" s="2">
        <v>35.17</v>
      </c>
      <c r="H7644" s="2">
        <v>7</v>
      </c>
      <c r="I7644" s="2">
        <v>9.67</v>
      </c>
      <c r="J7644" s="2">
        <f>AVERAGE(Table1[[#This Row],[Sales]]/Table1[[#This Row],[Quantity]])</f>
        <v>5.0242857142857149</v>
      </c>
      <c r="K7644">
        <f>Table1[[#This Row],[Sales]]-Table1[[#This Row],[Profit]]</f>
        <v>25.5</v>
      </c>
    </row>
    <row r="7645" spans="1:11" ht="14.25" customHeight="1" x14ac:dyDescent="0.3">
      <c r="A7645" s="1">
        <v>45446</v>
      </c>
      <c r="B7645" s="2" t="s">
        <v>624</v>
      </c>
      <c r="C7645" s="2" t="s">
        <v>164</v>
      </c>
      <c r="D7645" s="2" t="s">
        <v>39</v>
      </c>
      <c r="E7645" s="2" t="s">
        <v>52</v>
      </c>
      <c r="F7645" s="2" t="s">
        <v>2285</v>
      </c>
      <c r="G7645" s="2">
        <v>1099.5</v>
      </c>
      <c r="H7645" s="2">
        <v>10</v>
      </c>
      <c r="I7645" s="2">
        <v>362.84</v>
      </c>
      <c r="J7645" s="2">
        <f>AVERAGE(Table1[[#This Row],[Sales]]/Table1[[#This Row],[Quantity]])</f>
        <v>109.95</v>
      </c>
      <c r="K7645">
        <f>Table1[[#This Row],[Sales]]-Table1[[#This Row],[Profit]]</f>
        <v>736.66000000000008</v>
      </c>
    </row>
    <row r="7646" spans="1:11" ht="14.25" customHeight="1" x14ac:dyDescent="0.3">
      <c r="A7646" s="1">
        <v>45446</v>
      </c>
      <c r="B7646" s="2" t="s">
        <v>1680</v>
      </c>
      <c r="C7646" s="2" t="s">
        <v>27</v>
      </c>
      <c r="D7646" s="2" t="s">
        <v>39</v>
      </c>
      <c r="E7646" s="2" t="s">
        <v>52</v>
      </c>
      <c r="F7646" s="2" t="s">
        <v>1422</v>
      </c>
      <c r="G7646" s="2">
        <v>44.75</v>
      </c>
      <c r="H7646" s="2">
        <v>5</v>
      </c>
      <c r="I7646" s="2">
        <v>8.5</v>
      </c>
      <c r="J7646" s="2">
        <f>AVERAGE(Table1[[#This Row],[Sales]]/Table1[[#This Row],[Quantity]])</f>
        <v>8.9499999999999993</v>
      </c>
      <c r="K7646">
        <f>Table1[[#This Row],[Sales]]-Table1[[#This Row],[Profit]]</f>
        <v>36.25</v>
      </c>
    </row>
    <row r="7647" spans="1:11" ht="14.25" customHeight="1" x14ac:dyDescent="0.3">
      <c r="A7647" s="1">
        <v>45446</v>
      </c>
      <c r="B7647" s="2" t="s">
        <v>1680</v>
      </c>
      <c r="C7647" s="2" t="s">
        <v>27</v>
      </c>
      <c r="D7647" s="2" t="s">
        <v>11</v>
      </c>
      <c r="E7647" s="2" t="s">
        <v>12</v>
      </c>
      <c r="F7647" s="2" t="s">
        <v>442</v>
      </c>
      <c r="G7647" s="2">
        <v>11.96</v>
      </c>
      <c r="H7647" s="2">
        <v>2</v>
      </c>
      <c r="I7647" s="2">
        <v>5.38</v>
      </c>
      <c r="J7647" s="2">
        <f>AVERAGE(Table1[[#This Row],[Sales]]/Table1[[#This Row],[Quantity]])</f>
        <v>5.98</v>
      </c>
      <c r="K7647">
        <f>Table1[[#This Row],[Sales]]-Table1[[#This Row],[Profit]]</f>
        <v>6.580000000000001</v>
      </c>
    </row>
    <row r="7648" spans="1:11" ht="14.25" customHeight="1" x14ac:dyDescent="0.3">
      <c r="A7648" s="1">
        <v>45446</v>
      </c>
      <c r="B7648" s="2" t="s">
        <v>1680</v>
      </c>
      <c r="C7648" s="2" t="s">
        <v>27</v>
      </c>
      <c r="D7648" s="2" t="s">
        <v>11</v>
      </c>
      <c r="E7648" s="2" t="s">
        <v>20</v>
      </c>
      <c r="F7648" s="2" t="s">
        <v>1686</v>
      </c>
      <c r="G7648" s="2">
        <v>3.91</v>
      </c>
      <c r="H7648" s="2">
        <v>1</v>
      </c>
      <c r="I7648" s="2">
        <v>1.27</v>
      </c>
      <c r="J7648" s="2">
        <f>AVERAGE(Table1[[#This Row],[Sales]]/Table1[[#This Row],[Quantity]])</f>
        <v>3.91</v>
      </c>
      <c r="K7648">
        <f>Table1[[#This Row],[Sales]]-Table1[[#This Row],[Profit]]</f>
        <v>2.64</v>
      </c>
    </row>
    <row r="7649" spans="1:11" ht="14.25" customHeight="1" x14ac:dyDescent="0.3">
      <c r="A7649" s="1">
        <v>45446</v>
      </c>
      <c r="B7649" s="2" t="s">
        <v>789</v>
      </c>
      <c r="C7649" s="2" t="s">
        <v>123</v>
      </c>
      <c r="D7649" s="2" t="s">
        <v>11</v>
      </c>
      <c r="E7649" s="2" t="s">
        <v>20</v>
      </c>
      <c r="F7649" s="2" t="s">
        <v>1197</v>
      </c>
      <c r="G7649" s="2">
        <v>4.55</v>
      </c>
      <c r="H7649" s="2">
        <v>3</v>
      </c>
      <c r="I7649" s="2">
        <v>-3.49</v>
      </c>
      <c r="J7649" s="2">
        <f>AVERAGE(Table1[[#This Row],[Sales]]/Table1[[#This Row],[Quantity]])</f>
        <v>1.5166666666666666</v>
      </c>
      <c r="K7649">
        <f>Table1[[#This Row],[Sales]]-Table1[[#This Row],[Profit]]</f>
        <v>8.0399999999999991</v>
      </c>
    </row>
    <row r="7650" spans="1:11" ht="14.25" customHeight="1" x14ac:dyDescent="0.3">
      <c r="A7650" s="1">
        <v>45446</v>
      </c>
      <c r="B7650" s="2" t="s">
        <v>789</v>
      </c>
      <c r="C7650" s="2" t="s">
        <v>123</v>
      </c>
      <c r="D7650" s="2" t="s">
        <v>11</v>
      </c>
      <c r="E7650" s="2" t="s">
        <v>92</v>
      </c>
      <c r="F7650" s="2" t="s">
        <v>1050</v>
      </c>
      <c r="G7650" s="2">
        <v>5.2</v>
      </c>
      <c r="H7650" s="2">
        <v>2</v>
      </c>
      <c r="I7650" s="2">
        <v>0.59</v>
      </c>
      <c r="J7650" s="2">
        <f>AVERAGE(Table1[[#This Row],[Sales]]/Table1[[#This Row],[Quantity]])</f>
        <v>2.6</v>
      </c>
      <c r="K7650">
        <f>Table1[[#This Row],[Sales]]-Table1[[#This Row],[Profit]]</f>
        <v>4.6100000000000003</v>
      </c>
    </row>
    <row r="7651" spans="1:11" ht="14.25" customHeight="1" x14ac:dyDescent="0.3">
      <c r="A7651" s="1">
        <v>45446</v>
      </c>
      <c r="B7651" s="2" t="s">
        <v>789</v>
      </c>
      <c r="C7651" s="2" t="s">
        <v>123</v>
      </c>
      <c r="D7651" s="2" t="s">
        <v>39</v>
      </c>
      <c r="E7651" s="2" t="s">
        <v>52</v>
      </c>
      <c r="F7651" s="2" t="s">
        <v>1628</v>
      </c>
      <c r="G7651" s="2">
        <v>205.99</v>
      </c>
      <c r="H7651" s="2">
        <v>1</v>
      </c>
      <c r="I7651" s="2">
        <v>-2.57</v>
      </c>
      <c r="J7651" s="2">
        <f>AVERAGE(Table1[[#This Row],[Sales]]/Table1[[#This Row],[Quantity]])</f>
        <v>205.99</v>
      </c>
      <c r="K7651">
        <f>Table1[[#This Row],[Sales]]-Table1[[#This Row],[Profit]]</f>
        <v>208.56</v>
      </c>
    </row>
    <row r="7652" spans="1:11" ht="14.25" customHeight="1" x14ac:dyDescent="0.3">
      <c r="A7652" s="1">
        <v>45446</v>
      </c>
      <c r="B7652" s="2" t="s">
        <v>789</v>
      </c>
      <c r="C7652" s="2" t="s">
        <v>123</v>
      </c>
      <c r="D7652" s="2" t="s">
        <v>11</v>
      </c>
      <c r="E7652" s="2" t="s">
        <v>12</v>
      </c>
      <c r="F7652" s="2" t="s">
        <v>2208</v>
      </c>
      <c r="G7652" s="2">
        <v>15.55</v>
      </c>
      <c r="H7652" s="2">
        <v>3</v>
      </c>
      <c r="I7652" s="2">
        <v>5.44</v>
      </c>
      <c r="J7652" s="2">
        <f>AVERAGE(Table1[[#This Row],[Sales]]/Table1[[#This Row],[Quantity]])</f>
        <v>5.1833333333333336</v>
      </c>
      <c r="K7652">
        <f>Table1[[#This Row],[Sales]]-Table1[[#This Row],[Profit]]</f>
        <v>10.11</v>
      </c>
    </row>
    <row r="7653" spans="1:11" ht="14.25" customHeight="1" x14ac:dyDescent="0.3">
      <c r="A7653" s="1">
        <v>45446</v>
      </c>
      <c r="B7653" s="2" t="s">
        <v>789</v>
      </c>
      <c r="C7653" s="2" t="s">
        <v>123</v>
      </c>
      <c r="D7653" s="2" t="s">
        <v>39</v>
      </c>
      <c r="E7653" s="2" t="s">
        <v>40</v>
      </c>
      <c r="F7653" s="2" t="s">
        <v>720</v>
      </c>
      <c r="G7653" s="2">
        <v>503.96</v>
      </c>
      <c r="H7653" s="2">
        <v>5</v>
      </c>
      <c r="I7653" s="2">
        <v>50.4</v>
      </c>
      <c r="J7653" s="2">
        <f>AVERAGE(Table1[[#This Row],[Sales]]/Table1[[#This Row],[Quantity]])</f>
        <v>100.792</v>
      </c>
      <c r="K7653">
        <f>Table1[[#This Row],[Sales]]-Table1[[#This Row],[Profit]]</f>
        <v>453.56</v>
      </c>
    </row>
    <row r="7654" spans="1:11" ht="14.25" customHeight="1" x14ac:dyDescent="0.3">
      <c r="A7654" s="1">
        <v>45446</v>
      </c>
      <c r="B7654" s="2" t="s">
        <v>789</v>
      </c>
      <c r="C7654" s="2" t="s">
        <v>123</v>
      </c>
      <c r="D7654" s="2" t="s">
        <v>11</v>
      </c>
      <c r="E7654" s="2" t="s">
        <v>92</v>
      </c>
      <c r="F7654" s="2" t="s">
        <v>1975</v>
      </c>
      <c r="G7654" s="2">
        <v>24.47</v>
      </c>
      <c r="H7654" s="2">
        <v>7</v>
      </c>
      <c r="I7654" s="2">
        <v>1.84</v>
      </c>
      <c r="J7654" s="2">
        <f>AVERAGE(Table1[[#This Row],[Sales]]/Table1[[#This Row],[Quantity]])</f>
        <v>3.4957142857142856</v>
      </c>
      <c r="K7654">
        <f>Table1[[#This Row],[Sales]]-Table1[[#This Row],[Profit]]</f>
        <v>22.63</v>
      </c>
    </row>
    <row r="7655" spans="1:11" ht="14.25" customHeight="1" x14ac:dyDescent="0.3">
      <c r="A7655" s="1">
        <v>45446</v>
      </c>
      <c r="B7655" s="2" t="s">
        <v>789</v>
      </c>
      <c r="C7655" s="2" t="s">
        <v>123</v>
      </c>
      <c r="D7655" s="2" t="s">
        <v>34</v>
      </c>
      <c r="E7655" s="2" t="s">
        <v>74</v>
      </c>
      <c r="F7655" s="2" t="s">
        <v>2149</v>
      </c>
      <c r="G7655" s="2">
        <v>241.57</v>
      </c>
      <c r="H7655" s="2">
        <v>2</v>
      </c>
      <c r="I7655" s="2">
        <v>0</v>
      </c>
      <c r="J7655" s="2">
        <f>AVERAGE(Table1[[#This Row],[Sales]]/Table1[[#This Row],[Quantity]])</f>
        <v>120.785</v>
      </c>
      <c r="K7655">
        <f>Table1[[#This Row],[Sales]]-Table1[[#This Row],[Profit]]</f>
        <v>241.57</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2">
        <f>AVERAGE(Table1[[#This Row],[Sales]]/Table1[[#This Row],[Quantity]])</f>
        <v>55.2</v>
      </c>
      <c r="K7656">
        <f>Table1[[#This Row],[Sales]]-Table1[[#This Row],[Profit]]</f>
        <v>114.54</v>
      </c>
    </row>
    <row r="7657" spans="1:11" ht="14.25" customHeight="1" x14ac:dyDescent="0.3">
      <c r="A7657" s="1">
        <v>45446</v>
      </c>
      <c r="B7657" s="2" t="s">
        <v>1736</v>
      </c>
      <c r="C7657" s="2" t="s">
        <v>149</v>
      </c>
      <c r="D7657" s="2" t="s">
        <v>34</v>
      </c>
      <c r="E7657" s="2" t="s">
        <v>145</v>
      </c>
      <c r="F7657" s="2" t="s">
        <v>1812</v>
      </c>
      <c r="G7657" s="2">
        <v>384.77</v>
      </c>
      <c r="H7657" s="2">
        <v>2</v>
      </c>
      <c r="I7657" s="2">
        <v>-115.43</v>
      </c>
      <c r="J7657" s="2">
        <f>AVERAGE(Table1[[#This Row],[Sales]]/Table1[[#This Row],[Quantity]])</f>
        <v>192.38499999999999</v>
      </c>
      <c r="K7657">
        <f>Table1[[#This Row],[Sales]]-Table1[[#This Row],[Profit]]</f>
        <v>500.2</v>
      </c>
    </row>
    <row r="7658" spans="1:11" ht="14.25" customHeight="1" x14ac:dyDescent="0.3">
      <c r="A7658" s="1">
        <v>45446</v>
      </c>
      <c r="B7658" s="2" t="s">
        <v>1736</v>
      </c>
      <c r="C7658" s="2" t="s">
        <v>149</v>
      </c>
      <c r="D7658" s="2" t="s">
        <v>39</v>
      </c>
      <c r="E7658" s="2" t="s">
        <v>302</v>
      </c>
      <c r="F7658" s="2" t="s">
        <v>2679</v>
      </c>
      <c r="G7658" s="2">
        <v>78.66</v>
      </c>
      <c r="H7658" s="2">
        <v>6</v>
      </c>
      <c r="I7658" s="2">
        <v>36.18</v>
      </c>
      <c r="J7658" s="2">
        <f>AVERAGE(Table1[[#This Row],[Sales]]/Table1[[#This Row],[Quantity]])</f>
        <v>13.11</v>
      </c>
      <c r="K7658">
        <f>Table1[[#This Row],[Sales]]-Table1[[#This Row],[Profit]]</f>
        <v>42.48</v>
      </c>
    </row>
    <row r="7659" spans="1:11" ht="14.25" customHeight="1" x14ac:dyDescent="0.3">
      <c r="A7659" s="1">
        <v>45446</v>
      </c>
      <c r="B7659" s="2" t="s">
        <v>1736</v>
      </c>
      <c r="C7659" s="2" t="s">
        <v>149</v>
      </c>
      <c r="D7659" s="2" t="s">
        <v>11</v>
      </c>
      <c r="E7659" s="2" t="s">
        <v>12</v>
      </c>
      <c r="F7659" s="2" t="s">
        <v>2116</v>
      </c>
      <c r="G7659" s="2">
        <v>45.36</v>
      </c>
      <c r="H7659" s="2">
        <v>4</v>
      </c>
      <c r="I7659" s="2">
        <v>22.23</v>
      </c>
      <c r="J7659" s="2">
        <f>AVERAGE(Table1[[#This Row],[Sales]]/Table1[[#This Row],[Quantity]])</f>
        <v>11.34</v>
      </c>
      <c r="K7659">
        <f>Table1[[#This Row],[Sales]]-Table1[[#This Row],[Profit]]</f>
        <v>23.13</v>
      </c>
    </row>
    <row r="7660" spans="1:11" ht="14.25" customHeight="1" x14ac:dyDescent="0.3">
      <c r="A7660" s="1">
        <v>45446</v>
      </c>
      <c r="B7660" s="2" t="s">
        <v>2248</v>
      </c>
      <c r="C7660" s="2" t="s">
        <v>164</v>
      </c>
      <c r="D7660" s="2" t="s">
        <v>11</v>
      </c>
      <c r="E7660" s="2" t="s">
        <v>18</v>
      </c>
      <c r="F7660" s="2" t="s">
        <v>1316</v>
      </c>
      <c r="G7660" s="2">
        <v>136.26</v>
      </c>
      <c r="H7660" s="2">
        <v>9</v>
      </c>
      <c r="I7660" s="2">
        <v>5.45</v>
      </c>
      <c r="J7660" s="2">
        <f>AVERAGE(Table1[[#This Row],[Sales]]/Table1[[#This Row],[Quantity]])</f>
        <v>15.139999999999999</v>
      </c>
      <c r="K7660">
        <f>Table1[[#This Row],[Sales]]-Table1[[#This Row],[Profit]]</f>
        <v>130.81</v>
      </c>
    </row>
    <row r="7661" spans="1:11" ht="14.25" customHeight="1" x14ac:dyDescent="0.3">
      <c r="A7661" s="1">
        <v>45447</v>
      </c>
      <c r="B7661" s="2" t="s">
        <v>2510</v>
      </c>
      <c r="C7661" s="2" t="s">
        <v>245</v>
      </c>
      <c r="D7661" s="2" t="s">
        <v>34</v>
      </c>
      <c r="E7661" s="2" t="s">
        <v>47</v>
      </c>
      <c r="F7661" s="2" t="s">
        <v>1213</v>
      </c>
      <c r="G7661" s="2">
        <v>31.98</v>
      </c>
      <c r="H7661" s="2">
        <v>2</v>
      </c>
      <c r="I7661" s="2">
        <v>2</v>
      </c>
      <c r="J7661" s="2">
        <f>AVERAGE(Table1[[#This Row],[Sales]]/Table1[[#This Row],[Quantity]])</f>
        <v>15.99</v>
      </c>
      <c r="K7661">
        <f>Table1[[#This Row],[Sales]]-Table1[[#This Row],[Profit]]</f>
        <v>29.98</v>
      </c>
    </row>
    <row r="7662" spans="1:11" ht="14.25" customHeight="1" x14ac:dyDescent="0.3">
      <c r="A7662" s="1">
        <v>45447</v>
      </c>
      <c r="B7662" s="2" t="s">
        <v>2510</v>
      </c>
      <c r="C7662" s="2" t="s">
        <v>245</v>
      </c>
      <c r="D7662" s="2" t="s">
        <v>39</v>
      </c>
      <c r="E7662" s="2" t="s">
        <v>40</v>
      </c>
      <c r="F7662" s="2" t="s">
        <v>415</v>
      </c>
      <c r="G7662" s="2">
        <v>71.98</v>
      </c>
      <c r="H7662" s="2">
        <v>2</v>
      </c>
      <c r="I7662" s="2">
        <v>25.19</v>
      </c>
      <c r="J7662" s="2">
        <f>AVERAGE(Table1[[#This Row],[Sales]]/Table1[[#This Row],[Quantity]])</f>
        <v>35.99</v>
      </c>
      <c r="K7662">
        <f>Table1[[#This Row],[Sales]]-Table1[[#This Row],[Profit]]</f>
        <v>46.790000000000006</v>
      </c>
    </row>
    <row r="7663" spans="1:11" ht="14.25" customHeight="1" x14ac:dyDescent="0.3">
      <c r="A7663" s="1">
        <v>45447</v>
      </c>
      <c r="B7663" s="2" t="s">
        <v>907</v>
      </c>
      <c r="C7663" s="2" t="s">
        <v>488</v>
      </c>
      <c r="D7663" s="2" t="s">
        <v>11</v>
      </c>
      <c r="E7663" s="2" t="s">
        <v>12</v>
      </c>
      <c r="F7663" s="2" t="s">
        <v>2136</v>
      </c>
      <c r="G7663" s="2">
        <v>12.48</v>
      </c>
      <c r="H7663" s="2">
        <v>2</v>
      </c>
      <c r="I7663" s="2">
        <v>5.62</v>
      </c>
      <c r="J7663" s="2">
        <f>AVERAGE(Table1[[#This Row],[Sales]]/Table1[[#This Row],[Quantity]])</f>
        <v>6.24</v>
      </c>
      <c r="K7663">
        <f>Table1[[#This Row],[Sales]]-Table1[[#This Row],[Profit]]</f>
        <v>6.86</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2">
        <f>AVERAGE(Table1[[#This Row],[Sales]]/Table1[[#This Row],[Quantity]])</f>
        <v>2.8800000000000003</v>
      </c>
      <c r="K7664">
        <f>Table1[[#This Row],[Sales]]-Table1[[#This Row],[Profit]]</f>
        <v>6.1300000000000008</v>
      </c>
    </row>
    <row r="7665" spans="1:11" ht="14.25" customHeight="1" x14ac:dyDescent="0.3">
      <c r="A7665" s="1">
        <v>45447</v>
      </c>
      <c r="B7665" s="2" t="s">
        <v>2661</v>
      </c>
      <c r="C7665" s="2" t="s">
        <v>10</v>
      </c>
      <c r="D7665" s="2" t="s">
        <v>11</v>
      </c>
      <c r="E7665" s="2" t="s">
        <v>20</v>
      </c>
      <c r="F7665" s="2" t="s">
        <v>787</v>
      </c>
      <c r="G7665" s="2">
        <v>6.37</v>
      </c>
      <c r="H7665" s="2">
        <v>7</v>
      </c>
      <c r="I7665" s="2">
        <v>-9.56</v>
      </c>
      <c r="J7665" s="2">
        <f>AVERAGE(Table1[[#This Row],[Sales]]/Table1[[#This Row],[Quantity]])</f>
        <v>0.91</v>
      </c>
      <c r="K7665">
        <f>Table1[[#This Row],[Sales]]-Table1[[#This Row],[Profit]]</f>
        <v>15.93</v>
      </c>
    </row>
    <row r="7666" spans="1:11" ht="14.25" customHeight="1" x14ac:dyDescent="0.3">
      <c r="A7666" s="1">
        <v>45447</v>
      </c>
      <c r="B7666" s="2" t="s">
        <v>665</v>
      </c>
      <c r="C7666" s="2" t="s">
        <v>101</v>
      </c>
      <c r="D7666" s="2" t="s">
        <v>11</v>
      </c>
      <c r="E7666" s="2" t="s">
        <v>20</v>
      </c>
      <c r="F7666" s="2" t="s">
        <v>1509</v>
      </c>
      <c r="G7666" s="2">
        <v>108.08</v>
      </c>
      <c r="H7666" s="2">
        <v>7</v>
      </c>
      <c r="I7666" s="2">
        <v>54.04</v>
      </c>
      <c r="J7666" s="2">
        <f>AVERAGE(Table1[[#This Row],[Sales]]/Table1[[#This Row],[Quantity]])</f>
        <v>15.44</v>
      </c>
      <c r="K7666">
        <f>Table1[[#This Row],[Sales]]-Table1[[#This Row],[Profit]]</f>
        <v>54.04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2">
        <f>AVERAGE(Table1[[#This Row],[Sales]]/Table1[[#This Row],[Quantity]])</f>
        <v>3.1799999999999997</v>
      </c>
      <c r="K7667">
        <f>Table1[[#This Row],[Sales]]-Table1[[#This Row],[Profit]]</f>
        <v>5.1499999999999995</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2">
        <f>AVERAGE(Table1[[#This Row],[Sales]]/Table1[[#This Row],[Quantity]])</f>
        <v>5.0566666666666666</v>
      </c>
      <c r="K7668">
        <f>Table1[[#This Row],[Sales]]-Table1[[#This Row],[Profit]]</f>
        <v>47.78</v>
      </c>
    </row>
    <row r="7669" spans="1:11" ht="14.25" customHeight="1" x14ac:dyDescent="0.3">
      <c r="A7669" s="1">
        <v>45448</v>
      </c>
      <c r="B7669" s="2" t="s">
        <v>1817</v>
      </c>
      <c r="C7669" s="2" t="s">
        <v>10</v>
      </c>
      <c r="D7669" s="2" t="s">
        <v>39</v>
      </c>
      <c r="E7669" s="2" t="s">
        <v>40</v>
      </c>
      <c r="F7669" s="2" t="s">
        <v>1940</v>
      </c>
      <c r="G7669" s="2">
        <v>470.38</v>
      </c>
      <c r="H7669" s="2">
        <v>3</v>
      </c>
      <c r="I7669" s="2">
        <v>52.92</v>
      </c>
      <c r="J7669" s="2">
        <f>AVERAGE(Table1[[#This Row],[Sales]]/Table1[[#This Row],[Quantity]])</f>
        <v>156.79333333333332</v>
      </c>
      <c r="K7669">
        <f>Table1[[#This Row],[Sales]]-Table1[[#This Row],[Profit]]</f>
        <v>417.46</v>
      </c>
    </row>
    <row r="7670" spans="1:11" ht="14.25" customHeight="1" x14ac:dyDescent="0.3">
      <c r="A7670" s="1">
        <v>45448</v>
      </c>
      <c r="B7670" s="2" t="s">
        <v>873</v>
      </c>
      <c r="C7670" s="2" t="s">
        <v>123</v>
      </c>
      <c r="D7670" s="2" t="s">
        <v>11</v>
      </c>
      <c r="E7670" s="2" t="s">
        <v>12</v>
      </c>
      <c r="F7670" s="2" t="s">
        <v>2195</v>
      </c>
      <c r="G7670" s="2">
        <v>20.74</v>
      </c>
      <c r="H7670" s="2">
        <v>4</v>
      </c>
      <c r="I7670" s="2">
        <v>7.26</v>
      </c>
      <c r="J7670" s="2">
        <f>AVERAGE(Table1[[#This Row],[Sales]]/Table1[[#This Row],[Quantity]])</f>
        <v>5.1849999999999996</v>
      </c>
      <c r="K7670">
        <f>Table1[[#This Row],[Sales]]-Table1[[#This Row],[Profit]]</f>
        <v>13.479999999999999</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2">
        <f>AVERAGE(Table1[[#This Row],[Sales]]/Table1[[#This Row],[Quantity]])</f>
        <v>4.95</v>
      </c>
      <c r="K7671">
        <f>Table1[[#This Row],[Sales]]-Table1[[#This Row],[Profit]]</f>
        <v>2.77</v>
      </c>
    </row>
    <row r="7672" spans="1:11" ht="14.25" customHeight="1" x14ac:dyDescent="0.3">
      <c r="A7672" s="1">
        <v>45449</v>
      </c>
      <c r="B7672" s="2" t="s">
        <v>925</v>
      </c>
      <c r="C7672" s="2" t="s">
        <v>27</v>
      </c>
      <c r="D7672" s="2" t="s">
        <v>11</v>
      </c>
      <c r="E7672" s="2" t="s">
        <v>18</v>
      </c>
      <c r="F7672" s="2" t="s">
        <v>408</v>
      </c>
      <c r="G7672" s="2">
        <v>26.4</v>
      </c>
      <c r="H7672" s="2">
        <v>5</v>
      </c>
      <c r="I7672" s="2">
        <v>0</v>
      </c>
      <c r="J7672" s="2">
        <f>AVERAGE(Table1[[#This Row],[Sales]]/Table1[[#This Row],[Quantity]])</f>
        <v>5.2799999999999994</v>
      </c>
      <c r="K7672">
        <f>Table1[[#This Row],[Sales]]-Table1[[#This Row],[Profit]]</f>
        <v>26.4</v>
      </c>
    </row>
    <row r="7673" spans="1:11" ht="14.25" customHeight="1" x14ac:dyDescent="0.3">
      <c r="A7673" s="1">
        <v>45451</v>
      </c>
      <c r="B7673" s="2" t="s">
        <v>407</v>
      </c>
      <c r="C7673" s="2" t="s">
        <v>10</v>
      </c>
      <c r="D7673" s="2" t="s">
        <v>11</v>
      </c>
      <c r="E7673" s="2" t="s">
        <v>92</v>
      </c>
      <c r="F7673" s="2" t="s">
        <v>2680</v>
      </c>
      <c r="G7673" s="2">
        <v>1.62</v>
      </c>
      <c r="H7673" s="2">
        <v>2</v>
      </c>
      <c r="I7673" s="2">
        <v>-4.47</v>
      </c>
      <c r="J7673" s="2">
        <f>AVERAGE(Table1[[#This Row],[Sales]]/Table1[[#This Row],[Quantity]])</f>
        <v>0.81</v>
      </c>
      <c r="K7673">
        <f>Table1[[#This Row],[Sales]]-Table1[[#This Row],[Profit]]</f>
        <v>6.09</v>
      </c>
    </row>
    <row r="7674" spans="1:11" ht="14.25" customHeight="1" x14ac:dyDescent="0.3">
      <c r="A7674" s="1">
        <v>45451</v>
      </c>
      <c r="B7674" s="2" t="s">
        <v>1568</v>
      </c>
      <c r="C7674" s="2" t="s">
        <v>10</v>
      </c>
      <c r="D7674" s="2" t="s">
        <v>11</v>
      </c>
      <c r="E7674" s="2" t="s">
        <v>200</v>
      </c>
      <c r="F7674" s="2" t="s">
        <v>2207</v>
      </c>
      <c r="G7674" s="2">
        <v>23.76</v>
      </c>
      <c r="H7674" s="2">
        <v>3</v>
      </c>
      <c r="I7674" s="2">
        <v>2.08</v>
      </c>
      <c r="J7674" s="2">
        <f>AVERAGE(Table1[[#This Row],[Sales]]/Table1[[#This Row],[Quantity]])</f>
        <v>7.9200000000000008</v>
      </c>
      <c r="K7674">
        <f>Table1[[#This Row],[Sales]]-Table1[[#This Row],[Profit]]</f>
        <v>21.68</v>
      </c>
    </row>
    <row r="7675" spans="1:11" ht="14.25" customHeight="1" x14ac:dyDescent="0.3">
      <c r="A7675" s="1">
        <v>45451</v>
      </c>
      <c r="B7675" s="2" t="s">
        <v>1568</v>
      </c>
      <c r="C7675" s="2" t="s">
        <v>10</v>
      </c>
      <c r="D7675" s="2" t="s">
        <v>11</v>
      </c>
      <c r="E7675" s="2" t="s">
        <v>12</v>
      </c>
      <c r="F7675" s="2" t="s">
        <v>625</v>
      </c>
      <c r="G7675" s="2">
        <v>85.06</v>
      </c>
      <c r="H7675" s="2">
        <v>3</v>
      </c>
      <c r="I7675" s="2">
        <v>28.71</v>
      </c>
      <c r="J7675" s="2">
        <f>AVERAGE(Table1[[#This Row],[Sales]]/Table1[[#This Row],[Quantity]])</f>
        <v>28.353333333333335</v>
      </c>
      <c r="K7675">
        <f>Table1[[#This Row],[Sales]]-Table1[[#This Row],[Profit]]</f>
        <v>56.35</v>
      </c>
    </row>
    <row r="7676" spans="1:11" ht="14.25" customHeight="1" x14ac:dyDescent="0.3">
      <c r="A7676" s="1">
        <v>45451</v>
      </c>
      <c r="B7676" s="2" t="s">
        <v>1568</v>
      </c>
      <c r="C7676" s="2" t="s">
        <v>10</v>
      </c>
      <c r="D7676" s="2" t="s">
        <v>39</v>
      </c>
      <c r="E7676" s="2" t="s">
        <v>40</v>
      </c>
      <c r="F7676" s="2" t="s">
        <v>2297</v>
      </c>
      <c r="G7676" s="2">
        <v>381.58</v>
      </c>
      <c r="H7676" s="2">
        <v>3</v>
      </c>
      <c r="I7676" s="2">
        <v>28.62</v>
      </c>
      <c r="J7676" s="2">
        <f>AVERAGE(Table1[[#This Row],[Sales]]/Table1[[#This Row],[Quantity]])</f>
        <v>127.19333333333333</v>
      </c>
      <c r="K7676">
        <f>Table1[[#This Row],[Sales]]-Table1[[#This Row],[Profit]]</f>
        <v>352.96</v>
      </c>
    </row>
    <row r="7677" spans="1:11" ht="14.25" customHeight="1" x14ac:dyDescent="0.3">
      <c r="A7677" s="1">
        <v>45451</v>
      </c>
      <c r="B7677" s="2" t="s">
        <v>1275</v>
      </c>
      <c r="C7677" s="2" t="s">
        <v>613</v>
      </c>
      <c r="D7677" s="2" t="s">
        <v>11</v>
      </c>
      <c r="E7677" s="2" t="s">
        <v>20</v>
      </c>
      <c r="F7677" s="2" t="s">
        <v>1280</v>
      </c>
      <c r="G7677" s="2">
        <v>10.36</v>
      </c>
      <c r="H7677" s="2">
        <v>2</v>
      </c>
      <c r="I7677" s="2">
        <v>5.08</v>
      </c>
      <c r="J7677" s="2">
        <f>AVERAGE(Table1[[#This Row],[Sales]]/Table1[[#This Row],[Quantity]])</f>
        <v>5.18</v>
      </c>
      <c r="K7677">
        <f>Table1[[#This Row],[Sales]]-Table1[[#This Row],[Profit]]</f>
        <v>5.2799999999999994</v>
      </c>
    </row>
    <row r="7678" spans="1:11" ht="14.25" customHeight="1" x14ac:dyDescent="0.3">
      <c r="A7678" s="1">
        <v>45451</v>
      </c>
      <c r="B7678" s="2" t="s">
        <v>1113</v>
      </c>
      <c r="C7678" s="2" t="s">
        <v>15</v>
      </c>
      <c r="D7678" s="2" t="s">
        <v>11</v>
      </c>
      <c r="E7678" s="2" t="s">
        <v>20</v>
      </c>
      <c r="F7678" s="2" t="s">
        <v>330</v>
      </c>
      <c r="G7678" s="2">
        <v>12.18</v>
      </c>
      <c r="H7678" s="2">
        <v>4</v>
      </c>
      <c r="I7678" s="2">
        <v>-18.87</v>
      </c>
      <c r="J7678" s="2">
        <f>AVERAGE(Table1[[#This Row],[Sales]]/Table1[[#This Row],[Quantity]])</f>
        <v>3.0449999999999999</v>
      </c>
      <c r="K7678">
        <f>Table1[[#This Row],[Sales]]-Table1[[#This Row],[Profit]]</f>
        <v>31.05</v>
      </c>
    </row>
    <row r="7679" spans="1:11" ht="14.25" customHeight="1" x14ac:dyDescent="0.3">
      <c r="A7679" s="1">
        <v>45451</v>
      </c>
      <c r="B7679" s="2" t="s">
        <v>1505</v>
      </c>
      <c r="C7679" s="2" t="s">
        <v>27</v>
      </c>
      <c r="D7679" s="2" t="s">
        <v>34</v>
      </c>
      <c r="E7679" s="2" t="s">
        <v>74</v>
      </c>
      <c r="F7679" s="2" t="s">
        <v>2247</v>
      </c>
      <c r="G7679" s="2">
        <v>1497.67</v>
      </c>
      <c r="H7679" s="2">
        <v>2</v>
      </c>
      <c r="I7679" s="2">
        <v>140.96</v>
      </c>
      <c r="J7679" s="2">
        <f>AVERAGE(Table1[[#This Row],[Sales]]/Table1[[#This Row],[Quantity]])</f>
        <v>748.83500000000004</v>
      </c>
      <c r="K7679">
        <f>Table1[[#This Row],[Sales]]-Table1[[#This Row],[Profit]]</f>
        <v>1356.71</v>
      </c>
    </row>
    <row r="7680" spans="1:11" ht="14.25" customHeight="1" x14ac:dyDescent="0.3">
      <c r="A7680" s="1">
        <v>45451</v>
      </c>
      <c r="B7680" s="2" t="s">
        <v>1505</v>
      </c>
      <c r="C7680" s="2" t="s">
        <v>27</v>
      </c>
      <c r="D7680" s="2" t="s">
        <v>39</v>
      </c>
      <c r="E7680" s="2" t="s">
        <v>40</v>
      </c>
      <c r="F7680" s="2" t="s">
        <v>1755</v>
      </c>
      <c r="G7680" s="2">
        <v>17.52</v>
      </c>
      <c r="H7680" s="2">
        <v>2</v>
      </c>
      <c r="I7680" s="2">
        <v>-3.5</v>
      </c>
      <c r="J7680" s="2">
        <f>AVERAGE(Table1[[#This Row],[Sales]]/Table1[[#This Row],[Quantity]])</f>
        <v>8.76</v>
      </c>
      <c r="K7680">
        <f>Table1[[#This Row],[Sales]]-Table1[[#This Row],[Profit]]</f>
        <v>21.02</v>
      </c>
    </row>
    <row r="7681" spans="1:11" ht="14.25" customHeight="1" x14ac:dyDescent="0.3">
      <c r="A7681" s="1">
        <v>45451</v>
      </c>
      <c r="B7681" s="2" t="s">
        <v>809</v>
      </c>
      <c r="C7681" s="2" t="s">
        <v>95</v>
      </c>
      <c r="D7681" s="2" t="s">
        <v>39</v>
      </c>
      <c r="E7681" s="2" t="s">
        <v>52</v>
      </c>
      <c r="F7681" s="2" t="s">
        <v>1022</v>
      </c>
      <c r="G7681" s="2">
        <v>89.54</v>
      </c>
      <c r="H7681" s="2">
        <v>7</v>
      </c>
      <c r="I7681" s="2">
        <v>12.31</v>
      </c>
      <c r="J7681" s="2">
        <f>AVERAGE(Table1[[#This Row],[Sales]]/Table1[[#This Row],[Quantity]])</f>
        <v>12.791428571428572</v>
      </c>
      <c r="K7681">
        <f>Table1[[#This Row],[Sales]]-Table1[[#This Row],[Profit]]</f>
        <v>77.23</v>
      </c>
    </row>
    <row r="7682" spans="1:11" ht="14.25" customHeight="1" x14ac:dyDescent="0.3">
      <c r="A7682" s="1">
        <v>45451</v>
      </c>
      <c r="B7682" s="2" t="s">
        <v>809</v>
      </c>
      <c r="C7682" s="2" t="s">
        <v>95</v>
      </c>
      <c r="D7682" s="2" t="s">
        <v>11</v>
      </c>
      <c r="E7682" s="2" t="s">
        <v>18</v>
      </c>
      <c r="F7682" s="2" t="s">
        <v>1756</v>
      </c>
      <c r="G7682" s="2">
        <v>35.17</v>
      </c>
      <c r="H7682" s="2">
        <v>2</v>
      </c>
      <c r="I7682" s="2">
        <v>-8.35</v>
      </c>
      <c r="J7682" s="2">
        <f>AVERAGE(Table1[[#This Row],[Sales]]/Table1[[#This Row],[Quantity]])</f>
        <v>17.585000000000001</v>
      </c>
      <c r="K7682">
        <f>Table1[[#This Row],[Sales]]-Table1[[#This Row],[Profit]]</f>
        <v>43.52</v>
      </c>
    </row>
    <row r="7683" spans="1:11" ht="14.25" customHeight="1" x14ac:dyDescent="0.3">
      <c r="A7683" s="1">
        <v>45451</v>
      </c>
      <c r="B7683" s="2" t="s">
        <v>809</v>
      </c>
      <c r="C7683" s="2" t="s">
        <v>95</v>
      </c>
      <c r="D7683" s="2" t="s">
        <v>11</v>
      </c>
      <c r="E7683" s="2" t="s">
        <v>20</v>
      </c>
      <c r="F7683" s="2" t="s">
        <v>2269</v>
      </c>
      <c r="G7683" s="2">
        <v>72.59</v>
      </c>
      <c r="H7683" s="2">
        <v>2</v>
      </c>
      <c r="I7683" s="2">
        <v>-48.39</v>
      </c>
      <c r="J7683" s="2">
        <f>AVERAGE(Table1[[#This Row],[Sales]]/Table1[[#This Row],[Quantity]])</f>
        <v>36.295000000000002</v>
      </c>
      <c r="K7683">
        <f>Table1[[#This Row],[Sales]]-Table1[[#This Row],[Profit]]</f>
        <v>120.98</v>
      </c>
    </row>
    <row r="7684" spans="1:11" ht="14.25" customHeight="1" x14ac:dyDescent="0.3">
      <c r="A7684" s="1">
        <v>45452</v>
      </c>
      <c r="B7684" s="2" t="s">
        <v>2248</v>
      </c>
      <c r="C7684" s="2" t="s">
        <v>15</v>
      </c>
      <c r="D7684" s="2" t="s">
        <v>34</v>
      </c>
      <c r="E7684" s="2" t="s">
        <v>47</v>
      </c>
      <c r="F7684" s="2" t="s">
        <v>1735</v>
      </c>
      <c r="G7684" s="2">
        <v>23.98</v>
      </c>
      <c r="H7684" s="2">
        <v>3</v>
      </c>
      <c r="I7684" s="2">
        <v>-14.39</v>
      </c>
      <c r="J7684" s="2">
        <f>AVERAGE(Table1[[#This Row],[Sales]]/Table1[[#This Row],[Quantity]])</f>
        <v>7.9933333333333332</v>
      </c>
      <c r="K7684">
        <f>Table1[[#This Row],[Sales]]-Table1[[#This Row],[Profit]]</f>
        <v>38.370000000000005</v>
      </c>
    </row>
    <row r="7685" spans="1:11" ht="14.25" customHeight="1" x14ac:dyDescent="0.3">
      <c r="A7685" s="1">
        <v>45452</v>
      </c>
      <c r="B7685" s="2" t="s">
        <v>2248</v>
      </c>
      <c r="C7685" s="2" t="s">
        <v>15</v>
      </c>
      <c r="D7685" s="2" t="s">
        <v>34</v>
      </c>
      <c r="E7685" s="2" t="s">
        <v>145</v>
      </c>
      <c r="F7685" s="2" t="s">
        <v>476</v>
      </c>
      <c r="G7685" s="2">
        <v>108.93</v>
      </c>
      <c r="H7685" s="2">
        <v>1</v>
      </c>
      <c r="I7685" s="2">
        <v>-71.89</v>
      </c>
      <c r="J7685" s="2">
        <f>AVERAGE(Table1[[#This Row],[Sales]]/Table1[[#This Row],[Quantity]])</f>
        <v>108.93</v>
      </c>
      <c r="K7685">
        <f>Table1[[#This Row],[Sales]]-Table1[[#This Row],[Profit]]</f>
        <v>180.82</v>
      </c>
    </row>
    <row r="7686" spans="1:11" ht="14.25" customHeight="1" x14ac:dyDescent="0.3">
      <c r="A7686" s="1">
        <v>45452</v>
      </c>
      <c r="B7686" s="2" t="s">
        <v>2248</v>
      </c>
      <c r="C7686" s="2" t="s">
        <v>15</v>
      </c>
      <c r="D7686" s="2" t="s">
        <v>11</v>
      </c>
      <c r="E7686" s="2" t="s">
        <v>12</v>
      </c>
      <c r="F7686" s="2" t="s">
        <v>1924</v>
      </c>
      <c r="G7686" s="2">
        <v>36.35</v>
      </c>
      <c r="H7686" s="2">
        <v>8</v>
      </c>
      <c r="I7686" s="2">
        <v>11.36</v>
      </c>
      <c r="J7686" s="2">
        <f>AVERAGE(Table1[[#This Row],[Sales]]/Table1[[#This Row],[Quantity]])</f>
        <v>4.5437500000000002</v>
      </c>
      <c r="K7686">
        <f>Table1[[#This Row],[Sales]]-Table1[[#This Row],[Profit]]</f>
        <v>24.990000000000002</v>
      </c>
    </row>
    <row r="7687" spans="1:11" ht="14.25" customHeight="1" x14ac:dyDescent="0.3">
      <c r="A7687" s="1">
        <v>45452</v>
      </c>
      <c r="B7687" s="2" t="s">
        <v>1519</v>
      </c>
      <c r="C7687" s="2" t="s">
        <v>10</v>
      </c>
      <c r="D7687" s="2" t="s">
        <v>11</v>
      </c>
      <c r="E7687" s="2" t="s">
        <v>18</v>
      </c>
      <c r="F7687" s="2" t="s">
        <v>1757</v>
      </c>
      <c r="G7687" s="2">
        <v>720.76</v>
      </c>
      <c r="H7687" s="2">
        <v>5</v>
      </c>
      <c r="I7687" s="2">
        <v>54.06</v>
      </c>
      <c r="J7687" s="2">
        <f>AVERAGE(Table1[[#This Row],[Sales]]/Table1[[#This Row],[Quantity]])</f>
        <v>144.15199999999999</v>
      </c>
      <c r="K7687">
        <f>Table1[[#This Row],[Sales]]-Table1[[#This Row],[Profit]]</f>
        <v>666.7</v>
      </c>
    </row>
    <row r="7688" spans="1:11" ht="14.25" customHeight="1" x14ac:dyDescent="0.3">
      <c r="A7688" s="1">
        <v>45452</v>
      </c>
      <c r="B7688" s="2" t="s">
        <v>2065</v>
      </c>
      <c r="C7688" s="2" t="s">
        <v>55</v>
      </c>
      <c r="D7688" s="2" t="s">
        <v>11</v>
      </c>
      <c r="E7688" s="2" t="s">
        <v>12</v>
      </c>
      <c r="F7688" s="2" t="s">
        <v>625</v>
      </c>
      <c r="G7688" s="2">
        <v>49.12</v>
      </c>
      <c r="H7688" s="2">
        <v>4</v>
      </c>
      <c r="I7688" s="2">
        <v>23.09</v>
      </c>
      <c r="J7688" s="2">
        <f>AVERAGE(Table1[[#This Row],[Sales]]/Table1[[#This Row],[Quantity]])</f>
        <v>12.28</v>
      </c>
      <c r="K7688">
        <f>Table1[[#This Row],[Sales]]-Table1[[#This Row],[Profit]]</f>
        <v>26.029999999999998</v>
      </c>
    </row>
    <row r="7689" spans="1:11" ht="14.25" customHeight="1" x14ac:dyDescent="0.3">
      <c r="A7689" s="1">
        <v>45453</v>
      </c>
      <c r="B7689" s="2" t="s">
        <v>1375</v>
      </c>
      <c r="C7689" s="2" t="s">
        <v>27</v>
      </c>
      <c r="D7689" s="2" t="s">
        <v>11</v>
      </c>
      <c r="E7689" s="2" t="s">
        <v>16</v>
      </c>
      <c r="F7689" s="2" t="s">
        <v>1259</v>
      </c>
      <c r="G7689" s="2">
        <v>29.6</v>
      </c>
      <c r="H7689" s="2">
        <v>2</v>
      </c>
      <c r="I7689" s="2">
        <v>14.8</v>
      </c>
      <c r="J7689" s="2">
        <f>AVERAGE(Table1[[#This Row],[Sales]]/Table1[[#This Row],[Quantity]])</f>
        <v>14.8</v>
      </c>
      <c r="K7689">
        <f>Table1[[#This Row],[Sales]]-Table1[[#This Row],[Profit]]</f>
        <v>14.8</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2">
        <f>AVERAGE(Table1[[#This Row],[Sales]]/Table1[[#This Row],[Quantity]])</f>
        <v>102.83399999999999</v>
      </c>
      <c r="K7690">
        <f>Table1[[#This Row],[Sales]]-Table1[[#This Row],[Profit]]</f>
        <v>544.41999999999996</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2">
        <f>AVERAGE(Table1[[#This Row],[Sales]]/Table1[[#This Row],[Quantity]])</f>
        <v>55.991999999999997</v>
      </c>
      <c r="K7691">
        <f>Table1[[#This Row],[Sales]]-Table1[[#This Row],[Profit]]</f>
        <v>262.45999999999998</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2">
        <f>AVERAGE(Table1[[#This Row],[Sales]]/Table1[[#This Row],[Quantity]])</f>
        <v>33.130000000000003</v>
      </c>
      <c r="K7692">
        <f>Table1[[#This Row],[Sales]]-Table1[[#This Row],[Profit]]</f>
        <v>78.190000000000012</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2">
        <f>AVERAGE(Table1[[#This Row],[Sales]]/Table1[[#This Row],[Quantity]])</f>
        <v>3.28</v>
      </c>
      <c r="K7693">
        <f>Table1[[#This Row],[Sales]]-Table1[[#This Row],[Profit]]</f>
        <v>11.639999999999999</v>
      </c>
    </row>
    <row r="7694" spans="1:11" ht="14.25" customHeight="1" x14ac:dyDescent="0.3">
      <c r="A7694" s="1">
        <v>45453</v>
      </c>
      <c r="B7694" s="2" t="s">
        <v>1016</v>
      </c>
      <c r="C7694" s="2" t="s">
        <v>23</v>
      </c>
      <c r="D7694" s="2" t="s">
        <v>11</v>
      </c>
      <c r="E7694" s="2" t="s">
        <v>12</v>
      </c>
      <c r="F7694" s="2" t="s">
        <v>135</v>
      </c>
      <c r="G7694" s="2">
        <v>40.03</v>
      </c>
      <c r="H7694" s="2">
        <v>6</v>
      </c>
      <c r="I7694" s="2">
        <v>15.01</v>
      </c>
      <c r="J7694" s="2">
        <f>AVERAGE(Table1[[#This Row],[Sales]]/Table1[[#This Row],[Quantity]])</f>
        <v>6.6716666666666669</v>
      </c>
      <c r="K7694">
        <f>Table1[[#This Row],[Sales]]-Table1[[#This Row],[Profit]]</f>
        <v>25.020000000000003</v>
      </c>
    </row>
    <row r="7695" spans="1:11" ht="14.25" customHeight="1" x14ac:dyDescent="0.3">
      <c r="A7695" s="1">
        <v>45453</v>
      </c>
      <c r="B7695" s="2" t="s">
        <v>171</v>
      </c>
      <c r="C7695" s="2" t="s">
        <v>123</v>
      </c>
      <c r="D7695" s="2" t="s">
        <v>11</v>
      </c>
      <c r="E7695" s="2" t="s">
        <v>18</v>
      </c>
      <c r="F7695" s="2" t="s">
        <v>1498</v>
      </c>
      <c r="G7695" s="2">
        <v>1347.52</v>
      </c>
      <c r="H7695" s="2">
        <v>8</v>
      </c>
      <c r="I7695" s="2">
        <v>84.22</v>
      </c>
      <c r="J7695" s="2">
        <f>AVERAGE(Table1[[#This Row],[Sales]]/Table1[[#This Row],[Quantity]])</f>
        <v>168.44</v>
      </c>
      <c r="K7695">
        <f>Table1[[#This Row],[Sales]]-Table1[[#This Row],[Profit]]</f>
        <v>1263.3</v>
      </c>
    </row>
    <row r="7696" spans="1:11" ht="14.25" customHeight="1" x14ac:dyDescent="0.3">
      <c r="A7696" s="1">
        <v>45453</v>
      </c>
      <c r="B7696" s="2" t="s">
        <v>212</v>
      </c>
      <c r="C7696" s="2" t="s">
        <v>149</v>
      </c>
      <c r="D7696" s="2" t="s">
        <v>11</v>
      </c>
      <c r="E7696" s="2" t="s">
        <v>24</v>
      </c>
      <c r="F7696" s="2" t="s">
        <v>541</v>
      </c>
      <c r="G7696" s="2">
        <v>8.4</v>
      </c>
      <c r="H7696" s="2">
        <v>5</v>
      </c>
      <c r="I7696" s="2">
        <v>4.2</v>
      </c>
      <c r="J7696" s="2">
        <f>AVERAGE(Table1[[#This Row],[Sales]]/Table1[[#This Row],[Quantity]])</f>
        <v>1.6800000000000002</v>
      </c>
      <c r="K7696">
        <f>Table1[[#This Row],[Sales]]-Table1[[#This Row],[Profit]]</f>
        <v>4.2</v>
      </c>
    </row>
    <row r="7697" spans="1:11" ht="14.25" customHeight="1" x14ac:dyDescent="0.3">
      <c r="A7697" s="1">
        <v>45453</v>
      </c>
      <c r="B7697" s="2" t="s">
        <v>2094</v>
      </c>
      <c r="C7697" s="2" t="s">
        <v>164</v>
      </c>
      <c r="D7697" s="2" t="s">
        <v>39</v>
      </c>
      <c r="E7697" s="2" t="s">
        <v>40</v>
      </c>
      <c r="F7697" s="2" t="s">
        <v>901</v>
      </c>
      <c r="G7697" s="2">
        <v>88.78</v>
      </c>
      <c r="H7697" s="2">
        <v>3</v>
      </c>
      <c r="I7697" s="2">
        <v>7.77</v>
      </c>
      <c r="J7697" s="2">
        <f>AVERAGE(Table1[[#This Row],[Sales]]/Table1[[#This Row],[Quantity]])</f>
        <v>29.593333333333334</v>
      </c>
      <c r="K7697">
        <f>Table1[[#This Row],[Sales]]-Table1[[#This Row],[Profit]]</f>
        <v>81.010000000000005</v>
      </c>
    </row>
    <row r="7698" spans="1:11" ht="14.25" customHeight="1" x14ac:dyDescent="0.3">
      <c r="A7698" s="1">
        <v>45453</v>
      </c>
      <c r="B7698" s="2" t="s">
        <v>2094</v>
      </c>
      <c r="C7698" s="2" t="s">
        <v>164</v>
      </c>
      <c r="D7698" s="2" t="s">
        <v>11</v>
      </c>
      <c r="E7698" s="2" t="s">
        <v>16</v>
      </c>
      <c r="F7698" s="2" t="s">
        <v>1432</v>
      </c>
      <c r="G7698" s="2">
        <v>11.56</v>
      </c>
      <c r="H7698" s="2">
        <v>4</v>
      </c>
      <c r="I7698" s="2">
        <v>5.43</v>
      </c>
      <c r="J7698" s="2">
        <f>AVERAGE(Table1[[#This Row],[Sales]]/Table1[[#This Row],[Quantity]])</f>
        <v>2.89</v>
      </c>
      <c r="K7698">
        <f>Table1[[#This Row],[Sales]]-Table1[[#This Row],[Profit]]</f>
        <v>6.1300000000000008</v>
      </c>
    </row>
    <row r="7699" spans="1:11" ht="14.25" customHeight="1" x14ac:dyDescent="0.3">
      <c r="A7699" s="1">
        <v>45453</v>
      </c>
      <c r="B7699" s="2" t="s">
        <v>2094</v>
      </c>
      <c r="C7699" s="2" t="s">
        <v>164</v>
      </c>
      <c r="D7699" s="2" t="s">
        <v>11</v>
      </c>
      <c r="E7699" s="2" t="s">
        <v>18</v>
      </c>
      <c r="F7699" s="2" t="s">
        <v>1950</v>
      </c>
      <c r="G7699" s="2">
        <v>15.58</v>
      </c>
      <c r="H7699" s="2">
        <v>1</v>
      </c>
      <c r="I7699" s="2">
        <v>3.9</v>
      </c>
      <c r="J7699" s="2">
        <f>AVERAGE(Table1[[#This Row],[Sales]]/Table1[[#This Row],[Quantity]])</f>
        <v>15.58</v>
      </c>
      <c r="K7699">
        <f>Table1[[#This Row],[Sales]]-Table1[[#This Row],[Profit]]</f>
        <v>11.68</v>
      </c>
    </row>
    <row r="7700" spans="1:11" ht="14.25" customHeight="1" x14ac:dyDescent="0.3">
      <c r="A7700" s="1">
        <v>45453</v>
      </c>
      <c r="B7700" s="2" t="s">
        <v>1393</v>
      </c>
      <c r="C7700" s="2" t="s">
        <v>27</v>
      </c>
      <c r="D7700" s="2" t="s">
        <v>11</v>
      </c>
      <c r="E7700" s="2" t="s">
        <v>24</v>
      </c>
      <c r="F7700" s="2" t="s">
        <v>411</v>
      </c>
      <c r="G7700" s="2">
        <v>14.7</v>
      </c>
      <c r="H7700" s="2">
        <v>7</v>
      </c>
      <c r="I7700" s="2">
        <v>4.12</v>
      </c>
      <c r="J7700" s="2">
        <f>AVERAGE(Table1[[#This Row],[Sales]]/Table1[[#This Row],[Quantity]])</f>
        <v>2.1</v>
      </c>
      <c r="K7700">
        <f>Table1[[#This Row],[Sales]]-Table1[[#This Row],[Profit]]</f>
        <v>10.579999999999998</v>
      </c>
    </row>
    <row r="7701" spans="1:11" ht="14.25" customHeight="1" x14ac:dyDescent="0.3">
      <c r="A7701" s="1">
        <v>45453</v>
      </c>
      <c r="B7701" s="2" t="s">
        <v>119</v>
      </c>
      <c r="C7701" s="2" t="s">
        <v>149</v>
      </c>
      <c r="D7701" s="2" t="s">
        <v>11</v>
      </c>
      <c r="E7701" s="2" t="s">
        <v>43</v>
      </c>
      <c r="F7701" s="2" t="s">
        <v>234</v>
      </c>
      <c r="G7701" s="2">
        <v>14.13</v>
      </c>
      <c r="H7701" s="2">
        <v>3</v>
      </c>
      <c r="I7701" s="2">
        <v>0.71</v>
      </c>
      <c r="J7701" s="2">
        <f>AVERAGE(Table1[[#This Row],[Sales]]/Table1[[#This Row],[Quantity]])</f>
        <v>4.71</v>
      </c>
      <c r="K7701">
        <f>Table1[[#This Row],[Sales]]-Table1[[#This Row],[Profit]]</f>
        <v>13.420000000000002</v>
      </c>
    </row>
    <row r="7702" spans="1:11" ht="14.25" customHeight="1" x14ac:dyDescent="0.3">
      <c r="A7702" s="1">
        <v>45454</v>
      </c>
      <c r="B7702" s="2" t="s">
        <v>859</v>
      </c>
      <c r="C7702" s="2" t="s">
        <v>27</v>
      </c>
      <c r="D7702" s="2" t="s">
        <v>11</v>
      </c>
      <c r="E7702" s="2" t="s">
        <v>12</v>
      </c>
      <c r="F7702" s="2" t="s">
        <v>1989</v>
      </c>
      <c r="G7702" s="2">
        <v>122.97</v>
      </c>
      <c r="H7702" s="2">
        <v>3</v>
      </c>
      <c r="I7702" s="2">
        <v>60.26</v>
      </c>
      <c r="J7702" s="2">
        <f>AVERAGE(Table1[[#This Row],[Sales]]/Table1[[#This Row],[Quantity]])</f>
        <v>40.99</v>
      </c>
      <c r="K7702">
        <f>Table1[[#This Row],[Sales]]-Table1[[#This Row],[Profit]]</f>
        <v>62.71</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2">
        <f>AVERAGE(Table1[[#This Row],[Sales]]/Table1[[#This Row],[Quantity]])</f>
        <v>280.79000000000002</v>
      </c>
      <c r="K7703">
        <f>Table1[[#This Row],[Sales]]-Table1[[#This Row],[Profit]]</f>
        <v>245.69000000000003</v>
      </c>
    </row>
    <row r="7704" spans="1:11" ht="14.25" customHeight="1" x14ac:dyDescent="0.3">
      <c r="A7704" s="1">
        <v>45454</v>
      </c>
      <c r="B7704" s="2" t="s">
        <v>917</v>
      </c>
      <c r="C7704" s="2" t="s">
        <v>95</v>
      </c>
      <c r="D7704" s="2" t="s">
        <v>11</v>
      </c>
      <c r="E7704" s="2" t="s">
        <v>18</v>
      </c>
      <c r="F7704" s="2" t="s">
        <v>1456</v>
      </c>
      <c r="G7704" s="2">
        <v>68.45</v>
      </c>
      <c r="H7704" s="2">
        <v>4</v>
      </c>
      <c r="I7704" s="2">
        <v>7.7</v>
      </c>
      <c r="J7704" s="2">
        <f>AVERAGE(Table1[[#This Row],[Sales]]/Table1[[#This Row],[Quantity]])</f>
        <v>17.112500000000001</v>
      </c>
      <c r="K7704">
        <f>Table1[[#This Row],[Sales]]-Table1[[#This Row],[Profit]]</f>
        <v>60.75</v>
      </c>
    </row>
    <row r="7705" spans="1:11" ht="14.25" customHeight="1" x14ac:dyDescent="0.3">
      <c r="A7705" s="1">
        <v>45454</v>
      </c>
      <c r="B7705" s="2" t="s">
        <v>917</v>
      </c>
      <c r="C7705" s="2" t="s">
        <v>95</v>
      </c>
      <c r="D7705" s="2" t="s">
        <v>11</v>
      </c>
      <c r="E7705" s="2" t="s">
        <v>24</v>
      </c>
      <c r="F7705" s="2" t="s">
        <v>1358</v>
      </c>
      <c r="G7705" s="2">
        <v>88.04</v>
      </c>
      <c r="H7705" s="2">
        <v>5</v>
      </c>
      <c r="I7705" s="2">
        <v>6.6</v>
      </c>
      <c r="J7705" s="2">
        <f>AVERAGE(Table1[[#This Row],[Sales]]/Table1[[#This Row],[Quantity]])</f>
        <v>17.608000000000001</v>
      </c>
      <c r="K7705">
        <f>Table1[[#This Row],[Sales]]-Table1[[#This Row],[Profit]]</f>
        <v>81.440000000000012</v>
      </c>
    </row>
    <row r="7706" spans="1:11" ht="14.25" customHeight="1" x14ac:dyDescent="0.3">
      <c r="A7706" s="1">
        <v>45454</v>
      </c>
      <c r="B7706" s="2" t="s">
        <v>917</v>
      </c>
      <c r="C7706" s="2" t="s">
        <v>95</v>
      </c>
      <c r="D7706" s="2" t="s">
        <v>11</v>
      </c>
      <c r="E7706" s="2" t="s">
        <v>24</v>
      </c>
      <c r="F7706" s="2" t="s">
        <v>449</v>
      </c>
      <c r="G7706" s="2">
        <v>15.87</v>
      </c>
      <c r="H7706" s="2">
        <v>1</v>
      </c>
      <c r="I7706" s="2">
        <v>1.98</v>
      </c>
      <c r="J7706" s="2">
        <f>AVERAGE(Table1[[#This Row],[Sales]]/Table1[[#This Row],[Quantity]])</f>
        <v>15.87</v>
      </c>
      <c r="K7706">
        <f>Table1[[#This Row],[Sales]]-Table1[[#This Row],[Profit]]</f>
        <v>13.889999999999999</v>
      </c>
    </row>
    <row r="7707" spans="1:11" ht="14.25" customHeight="1" x14ac:dyDescent="0.3">
      <c r="A7707" s="1">
        <v>45454</v>
      </c>
      <c r="B7707" s="2" t="s">
        <v>917</v>
      </c>
      <c r="C7707" s="2" t="s">
        <v>95</v>
      </c>
      <c r="D7707" s="2" t="s">
        <v>11</v>
      </c>
      <c r="E7707" s="2" t="s">
        <v>18</v>
      </c>
      <c r="F7707" s="2" t="s">
        <v>729</v>
      </c>
      <c r="G7707" s="2">
        <v>215.59</v>
      </c>
      <c r="H7707" s="2">
        <v>3</v>
      </c>
      <c r="I7707" s="2">
        <v>-48.51</v>
      </c>
      <c r="J7707" s="2">
        <f>AVERAGE(Table1[[#This Row],[Sales]]/Table1[[#This Row],[Quantity]])</f>
        <v>71.86333333333333</v>
      </c>
      <c r="K7707">
        <f>Table1[[#This Row],[Sales]]-Table1[[#This Row],[Profit]]</f>
        <v>264.10000000000002</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2">
        <f>AVERAGE(Table1[[#This Row],[Sales]]/Table1[[#This Row],[Quantity]])</f>
        <v>1.88</v>
      </c>
      <c r="K7708">
        <f>Table1[[#This Row],[Sales]]-Table1[[#This Row],[Profit]]</f>
        <v>2.67</v>
      </c>
    </row>
    <row r="7709" spans="1:11" ht="14.25" customHeight="1" x14ac:dyDescent="0.3">
      <c r="A7709" s="1">
        <v>45454</v>
      </c>
      <c r="B7709" s="2" t="s">
        <v>122</v>
      </c>
      <c r="C7709" s="2" t="s">
        <v>164</v>
      </c>
      <c r="D7709" s="2" t="s">
        <v>11</v>
      </c>
      <c r="E7709" s="2" t="s">
        <v>12</v>
      </c>
      <c r="F7709" s="2" t="s">
        <v>2477</v>
      </c>
      <c r="G7709" s="2">
        <v>37.94</v>
      </c>
      <c r="H7709" s="2">
        <v>2</v>
      </c>
      <c r="I7709" s="2">
        <v>18.21</v>
      </c>
      <c r="J7709" s="2">
        <f>AVERAGE(Table1[[#This Row],[Sales]]/Table1[[#This Row],[Quantity]])</f>
        <v>18.97</v>
      </c>
      <c r="K7709">
        <f>Table1[[#This Row],[Sales]]-Table1[[#This Row],[Profit]]</f>
        <v>19.729999999999997</v>
      </c>
    </row>
    <row r="7710" spans="1:11" ht="14.25" customHeight="1" x14ac:dyDescent="0.3">
      <c r="A7710" s="1">
        <v>45454</v>
      </c>
      <c r="B7710" s="2" t="s">
        <v>122</v>
      </c>
      <c r="C7710" s="2" t="s">
        <v>164</v>
      </c>
      <c r="D7710" s="2" t="s">
        <v>11</v>
      </c>
      <c r="E7710" s="2" t="s">
        <v>20</v>
      </c>
      <c r="F7710" s="2" t="s">
        <v>972</v>
      </c>
      <c r="G7710" s="2">
        <v>18.29</v>
      </c>
      <c r="H7710" s="2">
        <v>6</v>
      </c>
      <c r="I7710" s="2">
        <v>6.63</v>
      </c>
      <c r="J7710" s="2">
        <f>AVERAGE(Table1[[#This Row],[Sales]]/Table1[[#This Row],[Quantity]])</f>
        <v>3.0483333333333333</v>
      </c>
      <c r="K7710">
        <f>Table1[[#This Row],[Sales]]-Table1[[#This Row],[Profit]]</f>
        <v>11.66</v>
      </c>
    </row>
    <row r="7711" spans="1:11" ht="14.25" customHeight="1" x14ac:dyDescent="0.3">
      <c r="A7711" s="1">
        <v>45454</v>
      </c>
      <c r="B7711" s="2" t="s">
        <v>122</v>
      </c>
      <c r="C7711" s="2" t="s">
        <v>164</v>
      </c>
      <c r="D7711" s="2" t="s">
        <v>39</v>
      </c>
      <c r="E7711" s="2" t="s">
        <v>302</v>
      </c>
      <c r="F7711" s="2" t="s">
        <v>2681</v>
      </c>
      <c r="G7711" s="2">
        <v>385.8</v>
      </c>
      <c r="H7711" s="2">
        <v>5</v>
      </c>
      <c r="I7711" s="2">
        <v>130.21</v>
      </c>
      <c r="J7711" s="2">
        <f>AVERAGE(Table1[[#This Row],[Sales]]/Table1[[#This Row],[Quantity]])</f>
        <v>77.16</v>
      </c>
      <c r="K7711">
        <f>Table1[[#This Row],[Sales]]-Table1[[#This Row],[Profit]]</f>
        <v>255.59</v>
      </c>
    </row>
    <row r="7712" spans="1:11" ht="14.25" customHeight="1" x14ac:dyDescent="0.3">
      <c r="A7712" s="1">
        <v>45454</v>
      </c>
      <c r="B7712" s="2" t="s">
        <v>122</v>
      </c>
      <c r="C7712" s="2" t="s">
        <v>164</v>
      </c>
      <c r="D7712" s="2" t="s">
        <v>11</v>
      </c>
      <c r="E7712" s="2" t="s">
        <v>18</v>
      </c>
      <c r="F7712" s="2" t="s">
        <v>1017</v>
      </c>
      <c r="G7712" s="2">
        <v>102.96</v>
      </c>
      <c r="H7712" s="2">
        <v>2</v>
      </c>
      <c r="I7712" s="2">
        <v>1.03</v>
      </c>
      <c r="J7712" s="2">
        <f>AVERAGE(Table1[[#This Row],[Sales]]/Table1[[#This Row],[Quantity]])</f>
        <v>51.48</v>
      </c>
      <c r="K7712">
        <f>Table1[[#This Row],[Sales]]-Table1[[#This Row],[Profit]]</f>
        <v>101.92999999999999</v>
      </c>
    </row>
    <row r="7713" spans="1:11" ht="14.25" customHeight="1" x14ac:dyDescent="0.3">
      <c r="A7713" s="1">
        <v>45454</v>
      </c>
      <c r="B7713" s="2" t="s">
        <v>122</v>
      </c>
      <c r="C7713" s="2" t="s">
        <v>164</v>
      </c>
      <c r="D7713" s="2" t="s">
        <v>34</v>
      </c>
      <c r="E7713" s="2" t="s">
        <v>74</v>
      </c>
      <c r="F7713" s="2" t="s">
        <v>2024</v>
      </c>
      <c r="G7713" s="2">
        <v>174.42</v>
      </c>
      <c r="H7713" s="2">
        <v>3</v>
      </c>
      <c r="I7713" s="2">
        <v>41.86</v>
      </c>
      <c r="J7713" s="2">
        <f>AVERAGE(Table1[[#This Row],[Sales]]/Table1[[#This Row],[Quantity]])</f>
        <v>58.139999999999993</v>
      </c>
      <c r="K7713">
        <f>Table1[[#This Row],[Sales]]-Table1[[#This Row],[Profit]]</f>
        <v>132.56</v>
      </c>
    </row>
    <row r="7714" spans="1:11" ht="14.25" customHeight="1" x14ac:dyDescent="0.3">
      <c r="A7714" s="1">
        <v>45454</v>
      </c>
      <c r="B7714" s="2" t="s">
        <v>1183</v>
      </c>
      <c r="C7714" s="2" t="s">
        <v>27</v>
      </c>
      <c r="D7714" s="2" t="s">
        <v>11</v>
      </c>
      <c r="E7714" s="2" t="s">
        <v>92</v>
      </c>
      <c r="F7714" s="2" t="s">
        <v>1274</v>
      </c>
      <c r="G7714" s="2">
        <v>61.44</v>
      </c>
      <c r="H7714" s="2">
        <v>3</v>
      </c>
      <c r="I7714" s="2">
        <v>16.59</v>
      </c>
      <c r="J7714" s="2">
        <f>AVERAGE(Table1[[#This Row],[Sales]]/Table1[[#This Row],[Quantity]])</f>
        <v>20.48</v>
      </c>
      <c r="K7714">
        <f>Table1[[#This Row],[Sales]]-Table1[[#This Row],[Profit]]</f>
        <v>44.849999999999994</v>
      </c>
    </row>
    <row r="7715" spans="1:11" ht="14.25" customHeight="1" x14ac:dyDescent="0.3">
      <c r="A7715" s="1">
        <v>45454</v>
      </c>
      <c r="B7715" s="2" t="s">
        <v>1459</v>
      </c>
      <c r="C7715" s="2" t="s">
        <v>245</v>
      </c>
      <c r="D7715" s="2" t="s">
        <v>11</v>
      </c>
      <c r="E7715" s="2" t="s">
        <v>20</v>
      </c>
      <c r="F7715" s="2" t="s">
        <v>575</v>
      </c>
      <c r="G7715" s="2">
        <v>4.57</v>
      </c>
      <c r="H7715" s="2">
        <v>4</v>
      </c>
      <c r="I7715" s="2">
        <v>-3.81</v>
      </c>
      <c r="J7715" s="2">
        <f>AVERAGE(Table1[[#This Row],[Sales]]/Table1[[#This Row],[Quantity]])</f>
        <v>1.1425000000000001</v>
      </c>
      <c r="K7715">
        <f>Table1[[#This Row],[Sales]]-Table1[[#This Row],[Profit]]</f>
        <v>8.3800000000000008</v>
      </c>
    </row>
    <row r="7716" spans="1:11" ht="14.25" customHeight="1" x14ac:dyDescent="0.3">
      <c r="A7716" s="1">
        <v>45455</v>
      </c>
      <c r="B7716" s="2" t="s">
        <v>32</v>
      </c>
      <c r="C7716" s="2" t="s">
        <v>30</v>
      </c>
      <c r="D7716" s="2" t="s">
        <v>11</v>
      </c>
      <c r="E7716" s="2" t="s">
        <v>20</v>
      </c>
      <c r="F7716" s="2" t="s">
        <v>701</v>
      </c>
      <c r="G7716" s="2">
        <v>91.2</v>
      </c>
      <c r="H7716" s="2">
        <v>3</v>
      </c>
      <c r="I7716" s="2">
        <v>41.95</v>
      </c>
      <c r="J7716" s="2">
        <f>AVERAGE(Table1[[#This Row],[Sales]]/Table1[[#This Row],[Quantity]])</f>
        <v>30.400000000000002</v>
      </c>
      <c r="K7716">
        <f>Table1[[#This Row],[Sales]]-Table1[[#This Row],[Profit]]</f>
        <v>49.25</v>
      </c>
    </row>
    <row r="7717" spans="1:11" ht="14.25" customHeight="1" x14ac:dyDescent="0.3">
      <c r="A7717" s="1">
        <v>45455</v>
      </c>
      <c r="B7717" s="2" t="s">
        <v>32</v>
      </c>
      <c r="C7717" s="2" t="s">
        <v>30</v>
      </c>
      <c r="D7717" s="2" t="s">
        <v>34</v>
      </c>
      <c r="E7717" s="2" t="s">
        <v>145</v>
      </c>
      <c r="F7717" s="2" t="s">
        <v>2018</v>
      </c>
      <c r="G7717" s="2">
        <v>452.94</v>
      </c>
      <c r="H7717" s="2">
        <v>3</v>
      </c>
      <c r="I7717" s="2">
        <v>67.94</v>
      </c>
      <c r="J7717" s="2">
        <f>AVERAGE(Table1[[#This Row],[Sales]]/Table1[[#This Row],[Quantity]])</f>
        <v>150.97999999999999</v>
      </c>
      <c r="K7717">
        <f>Table1[[#This Row],[Sales]]-Table1[[#This Row],[Profit]]</f>
        <v>385</v>
      </c>
    </row>
    <row r="7718" spans="1:11" ht="14.25" customHeight="1" x14ac:dyDescent="0.3">
      <c r="A7718" s="1">
        <v>45455</v>
      </c>
      <c r="B7718" s="2" t="s">
        <v>784</v>
      </c>
      <c r="C7718" s="2" t="s">
        <v>149</v>
      </c>
      <c r="D7718" s="2" t="s">
        <v>11</v>
      </c>
      <c r="E7718" s="2" t="s">
        <v>12</v>
      </c>
      <c r="F7718" s="2" t="s">
        <v>2523</v>
      </c>
      <c r="G7718" s="2">
        <v>19.04</v>
      </c>
      <c r="H7718" s="2">
        <v>4</v>
      </c>
      <c r="I7718" s="2">
        <v>9.33</v>
      </c>
      <c r="J7718" s="2">
        <f>AVERAGE(Table1[[#This Row],[Sales]]/Table1[[#This Row],[Quantity]])</f>
        <v>4.76</v>
      </c>
      <c r="K7718">
        <f>Table1[[#This Row],[Sales]]-Table1[[#This Row],[Profit]]</f>
        <v>9.7099999999999991</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2">
        <f>AVERAGE(Table1[[#This Row],[Sales]]/Table1[[#This Row],[Quantity]])</f>
        <v>4.3766666666666669</v>
      </c>
      <c r="K7719">
        <f>Table1[[#This Row],[Sales]]-Table1[[#This Row],[Profit]]</f>
        <v>8.8600000000000012</v>
      </c>
    </row>
    <row r="7720" spans="1:11" ht="14.25" customHeight="1" x14ac:dyDescent="0.3">
      <c r="A7720" s="1">
        <v>45455</v>
      </c>
      <c r="B7720" s="2" t="s">
        <v>784</v>
      </c>
      <c r="C7720" s="2" t="s">
        <v>149</v>
      </c>
      <c r="D7720" s="2" t="s">
        <v>11</v>
      </c>
      <c r="E7720" s="2" t="s">
        <v>24</v>
      </c>
      <c r="F7720" s="2" t="s">
        <v>1889</v>
      </c>
      <c r="G7720" s="2">
        <v>64.14</v>
      </c>
      <c r="H7720" s="2">
        <v>3</v>
      </c>
      <c r="I7720" s="2">
        <v>16.68</v>
      </c>
      <c r="J7720" s="2">
        <f>AVERAGE(Table1[[#This Row],[Sales]]/Table1[[#This Row],[Quantity]])</f>
        <v>21.38</v>
      </c>
      <c r="K7720">
        <f>Table1[[#This Row],[Sales]]-Table1[[#This Row],[Profit]]</f>
        <v>47.46</v>
      </c>
    </row>
    <row r="7721" spans="1:11" ht="14.25" customHeight="1" x14ac:dyDescent="0.3">
      <c r="A7721" s="1">
        <v>45455</v>
      </c>
      <c r="B7721" s="2" t="s">
        <v>784</v>
      </c>
      <c r="C7721" s="2" t="s">
        <v>149</v>
      </c>
      <c r="D7721" s="2" t="s">
        <v>34</v>
      </c>
      <c r="E7721" s="2" t="s">
        <v>35</v>
      </c>
      <c r="F7721" s="2" t="s">
        <v>1679</v>
      </c>
      <c r="G7721" s="2">
        <v>858.24</v>
      </c>
      <c r="H7721" s="2">
        <v>4</v>
      </c>
      <c r="I7721" s="2">
        <v>143.04</v>
      </c>
      <c r="J7721" s="2">
        <f>AVERAGE(Table1[[#This Row],[Sales]]/Table1[[#This Row],[Quantity]])</f>
        <v>214.56</v>
      </c>
      <c r="K7721">
        <f>Table1[[#This Row],[Sales]]-Table1[[#This Row],[Profit]]</f>
        <v>715.2</v>
      </c>
    </row>
    <row r="7722" spans="1:11" ht="14.25" customHeight="1" x14ac:dyDescent="0.3">
      <c r="A7722" s="1">
        <v>45455</v>
      </c>
      <c r="B7722" s="2" t="s">
        <v>567</v>
      </c>
      <c r="C7722" s="2" t="s">
        <v>123</v>
      </c>
      <c r="D7722" s="2" t="s">
        <v>34</v>
      </c>
      <c r="E7722" s="2" t="s">
        <v>47</v>
      </c>
      <c r="F7722" s="2" t="s">
        <v>1355</v>
      </c>
      <c r="G7722" s="2">
        <v>17.09</v>
      </c>
      <c r="H7722" s="2">
        <v>2</v>
      </c>
      <c r="I7722" s="2">
        <v>1.07</v>
      </c>
      <c r="J7722" s="2">
        <f>AVERAGE(Table1[[#This Row],[Sales]]/Table1[[#This Row],[Quantity]])</f>
        <v>8.5449999999999999</v>
      </c>
      <c r="K7722">
        <f>Table1[[#This Row],[Sales]]-Table1[[#This Row],[Profit]]</f>
        <v>16.02</v>
      </c>
    </row>
    <row r="7723" spans="1:11" ht="14.25" customHeight="1" x14ac:dyDescent="0.3">
      <c r="A7723" s="1">
        <v>45455</v>
      </c>
      <c r="B7723" s="2" t="s">
        <v>1467</v>
      </c>
      <c r="C7723" s="2" t="s">
        <v>78</v>
      </c>
      <c r="D7723" s="2" t="s">
        <v>39</v>
      </c>
      <c r="E7723" s="2" t="s">
        <v>52</v>
      </c>
      <c r="F7723" s="2" t="s">
        <v>1939</v>
      </c>
      <c r="G7723" s="2">
        <v>63.92</v>
      </c>
      <c r="H7723" s="2">
        <v>2</v>
      </c>
      <c r="I7723" s="2">
        <v>19.18</v>
      </c>
      <c r="J7723" s="2">
        <f>AVERAGE(Table1[[#This Row],[Sales]]/Table1[[#This Row],[Quantity]])</f>
        <v>31.96</v>
      </c>
      <c r="K7723">
        <f>Table1[[#This Row],[Sales]]-Table1[[#This Row],[Profit]]</f>
        <v>44.74</v>
      </c>
    </row>
    <row r="7724" spans="1:11" ht="14.25" customHeight="1" x14ac:dyDescent="0.3">
      <c r="A7724" s="1">
        <v>45455</v>
      </c>
      <c r="B7724" s="2" t="s">
        <v>1341</v>
      </c>
      <c r="C7724" s="2" t="s">
        <v>164</v>
      </c>
      <c r="D7724" s="2" t="s">
        <v>39</v>
      </c>
      <c r="E7724" s="2" t="s">
        <v>40</v>
      </c>
      <c r="F7724" s="2" t="s">
        <v>2290</v>
      </c>
      <c r="G7724" s="2">
        <v>71.98</v>
      </c>
      <c r="H7724" s="2">
        <v>3</v>
      </c>
      <c r="I7724" s="2">
        <v>9</v>
      </c>
      <c r="J7724" s="2">
        <f>AVERAGE(Table1[[#This Row],[Sales]]/Table1[[#This Row],[Quantity]])</f>
        <v>23.993333333333336</v>
      </c>
      <c r="K7724">
        <f>Table1[[#This Row],[Sales]]-Table1[[#This Row],[Profit]]</f>
        <v>62.980000000000004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2">
        <f>AVERAGE(Table1[[#This Row],[Sales]]/Table1[[#This Row],[Quantity]])</f>
        <v>6.48</v>
      </c>
      <c r="K7725">
        <f>Table1[[#This Row],[Sales]]-Table1[[#This Row],[Profit]]</f>
        <v>10.110000000000001</v>
      </c>
    </row>
    <row r="7726" spans="1:11" ht="14.25" customHeight="1" x14ac:dyDescent="0.3">
      <c r="A7726" s="1">
        <v>45455</v>
      </c>
      <c r="B7726" s="2" t="s">
        <v>1129</v>
      </c>
      <c r="C7726" s="2" t="s">
        <v>15</v>
      </c>
      <c r="D7726" s="2" t="s">
        <v>34</v>
      </c>
      <c r="E7726" s="2" t="s">
        <v>47</v>
      </c>
      <c r="F7726" s="2" t="s">
        <v>1532</v>
      </c>
      <c r="G7726" s="2">
        <v>8.86</v>
      </c>
      <c r="H7726" s="2">
        <v>3</v>
      </c>
      <c r="I7726" s="2">
        <v>-6.86</v>
      </c>
      <c r="J7726" s="2">
        <f>AVERAGE(Table1[[#This Row],[Sales]]/Table1[[#This Row],[Quantity]])</f>
        <v>2.9533333333333331</v>
      </c>
      <c r="K7726">
        <f>Table1[[#This Row],[Sales]]-Table1[[#This Row],[Profit]]</f>
        <v>15.719999999999999</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2">
        <f>AVERAGE(Table1[[#This Row],[Sales]]/Table1[[#This Row],[Quantity]])</f>
        <v>41.185000000000002</v>
      </c>
      <c r="K7727">
        <f>Table1[[#This Row],[Sales]]-Table1[[#This Row],[Profit]]</f>
        <v>203.86</v>
      </c>
    </row>
    <row r="7728" spans="1:11" ht="14.25" customHeight="1" x14ac:dyDescent="0.3">
      <c r="A7728" s="1">
        <v>45456</v>
      </c>
      <c r="B7728" s="2" t="s">
        <v>131</v>
      </c>
      <c r="C7728" s="2" t="s">
        <v>15</v>
      </c>
      <c r="D7728" s="2" t="s">
        <v>34</v>
      </c>
      <c r="E7728" s="2" t="s">
        <v>35</v>
      </c>
      <c r="F7728" s="2" t="s">
        <v>1256</v>
      </c>
      <c r="G7728" s="2">
        <v>470.3</v>
      </c>
      <c r="H7728" s="2">
        <v>7</v>
      </c>
      <c r="I7728" s="2">
        <v>-87.34</v>
      </c>
      <c r="J7728" s="2">
        <f>AVERAGE(Table1[[#This Row],[Sales]]/Table1[[#This Row],[Quantity]])</f>
        <v>67.185714285714283</v>
      </c>
      <c r="K7728">
        <f>Table1[[#This Row],[Sales]]-Table1[[#This Row],[Profit]]</f>
        <v>557.64</v>
      </c>
    </row>
    <row r="7729" spans="1:11" ht="14.25" customHeight="1" x14ac:dyDescent="0.3">
      <c r="A7729" s="1">
        <v>45456</v>
      </c>
      <c r="B7729" s="2" t="s">
        <v>131</v>
      </c>
      <c r="C7729" s="2" t="s">
        <v>15</v>
      </c>
      <c r="D7729" s="2" t="s">
        <v>39</v>
      </c>
      <c r="E7729" s="2" t="s">
        <v>40</v>
      </c>
      <c r="F7729" s="2" t="s">
        <v>2290</v>
      </c>
      <c r="G7729" s="2">
        <v>47.98</v>
      </c>
      <c r="H7729" s="2">
        <v>2</v>
      </c>
      <c r="I7729" s="2">
        <v>6</v>
      </c>
      <c r="J7729" s="2">
        <f>AVERAGE(Table1[[#This Row],[Sales]]/Table1[[#This Row],[Quantity]])</f>
        <v>23.99</v>
      </c>
      <c r="K7729">
        <f>Table1[[#This Row],[Sales]]-Table1[[#This Row],[Profit]]</f>
        <v>41.98</v>
      </c>
    </row>
    <row r="7730" spans="1:11" ht="14.25" customHeight="1" x14ac:dyDescent="0.3">
      <c r="A7730" s="1">
        <v>45456</v>
      </c>
      <c r="B7730" s="2" t="s">
        <v>651</v>
      </c>
      <c r="C7730" s="2" t="s">
        <v>55</v>
      </c>
      <c r="D7730" s="2" t="s">
        <v>11</v>
      </c>
      <c r="E7730" s="2" t="s">
        <v>24</v>
      </c>
      <c r="F7730" s="2" t="s">
        <v>2682</v>
      </c>
      <c r="G7730" s="2">
        <v>181.86</v>
      </c>
      <c r="H7730" s="2">
        <v>7</v>
      </c>
      <c r="I7730" s="2">
        <v>50.92</v>
      </c>
      <c r="J7730" s="2">
        <f>AVERAGE(Table1[[#This Row],[Sales]]/Table1[[#This Row],[Quantity]])</f>
        <v>25.98</v>
      </c>
      <c r="K7730">
        <f>Table1[[#This Row],[Sales]]-Table1[[#This Row],[Profit]]</f>
        <v>130.94</v>
      </c>
    </row>
    <row r="7731" spans="1:11" ht="14.25" customHeight="1" x14ac:dyDescent="0.3">
      <c r="A7731" s="1">
        <v>45456</v>
      </c>
      <c r="B7731" s="2" t="s">
        <v>1826</v>
      </c>
      <c r="C7731" s="2" t="s">
        <v>164</v>
      </c>
      <c r="D7731" s="2" t="s">
        <v>34</v>
      </c>
      <c r="E7731" s="2" t="s">
        <v>35</v>
      </c>
      <c r="F7731" s="2" t="s">
        <v>1480</v>
      </c>
      <c r="G7731" s="2">
        <v>291.14</v>
      </c>
      <c r="H7731" s="2">
        <v>4</v>
      </c>
      <c r="I7731" s="2">
        <v>-25.47</v>
      </c>
      <c r="J7731" s="2">
        <f>AVERAGE(Table1[[#This Row],[Sales]]/Table1[[#This Row],[Quantity]])</f>
        <v>72.784999999999997</v>
      </c>
      <c r="K7731">
        <f>Table1[[#This Row],[Sales]]-Table1[[#This Row],[Profit]]</f>
        <v>316.61</v>
      </c>
    </row>
    <row r="7732" spans="1:11" ht="14.25" customHeight="1" x14ac:dyDescent="0.3">
      <c r="A7732" s="1">
        <v>45458</v>
      </c>
      <c r="B7732" s="2" t="s">
        <v>2683</v>
      </c>
      <c r="C7732" s="2" t="s">
        <v>27</v>
      </c>
      <c r="D7732" s="2" t="s">
        <v>39</v>
      </c>
      <c r="E7732" s="2" t="s">
        <v>40</v>
      </c>
      <c r="F7732" s="2" t="s">
        <v>2408</v>
      </c>
      <c r="G7732" s="2">
        <v>47.98</v>
      </c>
      <c r="H7732" s="2">
        <v>3</v>
      </c>
      <c r="I7732" s="2">
        <v>4.8</v>
      </c>
      <c r="J7732" s="2">
        <f>AVERAGE(Table1[[#This Row],[Sales]]/Table1[[#This Row],[Quantity]])</f>
        <v>15.993333333333332</v>
      </c>
      <c r="K7732">
        <f>Table1[[#This Row],[Sales]]-Table1[[#This Row],[Profit]]</f>
        <v>43.18</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2">
        <f>AVERAGE(Table1[[#This Row],[Sales]]/Table1[[#This Row],[Quantity]])</f>
        <v>3.9119999999999999</v>
      </c>
      <c r="K7733">
        <f>Table1[[#This Row],[Sales]]-Table1[[#This Row],[Profit]]</f>
        <v>17.849999999999998</v>
      </c>
    </row>
    <row r="7734" spans="1:11" ht="14.25" customHeight="1" x14ac:dyDescent="0.3">
      <c r="A7734" s="1">
        <v>45458</v>
      </c>
      <c r="B7734" s="2" t="s">
        <v>2388</v>
      </c>
      <c r="C7734" s="2" t="s">
        <v>27</v>
      </c>
      <c r="D7734" s="2" t="s">
        <v>11</v>
      </c>
      <c r="E7734" s="2" t="s">
        <v>24</v>
      </c>
      <c r="F7734" s="2" t="s">
        <v>31</v>
      </c>
      <c r="G7734" s="2">
        <v>4.26</v>
      </c>
      <c r="H7734" s="2">
        <v>1</v>
      </c>
      <c r="I7734" s="2">
        <v>1.75</v>
      </c>
      <c r="J7734" s="2">
        <f>AVERAGE(Table1[[#This Row],[Sales]]/Table1[[#This Row],[Quantity]])</f>
        <v>4.26</v>
      </c>
      <c r="K7734">
        <f>Table1[[#This Row],[Sales]]-Table1[[#This Row],[Profit]]</f>
        <v>2.5099999999999998</v>
      </c>
    </row>
    <row r="7735" spans="1:11" ht="14.25" customHeight="1" x14ac:dyDescent="0.3">
      <c r="A7735" s="1">
        <v>45458</v>
      </c>
      <c r="B7735" s="2" t="s">
        <v>724</v>
      </c>
      <c r="C7735" s="2" t="s">
        <v>315</v>
      </c>
      <c r="D7735" s="2" t="s">
        <v>11</v>
      </c>
      <c r="E7735" s="2" t="s">
        <v>16</v>
      </c>
      <c r="F7735" s="2" t="s">
        <v>409</v>
      </c>
      <c r="G7735" s="2">
        <v>44.4</v>
      </c>
      <c r="H7735" s="2">
        <v>3</v>
      </c>
      <c r="I7735" s="2">
        <v>22.2</v>
      </c>
      <c r="J7735" s="2">
        <f>AVERAGE(Table1[[#This Row],[Sales]]/Table1[[#This Row],[Quantity]])</f>
        <v>14.799999999999999</v>
      </c>
      <c r="K7735">
        <f>Table1[[#This Row],[Sales]]-Table1[[#This Row],[Profit]]</f>
        <v>22.2</v>
      </c>
    </row>
    <row r="7736" spans="1:11" ht="14.25" customHeight="1" x14ac:dyDescent="0.3">
      <c r="A7736" s="1">
        <v>45458</v>
      </c>
      <c r="B7736" s="2" t="s">
        <v>724</v>
      </c>
      <c r="C7736" s="2" t="s">
        <v>315</v>
      </c>
      <c r="D7736" s="2" t="s">
        <v>11</v>
      </c>
      <c r="E7736" s="2" t="s">
        <v>18</v>
      </c>
      <c r="F7736" s="2" t="s">
        <v>1956</v>
      </c>
      <c r="G7736" s="2">
        <v>84.55</v>
      </c>
      <c r="H7736" s="2">
        <v>5</v>
      </c>
      <c r="I7736" s="2">
        <v>22.83</v>
      </c>
      <c r="J7736" s="2">
        <f>AVERAGE(Table1[[#This Row],[Sales]]/Table1[[#This Row],[Quantity]])</f>
        <v>16.91</v>
      </c>
      <c r="K7736">
        <f>Table1[[#This Row],[Sales]]-Table1[[#This Row],[Profit]]</f>
        <v>61.72</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2">
        <f>AVERAGE(Table1[[#This Row],[Sales]]/Table1[[#This Row],[Quantity]])</f>
        <v>5.98</v>
      </c>
      <c r="K7737">
        <f>Table1[[#This Row],[Sales]]-Table1[[#This Row],[Profit]]</f>
        <v>9.1500000000000021</v>
      </c>
    </row>
    <row r="7738" spans="1:11" ht="14.25" customHeight="1" x14ac:dyDescent="0.3">
      <c r="A7738" s="1">
        <v>45458</v>
      </c>
      <c r="B7738" s="2" t="s">
        <v>357</v>
      </c>
      <c r="C7738" s="2" t="s">
        <v>27</v>
      </c>
      <c r="D7738" s="2" t="s">
        <v>39</v>
      </c>
      <c r="E7738" s="2" t="s">
        <v>40</v>
      </c>
      <c r="F7738" s="2" t="s">
        <v>1750</v>
      </c>
      <c r="G7738" s="2">
        <v>119.96</v>
      </c>
      <c r="H7738" s="2">
        <v>1</v>
      </c>
      <c r="I7738" s="2">
        <v>7.5</v>
      </c>
      <c r="J7738" s="2">
        <f>AVERAGE(Table1[[#This Row],[Sales]]/Table1[[#This Row],[Quantity]])</f>
        <v>119.96</v>
      </c>
      <c r="K7738">
        <f>Table1[[#This Row],[Sales]]-Table1[[#This Row],[Profit]]</f>
        <v>112.46</v>
      </c>
    </row>
    <row r="7739" spans="1:11" ht="14.25" customHeight="1" x14ac:dyDescent="0.3">
      <c r="A7739" s="1">
        <v>45458</v>
      </c>
      <c r="B7739" s="2" t="s">
        <v>355</v>
      </c>
      <c r="C7739" s="2" t="s">
        <v>120</v>
      </c>
      <c r="D7739" s="2" t="s">
        <v>39</v>
      </c>
      <c r="E7739" s="2" t="s">
        <v>40</v>
      </c>
      <c r="F7739" s="2" t="s">
        <v>1864</v>
      </c>
      <c r="G7739" s="2">
        <v>239.98</v>
      </c>
      <c r="H7739" s="2">
        <v>3</v>
      </c>
      <c r="I7739" s="2">
        <v>27</v>
      </c>
      <c r="J7739" s="2">
        <f>AVERAGE(Table1[[#This Row],[Sales]]/Table1[[#This Row],[Quantity]])</f>
        <v>79.993333333333325</v>
      </c>
      <c r="K7739">
        <f>Table1[[#This Row],[Sales]]-Table1[[#This Row],[Profit]]</f>
        <v>212.98</v>
      </c>
    </row>
    <row r="7740" spans="1:11" ht="14.25" customHeight="1" x14ac:dyDescent="0.3">
      <c r="A7740" s="1">
        <v>45458</v>
      </c>
      <c r="B7740" s="2" t="s">
        <v>355</v>
      </c>
      <c r="C7740" s="2" t="s">
        <v>120</v>
      </c>
      <c r="D7740" s="2" t="s">
        <v>34</v>
      </c>
      <c r="E7740" s="2" t="s">
        <v>47</v>
      </c>
      <c r="F7740" s="2" t="s">
        <v>1015</v>
      </c>
      <c r="G7740" s="2">
        <v>31.17</v>
      </c>
      <c r="H7740" s="2">
        <v>4</v>
      </c>
      <c r="I7740" s="2">
        <v>9.35</v>
      </c>
      <c r="J7740" s="2">
        <f>AVERAGE(Table1[[#This Row],[Sales]]/Table1[[#This Row],[Quantity]])</f>
        <v>7.7925000000000004</v>
      </c>
      <c r="K7740">
        <f>Table1[[#This Row],[Sales]]-Table1[[#This Row],[Profit]]</f>
        <v>21.82</v>
      </c>
    </row>
    <row r="7741" spans="1:11" ht="14.25" customHeight="1" x14ac:dyDescent="0.3">
      <c r="A7741" s="1">
        <v>45458</v>
      </c>
      <c r="B7741" s="2" t="s">
        <v>355</v>
      </c>
      <c r="C7741" s="2" t="s">
        <v>120</v>
      </c>
      <c r="D7741" s="2" t="s">
        <v>34</v>
      </c>
      <c r="E7741" s="2" t="s">
        <v>145</v>
      </c>
      <c r="F7741" s="2" t="s">
        <v>968</v>
      </c>
      <c r="G7741" s="2">
        <v>120.96</v>
      </c>
      <c r="H7741" s="2">
        <v>2</v>
      </c>
      <c r="I7741" s="2">
        <v>-28.22</v>
      </c>
      <c r="J7741" s="2">
        <f>AVERAGE(Table1[[#This Row],[Sales]]/Table1[[#This Row],[Quantity]])</f>
        <v>60.48</v>
      </c>
      <c r="K7741">
        <f>Table1[[#This Row],[Sales]]-Table1[[#This Row],[Profit]]</f>
        <v>149.18</v>
      </c>
    </row>
    <row r="7742" spans="1:11" ht="14.25" customHeight="1" x14ac:dyDescent="0.3">
      <c r="A7742" s="1">
        <v>45458</v>
      </c>
      <c r="B7742" s="2" t="s">
        <v>355</v>
      </c>
      <c r="C7742" s="2" t="s">
        <v>120</v>
      </c>
      <c r="D7742" s="2" t="s">
        <v>39</v>
      </c>
      <c r="E7742" s="2" t="s">
        <v>40</v>
      </c>
      <c r="F7742" s="2" t="s">
        <v>1596</v>
      </c>
      <c r="G7742" s="2">
        <v>2239.94</v>
      </c>
      <c r="H7742" s="2">
        <v>8</v>
      </c>
      <c r="I7742" s="2">
        <v>223.99</v>
      </c>
      <c r="J7742" s="2">
        <f>AVERAGE(Table1[[#This Row],[Sales]]/Table1[[#This Row],[Quantity]])</f>
        <v>279.99250000000001</v>
      </c>
      <c r="K7742">
        <f>Table1[[#This Row],[Sales]]-Table1[[#This Row],[Profit]]</f>
        <v>2015.95</v>
      </c>
    </row>
    <row r="7743" spans="1:11" ht="14.25" customHeight="1" x14ac:dyDescent="0.3">
      <c r="A7743" s="1">
        <v>45458</v>
      </c>
      <c r="B7743" s="2" t="s">
        <v>355</v>
      </c>
      <c r="C7743" s="2" t="s">
        <v>120</v>
      </c>
      <c r="D7743" s="2" t="s">
        <v>11</v>
      </c>
      <c r="E7743" s="2" t="s">
        <v>92</v>
      </c>
      <c r="F7743" s="2" t="s">
        <v>658</v>
      </c>
      <c r="G7743" s="2">
        <v>76.61</v>
      </c>
      <c r="H7743" s="2">
        <v>8</v>
      </c>
      <c r="I7743" s="2">
        <v>6.7</v>
      </c>
      <c r="J7743" s="2">
        <f>AVERAGE(Table1[[#This Row],[Sales]]/Table1[[#This Row],[Quantity]])</f>
        <v>9.5762499999999999</v>
      </c>
      <c r="K7743">
        <f>Table1[[#This Row],[Sales]]-Table1[[#This Row],[Profit]]</f>
        <v>69.91</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2">
        <f>AVERAGE(Table1[[#This Row],[Sales]]/Table1[[#This Row],[Quantity]])</f>
        <v>142.78</v>
      </c>
      <c r="K7744">
        <f>Table1[[#This Row],[Sales]]-Table1[[#This Row],[Profit]]</f>
        <v>124.93</v>
      </c>
    </row>
    <row r="7745" spans="1:11" ht="14.25" customHeight="1" x14ac:dyDescent="0.3">
      <c r="A7745" s="1">
        <v>45458</v>
      </c>
      <c r="B7745" s="2" t="s">
        <v>355</v>
      </c>
      <c r="C7745" s="2" t="s">
        <v>120</v>
      </c>
      <c r="D7745" s="2" t="s">
        <v>11</v>
      </c>
      <c r="E7745" s="2" t="s">
        <v>12</v>
      </c>
      <c r="F7745" s="2" t="s">
        <v>1124</v>
      </c>
      <c r="G7745" s="2">
        <v>91.36</v>
      </c>
      <c r="H7745" s="2">
        <v>5</v>
      </c>
      <c r="I7745" s="2">
        <v>29.69</v>
      </c>
      <c r="J7745" s="2">
        <f>AVERAGE(Table1[[#This Row],[Sales]]/Table1[[#This Row],[Quantity]])</f>
        <v>18.271999999999998</v>
      </c>
      <c r="K7745">
        <f>Table1[[#This Row],[Sales]]-Table1[[#This Row],[Profit]]</f>
        <v>61.67</v>
      </c>
    </row>
    <row r="7746" spans="1:11" ht="14.25" customHeight="1" x14ac:dyDescent="0.3">
      <c r="A7746" s="1">
        <v>45458</v>
      </c>
      <c r="B7746" s="2" t="s">
        <v>1173</v>
      </c>
      <c r="C7746" s="2" t="s">
        <v>245</v>
      </c>
      <c r="D7746" s="2" t="s">
        <v>34</v>
      </c>
      <c r="E7746" s="2" t="s">
        <v>35</v>
      </c>
      <c r="F7746" s="2" t="s">
        <v>1692</v>
      </c>
      <c r="G7746" s="2">
        <v>698.35</v>
      </c>
      <c r="H7746" s="2">
        <v>3</v>
      </c>
      <c r="I7746" s="2">
        <v>52.38</v>
      </c>
      <c r="J7746" s="2">
        <f>AVERAGE(Table1[[#This Row],[Sales]]/Table1[[#This Row],[Quantity]])</f>
        <v>232.78333333333333</v>
      </c>
      <c r="K7746">
        <f>Table1[[#This Row],[Sales]]-Table1[[#This Row],[Profit]]</f>
        <v>645.97</v>
      </c>
    </row>
    <row r="7747" spans="1:11" ht="14.25" customHeight="1" x14ac:dyDescent="0.3">
      <c r="A7747" s="1">
        <v>45458</v>
      </c>
      <c r="B7747" s="2" t="s">
        <v>1173</v>
      </c>
      <c r="C7747" s="2" t="s">
        <v>245</v>
      </c>
      <c r="D7747" s="2" t="s">
        <v>34</v>
      </c>
      <c r="E7747" s="2" t="s">
        <v>74</v>
      </c>
      <c r="F7747" s="2" t="s">
        <v>1094</v>
      </c>
      <c r="G7747" s="2">
        <v>77.73</v>
      </c>
      <c r="H7747" s="2">
        <v>2</v>
      </c>
      <c r="I7747" s="2">
        <v>-3.89</v>
      </c>
      <c r="J7747" s="2">
        <f>AVERAGE(Table1[[#This Row],[Sales]]/Table1[[#This Row],[Quantity]])</f>
        <v>38.865000000000002</v>
      </c>
      <c r="K7747">
        <f>Table1[[#This Row],[Sales]]-Table1[[#This Row],[Profit]]</f>
        <v>81.62</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2">
        <f>AVERAGE(Table1[[#This Row],[Sales]]/Table1[[#This Row],[Quantity]])</f>
        <v>4.6733333333333329</v>
      </c>
      <c r="K7748">
        <f>Table1[[#This Row],[Sales]]-Table1[[#This Row],[Profit]]</f>
        <v>9.2899999999999991</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2">
        <f>AVERAGE(Table1[[#This Row],[Sales]]/Table1[[#This Row],[Quantity]])</f>
        <v>150.97999999999999</v>
      </c>
      <c r="K7749">
        <f>Table1[[#This Row],[Sales]]-Table1[[#This Row],[Profit]]</f>
        <v>211.36999999999998</v>
      </c>
    </row>
    <row r="7750" spans="1:11" ht="14.25" customHeight="1" x14ac:dyDescent="0.3">
      <c r="A7750" s="1">
        <v>45459</v>
      </c>
      <c r="B7750" s="2" t="s">
        <v>857</v>
      </c>
      <c r="C7750" s="2" t="s">
        <v>33</v>
      </c>
      <c r="D7750" s="2" t="s">
        <v>11</v>
      </c>
      <c r="E7750" s="2" t="s">
        <v>92</v>
      </c>
      <c r="F7750" s="2" t="s">
        <v>2684</v>
      </c>
      <c r="G7750" s="2">
        <v>180.66</v>
      </c>
      <c r="H7750" s="2">
        <v>3</v>
      </c>
      <c r="I7750" s="2">
        <v>50.58</v>
      </c>
      <c r="J7750" s="2">
        <f>AVERAGE(Table1[[#This Row],[Sales]]/Table1[[#This Row],[Quantity]])</f>
        <v>60.22</v>
      </c>
      <c r="K7750">
        <f>Table1[[#This Row],[Sales]]-Table1[[#This Row],[Profit]]</f>
        <v>130.07999999999998</v>
      </c>
    </row>
    <row r="7751" spans="1:11" ht="14.25" customHeight="1" x14ac:dyDescent="0.3">
      <c r="A7751" s="1">
        <v>45459</v>
      </c>
      <c r="B7751" s="2" t="s">
        <v>857</v>
      </c>
      <c r="C7751" s="2" t="s">
        <v>33</v>
      </c>
      <c r="D7751" s="2" t="s">
        <v>39</v>
      </c>
      <c r="E7751" s="2" t="s">
        <v>40</v>
      </c>
      <c r="F7751" s="2" t="s">
        <v>520</v>
      </c>
      <c r="G7751" s="2">
        <v>191.98</v>
      </c>
      <c r="H7751" s="2">
        <v>2</v>
      </c>
      <c r="I7751" s="2">
        <v>51.83</v>
      </c>
      <c r="J7751" s="2">
        <f>AVERAGE(Table1[[#This Row],[Sales]]/Table1[[#This Row],[Quantity]])</f>
        <v>95.99</v>
      </c>
      <c r="K7751">
        <f>Table1[[#This Row],[Sales]]-Table1[[#This Row],[Profit]]</f>
        <v>140.14999999999998</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2">
        <f>AVERAGE(Table1[[#This Row],[Sales]]/Table1[[#This Row],[Quantity]])</f>
        <v>65.989999999999995</v>
      </c>
      <c r="K7752">
        <f>Table1[[#This Row],[Sales]]-Table1[[#This Row],[Profit]]</f>
        <v>48.83</v>
      </c>
    </row>
    <row r="7753" spans="1:11" ht="14.25" customHeight="1" x14ac:dyDescent="0.3">
      <c r="A7753" s="1">
        <v>45459</v>
      </c>
      <c r="B7753" s="2" t="s">
        <v>1129</v>
      </c>
      <c r="C7753" s="2" t="s">
        <v>27</v>
      </c>
      <c r="D7753" s="2" t="s">
        <v>34</v>
      </c>
      <c r="E7753" s="2" t="s">
        <v>35</v>
      </c>
      <c r="F7753" s="2" t="s">
        <v>660</v>
      </c>
      <c r="G7753" s="2">
        <v>1212.96</v>
      </c>
      <c r="H7753" s="2">
        <v>7</v>
      </c>
      <c r="I7753" s="2">
        <v>90.97</v>
      </c>
      <c r="J7753" s="2">
        <f>AVERAGE(Table1[[#This Row],[Sales]]/Table1[[#This Row],[Quantity]])</f>
        <v>173.28</v>
      </c>
      <c r="K7753">
        <f>Table1[[#This Row],[Sales]]-Table1[[#This Row],[Profit]]</f>
        <v>1121.99</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2">
        <f>AVERAGE(Table1[[#This Row],[Sales]]/Table1[[#This Row],[Quantity]])</f>
        <v>9.27</v>
      </c>
      <c r="K7754">
        <f>Table1[[#This Row],[Sales]]-Table1[[#This Row],[Profit]]</f>
        <v>9.8299999999999983</v>
      </c>
    </row>
    <row r="7755" spans="1:11" ht="14.25" customHeight="1" x14ac:dyDescent="0.3">
      <c r="A7755" s="1">
        <v>45459</v>
      </c>
      <c r="B7755" s="2" t="s">
        <v>1003</v>
      </c>
      <c r="C7755" s="2" t="s">
        <v>399</v>
      </c>
      <c r="D7755" s="2" t="s">
        <v>11</v>
      </c>
      <c r="E7755" s="2" t="s">
        <v>200</v>
      </c>
      <c r="F7755" s="2" t="s">
        <v>1960</v>
      </c>
      <c r="G7755" s="2">
        <v>16.68</v>
      </c>
      <c r="H7755" s="2">
        <v>2</v>
      </c>
      <c r="I7755" s="2">
        <v>4.34</v>
      </c>
      <c r="J7755" s="2">
        <f>AVERAGE(Table1[[#This Row],[Sales]]/Table1[[#This Row],[Quantity]])</f>
        <v>8.34</v>
      </c>
      <c r="K7755">
        <f>Table1[[#This Row],[Sales]]-Table1[[#This Row],[Profit]]</f>
        <v>12.34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2">
        <f>AVERAGE(Table1[[#This Row],[Sales]]/Table1[[#This Row],[Quantity]])</f>
        <v>6.48</v>
      </c>
      <c r="K7756">
        <f>Table1[[#This Row],[Sales]]-Table1[[#This Row],[Profit]]</f>
        <v>10.110000000000001</v>
      </c>
    </row>
    <row r="7757" spans="1:11" ht="14.25" customHeight="1" x14ac:dyDescent="0.3">
      <c r="A7757" s="1">
        <v>45459</v>
      </c>
      <c r="B7757" s="2" t="s">
        <v>1003</v>
      </c>
      <c r="C7757" s="2" t="s">
        <v>399</v>
      </c>
      <c r="D7757" s="2" t="s">
        <v>11</v>
      </c>
      <c r="E7757" s="2" t="s">
        <v>12</v>
      </c>
      <c r="F7757" s="2" t="s">
        <v>1697</v>
      </c>
      <c r="G7757" s="2">
        <v>192.16</v>
      </c>
      <c r="H7757" s="2">
        <v>4</v>
      </c>
      <c r="I7757" s="2">
        <v>92.24</v>
      </c>
      <c r="J7757" s="2">
        <f>AVERAGE(Table1[[#This Row],[Sales]]/Table1[[#This Row],[Quantity]])</f>
        <v>48.04</v>
      </c>
      <c r="K7757">
        <f>Table1[[#This Row],[Sales]]-Table1[[#This Row],[Profit]]</f>
        <v>99.92</v>
      </c>
    </row>
    <row r="7758" spans="1:11" ht="14.25" customHeight="1" x14ac:dyDescent="0.3">
      <c r="A7758" s="1">
        <v>45459</v>
      </c>
      <c r="B7758" s="2" t="s">
        <v>1657</v>
      </c>
      <c r="C7758" s="2" t="s">
        <v>15</v>
      </c>
      <c r="D7758" s="2" t="s">
        <v>11</v>
      </c>
      <c r="E7758" s="2" t="s">
        <v>20</v>
      </c>
      <c r="F7758" s="2" t="s">
        <v>834</v>
      </c>
      <c r="G7758" s="2">
        <v>5.94</v>
      </c>
      <c r="H7758" s="2">
        <v>7</v>
      </c>
      <c r="I7758" s="2">
        <v>-8.9</v>
      </c>
      <c r="J7758" s="2">
        <f>AVERAGE(Table1[[#This Row],[Sales]]/Table1[[#This Row],[Quantity]])</f>
        <v>0.84857142857142864</v>
      </c>
      <c r="K7758">
        <f>Table1[[#This Row],[Sales]]-Table1[[#This Row],[Profit]]</f>
        <v>14.84</v>
      </c>
    </row>
    <row r="7759" spans="1:11" ht="14.25" customHeight="1" x14ac:dyDescent="0.3">
      <c r="A7759" s="1">
        <v>45459</v>
      </c>
      <c r="B7759" s="2" t="s">
        <v>1122</v>
      </c>
      <c r="C7759" s="2" t="s">
        <v>78</v>
      </c>
      <c r="D7759" s="2" t="s">
        <v>39</v>
      </c>
      <c r="E7759" s="2" t="s">
        <v>52</v>
      </c>
      <c r="F7759" s="2" t="s">
        <v>731</v>
      </c>
      <c r="G7759" s="2">
        <v>479.95</v>
      </c>
      <c r="H7759" s="2">
        <v>6</v>
      </c>
      <c r="I7759" s="2">
        <v>107.99</v>
      </c>
      <c r="J7759" s="2">
        <f>AVERAGE(Table1[[#This Row],[Sales]]/Table1[[#This Row],[Quantity]])</f>
        <v>79.99166666666666</v>
      </c>
      <c r="K7759">
        <f>Table1[[#This Row],[Sales]]-Table1[[#This Row],[Profit]]</f>
        <v>371.96</v>
      </c>
    </row>
    <row r="7760" spans="1:11" ht="14.25" customHeight="1" x14ac:dyDescent="0.3">
      <c r="A7760" s="1">
        <v>45459</v>
      </c>
      <c r="B7760" s="2" t="s">
        <v>1122</v>
      </c>
      <c r="C7760" s="2" t="s">
        <v>78</v>
      </c>
      <c r="D7760" s="2" t="s">
        <v>11</v>
      </c>
      <c r="E7760" s="2" t="s">
        <v>24</v>
      </c>
      <c r="F7760" s="2" t="s">
        <v>266</v>
      </c>
      <c r="G7760" s="2">
        <v>23.92</v>
      </c>
      <c r="H7760" s="2">
        <v>5</v>
      </c>
      <c r="I7760" s="2">
        <v>1.79</v>
      </c>
      <c r="J7760" s="2">
        <f>AVERAGE(Table1[[#This Row],[Sales]]/Table1[[#This Row],[Quantity]])</f>
        <v>4.7840000000000007</v>
      </c>
      <c r="K7760">
        <f>Table1[[#This Row],[Sales]]-Table1[[#This Row],[Profit]]</f>
        <v>22.130000000000003</v>
      </c>
    </row>
    <row r="7761" spans="1:11" ht="14.25" customHeight="1" x14ac:dyDescent="0.3">
      <c r="A7761" s="1">
        <v>45460</v>
      </c>
      <c r="B7761" s="2" t="s">
        <v>1207</v>
      </c>
      <c r="C7761" s="2" t="s">
        <v>27</v>
      </c>
      <c r="D7761" s="2" t="s">
        <v>11</v>
      </c>
      <c r="E7761" s="2" t="s">
        <v>20</v>
      </c>
      <c r="F7761" s="2" t="s">
        <v>1309</v>
      </c>
      <c r="G7761" s="2">
        <v>51.31</v>
      </c>
      <c r="H7761" s="2">
        <v>3</v>
      </c>
      <c r="I7761" s="2">
        <v>17.96</v>
      </c>
      <c r="J7761" s="2">
        <f>AVERAGE(Table1[[#This Row],[Sales]]/Table1[[#This Row],[Quantity]])</f>
        <v>17.103333333333335</v>
      </c>
      <c r="K7761">
        <f>Table1[[#This Row],[Sales]]-Table1[[#This Row],[Profit]]</f>
        <v>33.35</v>
      </c>
    </row>
    <row r="7762" spans="1:11" ht="14.25" customHeight="1" x14ac:dyDescent="0.3">
      <c r="A7762" s="1">
        <v>45460</v>
      </c>
      <c r="B7762" s="2" t="s">
        <v>1334</v>
      </c>
      <c r="C7762" s="2" t="s">
        <v>164</v>
      </c>
      <c r="D7762" s="2" t="s">
        <v>34</v>
      </c>
      <c r="E7762" s="2" t="s">
        <v>47</v>
      </c>
      <c r="F7762" s="2" t="s">
        <v>2153</v>
      </c>
      <c r="G7762" s="2">
        <v>155.25</v>
      </c>
      <c r="H7762" s="2">
        <v>3</v>
      </c>
      <c r="I7762" s="2">
        <v>46.58</v>
      </c>
      <c r="J7762" s="2">
        <f>AVERAGE(Table1[[#This Row],[Sales]]/Table1[[#This Row],[Quantity]])</f>
        <v>51.75</v>
      </c>
      <c r="K7762">
        <f>Table1[[#This Row],[Sales]]-Table1[[#This Row],[Profit]]</f>
        <v>108.67</v>
      </c>
    </row>
    <row r="7763" spans="1:11" ht="14.25" customHeight="1" x14ac:dyDescent="0.3">
      <c r="A7763" s="1">
        <v>45460</v>
      </c>
      <c r="B7763" s="2" t="s">
        <v>1334</v>
      </c>
      <c r="C7763" s="2" t="s">
        <v>164</v>
      </c>
      <c r="D7763" s="2" t="s">
        <v>11</v>
      </c>
      <c r="E7763" s="2" t="s">
        <v>18</v>
      </c>
      <c r="F7763" s="2" t="s">
        <v>1328</v>
      </c>
      <c r="G7763" s="2">
        <v>14.03</v>
      </c>
      <c r="H7763" s="2">
        <v>1</v>
      </c>
      <c r="I7763" s="2">
        <v>4.07</v>
      </c>
      <c r="J7763" s="2">
        <f>AVERAGE(Table1[[#This Row],[Sales]]/Table1[[#This Row],[Quantity]])</f>
        <v>14.03</v>
      </c>
      <c r="K7763">
        <f>Table1[[#This Row],[Sales]]-Table1[[#This Row],[Profit]]</f>
        <v>9.9599999999999991</v>
      </c>
    </row>
    <row r="7764" spans="1:11" ht="14.25" customHeight="1" x14ac:dyDescent="0.3">
      <c r="A7764" s="1">
        <v>45460</v>
      </c>
      <c r="B7764" s="2" t="s">
        <v>1483</v>
      </c>
      <c r="C7764" s="2" t="s">
        <v>15</v>
      </c>
      <c r="D7764" s="2" t="s">
        <v>11</v>
      </c>
      <c r="E7764" s="2" t="s">
        <v>12</v>
      </c>
      <c r="F7764" s="2" t="s">
        <v>2451</v>
      </c>
      <c r="G7764" s="2">
        <v>12.22</v>
      </c>
      <c r="H7764" s="2">
        <v>2</v>
      </c>
      <c r="I7764" s="2">
        <v>4.43</v>
      </c>
      <c r="J7764" s="2">
        <f>AVERAGE(Table1[[#This Row],[Sales]]/Table1[[#This Row],[Quantity]])</f>
        <v>6.11</v>
      </c>
      <c r="K7764">
        <f>Table1[[#This Row],[Sales]]-Table1[[#This Row],[Profit]]</f>
        <v>7.7900000000000009</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2">
        <f>AVERAGE(Table1[[#This Row],[Sales]]/Table1[[#This Row],[Quantity]])</f>
        <v>0.57499999999999996</v>
      </c>
      <c r="K7765">
        <f>Table1[[#This Row],[Sales]]-Table1[[#This Row],[Profit]]</f>
        <v>5.8699999999999992</v>
      </c>
    </row>
    <row r="7766" spans="1:11" ht="14.25" customHeight="1" x14ac:dyDescent="0.3">
      <c r="A7766" s="1">
        <v>45460</v>
      </c>
      <c r="B7766" s="2" t="s">
        <v>1483</v>
      </c>
      <c r="C7766" s="2" t="s">
        <v>15</v>
      </c>
      <c r="D7766" s="2" t="s">
        <v>11</v>
      </c>
      <c r="E7766" s="2" t="s">
        <v>20</v>
      </c>
      <c r="F7766" s="2" t="s">
        <v>611</v>
      </c>
      <c r="G7766" s="2">
        <v>9.36</v>
      </c>
      <c r="H7766" s="2">
        <v>4</v>
      </c>
      <c r="I7766" s="2">
        <v>-16.38</v>
      </c>
      <c r="J7766" s="2">
        <f>AVERAGE(Table1[[#This Row],[Sales]]/Table1[[#This Row],[Quantity]])</f>
        <v>2.34</v>
      </c>
      <c r="K7766">
        <f>Table1[[#This Row],[Sales]]-Table1[[#This Row],[Profit]]</f>
        <v>25.74</v>
      </c>
    </row>
    <row r="7767" spans="1:11" ht="14.25" customHeight="1" x14ac:dyDescent="0.3">
      <c r="A7767" s="1">
        <v>45460</v>
      </c>
      <c r="B7767" s="2" t="s">
        <v>1193</v>
      </c>
      <c r="C7767" s="2" t="s">
        <v>278</v>
      </c>
      <c r="D7767" s="2" t="s">
        <v>11</v>
      </c>
      <c r="E7767" s="2" t="s">
        <v>18</v>
      </c>
      <c r="F7767" s="2" t="s">
        <v>2344</v>
      </c>
      <c r="G7767" s="2">
        <v>146.35</v>
      </c>
      <c r="H7767" s="2">
        <v>3</v>
      </c>
      <c r="I7767" s="2">
        <v>-32.93</v>
      </c>
      <c r="J7767" s="2">
        <f>AVERAGE(Table1[[#This Row],[Sales]]/Table1[[#This Row],[Quantity]])</f>
        <v>48.783333333333331</v>
      </c>
      <c r="K7767">
        <f>Table1[[#This Row],[Sales]]-Table1[[#This Row],[Profit]]</f>
        <v>179.28</v>
      </c>
    </row>
    <row r="7768" spans="1:11" ht="14.25" customHeight="1" x14ac:dyDescent="0.3">
      <c r="A7768" s="1">
        <v>45460</v>
      </c>
      <c r="B7768" s="2" t="s">
        <v>215</v>
      </c>
      <c r="C7768" s="2" t="s">
        <v>149</v>
      </c>
      <c r="D7768" s="2" t="s">
        <v>39</v>
      </c>
      <c r="E7768" s="2" t="s">
        <v>302</v>
      </c>
      <c r="F7768" s="2" t="s">
        <v>2685</v>
      </c>
      <c r="G7768" s="2">
        <v>3404.5</v>
      </c>
      <c r="H7768" s="2">
        <v>5</v>
      </c>
      <c r="I7768" s="2">
        <v>1668.21</v>
      </c>
      <c r="J7768" s="2">
        <f>AVERAGE(Table1[[#This Row],[Sales]]/Table1[[#This Row],[Quantity]])</f>
        <v>680.9</v>
      </c>
      <c r="K7768">
        <f>Table1[[#This Row],[Sales]]-Table1[[#This Row],[Profit]]</f>
        <v>1736.29</v>
      </c>
    </row>
    <row r="7769" spans="1:11" ht="14.25" customHeight="1" x14ac:dyDescent="0.3">
      <c r="A7769" s="1">
        <v>45460</v>
      </c>
      <c r="B7769" s="2" t="s">
        <v>215</v>
      </c>
      <c r="C7769" s="2" t="s">
        <v>149</v>
      </c>
      <c r="D7769" s="2" t="s">
        <v>39</v>
      </c>
      <c r="E7769" s="2" t="s">
        <v>52</v>
      </c>
      <c r="F7769" s="2" t="s">
        <v>2686</v>
      </c>
      <c r="G7769" s="2">
        <v>101.34</v>
      </c>
      <c r="H7769" s="2">
        <v>3</v>
      </c>
      <c r="I7769" s="2">
        <v>8.11</v>
      </c>
      <c r="J7769" s="2">
        <f>AVERAGE(Table1[[#This Row],[Sales]]/Table1[[#This Row],[Quantity]])</f>
        <v>33.78</v>
      </c>
      <c r="K7769">
        <f>Table1[[#This Row],[Sales]]-Table1[[#This Row],[Profit]]</f>
        <v>93.23</v>
      </c>
    </row>
    <row r="7770" spans="1:11" ht="14.25" customHeight="1" x14ac:dyDescent="0.3">
      <c r="A7770" s="1">
        <v>45461</v>
      </c>
      <c r="B7770" s="2" t="s">
        <v>1831</v>
      </c>
      <c r="C7770" s="2" t="s">
        <v>27</v>
      </c>
      <c r="D7770" s="2" t="s">
        <v>34</v>
      </c>
      <c r="E7770" s="2" t="s">
        <v>74</v>
      </c>
      <c r="F7770" s="2" t="s">
        <v>1637</v>
      </c>
      <c r="G7770" s="2">
        <v>917.92</v>
      </c>
      <c r="H7770" s="2">
        <v>9</v>
      </c>
      <c r="I7770" s="2">
        <v>75.59</v>
      </c>
      <c r="J7770" s="2">
        <f>AVERAGE(Table1[[#This Row],[Sales]]/Table1[[#This Row],[Quantity]])</f>
        <v>101.99111111111111</v>
      </c>
      <c r="K7770">
        <f>Table1[[#This Row],[Sales]]-Table1[[#This Row],[Profit]]</f>
        <v>842.32999999999993</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2">
        <f>AVERAGE(Table1[[#This Row],[Sales]]/Table1[[#This Row],[Quantity]])</f>
        <v>6.48</v>
      </c>
      <c r="K7771">
        <f>Table1[[#This Row],[Sales]]-Table1[[#This Row],[Profit]]</f>
        <v>19.830000000000002</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2">
        <f>AVERAGE(Table1[[#This Row],[Sales]]/Table1[[#This Row],[Quantity]])</f>
        <v>24.783333333333331</v>
      </c>
      <c r="K7772">
        <f>Table1[[#This Row],[Sales]]-Table1[[#This Row],[Profit]]</f>
        <v>51.11</v>
      </c>
    </row>
    <row r="7773" spans="1:11" ht="14.25" customHeight="1" x14ac:dyDescent="0.3">
      <c r="A7773" s="1">
        <v>45462</v>
      </c>
      <c r="B7773" s="2" t="s">
        <v>1424</v>
      </c>
      <c r="C7773" s="2" t="s">
        <v>149</v>
      </c>
      <c r="D7773" s="2" t="s">
        <v>11</v>
      </c>
      <c r="E7773" s="2" t="s">
        <v>12</v>
      </c>
      <c r="F7773" s="2" t="s">
        <v>2358</v>
      </c>
      <c r="G7773" s="2">
        <v>97.82</v>
      </c>
      <c r="H7773" s="2">
        <v>2</v>
      </c>
      <c r="I7773" s="2">
        <v>45.98</v>
      </c>
      <c r="J7773" s="2">
        <f>AVERAGE(Table1[[#This Row],[Sales]]/Table1[[#This Row],[Quantity]])</f>
        <v>48.91</v>
      </c>
      <c r="K7773">
        <f>Table1[[#This Row],[Sales]]-Table1[[#This Row],[Profit]]</f>
        <v>51.839999999999996</v>
      </c>
    </row>
    <row r="7774" spans="1:11" ht="14.25" customHeight="1" x14ac:dyDescent="0.3">
      <c r="A7774" s="1">
        <v>45462</v>
      </c>
      <c r="B7774" s="2" t="s">
        <v>1424</v>
      </c>
      <c r="C7774" s="2" t="s">
        <v>149</v>
      </c>
      <c r="D7774" s="2" t="s">
        <v>39</v>
      </c>
      <c r="E7774" s="2" t="s">
        <v>52</v>
      </c>
      <c r="F7774" s="2" t="s">
        <v>1461</v>
      </c>
      <c r="G7774" s="2">
        <v>103.12</v>
      </c>
      <c r="H7774" s="2">
        <v>8</v>
      </c>
      <c r="I7774" s="2">
        <v>10.31</v>
      </c>
      <c r="J7774" s="2">
        <f>AVERAGE(Table1[[#This Row],[Sales]]/Table1[[#This Row],[Quantity]])</f>
        <v>12.89</v>
      </c>
      <c r="K7774">
        <f>Table1[[#This Row],[Sales]]-Table1[[#This Row],[Profit]]</f>
        <v>92.81</v>
      </c>
    </row>
    <row r="7775" spans="1:11" ht="14.25" customHeight="1" x14ac:dyDescent="0.3">
      <c r="A7775" s="1">
        <v>45462</v>
      </c>
      <c r="B7775" s="2" t="s">
        <v>809</v>
      </c>
      <c r="C7775" s="2" t="s">
        <v>10</v>
      </c>
      <c r="D7775" s="2" t="s">
        <v>11</v>
      </c>
      <c r="E7775" s="2" t="s">
        <v>200</v>
      </c>
      <c r="F7775" s="2" t="s">
        <v>2080</v>
      </c>
      <c r="G7775" s="2">
        <v>11.18</v>
      </c>
      <c r="H7775" s="2">
        <v>1</v>
      </c>
      <c r="I7775" s="2">
        <v>0.84</v>
      </c>
      <c r="J7775" s="2">
        <f>AVERAGE(Table1[[#This Row],[Sales]]/Table1[[#This Row],[Quantity]])</f>
        <v>11.18</v>
      </c>
      <c r="K7775">
        <f>Table1[[#This Row],[Sales]]-Table1[[#This Row],[Profit]]</f>
        <v>10.34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2">
        <f>AVERAGE(Table1[[#This Row],[Sales]]/Table1[[#This Row],[Quantity]])</f>
        <v>76.790000000000006</v>
      </c>
      <c r="K7776">
        <f>Table1[[#This Row],[Sales]]-Table1[[#This Row],[Profit]]</f>
        <v>186.22000000000003</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2">
        <f>AVERAGE(Table1[[#This Row],[Sales]]/Table1[[#This Row],[Quantity]])</f>
        <v>2.2599999999999998</v>
      </c>
      <c r="K7777">
        <f>Table1[[#This Row],[Sales]]-Table1[[#This Row],[Profit]]</f>
        <v>7.47</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2">
        <f>AVERAGE(Table1[[#This Row],[Sales]]/Table1[[#This Row],[Quantity]])</f>
        <v>0.44</v>
      </c>
      <c r="K7778">
        <f>Table1[[#This Row],[Sales]]-Table1[[#This Row],[Profit]]</f>
        <v>1.55</v>
      </c>
    </row>
    <row r="7779" spans="1:11" ht="14.25" customHeight="1" x14ac:dyDescent="0.3">
      <c r="A7779" s="1">
        <v>45462</v>
      </c>
      <c r="B7779" s="2" t="s">
        <v>1459</v>
      </c>
      <c r="C7779" s="2" t="s">
        <v>10</v>
      </c>
      <c r="D7779" s="2" t="s">
        <v>11</v>
      </c>
      <c r="E7779" s="2" t="s">
        <v>12</v>
      </c>
      <c r="F7779" s="2" t="s">
        <v>2613</v>
      </c>
      <c r="G7779" s="2">
        <v>146.18</v>
      </c>
      <c r="H7779" s="2">
        <v>8</v>
      </c>
      <c r="I7779" s="2">
        <v>47.51</v>
      </c>
      <c r="J7779" s="2">
        <f>AVERAGE(Table1[[#This Row],[Sales]]/Table1[[#This Row],[Quantity]])</f>
        <v>18.272500000000001</v>
      </c>
      <c r="K7779">
        <f>Table1[[#This Row],[Sales]]-Table1[[#This Row],[Profit]]</f>
        <v>98.670000000000016</v>
      </c>
    </row>
    <row r="7780" spans="1:11" ht="14.25" customHeight="1" x14ac:dyDescent="0.3">
      <c r="A7780" s="1">
        <v>45462</v>
      </c>
      <c r="B7780" s="2" t="s">
        <v>433</v>
      </c>
      <c r="C7780" s="2" t="s">
        <v>78</v>
      </c>
      <c r="D7780" s="2" t="s">
        <v>34</v>
      </c>
      <c r="E7780" s="2" t="s">
        <v>35</v>
      </c>
      <c r="F7780" s="2" t="s">
        <v>2182</v>
      </c>
      <c r="G7780" s="2">
        <v>760.12</v>
      </c>
      <c r="H7780" s="2">
        <v>6</v>
      </c>
      <c r="I7780" s="2">
        <v>-43.44</v>
      </c>
      <c r="J7780" s="2">
        <f>AVERAGE(Table1[[#This Row],[Sales]]/Table1[[#This Row],[Quantity]])</f>
        <v>126.68666666666667</v>
      </c>
      <c r="K7780">
        <f>Table1[[#This Row],[Sales]]-Table1[[#This Row],[Profit]]</f>
        <v>803.56</v>
      </c>
    </row>
    <row r="7781" spans="1:11" ht="14.25" customHeight="1" x14ac:dyDescent="0.3">
      <c r="A7781" s="1">
        <v>45462</v>
      </c>
      <c r="B7781" s="2" t="s">
        <v>433</v>
      </c>
      <c r="C7781" s="2" t="s">
        <v>78</v>
      </c>
      <c r="D7781" s="2" t="s">
        <v>34</v>
      </c>
      <c r="E7781" s="2" t="s">
        <v>47</v>
      </c>
      <c r="F7781" s="2" t="s">
        <v>2310</v>
      </c>
      <c r="G7781" s="2">
        <v>38.78</v>
      </c>
      <c r="H7781" s="2">
        <v>3</v>
      </c>
      <c r="I7781" s="2">
        <v>7.27</v>
      </c>
      <c r="J7781" s="2">
        <f>AVERAGE(Table1[[#This Row],[Sales]]/Table1[[#This Row],[Quantity]])</f>
        <v>12.926666666666668</v>
      </c>
      <c r="K7781">
        <f>Table1[[#This Row],[Sales]]-Table1[[#This Row],[Profit]]</f>
        <v>31.51</v>
      </c>
    </row>
    <row r="7782" spans="1:11" ht="14.25" customHeight="1" x14ac:dyDescent="0.3">
      <c r="A7782" s="1">
        <v>45462</v>
      </c>
      <c r="B7782" s="2" t="s">
        <v>433</v>
      </c>
      <c r="C7782" s="2" t="s">
        <v>78</v>
      </c>
      <c r="D7782" s="2" t="s">
        <v>39</v>
      </c>
      <c r="E7782" s="2" t="s">
        <v>52</v>
      </c>
      <c r="F7782" s="2" t="s">
        <v>1510</v>
      </c>
      <c r="G7782" s="2">
        <v>122.33</v>
      </c>
      <c r="H7782" s="2">
        <v>9</v>
      </c>
      <c r="I7782" s="2">
        <v>1.53</v>
      </c>
      <c r="J7782" s="2">
        <f>AVERAGE(Table1[[#This Row],[Sales]]/Table1[[#This Row],[Quantity]])</f>
        <v>13.592222222222222</v>
      </c>
      <c r="K7782">
        <f>Table1[[#This Row],[Sales]]-Table1[[#This Row],[Profit]]</f>
        <v>120.8</v>
      </c>
    </row>
    <row r="7783" spans="1:11" ht="14.25" customHeight="1" x14ac:dyDescent="0.3">
      <c r="A7783" s="1">
        <v>45462</v>
      </c>
      <c r="B7783" s="2" t="s">
        <v>167</v>
      </c>
      <c r="C7783" s="2" t="s">
        <v>10</v>
      </c>
      <c r="D7783" s="2" t="s">
        <v>11</v>
      </c>
      <c r="E7783" s="2" t="s">
        <v>20</v>
      </c>
      <c r="F7783" s="2" t="s">
        <v>2226</v>
      </c>
      <c r="G7783" s="2">
        <v>6.89</v>
      </c>
      <c r="H7783" s="2">
        <v>3</v>
      </c>
      <c r="I7783" s="2">
        <v>-11.02</v>
      </c>
      <c r="J7783" s="2">
        <f>AVERAGE(Table1[[#This Row],[Sales]]/Table1[[#This Row],[Quantity]])</f>
        <v>2.2966666666666664</v>
      </c>
      <c r="K7783">
        <f>Table1[[#This Row],[Sales]]-Table1[[#This Row],[Profit]]</f>
        <v>17.91</v>
      </c>
    </row>
    <row r="7784" spans="1:11" ht="14.25" customHeight="1" x14ac:dyDescent="0.3">
      <c r="A7784" s="1">
        <v>45462</v>
      </c>
      <c r="B7784" s="2" t="s">
        <v>167</v>
      </c>
      <c r="C7784" s="2" t="s">
        <v>10</v>
      </c>
      <c r="D7784" s="2" t="s">
        <v>34</v>
      </c>
      <c r="E7784" s="2" t="s">
        <v>145</v>
      </c>
      <c r="F7784" s="2" t="s">
        <v>476</v>
      </c>
      <c r="G7784" s="2">
        <v>457.49</v>
      </c>
      <c r="H7784" s="2">
        <v>3</v>
      </c>
      <c r="I7784" s="2">
        <v>-84.96</v>
      </c>
      <c r="J7784" s="2">
        <f>AVERAGE(Table1[[#This Row],[Sales]]/Table1[[#This Row],[Quantity]])</f>
        <v>152.49666666666667</v>
      </c>
      <c r="K7784">
        <f>Table1[[#This Row],[Sales]]-Table1[[#This Row],[Profit]]</f>
        <v>542.45000000000005</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2">
        <f>AVERAGE(Table1[[#This Row],[Sales]]/Table1[[#This Row],[Quantity]])</f>
        <v>64.650000000000006</v>
      </c>
      <c r="K7785">
        <f>Table1[[#This Row],[Sales]]-Table1[[#This Row],[Profit]]</f>
        <v>122.83000000000001</v>
      </c>
    </row>
    <row r="7786" spans="1:11" ht="14.25" customHeight="1" x14ac:dyDescent="0.3">
      <c r="A7786" s="1">
        <v>45462</v>
      </c>
      <c r="B7786" s="2" t="s">
        <v>2548</v>
      </c>
      <c r="C7786" s="2" t="s">
        <v>149</v>
      </c>
      <c r="D7786" s="2" t="s">
        <v>11</v>
      </c>
      <c r="E7786" s="2" t="s">
        <v>20</v>
      </c>
      <c r="F7786" s="2" t="s">
        <v>189</v>
      </c>
      <c r="G7786" s="2">
        <v>11.57</v>
      </c>
      <c r="H7786" s="2">
        <v>3</v>
      </c>
      <c r="I7786" s="2">
        <v>3.76</v>
      </c>
      <c r="J7786" s="2">
        <f>AVERAGE(Table1[[#This Row],[Sales]]/Table1[[#This Row],[Quantity]])</f>
        <v>3.8566666666666669</v>
      </c>
      <c r="K7786">
        <f>Table1[[#This Row],[Sales]]-Table1[[#This Row],[Profit]]</f>
        <v>7.8100000000000005</v>
      </c>
    </row>
    <row r="7787" spans="1:11" ht="14.25" customHeight="1" x14ac:dyDescent="0.3">
      <c r="A7787" s="1">
        <v>45462</v>
      </c>
      <c r="B7787" s="2" t="s">
        <v>680</v>
      </c>
      <c r="C7787" s="2" t="s">
        <v>27</v>
      </c>
      <c r="D7787" s="2" t="s">
        <v>34</v>
      </c>
      <c r="E7787" s="2" t="s">
        <v>47</v>
      </c>
      <c r="F7787" s="2" t="s">
        <v>209</v>
      </c>
      <c r="G7787" s="2">
        <v>50.32</v>
      </c>
      <c r="H7787" s="2">
        <v>4</v>
      </c>
      <c r="I7787" s="2">
        <v>21.13</v>
      </c>
      <c r="J7787" s="2">
        <f>AVERAGE(Table1[[#This Row],[Sales]]/Table1[[#This Row],[Quantity]])</f>
        <v>12.58</v>
      </c>
      <c r="K7787">
        <f>Table1[[#This Row],[Sales]]-Table1[[#This Row],[Profit]]</f>
        <v>29.19</v>
      </c>
    </row>
    <row r="7788" spans="1:11" ht="14.25" customHeight="1" x14ac:dyDescent="0.3">
      <c r="A7788" s="1">
        <v>45462</v>
      </c>
      <c r="B7788" s="2" t="s">
        <v>680</v>
      </c>
      <c r="C7788" s="2" t="s">
        <v>27</v>
      </c>
      <c r="D7788" s="2" t="s">
        <v>11</v>
      </c>
      <c r="E7788" s="2" t="s">
        <v>12</v>
      </c>
      <c r="F7788" s="2" t="s">
        <v>2645</v>
      </c>
      <c r="G7788" s="2">
        <v>24.56</v>
      </c>
      <c r="H7788" s="2">
        <v>2</v>
      </c>
      <c r="I7788" s="2">
        <v>11.54</v>
      </c>
      <c r="J7788" s="2">
        <f>AVERAGE(Table1[[#This Row],[Sales]]/Table1[[#This Row],[Quantity]])</f>
        <v>12.28</v>
      </c>
      <c r="K7788">
        <f>Table1[[#This Row],[Sales]]-Table1[[#This Row],[Profit]]</f>
        <v>13.02</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2">
        <f>AVERAGE(Table1[[#This Row],[Sales]]/Table1[[#This Row],[Quantity]])</f>
        <v>79.989999999999995</v>
      </c>
      <c r="K7789">
        <f>Table1[[#This Row],[Sales]]-Table1[[#This Row],[Profit]]</f>
        <v>167.98000000000002</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2">
        <f>AVERAGE(Table1[[#This Row],[Sales]]/Table1[[#This Row],[Quantity]])</f>
        <v>4.91</v>
      </c>
      <c r="K7790">
        <f>Table1[[#This Row],[Sales]]-Table1[[#This Row],[Profit]]</f>
        <v>5.0100000000000007</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2">
        <f>AVERAGE(Table1[[#This Row],[Sales]]/Table1[[#This Row],[Quantity]])</f>
        <v>29.99</v>
      </c>
      <c r="K7791">
        <f>Table1[[#This Row],[Sales]]-Table1[[#This Row],[Profit]]</f>
        <v>134.94999999999999</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2">
        <f>AVERAGE(Table1[[#This Row],[Sales]]/Table1[[#This Row],[Quantity]])</f>
        <v>17.103333333333335</v>
      </c>
      <c r="K7792">
        <f>Table1[[#This Row],[Sales]]-Table1[[#This Row],[Profit]]</f>
        <v>32.71</v>
      </c>
    </row>
    <row r="7793" spans="1:11" ht="14.25" customHeight="1" x14ac:dyDescent="0.3">
      <c r="A7793" s="1">
        <v>45463</v>
      </c>
      <c r="B7793" s="2" t="s">
        <v>195</v>
      </c>
      <c r="C7793" s="2" t="s">
        <v>78</v>
      </c>
      <c r="D7793" s="2" t="s">
        <v>11</v>
      </c>
      <c r="E7793" s="2" t="s">
        <v>12</v>
      </c>
      <c r="F7793" s="2" t="s">
        <v>1130</v>
      </c>
      <c r="G7793" s="2">
        <v>31.1</v>
      </c>
      <c r="H7793" s="2">
        <v>6</v>
      </c>
      <c r="I7793" s="2">
        <v>10.89</v>
      </c>
      <c r="J7793" s="2">
        <f>AVERAGE(Table1[[#This Row],[Sales]]/Table1[[#This Row],[Quantity]])</f>
        <v>5.1833333333333336</v>
      </c>
      <c r="K7793">
        <f>Table1[[#This Row],[Sales]]-Table1[[#This Row],[Profit]]</f>
        <v>20.21</v>
      </c>
    </row>
    <row r="7794" spans="1:11" ht="14.25" customHeight="1" x14ac:dyDescent="0.3">
      <c r="A7794" s="1">
        <v>45463</v>
      </c>
      <c r="B7794" s="2" t="s">
        <v>195</v>
      </c>
      <c r="C7794" s="2" t="s">
        <v>78</v>
      </c>
      <c r="D7794" s="2" t="s">
        <v>11</v>
      </c>
      <c r="E7794" s="2" t="s">
        <v>24</v>
      </c>
      <c r="F7794" s="2" t="s">
        <v>317</v>
      </c>
      <c r="G7794" s="2">
        <v>5.25</v>
      </c>
      <c r="H7794" s="2">
        <v>2</v>
      </c>
      <c r="I7794" s="2">
        <v>0.59</v>
      </c>
      <c r="J7794" s="2">
        <f>AVERAGE(Table1[[#This Row],[Sales]]/Table1[[#This Row],[Quantity]])</f>
        <v>2.625</v>
      </c>
      <c r="K7794">
        <f>Table1[[#This Row],[Sales]]-Table1[[#This Row],[Profit]]</f>
        <v>4.66</v>
      </c>
    </row>
    <row r="7795" spans="1:11" ht="14.25" customHeight="1" x14ac:dyDescent="0.3">
      <c r="A7795" s="1">
        <v>45463</v>
      </c>
      <c r="B7795" s="2" t="s">
        <v>487</v>
      </c>
      <c r="C7795" s="2" t="s">
        <v>123</v>
      </c>
      <c r="D7795" s="2" t="s">
        <v>11</v>
      </c>
      <c r="E7795" s="2" t="s">
        <v>18</v>
      </c>
      <c r="F7795" s="2" t="s">
        <v>2673</v>
      </c>
      <c r="G7795" s="2">
        <v>4.46</v>
      </c>
      <c r="H7795" s="2">
        <v>1</v>
      </c>
      <c r="I7795" s="2">
        <v>0.33</v>
      </c>
      <c r="J7795" s="2">
        <f>AVERAGE(Table1[[#This Row],[Sales]]/Table1[[#This Row],[Quantity]])</f>
        <v>4.46</v>
      </c>
      <c r="K7795">
        <f>Table1[[#This Row],[Sales]]-Table1[[#This Row],[Profit]]</f>
        <v>4.13</v>
      </c>
    </row>
    <row r="7796" spans="1:11" ht="14.25" customHeight="1" x14ac:dyDescent="0.3">
      <c r="A7796" s="1">
        <v>45463</v>
      </c>
      <c r="B7796" s="2" t="s">
        <v>651</v>
      </c>
      <c r="C7796" s="2" t="s">
        <v>55</v>
      </c>
      <c r="D7796" s="2" t="s">
        <v>11</v>
      </c>
      <c r="E7796" s="2" t="s">
        <v>12</v>
      </c>
      <c r="F7796" s="2" t="s">
        <v>2538</v>
      </c>
      <c r="G7796" s="2">
        <v>32.4</v>
      </c>
      <c r="H7796" s="2">
        <v>5</v>
      </c>
      <c r="I7796" s="2">
        <v>15.55</v>
      </c>
      <c r="J7796" s="2">
        <f>AVERAGE(Table1[[#This Row],[Sales]]/Table1[[#This Row],[Quantity]])</f>
        <v>6.4799999999999995</v>
      </c>
      <c r="K7796">
        <f>Table1[[#This Row],[Sales]]-Table1[[#This Row],[Profit]]</f>
        <v>16.849999999999998</v>
      </c>
    </row>
    <row r="7797" spans="1:11" ht="14.25" customHeight="1" x14ac:dyDescent="0.3">
      <c r="A7797" s="1">
        <v>45463</v>
      </c>
      <c r="B7797" s="2" t="s">
        <v>651</v>
      </c>
      <c r="C7797" s="2" t="s">
        <v>55</v>
      </c>
      <c r="D7797" s="2" t="s">
        <v>39</v>
      </c>
      <c r="E7797" s="2" t="s">
        <v>40</v>
      </c>
      <c r="F7797" s="2" t="s">
        <v>1114</v>
      </c>
      <c r="G7797" s="2">
        <v>503.96</v>
      </c>
      <c r="H7797" s="2">
        <v>4</v>
      </c>
      <c r="I7797" s="2">
        <v>125.99</v>
      </c>
      <c r="J7797" s="2">
        <f>AVERAGE(Table1[[#This Row],[Sales]]/Table1[[#This Row],[Quantity]])</f>
        <v>125.99</v>
      </c>
      <c r="K7797">
        <f>Table1[[#This Row],[Sales]]-Table1[[#This Row],[Profit]]</f>
        <v>377.96999999999997</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2">
        <f>AVERAGE(Table1[[#This Row],[Sales]]/Table1[[#This Row],[Quantity]])</f>
        <v>3.5840000000000005</v>
      </c>
      <c r="K7798">
        <f>Table1[[#This Row],[Sales]]-Table1[[#This Row],[Profit]]</f>
        <v>15.46</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2">
        <f>AVERAGE(Table1[[#This Row],[Sales]]/Table1[[#This Row],[Quantity]])</f>
        <v>6.876666666666666</v>
      </c>
      <c r="K7799">
        <f>Table1[[#This Row],[Sales]]-Table1[[#This Row],[Profit]]</f>
        <v>75.64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2">
        <f>AVERAGE(Table1[[#This Row],[Sales]]/Table1[[#This Row],[Quantity]])</f>
        <v>16.48</v>
      </c>
      <c r="K7800">
        <f>Table1[[#This Row],[Sales]]-Table1[[#This Row],[Profit]]</f>
        <v>42.02</v>
      </c>
    </row>
    <row r="7801" spans="1:11" ht="14.25" customHeight="1" x14ac:dyDescent="0.3">
      <c r="A7801" s="1">
        <v>45464</v>
      </c>
      <c r="B7801" s="2" t="s">
        <v>1494</v>
      </c>
      <c r="C7801" s="2" t="s">
        <v>2687</v>
      </c>
      <c r="D7801" s="2" t="s">
        <v>11</v>
      </c>
      <c r="E7801" s="2" t="s">
        <v>20</v>
      </c>
      <c r="F7801" s="2" t="s">
        <v>436</v>
      </c>
      <c r="G7801" s="2">
        <v>6.24</v>
      </c>
      <c r="H7801" s="2">
        <v>2</v>
      </c>
      <c r="I7801" s="2">
        <v>3.06</v>
      </c>
      <c r="J7801" s="2">
        <f>AVERAGE(Table1[[#This Row],[Sales]]/Table1[[#This Row],[Quantity]])</f>
        <v>3.12</v>
      </c>
      <c r="K7801">
        <f>Table1[[#This Row],[Sales]]-Table1[[#This Row],[Profit]]</f>
        <v>3.18</v>
      </c>
    </row>
    <row r="7802" spans="1:11" ht="14.25" customHeight="1" x14ac:dyDescent="0.3">
      <c r="A7802" s="1">
        <v>45464</v>
      </c>
      <c r="B7802" s="2" t="s">
        <v>1494</v>
      </c>
      <c r="C7802" s="2" t="s">
        <v>2687</v>
      </c>
      <c r="D7802" s="2" t="s">
        <v>11</v>
      </c>
      <c r="E7802" s="2" t="s">
        <v>12</v>
      </c>
      <c r="F7802" s="2" t="s">
        <v>2220</v>
      </c>
      <c r="G7802" s="2">
        <v>447.84</v>
      </c>
      <c r="H7802" s="2">
        <v>8</v>
      </c>
      <c r="I7802" s="2">
        <v>219.44</v>
      </c>
      <c r="J7802" s="2">
        <f>AVERAGE(Table1[[#This Row],[Sales]]/Table1[[#This Row],[Quantity]])</f>
        <v>55.98</v>
      </c>
      <c r="K7802">
        <f>Table1[[#This Row],[Sales]]-Table1[[#This Row],[Profit]]</f>
        <v>228.39999999999998</v>
      </c>
    </row>
    <row r="7803" spans="1:11" ht="14.25" customHeight="1" x14ac:dyDescent="0.3">
      <c r="A7803" s="1">
        <v>45465</v>
      </c>
      <c r="B7803" s="2" t="s">
        <v>907</v>
      </c>
      <c r="C7803" s="2" t="s">
        <v>123</v>
      </c>
      <c r="D7803" s="2" t="s">
        <v>11</v>
      </c>
      <c r="E7803" s="2" t="s">
        <v>63</v>
      </c>
      <c r="F7803" s="2" t="s">
        <v>1350</v>
      </c>
      <c r="G7803" s="2">
        <v>37.61</v>
      </c>
      <c r="H7803" s="2">
        <v>3</v>
      </c>
      <c r="I7803" s="2">
        <v>12.69</v>
      </c>
      <c r="J7803" s="2">
        <f>AVERAGE(Table1[[#This Row],[Sales]]/Table1[[#This Row],[Quantity]])</f>
        <v>12.536666666666667</v>
      </c>
      <c r="K7803">
        <f>Table1[[#This Row],[Sales]]-Table1[[#This Row],[Profit]]</f>
        <v>24.92</v>
      </c>
    </row>
    <row r="7804" spans="1:11" ht="14.25" customHeight="1" x14ac:dyDescent="0.3">
      <c r="A7804" s="1">
        <v>45465</v>
      </c>
      <c r="B7804" s="2" t="s">
        <v>1541</v>
      </c>
      <c r="C7804" s="2" t="s">
        <v>23</v>
      </c>
      <c r="D7804" s="2" t="s">
        <v>11</v>
      </c>
      <c r="E7804" s="2" t="s">
        <v>20</v>
      </c>
      <c r="F7804" s="2" t="s">
        <v>2226</v>
      </c>
      <c r="G7804" s="2">
        <v>10.33</v>
      </c>
      <c r="H7804" s="2">
        <v>3</v>
      </c>
      <c r="I7804" s="2">
        <v>-7.58</v>
      </c>
      <c r="J7804" s="2">
        <f>AVERAGE(Table1[[#This Row],[Sales]]/Table1[[#This Row],[Quantity]])</f>
        <v>3.4433333333333334</v>
      </c>
      <c r="K7804">
        <f>Table1[[#This Row],[Sales]]-Table1[[#This Row],[Profit]]</f>
        <v>17.91</v>
      </c>
    </row>
    <row r="7805" spans="1:11" ht="14.25" customHeight="1" x14ac:dyDescent="0.3">
      <c r="A7805" s="1">
        <v>45465</v>
      </c>
      <c r="B7805" s="2" t="s">
        <v>1541</v>
      </c>
      <c r="C7805" s="2" t="s">
        <v>23</v>
      </c>
      <c r="D7805" s="2" t="s">
        <v>11</v>
      </c>
      <c r="E7805" s="2" t="s">
        <v>20</v>
      </c>
      <c r="F7805" s="2" t="s">
        <v>781</v>
      </c>
      <c r="G7805" s="2">
        <v>31.16</v>
      </c>
      <c r="H7805" s="2">
        <v>5</v>
      </c>
      <c r="I7805" s="2">
        <v>-23.89</v>
      </c>
      <c r="J7805" s="2">
        <f>AVERAGE(Table1[[#This Row],[Sales]]/Table1[[#This Row],[Quantity]])</f>
        <v>6.2320000000000002</v>
      </c>
      <c r="K7805">
        <f>Table1[[#This Row],[Sales]]-Table1[[#This Row],[Profit]]</f>
        <v>55.05</v>
      </c>
    </row>
    <row r="7806" spans="1:11" ht="14.25" customHeight="1" x14ac:dyDescent="0.3">
      <c r="A7806" s="1">
        <v>45465</v>
      </c>
      <c r="B7806" s="2" t="s">
        <v>1541</v>
      </c>
      <c r="C7806" s="2" t="s">
        <v>23</v>
      </c>
      <c r="D7806" s="2" t="s">
        <v>11</v>
      </c>
      <c r="E7806" s="2" t="s">
        <v>18</v>
      </c>
      <c r="F7806" s="2" t="s">
        <v>2673</v>
      </c>
      <c r="G7806" s="2">
        <v>8.93</v>
      </c>
      <c r="H7806" s="2">
        <v>2</v>
      </c>
      <c r="I7806" s="2">
        <v>0.67</v>
      </c>
      <c r="J7806" s="2">
        <f>AVERAGE(Table1[[#This Row],[Sales]]/Table1[[#This Row],[Quantity]])</f>
        <v>4.4649999999999999</v>
      </c>
      <c r="K7806">
        <f>Table1[[#This Row],[Sales]]-Table1[[#This Row],[Profit]]</f>
        <v>8.26</v>
      </c>
    </row>
    <row r="7807" spans="1:11" ht="14.25" customHeight="1" x14ac:dyDescent="0.3">
      <c r="A7807" s="1">
        <v>45465</v>
      </c>
      <c r="B7807" s="2" t="s">
        <v>1652</v>
      </c>
      <c r="C7807" s="2" t="s">
        <v>15</v>
      </c>
      <c r="D7807" s="2" t="s">
        <v>11</v>
      </c>
      <c r="E7807" s="2" t="s">
        <v>20</v>
      </c>
      <c r="F7807" s="2" t="s">
        <v>1197</v>
      </c>
      <c r="G7807" s="2">
        <v>3.04</v>
      </c>
      <c r="H7807" s="2">
        <v>3</v>
      </c>
      <c r="I7807" s="2">
        <v>-5.01</v>
      </c>
      <c r="J7807" s="2">
        <f>AVERAGE(Table1[[#This Row],[Sales]]/Table1[[#This Row],[Quantity]])</f>
        <v>1.0133333333333334</v>
      </c>
      <c r="K7807">
        <f>Table1[[#This Row],[Sales]]-Table1[[#This Row],[Profit]]</f>
        <v>8.0500000000000007</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2">
        <f>AVERAGE(Table1[[#This Row],[Sales]]/Table1[[#This Row],[Quantity]])</f>
        <v>243.98</v>
      </c>
      <c r="K7808">
        <f>Table1[[#This Row],[Sales]]-Table1[[#This Row],[Profit]]</f>
        <v>341.57</v>
      </c>
    </row>
    <row r="7809" spans="1:11" ht="14.25" customHeight="1" x14ac:dyDescent="0.3">
      <c r="A7809" s="1">
        <v>45467</v>
      </c>
      <c r="B7809" s="2" t="s">
        <v>1084</v>
      </c>
      <c r="C7809" s="2" t="s">
        <v>78</v>
      </c>
      <c r="D7809" s="2" t="s">
        <v>11</v>
      </c>
      <c r="E7809" s="2" t="s">
        <v>12</v>
      </c>
      <c r="F7809" s="2" t="s">
        <v>2499</v>
      </c>
      <c r="G7809" s="2">
        <v>21.74</v>
      </c>
      <c r="H7809" s="2">
        <v>3</v>
      </c>
      <c r="I7809" s="2">
        <v>6.8</v>
      </c>
      <c r="J7809" s="2">
        <f>AVERAGE(Table1[[#This Row],[Sales]]/Table1[[#This Row],[Quantity]])</f>
        <v>7.2466666666666661</v>
      </c>
      <c r="K7809">
        <f>Table1[[#This Row],[Sales]]-Table1[[#This Row],[Profit]]</f>
        <v>14.939999999999998</v>
      </c>
    </row>
    <row r="7810" spans="1:11" ht="14.25" customHeight="1" x14ac:dyDescent="0.3">
      <c r="A7810" s="1">
        <v>45467</v>
      </c>
      <c r="B7810" s="2" t="s">
        <v>2455</v>
      </c>
      <c r="C7810" s="2" t="s">
        <v>27</v>
      </c>
      <c r="D7810" s="2" t="s">
        <v>11</v>
      </c>
      <c r="E7810" s="2" t="s">
        <v>24</v>
      </c>
      <c r="F7810" s="2" t="s">
        <v>1117</v>
      </c>
      <c r="G7810" s="2">
        <v>95.92</v>
      </c>
      <c r="H7810" s="2">
        <v>8</v>
      </c>
      <c r="I7810" s="2">
        <v>25.9</v>
      </c>
      <c r="J7810" s="2">
        <f>AVERAGE(Table1[[#This Row],[Sales]]/Table1[[#This Row],[Quantity]])</f>
        <v>11.99</v>
      </c>
      <c r="K7810">
        <f>Table1[[#This Row],[Sales]]-Table1[[#This Row],[Profit]]</f>
        <v>70.02000000000001</v>
      </c>
    </row>
    <row r="7811" spans="1:11" ht="14.25" customHeight="1" x14ac:dyDescent="0.3">
      <c r="A7811" s="1">
        <v>45467</v>
      </c>
      <c r="B7811" s="2" t="s">
        <v>241</v>
      </c>
      <c r="C7811" s="2" t="s">
        <v>27</v>
      </c>
      <c r="D7811" s="2" t="s">
        <v>11</v>
      </c>
      <c r="E7811" s="2" t="s">
        <v>24</v>
      </c>
      <c r="F7811" s="2" t="s">
        <v>759</v>
      </c>
      <c r="G7811" s="2">
        <v>385.6</v>
      </c>
      <c r="H7811" s="2">
        <v>8</v>
      </c>
      <c r="I7811" s="2">
        <v>111.82</v>
      </c>
      <c r="J7811" s="2">
        <f>AVERAGE(Table1[[#This Row],[Sales]]/Table1[[#This Row],[Quantity]])</f>
        <v>48.2</v>
      </c>
      <c r="K7811">
        <f>Table1[[#This Row],[Sales]]-Table1[[#This Row],[Profit]]</f>
        <v>273.78000000000003</v>
      </c>
    </row>
    <row r="7812" spans="1:11" ht="14.25" customHeight="1" x14ac:dyDescent="0.3">
      <c r="A7812" s="1">
        <v>45467</v>
      </c>
      <c r="B7812" s="2" t="s">
        <v>241</v>
      </c>
      <c r="C7812" s="2" t="s">
        <v>27</v>
      </c>
      <c r="D7812" s="2" t="s">
        <v>11</v>
      </c>
      <c r="E7812" s="2" t="s">
        <v>24</v>
      </c>
      <c r="F7812" s="2" t="s">
        <v>76</v>
      </c>
      <c r="G7812" s="2">
        <v>35.82</v>
      </c>
      <c r="H7812" s="2">
        <v>9</v>
      </c>
      <c r="I7812" s="2">
        <v>11.82</v>
      </c>
      <c r="J7812" s="2">
        <f>AVERAGE(Table1[[#This Row],[Sales]]/Table1[[#This Row],[Quantity]])</f>
        <v>3.98</v>
      </c>
      <c r="K7812">
        <f>Table1[[#This Row],[Sales]]-Table1[[#This Row],[Profit]]</f>
        <v>24</v>
      </c>
    </row>
    <row r="7813" spans="1:11" ht="14.25" customHeight="1" x14ac:dyDescent="0.3">
      <c r="A7813" s="1">
        <v>45467</v>
      </c>
      <c r="B7813" s="2" t="s">
        <v>680</v>
      </c>
      <c r="C7813" s="2" t="s">
        <v>149</v>
      </c>
      <c r="D7813" s="2" t="s">
        <v>34</v>
      </c>
      <c r="E7813" s="2" t="s">
        <v>47</v>
      </c>
      <c r="F7813" s="2" t="s">
        <v>2442</v>
      </c>
      <c r="G7813" s="2">
        <v>276.69</v>
      </c>
      <c r="H7813" s="2">
        <v>3</v>
      </c>
      <c r="I7813" s="2">
        <v>49.8</v>
      </c>
      <c r="J7813" s="2">
        <f>AVERAGE(Table1[[#This Row],[Sales]]/Table1[[#This Row],[Quantity]])</f>
        <v>92.23</v>
      </c>
      <c r="K7813">
        <f>Table1[[#This Row],[Sales]]-Table1[[#This Row],[Profit]]</f>
        <v>226.89</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2">
        <f>AVERAGE(Table1[[#This Row],[Sales]]/Table1[[#This Row],[Quantity]])</f>
        <v>86.38</v>
      </c>
      <c r="K7814">
        <f>Table1[[#This Row],[Sales]]-Table1[[#This Row],[Profit]]</f>
        <v>140.13</v>
      </c>
    </row>
    <row r="7815" spans="1:11" ht="14.25" customHeight="1" x14ac:dyDescent="0.3">
      <c r="A7815" s="1">
        <v>45467</v>
      </c>
      <c r="B7815" s="2" t="s">
        <v>1720</v>
      </c>
      <c r="C7815" s="2" t="s">
        <v>15</v>
      </c>
      <c r="D7815" s="2" t="s">
        <v>11</v>
      </c>
      <c r="E7815" s="2" t="s">
        <v>20</v>
      </c>
      <c r="F7815" s="2" t="s">
        <v>37</v>
      </c>
      <c r="G7815" s="2">
        <v>182.99</v>
      </c>
      <c r="H7815" s="2">
        <v>3</v>
      </c>
      <c r="I7815" s="2">
        <v>-320.24</v>
      </c>
      <c r="J7815" s="2">
        <f>AVERAGE(Table1[[#This Row],[Sales]]/Table1[[#This Row],[Quantity]])</f>
        <v>60.99666666666667</v>
      </c>
      <c r="K7815">
        <f>Table1[[#This Row],[Sales]]-Table1[[#This Row],[Profit]]</f>
        <v>503.23</v>
      </c>
    </row>
    <row r="7816" spans="1:11" ht="14.25" customHeight="1" x14ac:dyDescent="0.3">
      <c r="A7816" s="1">
        <v>45467</v>
      </c>
      <c r="B7816" s="2" t="s">
        <v>1720</v>
      </c>
      <c r="C7816" s="2" t="s">
        <v>15</v>
      </c>
      <c r="D7816" s="2" t="s">
        <v>11</v>
      </c>
      <c r="E7816" s="2" t="s">
        <v>12</v>
      </c>
      <c r="F7816" s="2" t="s">
        <v>242</v>
      </c>
      <c r="G7816" s="2">
        <v>10.27</v>
      </c>
      <c r="H7816" s="2">
        <v>3</v>
      </c>
      <c r="I7816" s="2">
        <v>3.21</v>
      </c>
      <c r="J7816" s="2">
        <f>AVERAGE(Table1[[#This Row],[Sales]]/Table1[[#This Row],[Quantity]])</f>
        <v>3.4233333333333333</v>
      </c>
      <c r="K7816">
        <f>Table1[[#This Row],[Sales]]-Table1[[#This Row],[Profit]]</f>
        <v>7.06</v>
      </c>
    </row>
    <row r="7817" spans="1:11" ht="14.25" customHeight="1" x14ac:dyDescent="0.3">
      <c r="A7817" s="1">
        <v>45467</v>
      </c>
      <c r="B7817" s="2" t="s">
        <v>277</v>
      </c>
      <c r="C7817" s="2" t="s">
        <v>27</v>
      </c>
      <c r="D7817" s="2" t="s">
        <v>11</v>
      </c>
      <c r="E7817" s="2" t="s">
        <v>43</v>
      </c>
      <c r="F7817" s="2" t="s">
        <v>506</v>
      </c>
      <c r="G7817" s="2">
        <v>2.88</v>
      </c>
      <c r="H7817" s="2">
        <v>1</v>
      </c>
      <c r="I7817" s="2">
        <v>1.35</v>
      </c>
      <c r="J7817" s="2">
        <f>AVERAGE(Table1[[#This Row],[Sales]]/Table1[[#This Row],[Quantity]])</f>
        <v>2.88</v>
      </c>
      <c r="K7817">
        <f>Table1[[#This Row],[Sales]]-Table1[[#This Row],[Profit]]</f>
        <v>1.5299999999999998</v>
      </c>
    </row>
    <row r="7818" spans="1:11" ht="14.25" customHeight="1" x14ac:dyDescent="0.3">
      <c r="A7818" s="1">
        <v>45467</v>
      </c>
      <c r="B7818" s="2" t="s">
        <v>822</v>
      </c>
      <c r="C7818" s="2" t="s">
        <v>1529</v>
      </c>
      <c r="D7818" s="2" t="s">
        <v>11</v>
      </c>
      <c r="E7818" s="2" t="s">
        <v>20</v>
      </c>
      <c r="F7818" s="2" t="s">
        <v>368</v>
      </c>
      <c r="G7818" s="2">
        <v>102.93</v>
      </c>
      <c r="H7818" s="2">
        <v>3</v>
      </c>
      <c r="I7818" s="2">
        <v>48.38</v>
      </c>
      <c r="J7818" s="2">
        <f>AVERAGE(Table1[[#This Row],[Sales]]/Table1[[#This Row],[Quantity]])</f>
        <v>34.31</v>
      </c>
      <c r="K7818">
        <f>Table1[[#This Row],[Sales]]-Table1[[#This Row],[Profit]]</f>
        <v>54.550000000000004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2">
        <f>AVERAGE(Table1[[#This Row],[Sales]]/Table1[[#This Row],[Quantity]])</f>
        <v>11.840000000000002</v>
      </c>
      <c r="K7819">
        <f>Table1[[#This Row],[Sales]]-Table1[[#This Row],[Profit]]</f>
        <v>44.400000000000006</v>
      </c>
    </row>
    <row r="7820" spans="1:11" ht="14.25" customHeight="1" x14ac:dyDescent="0.3">
      <c r="A7820" s="1">
        <v>45468</v>
      </c>
      <c r="B7820" s="2" t="s">
        <v>2580</v>
      </c>
      <c r="C7820" s="2" t="s">
        <v>91</v>
      </c>
      <c r="D7820" s="2" t="s">
        <v>11</v>
      </c>
      <c r="E7820" s="2" t="s">
        <v>24</v>
      </c>
      <c r="F7820" s="2" t="s">
        <v>1844</v>
      </c>
      <c r="G7820" s="2">
        <v>5.34</v>
      </c>
      <c r="H7820" s="2">
        <v>2</v>
      </c>
      <c r="I7820" s="2">
        <v>0.73</v>
      </c>
      <c r="J7820" s="2">
        <f>AVERAGE(Table1[[#This Row],[Sales]]/Table1[[#This Row],[Quantity]])</f>
        <v>2.67</v>
      </c>
      <c r="K7820">
        <f>Table1[[#This Row],[Sales]]-Table1[[#This Row],[Profit]]</f>
        <v>4.6099999999999994</v>
      </c>
    </row>
    <row r="7821" spans="1:11" ht="14.25" customHeight="1" x14ac:dyDescent="0.3">
      <c r="A7821" s="1">
        <v>45468</v>
      </c>
      <c r="B7821" s="2" t="s">
        <v>2580</v>
      </c>
      <c r="C7821" s="2" t="s">
        <v>91</v>
      </c>
      <c r="D7821" s="2" t="s">
        <v>11</v>
      </c>
      <c r="E7821" s="2" t="s">
        <v>43</v>
      </c>
      <c r="F7821" s="2" t="s">
        <v>234</v>
      </c>
      <c r="G7821" s="2">
        <v>11.3</v>
      </c>
      <c r="H7821" s="2">
        <v>3</v>
      </c>
      <c r="I7821" s="2">
        <v>-2.12</v>
      </c>
      <c r="J7821" s="2">
        <f>AVERAGE(Table1[[#This Row],[Sales]]/Table1[[#This Row],[Quantity]])</f>
        <v>3.7666666666666671</v>
      </c>
      <c r="K7821">
        <f>Table1[[#This Row],[Sales]]-Table1[[#This Row],[Profit]]</f>
        <v>13.420000000000002</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2">
        <f>AVERAGE(Table1[[#This Row],[Sales]]/Table1[[#This Row],[Quantity]])</f>
        <v>217.85</v>
      </c>
      <c r="K7822">
        <f>Table1[[#This Row],[Sales]]-Table1[[#This Row],[Profit]]</f>
        <v>723.26</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2">
        <f>AVERAGE(Table1[[#This Row],[Sales]]/Table1[[#This Row],[Quantity]])</f>
        <v>74.239999999999995</v>
      </c>
      <c r="K7823">
        <f>Table1[[#This Row],[Sales]]-Table1[[#This Row],[Profit]]</f>
        <v>131.78</v>
      </c>
    </row>
    <row r="7824" spans="1:11" ht="14.25" customHeight="1" x14ac:dyDescent="0.3">
      <c r="A7824" s="1">
        <v>45468</v>
      </c>
      <c r="B7824" s="2" t="s">
        <v>1341</v>
      </c>
      <c r="C7824" s="2" t="s">
        <v>149</v>
      </c>
      <c r="D7824" s="2" t="s">
        <v>34</v>
      </c>
      <c r="E7824" s="2" t="s">
        <v>74</v>
      </c>
      <c r="F7824" s="2" t="s">
        <v>1344</v>
      </c>
      <c r="G7824" s="2">
        <v>400.78</v>
      </c>
      <c r="H7824" s="2">
        <v>1</v>
      </c>
      <c r="I7824" s="2">
        <v>-5.01</v>
      </c>
      <c r="J7824" s="2">
        <f>AVERAGE(Table1[[#This Row],[Sales]]/Table1[[#This Row],[Quantity]])</f>
        <v>400.78</v>
      </c>
      <c r="K7824">
        <f>Table1[[#This Row],[Sales]]-Table1[[#This Row],[Profit]]</f>
        <v>405.78999999999996</v>
      </c>
    </row>
    <row r="7825" spans="1:11" ht="14.25" customHeight="1" x14ac:dyDescent="0.3">
      <c r="A7825" s="1">
        <v>45469</v>
      </c>
      <c r="B7825" s="2" t="s">
        <v>2037</v>
      </c>
      <c r="C7825" s="2" t="s">
        <v>27</v>
      </c>
      <c r="D7825" s="2" t="s">
        <v>11</v>
      </c>
      <c r="E7825" s="2" t="s">
        <v>18</v>
      </c>
      <c r="F7825" s="2" t="s">
        <v>251</v>
      </c>
      <c r="G7825" s="2">
        <v>83.76</v>
      </c>
      <c r="H7825" s="2">
        <v>12</v>
      </c>
      <c r="I7825" s="2">
        <v>1.68</v>
      </c>
      <c r="J7825" s="2">
        <f>AVERAGE(Table1[[#This Row],[Sales]]/Table1[[#This Row],[Quantity]])</f>
        <v>6.98</v>
      </c>
      <c r="K7825">
        <f>Table1[[#This Row],[Sales]]-Table1[[#This Row],[Profit]]</f>
        <v>82.08</v>
      </c>
    </row>
    <row r="7826" spans="1:11" ht="14.25" customHeight="1" x14ac:dyDescent="0.3">
      <c r="A7826" s="1">
        <v>45469</v>
      </c>
      <c r="B7826" s="2" t="s">
        <v>456</v>
      </c>
      <c r="C7826" s="2" t="s">
        <v>110</v>
      </c>
      <c r="D7826" s="2" t="s">
        <v>11</v>
      </c>
      <c r="E7826" s="2" t="s">
        <v>12</v>
      </c>
      <c r="F7826" s="2" t="s">
        <v>739</v>
      </c>
      <c r="G7826" s="2">
        <v>4.54</v>
      </c>
      <c r="H7826" s="2">
        <v>1</v>
      </c>
      <c r="I7826" s="2">
        <v>2.04</v>
      </c>
      <c r="J7826" s="2">
        <f>AVERAGE(Table1[[#This Row],[Sales]]/Table1[[#This Row],[Quantity]])</f>
        <v>4.54</v>
      </c>
      <c r="K7826">
        <f>Table1[[#This Row],[Sales]]-Table1[[#This Row],[Profit]]</f>
        <v>2.5</v>
      </c>
    </row>
    <row r="7827" spans="1:11" ht="14.25" customHeight="1" x14ac:dyDescent="0.3">
      <c r="A7827" s="1">
        <v>45469</v>
      </c>
      <c r="B7827" s="2" t="s">
        <v>456</v>
      </c>
      <c r="C7827" s="2" t="s">
        <v>110</v>
      </c>
      <c r="D7827" s="2" t="s">
        <v>11</v>
      </c>
      <c r="E7827" s="2" t="s">
        <v>24</v>
      </c>
      <c r="F7827" s="2" t="s">
        <v>949</v>
      </c>
      <c r="G7827" s="2">
        <v>15.92</v>
      </c>
      <c r="H7827" s="2">
        <v>4</v>
      </c>
      <c r="I7827" s="2">
        <v>5.41</v>
      </c>
      <c r="J7827" s="2">
        <f>AVERAGE(Table1[[#This Row],[Sales]]/Table1[[#This Row],[Quantity]])</f>
        <v>3.98</v>
      </c>
      <c r="K7827">
        <f>Table1[[#This Row],[Sales]]-Table1[[#This Row],[Profit]]</f>
        <v>10.51</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2">
        <f>AVERAGE(Table1[[#This Row],[Sales]]/Table1[[#This Row],[Quantity]])</f>
        <v>67.989999999999995</v>
      </c>
      <c r="K7828">
        <f>Table1[[#This Row],[Sales]]-Table1[[#This Row],[Profit]]</f>
        <v>407.93999999999994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2">
        <f>AVERAGE(Table1[[#This Row],[Sales]]/Table1[[#This Row],[Quantity]])</f>
        <v>105.29</v>
      </c>
      <c r="K7829">
        <f>Table1[[#This Row],[Sales]]-Table1[[#This Row],[Profit]]</f>
        <v>494.86000000000007</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2">
        <f>AVERAGE(Table1[[#This Row],[Sales]]/Table1[[#This Row],[Quantity]])</f>
        <v>47.992222222222225</v>
      </c>
      <c r="K7830">
        <f>Table1[[#This Row],[Sales]]-Table1[[#This Row],[Profit]]</f>
        <v>367.14</v>
      </c>
    </row>
    <row r="7831" spans="1:11" ht="14.25" customHeight="1" x14ac:dyDescent="0.3">
      <c r="A7831" s="1">
        <v>45469</v>
      </c>
      <c r="B7831" s="2" t="s">
        <v>768</v>
      </c>
      <c r="C7831" s="2" t="s">
        <v>149</v>
      </c>
      <c r="D7831" s="2" t="s">
        <v>39</v>
      </c>
      <c r="E7831" s="2" t="s">
        <v>40</v>
      </c>
      <c r="F7831" s="2" t="s">
        <v>767</v>
      </c>
      <c r="G7831" s="2">
        <v>239.97</v>
      </c>
      <c r="H7831" s="2">
        <v>3</v>
      </c>
      <c r="I7831" s="2">
        <v>67.19</v>
      </c>
      <c r="J7831" s="2">
        <f>AVERAGE(Table1[[#This Row],[Sales]]/Table1[[#This Row],[Quantity]])</f>
        <v>79.989999999999995</v>
      </c>
      <c r="K7831">
        <f>Table1[[#This Row],[Sales]]-Table1[[#This Row],[Profit]]</f>
        <v>172.78</v>
      </c>
    </row>
    <row r="7832" spans="1:11" ht="14.25" customHeight="1" x14ac:dyDescent="0.3">
      <c r="A7832" s="1">
        <v>45469</v>
      </c>
      <c r="B7832" s="2" t="s">
        <v>1271</v>
      </c>
      <c r="C7832" s="2" t="s">
        <v>23</v>
      </c>
      <c r="D7832" s="2" t="s">
        <v>39</v>
      </c>
      <c r="E7832" s="2" t="s">
        <v>40</v>
      </c>
      <c r="F7832" s="2" t="s">
        <v>1419</v>
      </c>
      <c r="G7832" s="2">
        <v>358.2</v>
      </c>
      <c r="H7832" s="2">
        <v>3</v>
      </c>
      <c r="I7832" s="2">
        <v>41.79</v>
      </c>
      <c r="J7832" s="2">
        <f>AVERAGE(Table1[[#This Row],[Sales]]/Table1[[#This Row],[Quantity]])</f>
        <v>119.39999999999999</v>
      </c>
      <c r="K7832">
        <f>Table1[[#This Row],[Sales]]-Table1[[#This Row],[Profit]]</f>
        <v>316.40999999999997</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2">
        <f>AVERAGE(Table1[[#This Row],[Sales]]/Table1[[#This Row],[Quantity]])</f>
        <v>38.994285714285709</v>
      </c>
      <c r="K7833">
        <f>Table1[[#This Row],[Sales]]-Table1[[#This Row],[Profit]]</f>
        <v>473.12999999999994</v>
      </c>
    </row>
    <row r="7834" spans="1:11" ht="14.25" customHeight="1" x14ac:dyDescent="0.3">
      <c r="A7834" s="1">
        <v>45469</v>
      </c>
      <c r="B7834" s="2" t="s">
        <v>2265</v>
      </c>
      <c r="C7834" s="2" t="s">
        <v>123</v>
      </c>
      <c r="D7834" s="2" t="s">
        <v>11</v>
      </c>
      <c r="E7834" s="2" t="s">
        <v>16</v>
      </c>
      <c r="F7834" s="2" t="s">
        <v>1432</v>
      </c>
      <c r="G7834" s="2">
        <v>13.87</v>
      </c>
      <c r="H7834" s="2">
        <v>6</v>
      </c>
      <c r="I7834" s="2">
        <v>4.68</v>
      </c>
      <c r="J7834" s="2">
        <f>AVERAGE(Table1[[#This Row],[Sales]]/Table1[[#This Row],[Quantity]])</f>
        <v>2.3116666666666665</v>
      </c>
      <c r="K7834">
        <f>Table1[[#This Row],[Sales]]-Table1[[#This Row],[Profit]]</f>
        <v>9.19</v>
      </c>
    </row>
    <row r="7835" spans="1:11" ht="14.25" customHeight="1" x14ac:dyDescent="0.3">
      <c r="A7835" s="1">
        <v>45469</v>
      </c>
      <c r="B7835" s="2" t="s">
        <v>2265</v>
      </c>
      <c r="C7835" s="2" t="s">
        <v>123</v>
      </c>
      <c r="D7835" s="2" t="s">
        <v>34</v>
      </c>
      <c r="E7835" s="2" t="s">
        <v>35</v>
      </c>
      <c r="F7835" s="2" t="s">
        <v>2266</v>
      </c>
      <c r="G7835" s="2">
        <v>273.55</v>
      </c>
      <c r="H7835" s="2">
        <v>3</v>
      </c>
      <c r="I7835" s="2">
        <v>-13.68</v>
      </c>
      <c r="J7835" s="2">
        <f>AVERAGE(Table1[[#This Row],[Sales]]/Table1[[#This Row],[Quantity]])</f>
        <v>91.183333333333337</v>
      </c>
      <c r="K7835">
        <f>Table1[[#This Row],[Sales]]-Table1[[#This Row],[Profit]]</f>
        <v>287.23</v>
      </c>
    </row>
    <row r="7836" spans="1:11" ht="14.25" customHeight="1" x14ac:dyDescent="0.3">
      <c r="A7836" s="1">
        <v>45469</v>
      </c>
      <c r="B7836" s="2" t="s">
        <v>1426</v>
      </c>
      <c r="C7836" s="2" t="s">
        <v>149</v>
      </c>
      <c r="D7836" s="2" t="s">
        <v>11</v>
      </c>
      <c r="E7836" s="2" t="s">
        <v>18</v>
      </c>
      <c r="F7836" s="2" t="s">
        <v>838</v>
      </c>
      <c r="G7836" s="2">
        <v>272.94</v>
      </c>
      <c r="H7836" s="2">
        <v>3</v>
      </c>
      <c r="I7836" s="2">
        <v>0</v>
      </c>
      <c r="J7836" s="2">
        <f>AVERAGE(Table1[[#This Row],[Sales]]/Table1[[#This Row],[Quantity]])</f>
        <v>90.98</v>
      </c>
      <c r="K7836">
        <f>Table1[[#This Row],[Sales]]-Table1[[#This Row],[Profit]]</f>
        <v>272.94</v>
      </c>
    </row>
    <row r="7837" spans="1:11" ht="14.25" customHeight="1" x14ac:dyDescent="0.3">
      <c r="A7837" s="1">
        <v>45469</v>
      </c>
      <c r="B7837" s="2" t="s">
        <v>475</v>
      </c>
      <c r="C7837" s="2" t="s">
        <v>149</v>
      </c>
      <c r="D7837" s="2" t="s">
        <v>11</v>
      </c>
      <c r="E7837" s="2" t="s">
        <v>20</v>
      </c>
      <c r="F7837" s="2" t="s">
        <v>697</v>
      </c>
      <c r="G7837" s="2">
        <v>102.37</v>
      </c>
      <c r="H7837" s="2">
        <v>2</v>
      </c>
      <c r="I7837" s="2">
        <v>37.11</v>
      </c>
      <c r="J7837" s="2">
        <f>AVERAGE(Table1[[#This Row],[Sales]]/Table1[[#This Row],[Quantity]])</f>
        <v>51.185000000000002</v>
      </c>
      <c r="K7837">
        <f>Table1[[#This Row],[Sales]]-Table1[[#This Row],[Profit]]</f>
        <v>65.260000000000005</v>
      </c>
    </row>
    <row r="7838" spans="1:11" ht="14.25" customHeight="1" x14ac:dyDescent="0.3">
      <c r="A7838" s="1">
        <v>45469</v>
      </c>
      <c r="B7838" s="2" t="s">
        <v>475</v>
      </c>
      <c r="C7838" s="2" t="s">
        <v>149</v>
      </c>
      <c r="D7838" s="2" t="s">
        <v>11</v>
      </c>
      <c r="E7838" s="2" t="s">
        <v>200</v>
      </c>
      <c r="F7838" s="2" t="s">
        <v>2593</v>
      </c>
      <c r="G7838" s="2">
        <v>28.4</v>
      </c>
      <c r="H7838" s="2">
        <v>5</v>
      </c>
      <c r="I7838" s="2">
        <v>8.24</v>
      </c>
      <c r="J7838" s="2">
        <f>AVERAGE(Table1[[#This Row],[Sales]]/Table1[[#This Row],[Quantity]])</f>
        <v>5.68</v>
      </c>
      <c r="K7838">
        <f>Table1[[#This Row],[Sales]]-Table1[[#This Row],[Profit]]</f>
        <v>20.159999999999997</v>
      </c>
    </row>
    <row r="7839" spans="1:11" ht="14.25" customHeight="1" x14ac:dyDescent="0.3">
      <c r="A7839" s="1">
        <v>45469</v>
      </c>
      <c r="B7839" s="2" t="s">
        <v>475</v>
      </c>
      <c r="C7839" s="2" t="s">
        <v>149</v>
      </c>
      <c r="D7839" s="2" t="s">
        <v>11</v>
      </c>
      <c r="E7839" s="2" t="s">
        <v>18</v>
      </c>
      <c r="F7839" s="2" t="s">
        <v>308</v>
      </c>
      <c r="G7839" s="2">
        <v>713.88</v>
      </c>
      <c r="H7839" s="2">
        <v>4</v>
      </c>
      <c r="I7839" s="2">
        <v>214.16</v>
      </c>
      <c r="J7839" s="2">
        <f>AVERAGE(Table1[[#This Row],[Sales]]/Table1[[#This Row],[Quantity]])</f>
        <v>178.47</v>
      </c>
      <c r="K7839">
        <f>Table1[[#This Row],[Sales]]-Table1[[#This Row],[Profit]]</f>
        <v>499.72</v>
      </c>
    </row>
    <row r="7840" spans="1:11" ht="14.25" customHeight="1" x14ac:dyDescent="0.3">
      <c r="A7840" s="1">
        <v>45469</v>
      </c>
      <c r="B7840" s="2" t="s">
        <v>475</v>
      </c>
      <c r="C7840" s="2" t="s">
        <v>149</v>
      </c>
      <c r="D7840" s="2" t="s">
        <v>11</v>
      </c>
      <c r="E7840" s="2" t="s">
        <v>12</v>
      </c>
      <c r="F7840" s="2" t="s">
        <v>1901</v>
      </c>
      <c r="G7840" s="2">
        <v>68.52</v>
      </c>
      <c r="H7840" s="2">
        <v>3</v>
      </c>
      <c r="I7840" s="2">
        <v>31.52</v>
      </c>
      <c r="J7840" s="2">
        <f>AVERAGE(Table1[[#This Row],[Sales]]/Table1[[#This Row],[Quantity]])</f>
        <v>22.84</v>
      </c>
      <c r="K7840">
        <f>Table1[[#This Row],[Sales]]-Table1[[#This Row],[Profit]]</f>
        <v>37</v>
      </c>
    </row>
    <row r="7841" spans="1:11" ht="14.25" customHeight="1" x14ac:dyDescent="0.3">
      <c r="A7841" s="1">
        <v>45470</v>
      </c>
      <c r="B7841" s="2" t="s">
        <v>1338</v>
      </c>
      <c r="C7841" s="2" t="s">
        <v>149</v>
      </c>
      <c r="D7841" s="2" t="s">
        <v>34</v>
      </c>
      <c r="E7841" s="2" t="s">
        <v>35</v>
      </c>
      <c r="F7841" s="2" t="s">
        <v>793</v>
      </c>
      <c r="G7841" s="2">
        <v>191.65</v>
      </c>
      <c r="H7841" s="2">
        <v>3</v>
      </c>
      <c r="I7841" s="2">
        <v>31.94</v>
      </c>
      <c r="J7841" s="2">
        <f>AVERAGE(Table1[[#This Row],[Sales]]/Table1[[#This Row],[Quantity]])</f>
        <v>63.883333333333333</v>
      </c>
      <c r="K7841">
        <f>Table1[[#This Row],[Sales]]-Table1[[#This Row],[Profit]]</f>
        <v>159.71</v>
      </c>
    </row>
    <row r="7842" spans="1:11" ht="14.25" customHeight="1" x14ac:dyDescent="0.3">
      <c r="A7842" s="1">
        <v>45470</v>
      </c>
      <c r="B7842" s="2" t="s">
        <v>709</v>
      </c>
      <c r="C7842" s="2" t="s">
        <v>996</v>
      </c>
      <c r="D7842" s="2" t="s">
        <v>11</v>
      </c>
      <c r="E7842" s="2" t="s">
        <v>12</v>
      </c>
      <c r="F7842" s="2" t="s">
        <v>1701</v>
      </c>
      <c r="G7842" s="2">
        <v>20.07</v>
      </c>
      <c r="H7842" s="2">
        <v>3</v>
      </c>
      <c r="I7842" s="2">
        <v>9.23</v>
      </c>
      <c r="J7842" s="2">
        <f>AVERAGE(Table1[[#This Row],[Sales]]/Table1[[#This Row],[Quantity]])</f>
        <v>6.69</v>
      </c>
      <c r="K7842">
        <f>Table1[[#This Row],[Sales]]-Table1[[#This Row],[Profit]]</f>
        <v>10.84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2">
        <f>AVERAGE(Table1[[#This Row],[Sales]]/Table1[[#This Row],[Quantity]])</f>
        <v>6.48</v>
      </c>
      <c r="K7843">
        <f>Table1[[#This Row],[Sales]]-Table1[[#This Row],[Profit]]</f>
        <v>10.110000000000001</v>
      </c>
    </row>
    <row r="7844" spans="1:11" ht="14.25" customHeight="1" x14ac:dyDescent="0.3">
      <c r="A7844" s="1">
        <v>45470</v>
      </c>
      <c r="B7844" s="2" t="s">
        <v>671</v>
      </c>
      <c r="C7844" s="2" t="s">
        <v>164</v>
      </c>
      <c r="D7844" s="2" t="s">
        <v>34</v>
      </c>
      <c r="E7844" s="2" t="s">
        <v>47</v>
      </c>
      <c r="F7844" s="2" t="s">
        <v>2008</v>
      </c>
      <c r="G7844" s="2">
        <v>126.3</v>
      </c>
      <c r="H7844" s="2">
        <v>3</v>
      </c>
      <c r="I7844" s="2">
        <v>40.42</v>
      </c>
      <c r="J7844" s="2">
        <f>AVERAGE(Table1[[#This Row],[Sales]]/Table1[[#This Row],[Quantity]])</f>
        <v>42.1</v>
      </c>
      <c r="K7844">
        <f>Table1[[#This Row],[Sales]]-Table1[[#This Row],[Profit]]</f>
        <v>85.88</v>
      </c>
    </row>
    <row r="7845" spans="1:11" ht="14.25" customHeight="1" x14ac:dyDescent="0.3">
      <c r="A7845" s="1">
        <v>45470</v>
      </c>
      <c r="B7845" s="2" t="s">
        <v>671</v>
      </c>
      <c r="C7845" s="2" t="s">
        <v>164</v>
      </c>
      <c r="D7845" s="2" t="s">
        <v>39</v>
      </c>
      <c r="E7845" s="2" t="s">
        <v>52</v>
      </c>
      <c r="F7845" s="2" t="s">
        <v>1628</v>
      </c>
      <c r="G7845" s="2">
        <v>1287.45</v>
      </c>
      <c r="H7845" s="2">
        <v>5</v>
      </c>
      <c r="I7845" s="2">
        <v>244.62</v>
      </c>
      <c r="J7845" s="2">
        <f>AVERAGE(Table1[[#This Row],[Sales]]/Table1[[#This Row],[Quantity]])</f>
        <v>257.49</v>
      </c>
      <c r="K7845">
        <f>Table1[[#This Row],[Sales]]-Table1[[#This Row],[Profit]]</f>
        <v>1042.83</v>
      </c>
    </row>
    <row r="7846" spans="1:11" ht="14.25" customHeight="1" x14ac:dyDescent="0.3">
      <c r="A7846" s="1">
        <v>45472</v>
      </c>
      <c r="B7846" s="2" t="s">
        <v>291</v>
      </c>
      <c r="C7846" s="2" t="s">
        <v>27</v>
      </c>
      <c r="D7846" s="2" t="s">
        <v>11</v>
      </c>
      <c r="E7846" s="2" t="s">
        <v>18</v>
      </c>
      <c r="F7846" s="2" t="s">
        <v>2110</v>
      </c>
      <c r="G7846" s="2">
        <v>1295.78</v>
      </c>
      <c r="H7846" s="2">
        <v>2</v>
      </c>
      <c r="I7846" s="2">
        <v>310.99</v>
      </c>
      <c r="J7846" s="2">
        <f>AVERAGE(Table1[[#This Row],[Sales]]/Table1[[#This Row],[Quantity]])</f>
        <v>647.89</v>
      </c>
      <c r="K7846">
        <f>Table1[[#This Row],[Sales]]-Table1[[#This Row],[Profit]]</f>
        <v>984.79</v>
      </c>
    </row>
    <row r="7847" spans="1:11" ht="14.25" customHeight="1" x14ac:dyDescent="0.3">
      <c r="A7847" s="1">
        <v>45472</v>
      </c>
      <c r="B7847" s="2" t="s">
        <v>419</v>
      </c>
      <c r="C7847" s="2" t="s">
        <v>315</v>
      </c>
      <c r="D7847" s="2" t="s">
        <v>11</v>
      </c>
      <c r="E7847" s="2" t="s">
        <v>92</v>
      </c>
      <c r="F7847" s="2" t="s">
        <v>2316</v>
      </c>
      <c r="G7847" s="2">
        <v>362.94</v>
      </c>
      <c r="H7847" s="2">
        <v>3</v>
      </c>
      <c r="I7847" s="2">
        <v>90.74</v>
      </c>
      <c r="J7847" s="2">
        <f>AVERAGE(Table1[[#This Row],[Sales]]/Table1[[#This Row],[Quantity]])</f>
        <v>120.98</v>
      </c>
      <c r="K7847">
        <f>Table1[[#This Row],[Sales]]-Table1[[#This Row],[Profit]]</f>
        <v>272.2</v>
      </c>
    </row>
    <row r="7848" spans="1:11" ht="14.25" customHeight="1" x14ac:dyDescent="0.3">
      <c r="A7848" s="1">
        <v>45472</v>
      </c>
      <c r="B7848" s="2" t="s">
        <v>419</v>
      </c>
      <c r="C7848" s="2" t="s">
        <v>315</v>
      </c>
      <c r="D7848" s="2" t="s">
        <v>11</v>
      </c>
      <c r="E7848" s="2" t="s">
        <v>20</v>
      </c>
      <c r="F7848" s="2" t="s">
        <v>1370</v>
      </c>
      <c r="G7848" s="2">
        <v>11.54</v>
      </c>
      <c r="H7848" s="2">
        <v>2</v>
      </c>
      <c r="I7848" s="2">
        <v>5.77</v>
      </c>
      <c r="J7848" s="2">
        <f>AVERAGE(Table1[[#This Row],[Sales]]/Table1[[#This Row],[Quantity]])</f>
        <v>5.77</v>
      </c>
      <c r="K7848">
        <f>Table1[[#This Row],[Sales]]-Table1[[#This Row],[Profit]]</f>
        <v>5.77</v>
      </c>
    </row>
    <row r="7849" spans="1:11" ht="14.25" customHeight="1" x14ac:dyDescent="0.3">
      <c r="A7849" s="1">
        <v>45472</v>
      </c>
      <c r="B7849" s="2" t="s">
        <v>630</v>
      </c>
      <c r="C7849" s="2" t="s">
        <v>27</v>
      </c>
      <c r="D7849" s="2" t="s">
        <v>11</v>
      </c>
      <c r="E7849" s="2" t="s">
        <v>20</v>
      </c>
      <c r="F7849" s="2" t="s">
        <v>1139</v>
      </c>
      <c r="G7849" s="2">
        <v>312.55</v>
      </c>
      <c r="H7849" s="2">
        <v>9</v>
      </c>
      <c r="I7849" s="2">
        <v>101.58</v>
      </c>
      <c r="J7849" s="2">
        <f>AVERAGE(Table1[[#This Row],[Sales]]/Table1[[#This Row],[Quantity]])</f>
        <v>34.727777777777781</v>
      </c>
      <c r="K7849">
        <f>Table1[[#This Row],[Sales]]-Table1[[#This Row],[Profit]]</f>
        <v>210.97000000000003</v>
      </c>
    </row>
    <row r="7850" spans="1:11" ht="14.25" customHeight="1" x14ac:dyDescent="0.3">
      <c r="A7850" s="1">
        <v>45472</v>
      </c>
      <c r="B7850" s="2" t="s">
        <v>1446</v>
      </c>
      <c r="C7850" s="2" t="s">
        <v>10</v>
      </c>
      <c r="D7850" s="2" t="s">
        <v>11</v>
      </c>
      <c r="E7850" s="2" t="s">
        <v>12</v>
      </c>
      <c r="F7850" s="2" t="s">
        <v>2384</v>
      </c>
      <c r="G7850" s="2">
        <v>5.18</v>
      </c>
      <c r="H7850" s="2">
        <v>1</v>
      </c>
      <c r="I7850" s="2">
        <v>1.81</v>
      </c>
      <c r="J7850" s="2">
        <f>AVERAGE(Table1[[#This Row],[Sales]]/Table1[[#This Row],[Quantity]])</f>
        <v>5.18</v>
      </c>
      <c r="K7850">
        <f>Table1[[#This Row],[Sales]]-Table1[[#This Row],[Profit]]</f>
        <v>3.3699999999999997</v>
      </c>
    </row>
    <row r="7851" spans="1:11" ht="14.25" customHeight="1" x14ac:dyDescent="0.3">
      <c r="A7851" s="1">
        <v>45472</v>
      </c>
      <c r="B7851" s="2" t="s">
        <v>1563</v>
      </c>
      <c r="C7851" s="2" t="s">
        <v>27</v>
      </c>
      <c r="D7851" s="2" t="s">
        <v>11</v>
      </c>
      <c r="E7851" s="2" t="s">
        <v>20</v>
      </c>
      <c r="F7851" s="2" t="s">
        <v>121</v>
      </c>
      <c r="G7851" s="2">
        <v>895.92</v>
      </c>
      <c r="H7851" s="2">
        <v>5</v>
      </c>
      <c r="I7851" s="2">
        <v>302.37</v>
      </c>
      <c r="J7851" s="2">
        <f>AVERAGE(Table1[[#This Row],[Sales]]/Table1[[#This Row],[Quantity]])</f>
        <v>179.184</v>
      </c>
      <c r="K7851">
        <f>Table1[[#This Row],[Sales]]-Table1[[#This Row],[Profit]]</f>
        <v>593.54999999999995</v>
      </c>
    </row>
    <row r="7852" spans="1:11" ht="14.25" customHeight="1" x14ac:dyDescent="0.3">
      <c r="A7852" s="1">
        <v>45472</v>
      </c>
      <c r="B7852" s="2" t="s">
        <v>1563</v>
      </c>
      <c r="C7852" s="2" t="s">
        <v>27</v>
      </c>
      <c r="D7852" s="2" t="s">
        <v>11</v>
      </c>
      <c r="E7852" s="2" t="s">
        <v>18</v>
      </c>
      <c r="F7852" s="2" t="s">
        <v>1560</v>
      </c>
      <c r="G7852" s="2">
        <v>130.71</v>
      </c>
      <c r="H7852" s="2">
        <v>3</v>
      </c>
      <c r="I7852" s="2">
        <v>39.21</v>
      </c>
      <c r="J7852" s="2">
        <f>AVERAGE(Table1[[#This Row],[Sales]]/Table1[[#This Row],[Quantity]])</f>
        <v>43.57</v>
      </c>
      <c r="K7852">
        <f>Table1[[#This Row],[Sales]]-Table1[[#This Row],[Profit]]</f>
        <v>91.5</v>
      </c>
    </row>
    <row r="7853" spans="1:11" ht="14.25" customHeight="1" x14ac:dyDescent="0.3">
      <c r="A7853" s="1">
        <v>45472</v>
      </c>
      <c r="B7853" s="2" t="s">
        <v>1563</v>
      </c>
      <c r="C7853" s="2" t="s">
        <v>27</v>
      </c>
      <c r="D7853" s="2" t="s">
        <v>11</v>
      </c>
      <c r="E7853" s="2" t="s">
        <v>24</v>
      </c>
      <c r="F7853" s="2" t="s">
        <v>2607</v>
      </c>
      <c r="G7853" s="2">
        <v>11.68</v>
      </c>
      <c r="H7853" s="2">
        <v>2</v>
      </c>
      <c r="I7853" s="2">
        <v>3.04</v>
      </c>
      <c r="J7853" s="2">
        <f>AVERAGE(Table1[[#This Row],[Sales]]/Table1[[#This Row],[Quantity]])</f>
        <v>5.84</v>
      </c>
      <c r="K7853">
        <f>Table1[[#This Row],[Sales]]-Table1[[#This Row],[Profit]]</f>
        <v>8.64</v>
      </c>
    </row>
    <row r="7854" spans="1:11" ht="14.25" customHeight="1" x14ac:dyDescent="0.3">
      <c r="A7854" s="1">
        <v>45472</v>
      </c>
      <c r="B7854" s="2" t="s">
        <v>1563</v>
      </c>
      <c r="C7854" s="2" t="s">
        <v>27</v>
      </c>
      <c r="D7854" s="2" t="s">
        <v>39</v>
      </c>
      <c r="E7854" s="2" t="s">
        <v>52</v>
      </c>
      <c r="F7854" s="2" t="s">
        <v>213</v>
      </c>
      <c r="G7854" s="2">
        <v>62.31</v>
      </c>
      <c r="H7854" s="2">
        <v>3</v>
      </c>
      <c r="I7854" s="2">
        <v>22.43</v>
      </c>
      <c r="J7854" s="2">
        <f>AVERAGE(Table1[[#This Row],[Sales]]/Table1[[#This Row],[Quantity]])</f>
        <v>20.77</v>
      </c>
      <c r="K7854">
        <f>Table1[[#This Row],[Sales]]-Table1[[#This Row],[Profit]]</f>
        <v>39.880000000000003</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2">
        <f>AVERAGE(Table1[[#This Row],[Sales]]/Table1[[#This Row],[Quantity]])</f>
        <v>70.98</v>
      </c>
      <c r="K7855">
        <f>Table1[[#This Row],[Sales]]-Table1[[#This Row],[Profit]]</f>
        <v>453.56000000000006</v>
      </c>
    </row>
    <row r="7856" spans="1:11" ht="14.25" customHeight="1" x14ac:dyDescent="0.3">
      <c r="A7856" s="1">
        <v>45472</v>
      </c>
      <c r="B7856" s="2" t="s">
        <v>2265</v>
      </c>
      <c r="C7856" s="2" t="s">
        <v>613</v>
      </c>
      <c r="D7856" s="2" t="s">
        <v>11</v>
      </c>
      <c r="E7856" s="2" t="s">
        <v>200</v>
      </c>
      <c r="F7856" s="2" t="s">
        <v>1053</v>
      </c>
      <c r="G7856" s="2">
        <v>30.69</v>
      </c>
      <c r="H7856" s="2">
        <v>3</v>
      </c>
      <c r="I7856" s="2">
        <v>7.98</v>
      </c>
      <c r="J7856" s="2">
        <f>AVERAGE(Table1[[#This Row],[Sales]]/Table1[[#This Row],[Quantity]])</f>
        <v>10.23</v>
      </c>
      <c r="K7856">
        <f>Table1[[#This Row],[Sales]]-Table1[[#This Row],[Profit]]</f>
        <v>22.71</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2">
        <f>AVERAGE(Table1[[#This Row],[Sales]]/Table1[[#This Row],[Quantity]])</f>
        <v>12.58</v>
      </c>
      <c r="K7857">
        <f>Table1[[#This Row],[Sales]]-Table1[[#This Row],[Profit]]</f>
        <v>16.61</v>
      </c>
    </row>
    <row r="7858" spans="1:11" ht="14.25" customHeight="1" x14ac:dyDescent="0.3">
      <c r="A7858" s="1">
        <v>45472</v>
      </c>
      <c r="B7858" s="2" t="s">
        <v>945</v>
      </c>
      <c r="C7858" s="2" t="s">
        <v>10</v>
      </c>
      <c r="D7858" s="2" t="s">
        <v>11</v>
      </c>
      <c r="E7858" s="2" t="s">
        <v>92</v>
      </c>
      <c r="F7858" s="2" t="s">
        <v>534</v>
      </c>
      <c r="G7858" s="2">
        <v>21.39</v>
      </c>
      <c r="H7858" s="2">
        <v>2</v>
      </c>
      <c r="I7858" s="2">
        <v>-54.55</v>
      </c>
      <c r="J7858" s="2">
        <f>AVERAGE(Table1[[#This Row],[Sales]]/Table1[[#This Row],[Quantity]])</f>
        <v>10.695</v>
      </c>
      <c r="K7858">
        <f>Table1[[#This Row],[Sales]]-Table1[[#This Row],[Profit]]</f>
        <v>75.94</v>
      </c>
    </row>
    <row r="7859" spans="1:11" ht="14.25" customHeight="1" x14ac:dyDescent="0.3">
      <c r="A7859" s="1">
        <v>45472</v>
      </c>
      <c r="B7859" s="2" t="s">
        <v>945</v>
      </c>
      <c r="C7859" s="2" t="s">
        <v>10</v>
      </c>
      <c r="D7859" s="2" t="s">
        <v>34</v>
      </c>
      <c r="E7859" s="2" t="s">
        <v>145</v>
      </c>
      <c r="F7859" s="2" t="s">
        <v>950</v>
      </c>
      <c r="G7859" s="2">
        <v>307.31</v>
      </c>
      <c r="H7859" s="2">
        <v>3</v>
      </c>
      <c r="I7859" s="2">
        <v>-39.51</v>
      </c>
      <c r="J7859" s="2">
        <f>AVERAGE(Table1[[#This Row],[Sales]]/Table1[[#This Row],[Quantity]])</f>
        <v>102.43666666666667</v>
      </c>
      <c r="K7859">
        <f>Table1[[#This Row],[Sales]]-Table1[[#This Row],[Profit]]</f>
        <v>346.82</v>
      </c>
    </row>
    <row r="7860" spans="1:11" ht="14.25" customHeight="1" x14ac:dyDescent="0.3">
      <c r="A7860" s="1">
        <v>45472</v>
      </c>
      <c r="B7860" s="2" t="s">
        <v>945</v>
      </c>
      <c r="C7860" s="2" t="s">
        <v>10</v>
      </c>
      <c r="D7860" s="2" t="s">
        <v>34</v>
      </c>
      <c r="E7860" s="2" t="s">
        <v>74</v>
      </c>
      <c r="F7860" s="2" t="s">
        <v>2198</v>
      </c>
      <c r="G7860" s="2">
        <v>410</v>
      </c>
      <c r="H7860" s="2">
        <v>3</v>
      </c>
      <c r="I7860" s="2">
        <v>-96.47</v>
      </c>
      <c r="J7860" s="2">
        <f>AVERAGE(Table1[[#This Row],[Sales]]/Table1[[#This Row],[Quantity]])</f>
        <v>136.66666666666666</v>
      </c>
      <c r="K7860">
        <f>Table1[[#This Row],[Sales]]-Table1[[#This Row],[Profit]]</f>
        <v>506.47</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2">
        <f>AVERAGE(Table1[[#This Row],[Sales]]/Table1[[#This Row],[Quantity]])</f>
        <v>25.263333333333335</v>
      </c>
      <c r="K7861">
        <f>Table1[[#This Row],[Sales]]-Table1[[#This Row],[Profit]]</f>
        <v>50.210000000000008</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2">
        <f>AVERAGE(Table1[[#This Row],[Sales]]/Table1[[#This Row],[Quantity]])</f>
        <v>208.92600000000002</v>
      </c>
      <c r="K7862">
        <f>Table1[[#This Row],[Sales]]-Table1[[#This Row],[Profit]]</f>
        <v>1340.6100000000001</v>
      </c>
    </row>
    <row r="7863" spans="1:11" ht="14.25" customHeight="1" x14ac:dyDescent="0.3">
      <c r="A7863" s="1">
        <v>45473</v>
      </c>
      <c r="B7863" s="2" t="s">
        <v>1781</v>
      </c>
      <c r="C7863" s="2" t="s">
        <v>149</v>
      </c>
      <c r="D7863" s="2" t="s">
        <v>11</v>
      </c>
      <c r="E7863" s="2" t="s">
        <v>18</v>
      </c>
      <c r="F7863" s="2" t="s">
        <v>2005</v>
      </c>
      <c r="G7863" s="2">
        <v>248.57</v>
      </c>
      <c r="H7863" s="2">
        <v>7</v>
      </c>
      <c r="I7863" s="2">
        <v>67.11</v>
      </c>
      <c r="J7863" s="2">
        <f>AVERAGE(Table1[[#This Row],[Sales]]/Table1[[#This Row],[Quantity]])</f>
        <v>35.51</v>
      </c>
      <c r="K7863">
        <f>Table1[[#This Row],[Sales]]-Table1[[#This Row],[Profit]]</f>
        <v>181.45999999999998</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2">
        <f>AVERAGE(Table1[[#This Row],[Sales]]/Table1[[#This Row],[Quantity]])</f>
        <v>22.23</v>
      </c>
      <c r="K7864">
        <f>Table1[[#This Row],[Sales]]-Table1[[#This Row],[Profit]]</f>
        <v>12.450000000000001</v>
      </c>
    </row>
    <row r="7865" spans="1:11" ht="14.25" customHeight="1" x14ac:dyDescent="0.3">
      <c r="A7865" s="1">
        <v>45473</v>
      </c>
      <c r="B7865" s="2" t="s">
        <v>925</v>
      </c>
      <c r="C7865" s="2" t="s">
        <v>15</v>
      </c>
      <c r="D7865" s="2" t="s">
        <v>39</v>
      </c>
      <c r="E7865" s="2" t="s">
        <v>40</v>
      </c>
      <c r="F7865" s="2" t="s">
        <v>1695</v>
      </c>
      <c r="G7865" s="2">
        <v>1001.58</v>
      </c>
      <c r="H7865" s="2">
        <v>2</v>
      </c>
      <c r="I7865" s="2">
        <v>125.2</v>
      </c>
      <c r="J7865" s="2">
        <f>AVERAGE(Table1[[#This Row],[Sales]]/Table1[[#This Row],[Quantity]])</f>
        <v>500.79</v>
      </c>
      <c r="K7865">
        <f>Table1[[#This Row],[Sales]]-Table1[[#This Row],[Profit]]</f>
        <v>876.38</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2">
        <f>AVERAGE(Table1[[#This Row],[Sales]]/Table1[[#This Row],[Quantity]])</f>
        <v>189.68666666666664</v>
      </c>
      <c r="K7866">
        <f>Table1[[#This Row],[Sales]]-Table1[[#This Row],[Profit]]</f>
        <v>747.91</v>
      </c>
    </row>
    <row r="7867" spans="1:11" ht="14.25" customHeight="1" x14ac:dyDescent="0.3">
      <c r="A7867" s="1">
        <v>45473</v>
      </c>
      <c r="B7867" s="2" t="s">
        <v>925</v>
      </c>
      <c r="C7867" s="2" t="s">
        <v>15</v>
      </c>
      <c r="D7867" s="2" t="s">
        <v>34</v>
      </c>
      <c r="E7867" s="2" t="s">
        <v>47</v>
      </c>
      <c r="F7867" s="2" t="s">
        <v>1905</v>
      </c>
      <c r="G7867" s="2">
        <v>14.22</v>
      </c>
      <c r="H7867" s="2">
        <v>2</v>
      </c>
      <c r="I7867" s="2">
        <v>-10.31</v>
      </c>
      <c r="J7867" s="2">
        <f>AVERAGE(Table1[[#This Row],[Sales]]/Table1[[#This Row],[Quantity]])</f>
        <v>7.11</v>
      </c>
      <c r="K7867">
        <f>Table1[[#This Row],[Sales]]-Table1[[#This Row],[Profit]]</f>
        <v>24.53</v>
      </c>
    </row>
    <row r="7868" spans="1:11" ht="14.25" customHeight="1" x14ac:dyDescent="0.3">
      <c r="A7868" s="1">
        <v>45473</v>
      </c>
      <c r="B7868" s="2" t="s">
        <v>2544</v>
      </c>
      <c r="C7868" s="2" t="s">
        <v>120</v>
      </c>
      <c r="D7868" s="2" t="s">
        <v>34</v>
      </c>
      <c r="E7868" s="2" t="s">
        <v>47</v>
      </c>
      <c r="F7868" s="2" t="s">
        <v>913</v>
      </c>
      <c r="G7868" s="2">
        <v>19.52</v>
      </c>
      <c r="H7868" s="2">
        <v>2</v>
      </c>
      <c r="I7868" s="2">
        <v>5.37</v>
      </c>
      <c r="J7868" s="2">
        <f>AVERAGE(Table1[[#This Row],[Sales]]/Table1[[#This Row],[Quantity]])</f>
        <v>9.76</v>
      </c>
      <c r="K7868">
        <f>Table1[[#This Row],[Sales]]-Table1[[#This Row],[Profit]]</f>
        <v>14.149999999999999</v>
      </c>
    </row>
    <row r="7869" spans="1:11" ht="14.25" customHeight="1" x14ac:dyDescent="0.3">
      <c r="A7869" s="1">
        <v>45473</v>
      </c>
      <c r="B7869" s="2" t="s">
        <v>1301</v>
      </c>
      <c r="C7869" s="2" t="s">
        <v>27</v>
      </c>
      <c r="D7869" s="2" t="s">
        <v>34</v>
      </c>
      <c r="E7869" s="2" t="s">
        <v>74</v>
      </c>
      <c r="F7869" s="2" t="s">
        <v>155</v>
      </c>
      <c r="G7869" s="2">
        <v>436</v>
      </c>
      <c r="H7869" s="2">
        <v>3</v>
      </c>
      <c r="I7869" s="2">
        <v>5.13</v>
      </c>
      <c r="J7869" s="2">
        <f>AVERAGE(Table1[[#This Row],[Sales]]/Table1[[#This Row],[Quantity]])</f>
        <v>145.33333333333334</v>
      </c>
      <c r="K7869">
        <f>Table1[[#This Row],[Sales]]-Table1[[#This Row],[Profit]]</f>
        <v>430.87</v>
      </c>
    </row>
    <row r="7870" spans="1:11" ht="14.25" customHeight="1" x14ac:dyDescent="0.3">
      <c r="A7870" s="1">
        <v>45473</v>
      </c>
      <c r="B7870" s="2" t="s">
        <v>1371</v>
      </c>
      <c r="C7870" s="2" t="s">
        <v>27</v>
      </c>
      <c r="D7870" s="2" t="s">
        <v>11</v>
      </c>
      <c r="E7870" s="2" t="s">
        <v>12</v>
      </c>
      <c r="F7870" s="2" t="s">
        <v>360</v>
      </c>
      <c r="G7870" s="2">
        <v>204.95</v>
      </c>
      <c r="H7870" s="2">
        <v>5</v>
      </c>
      <c r="I7870" s="2">
        <v>100.43</v>
      </c>
      <c r="J7870" s="2">
        <f>AVERAGE(Table1[[#This Row],[Sales]]/Table1[[#This Row],[Quantity]])</f>
        <v>40.989999999999995</v>
      </c>
      <c r="K7870">
        <f>Table1[[#This Row],[Sales]]-Table1[[#This Row],[Profit]]</f>
        <v>104.51999999999998</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2">
        <f>AVERAGE(Table1[[#This Row],[Sales]]/Table1[[#This Row],[Quantity]])</f>
        <v>155.06</v>
      </c>
      <c r="K7871">
        <f>Table1[[#This Row],[Sales]]-Table1[[#This Row],[Profit]]</f>
        <v>803.21</v>
      </c>
    </row>
    <row r="7872" spans="1:11" ht="14.25" customHeight="1" x14ac:dyDescent="0.3">
      <c r="A7872" s="1">
        <v>45474</v>
      </c>
      <c r="B7872" s="2" t="s">
        <v>1385</v>
      </c>
      <c r="C7872" s="2" t="s">
        <v>129</v>
      </c>
      <c r="D7872" s="2" t="s">
        <v>11</v>
      </c>
      <c r="E7872" s="2" t="s">
        <v>18</v>
      </c>
      <c r="F7872" s="2" t="s">
        <v>586</v>
      </c>
      <c r="G7872" s="2">
        <v>443.92</v>
      </c>
      <c r="H7872" s="2">
        <v>4</v>
      </c>
      <c r="I7872" s="2">
        <v>13.32</v>
      </c>
      <c r="J7872" s="2">
        <f>AVERAGE(Table1[[#This Row],[Sales]]/Table1[[#This Row],[Quantity]])</f>
        <v>110.98</v>
      </c>
      <c r="K7872">
        <f>Table1[[#This Row],[Sales]]-Table1[[#This Row],[Profit]]</f>
        <v>430.6</v>
      </c>
    </row>
    <row r="7873" spans="1:11" ht="14.25" customHeight="1" x14ac:dyDescent="0.3">
      <c r="A7873" s="1">
        <v>45474</v>
      </c>
      <c r="B7873" s="2" t="s">
        <v>1385</v>
      </c>
      <c r="C7873" s="2" t="s">
        <v>129</v>
      </c>
      <c r="D7873" s="2" t="s">
        <v>11</v>
      </c>
      <c r="E7873" s="2" t="s">
        <v>20</v>
      </c>
      <c r="F7873" s="2" t="s">
        <v>528</v>
      </c>
      <c r="G7873" s="2">
        <v>169.99</v>
      </c>
      <c r="H7873" s="2">
        <v>1</v>
      </c>
      <c r="I7873" s="2">
        <v>78.2</v>
      </c>
      <c r="J7873" s="2">
        <f>AVERAGE(Table1[[#This Row],[Sales]]/Table1[[#This Row],[Quantity]])</f>
        <v>169.99</v>
      </c>
      <c r="K7873">
        <f>Table1[[#This Row],[Sales]]-Table1[[#This Row],[Profit]]</f>
        <v>91.79</v>
      </c>
    </row>
    <row r="7874" spans="1:11" ht="14.25" customHeight="1" x14ac:dyDescent="0.3">
      <c r="A7874" s="1">
        <v>45474</v>
      </c>
      <c r="B7874" s="2" t="s">
        <v>1385</v>
      </c>
      <c r="C7874" s="2" t="s">
        <v>129</v>
      </c>
      <c r="D7874" s="2" t="s">
        <v>11</v>
      </c>
      <c r="E7874" s="2" t="s">
        <v>12</v>
      </c>
      <c r="F7874" s="2" t="s">
        <v>493</v>
      </c>
      <c r="G7874" s="2">
        <v>25.92</v>
      </c>
      <c r="H7874" s="2">
        <v>4</v>
      </c>
      <c r="I7874" s="2">
        <v>12.44</v>
      </c>
      <c r="J7874" s="2">
        <f>AVERAGE(Table1[[#This Row],[Sales]]/Table1[[#This Row],[Quantity]])</f>
        <v>6.48</v>
      </c>
      <c r="K7874">
        <f>Table1[[#This Row],[Sales]]-Table1[[#This Row],[Profit]]</f>
        <v>13.480000000000002</v>
      </c>
    </row>
    <row r="7875" spans="1:11" ht="14.25" customHeight="1" x14ac:dyDescent="0.3">
      <c r="A7875" s="1">
        <v>45475</v>
      </c>
      <c r="B7875" s="2" t="s">
        <v>963</v>
      </c>
      <c r="C7875" s="2" t="s">
        <v>10</v>
      </c>
      <c r="D7875" s="2" t="s">
        <v>11</v>
      </c>
      <c r="E7875" s="2" t="s">
        <v>12</v>
      </c>
      <c r="F7875" s="2" t="s">
        <v>1989</v>
      </c>
      <c r="G7875" s="2">
        <v>163.96</v>
      </c>
      <c r="H7875" s="2">
        <v>5</v>
      </c>
      <c r="I7875" s="2">
        <v>59.44</v>
      </c>
      <c r="J7875" s="2">
        <f>AVERAGE(Table1[[#This Row],[Sales]]/Table1[[#This Row],[Quantity]])</f>
        <v>32.792000000000002</v>
      </c>
      <c r="K7875">
        <f>Table1[[#This Row],[Sales]]-Table1[[#This Row],[Profit]]</f>
        <v>104.52000000000001</v>
      </c>
    </row>
    <row r="7876" spans="1:11" ht="14.25" customHeight="1" x14ac:dyDescent="0.3">
      <c r="A7876" s="1">
        <v>45475</v>
      </c>
      <c r="B7876" s="2" t="s">
        <v>963</v>
      </c>
      <c r="C7876" s="2" t="s">
        <v>10</v>
      </c>
      <c r="D7876" s="2" t="s">
        <v>11</v>
      </c>
      <c r="E7876" s="2" t="s">
        <v>20</v>
      </c>
      <c r="F7876" s="2" t="s">
        <v>914</v>
      </c>
      <c r="G7876" s="2">
        <v>5.23</v>
      </c>
      <c r="H7876" s="2">
        <v>4</v>
      </c>
      <c r="I7876" s="2">
        <v>-8.11</v>
      </c>
      <c r="J7876" s="2">
        <f>AVERAGE(Table1[[#This Row],[Sales]]/Table1[[#This Row],[Quantity]])</f>
        <v>1.3075000000000001</v>
      </c>
      <c r="K7876">
        <f>Table1[[#This Row],[Sales]]-Table1[[#This Row],[Profit]]</f>
        <v>13.34</v>
      </c>
    </row>
    <row r="7877" spans="1:11" ht="14.25" customHeight="1" x14ac:dyDescent="0.3">
      <c r="A7877" s="1">
        <v>45476</v>
      </c>
      <c r="B7877" s="2" t="s">
        <v>2688</v>
      </c>
      <c r="C7877" s="2" t="s">
        <v>30</v>
      </c>
      <c r="D7877" s="2" t="s">
        <v>34</v>
      </c>
      <c r="E7877" s="2" t="s">
        <v>47</v>
      </c>
      <c r="F7877" s="2" t="s">
        <v>1837</v>
      </c>
      <c r="G7877" s="2">
        <v>23.99</v>
      </c>
      <c r="H7877" s="2">
        <v>1</v>
      </c>
      <c r="I7877" s="2">
        <v>5.52</v>
      </c>
      <c r="J7877" s="2">
        <f>AVERAGE(Table1[[#This Row],[Sales]]/Table1[[#This Row],[Quantity]])</f>
        <v>23.99</v>
      </c>
      <c r="K7877">
        <f>Table1[[#This Row],[Sales]]-Table1[[#This Row],[Profit]]</f>
        <v>18.47</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2">
        <f>AVERAGE(Table1[[#This Row],[Sales]]/Table1[[#This Row],[Quantity]])</f>
        <v>95.990000000000009</v>
      </c>
      <c r="K7878">
        <f>Table1[[#This Row],[Sales]]-Table1[[#This Row],[Profit]]</f>
        <v>210.22000000000003</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2">
        <f>AVERAGE(Table1[[#This Row],[Sales]]/Table1[[#This Row],[Quantity]])</f>
        <v>3.1833333333333336</v>
      </c>
      <c r="K7879">
        <f>Table1[[#This Row],[Sales]]-Table1[[#This Row],[Profit]]</f>
        <v>8</v>
      </c>
    </row>
    <row r="7880" spans="1:11" ht="14.25" customHeight="1" x14ac:dyDescent="0.3">
      <c r="A7880" s="1">
        <v>45476</v>
      </c>
      <c r="B7880" s="2" t="s">
        <v>437</v>
      </c>
      <c r="C7880" s="2" t="s">
        <v>10</v>
      </c>
      <c r="D7880" s="2" t="s">
        <v>39</v>
      </c>
      <c r="E7880" s="2" t="s">
        <v>40</v>
      </c>
      <c r="F7880" s="2" t="s">
        <v>721</v>
      </c>
      <c r="G7880" s="2">
        <v>167.97</v>
      </c>
      <c r="H7880" s="2">
        <v>4</v>
      </c>
      <c r="I7880" s="2">
        <v>62.99</v>
      </c>
      <c r="J7880" s="2">
        <f>AVERAGE(Table1[[#This Row],[Sales]]/Table1[[#This Row],[Quantity]])</f>
        <v>41.9925</v>
      </c>
      <c r="K7880">
        <f>Table1[[#This Row],[Sales]]-Table1[[#This Row],[Profit]]</f>
        <v>104.97999999999999</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2">
        <f>AVERAGE(Table1[[#This Row],[Sales]]/Table1[[#This Row],[Quantity]])</f>
        <v>39.128571428571426</v>
      </c>
      <c r="K7881">
        <f>Table1[[#This Row],[Sales]]-Table1[[#This Row],[Profit]]</f>
        <v>181.45999999999998</v>
      </c>
    </row>
    <row r="7882" spans="1:11" ht="14.25" customHeight="1" x14ac:dyDescent="0.3">
      <c r="A7882" s="1">
        <v>45476</v>
      </c>
      <c r="B7882" s="2" t="s">
        <v>483</v>
      </c>
      <c r="C7882" s="2" t="s">
        <v>10</v>
      </c>
      <c r="D7882" s="2" t="s">
        <v>39</v>
      </c>
      <c r="E7882" s="2" t="s">
        <v>302</v>
      </c>
      <c r="F7882" s="2" t="s">
        <v>2689</v>
      </c>
      <c r="G7882" s="2">
        <v>597.13</v>
      </c>
      <c r="H7882" s="2">
        <v>3</v>
      </c>
      <c r="I7882" s="2">
        <v>49.76</v>
      </c>
      <c r="J7882" s="2">
        <f>AVERAGE(Table1[[#This Row],[Sales]]/Table1[[#This Row],[Quantity]])</f>
        <v>199.04333333333332</v>
      </c>
      <c r="K7882">
        <f>Table1[[#This Row],[Sales]]-Table1[[#This Row],[Profit]]</f>
        <v>547.37</v>
      </c>
    </row>
    <row r="7883" spans="1:11" ht="14.25" customHeight="1" x14ac:dyDescent="0.3">
      <c r="A7883" s="1">
        <v>45476</v>
      </c>
      <c r="B7883" s="2" t="s">
        <v>383</v>
      </c>
      <c r="C7883" s="2" t="s">
        <v>399</v>
      </c>
      <c r="D7883" s="2" t="s">
        <v>34</v>
      </c>
      <c r="E7883" s="2" t="s">
        <v>47</v>
      </c>
      <c r="F7883" s="2" t="s">
        <v>570</v>
      </c>
      <c r="G7883" s="2">
        <v>545.85</v>
      </c>
      <c r="H7883" s="2">
        <v>9</v>
      </c>
      <c r="I7883" s="2">
        <v>114.63</v>
      </c>
      <c r="J7883" s="2">
        <f>AVERAGE(Table1[[#This Row],[Sales]]/Table1[[#This Row],[Quantity]])</f>
        <v>60.650000000000006</v>
      </c>
      <c r="K7883">
        <f>Table1[[#This Row],[Sales]]-Table1[[#This Row],[Profit]]</f>
        <v>431.22</v>
      </c>
    </row>
    <row r="7884" spans="1:11" ht="14.25" customHeight="1" x14ac:dyDescent="0.3">
      <c r="A7884" s="1">
        <v>45476</v>
      </c>
      <c r="B7884" s="2" t="s">
        <v>1223</v>
      </c>
      <c r="C7884" s="2" t="s">
        <v>78</v>
      </c>
      <c r="D7884" s="2" t="s">
        <v>11</v>
      </c>
      <c r="E7884" s="2" t="s">
        <v>12</v>
      </c>
      <c r="F7884" s="2" t="s">
        <v>13</v>
      </c>
      <c r="G7884" s="2">
        <v>32.9</v>
      </c>
      <c r="H7884" s="2">
        <v>4</v>
      </c>
      <c r="I7884" s="2">
        <v>11.1</v>
      </c>
      <c r="J7884" s="2">
        <f>AVERAGE(Table1[[#This Row],[Sales]]/Table1[[#This Row],[Quantity]])</f>
        <v>8.2249999999999996</v>
      </c>
      <c r="K7884">
        <f>Table1[[#This Row],[Sales]]-Table1[[#This Row],[Profit]]</f>
        <v>21.799999999999997</v>
      </c>
    </row>
    <row r="7885" spans="1:11" ht="14.25" customHeight="1" x14ac:dyDescent="0.3">
      <c r="A7885" s="1">
        <v>45476</v>
      </c>
      <c r="B7885" s="2" t="s">
        <v>1223</v>
      </c>
      <c r="C7885" s="2" t="s">
        <v>78</v>
      </c>
      <c r="D7885" s="2" t="s">
        <v>34</v>
      </c>
      <c r="E7885" s="2" t="s">
        <v>145</v>
      </c>
      <c r="F7885" s="2" t="s">
        <v>790</v>
      </c>
      <c r="G7885" s="2">
        <v>215.15</v>
      </c>
      <c r="H7885" s="2">
        <v>2</v>
      </c>
      <c r="I7885" s="2">
        <v>-103.99</v>
      </c>
      <c r="J7885" s="2">
        <f>AVERAGE(Table1[[#This Row],[Sales]]/Table1[[#This Row],[Quantity]])</f>
        <v>107.575</v>
      </c>
      <c r="K7885">
        <f>Table1[[#This Row],[Sales]]-Table1[[#This Row],[Profit]]</f>
        <v>319.14</v>
      </c>
    </row>
    <row r="7886" spans="1:11" ht="14.25" customHeight="1" x14ac:dyDescent="0.3">
      <c r="A7886" s="1">
        <v>45476</v>
      </c>
      <c r="B7886" s="2" t="s">
        <v>1223</v>
      </c>
      <c r="C7886" s="2" t="s">
        <v>78</v>
      </c>
      <c r="D7886" s="2" t="s">
        <v>11</v>
      </c>
      <c r="E7886" s="2" t="s">
        <v>12</v>
      </c>
      <c r="F7886" s="2" t="s">
        <v>1353</v>
      </c>
      <c r="G7886" s="2">
        <v>30.96</v>
      </c>
      <c r="H7886" s="2">
        <v>6</v>
      </c>
      <c r="I7886" s="2">
        <v>11.22</v>
      </c>
      <c r="J7886" s="2">
        <f>AVERAGE(Table1[[#This Row],[Sales]]/Table1[[#This Row],[Quantity]])</f>
        <v>5.16</v>
      </c>
      <c r="K7886">
        <f>Table1[[#This Row],[Sales]]-Table1[[#This Row],[Profit]]</f>
        <v>19.740000000000002</v>
      </c>
    </row>
    <row r="7887" spans="1:11" ht="14.25" customHeight="1" x14ac:dyDescent="0.3">
      <c r="A7887" s="1">
        <v>45476</v>
      </c>
      <c r="B7887" s="2" t="s">
        <v>1332</v>
      </c>
      <c r="C7887" s="2" t="s">
        <v>164</v>
      </c>
      <c r="D7887" s="2" t="s">
        <v>39</v>
      </c>
      <c r="E7887" s="2" t="s">
        <v>52</v>
      </c>
      <c r="F7887" s="2" t="s">
        <v>84</v>
      </c>
      <c r="G7887" s="2">
        <v>59.98</v>
      </c>
      <c r="H7887" s="2">
        <v>2</v>
      </c>
      <c r="I7887" s="2">
        <v>26.39</v>
      </c>
      <c r="J7887" s="2">
        <f>AVERAGE(Table1[[#This Row],[Sales]]/Table1[[#This Row],[Quantity]])</f>
        <v>29.99</v>
      </c>
      <c r="K7887">
        <f>Table1[[#This Row],[Sales]]-Table1[[#This Row],[Profit]]</f>
        <v>33.589999999999996</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2">
        <f>AVERAGE(Table1[[#This Row],[Sales]]/Table1[[#This Row],[Quantity]])</f>
        <v>399.2</v>
      </c>
      <c r="K7888">
        <f>Table1[[#This Row],[Sales]]-Table1[[#This Row],[Profit]]</f>
        <v>2185.62</v>
      </c>
    </row>
    <row r="7889" spans="1:11" ht="14.25" customHeight="1" x14ac:dyDescent="0.3">
      <c r="A7889" s="1">
        <v>45476</v>
      </c>
      <c r="B7889" s="2" t="s">
        <v>1332</v>
      </c>
      <c r="C7889" s="2" t="s">
        <v>164</v>
      </c>
      <c r="D7889" s="2" t="s">
        <v>39</v>
      </c>
      <c r="E7889" s="2" t="s">
        <v>52</v>
      </c>
      <c r="F7889" s="2" t="s">
        <v>1875</v>
      </c>
      <c r="G7889" s="2">
        <v>1687.8</v>
      </c>
      <c r="H7889" s="2">
        <v>4</v>
      </c>
      <c r="I7889" s="2">
        <v>742.63</v>
      </c>
      <c r="J7889" s="2">
        <f>AVERAGE(Table1[[#This Row],[Sales]]/Table1[[#This Row],[Quantity]])</f>
        <v>421.95</v>
      </c>
      <c r="K7889">
        <f>Table1[[#This Row],[Sales]]-Table1[[#This Row],[Profit]]</f>
        <v>945.17</v>
      </c>
    </row>
    <row r="7890" spans="1:11" ht="14.25" customHeight="1" x14ac:dyDescent="0.3">
      <c r="A7890" s="1">
        <v>45476</v>
      </c>
      <c r="B7890" s="2" t="s">
        <v>1332</v>
      </c>
      <c r="C7890" s="2" t="s">
        <v>164</v>
      </c>
      <c r="D7890" s="2" t="s">
        <v>39</v>
      </c>
      <c r="E7890" s="2" t="s">
        <v>40</v>
      </c>
      <c r="F7890" s="2" t="s">
        <v>529</v>
      </c>
      <c r="G7890" s="2">
        <v>7.99</v>
      </c>
      <c r="H7890" s="2">
        <v>1</v>
      </c>
      <c r="I7890" s="2">
        <v>2.7</v>
      </c>
      <c r="J7890" s="2">
        <f>AVERAGE(Table1[[#This Row],[Sales]]/Table1[[#This Row],[Quantity]])</f>
        <v>7.99</v>
      </c>
      <c r="K7890">
        <f>Table1[[#This Row],[Sales]]-Table1[[#This Row],[Profit]]</f>
        <v>5.29</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2">
        <f>AVERAGE(Table1[[#This Row],[Sales]]/Table1[[#This Row],[Quantity]])</f>
        <v>25.889999999999997</v>
      </c>
      <c r="K7891">
        <f>Table1[[#This Row],[Sales]]-Table1[[#This Row],[Profit]]</f>
        <v>165.7</v>
      </c>
    </row>
    <row r="7892" spans="1:11" ht="14.25" customHeight="1" x14ac:dyDescent="0.3">
      <c r="A7892" s="1">
        <v>45476</v>
      </c>
      <c r="B7892" s="2" t="s">
        <v>1177</v>
      </c>
      <c r="C7892" s="2" t="s">
        <v>434</v>
      </c>
      <c r="D7892" s="2" t="s">
        <v>11</v>
      </c>
      <c r="E7892" s="2" t="s">
        <v>12</v>
      </c>
      <c r="F7892" s="2" t="s">
        <v>936</v>
      </c>
      <c r="G7892" s="2">
        <v>24.56</v>
      </c>
      <c r="H7892" s="2">
        <v>2</v>
      </c>
      <c r="I7892" s="2">
        <v>11.54</v>
      </c>
      <c r="J7892" s="2">
        <f>AVERAGE(Table1[[#This Row],[Sales]]/Table1[[#This Row],[Quantity]])</f>
        <v>12.28</v>
      </c>
      <c r="K7892">
        <f>Table1[[#This Row],[Sales]]-Table1[[#This Row],[Profit]]</f>
        <v>13.02</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2">
        <f>AVERAGE(Table1[[#This Row],[Sales]]/Table1[[#This Row],[Quantity]])</f>
        <v>43.129999999999995</v>
      </c>
      <c r="K7893">
        <f>Table1[[#This Row],[Sales]]-Table1[[#This Row],[Profit]]</f>
        <v>75.049999999999983</v>
      </c>
    </row>
    <row r="7894" spans="1:11" ht="14.25" customHeight="1" x14ac:dyDescent="0.3">
      <c r="A7894" s="1">
        <v>45476</v>
      </c>
      <c r="B7894" s="2" t="s">
        <v>437</v>
      </c>
      <c r="C7894" s="2" t="s">
        <v>27</v>
      </c>
      <c r="D7894" s="2" t="s">
        <v>11</v>
      </c>
      <c r="E7894" s="2" t="s">
        <v>18</v>
      </c>
      <c r="F7894" s="2" t="s">
        <v>1756</v>
      </c>
      <c r="G7894" s="2">
        <v>87.92</v>
      </c>
      <c r="H7894" s="2">
        <v>4</v>
      </c>
      <c r="I7894" s="2">
        <v>0.88</v>
      </c>
      <c r="J7894" s="2">
        <f>AVERAGE(Table1[[#This Row],[Sales]]/Table1[[#This Row],[Quantity]])</f>
        <v>21.98</v>
      </c>
      <c r="K7894">
        <f>Table1[[#This Row],[Sales]]-Table1[[#This Row],[Profit]]</f>
        <v>87.04</v>
      </c>
    </row>
    <row r="7895" spans="1:11" ht="14.25" customHeight="1" x14ac:dyDescent="0.3">
      <c r="A7895" s="1">
        <v>45476</v>
      </c>
      <c r="B7895" s="2" t="s">
        <v>1991</v>
      </c>
      <c r="C7895" s="2" t="s">
        <v>245</v>
      </c>
      <c r="D7895" s="2" t="s">
        <v>39</v>
      </c>
      <c r="E7895" s="2" t="s">
        <v>52</v>
      </c>
      <c r="F7895" s="2" t="s">
        <v>1011</v>
      </c>
      <c r="G7895" s="2">
        <v>24</v>
      </c>
      <c r="H7895" s="2">
        <v>2</v>
      </c>
      <c r="I7895" s="2">
        <v>-2.7</v>
      </c>
      <c r="J7895" s="2">
        <f>AVERAGE(Table1[[#This Row],[Sales]]/Table1[[#This Row],[Quantity]])</f>
        <v>12</v>
      </c>
      <c r="K7895">
        <f>Table1[[#This Row],[Sales]]-Table1[[#This Row],[Profit]]</f>
        <v>26.7</v>
      </c>
    </row>
    <row r="7896" spans="1:11" ht="14.25" customHeight="1" x14ac:dyDescent="0.3">
      <c r="A7896" s="1">
        <v>45476</v>
      </c>
      <c r="B7896" s="2" t="s">
        <v>1813</v>
      </c>
      <c r="C7896" s="2" t="s">
        <v>685</v>
      </c>
      <c r="D7896" s="2" t="s">
        <v>34</v>
      </c>
      <c r="E7896" s="2" t="s">
        <v>47</v>
      </c>
      <c r="F7896" s="2" t="s">
        <v>1397</v>
      </c>
      <c r="G7896" s="2">
        <v>102.3</v>
      </c>
      <c r="H7896" s="2">
        <v>1</v>
      </c>
      <c r="I7896" s="2">
        <v>26.6</v>
      </c>
      <c r="J7896" s="2">
        <f>AVERAGE(Table1[[#This Row],[Sales]]/Table1[[#This Row],[Quantity]])</f>
        <v>102.3</v>
      </c>
      <c r="K7896">
        <f>Table1[[#This Row],[Sales]]-Table1[[#This Row],[Profit]]</f>
        <v>75.699999999999989</v>
      </c>
    </row>
    <row r="7897" spans="1:11" ht="14.25" customHeight="1" x14ac:dyDescent="0.3">
      <c r="A7897" s="1">
        <v>45478</v>
      </c>
      <c r="B7897" s="2" t="s">
        <v>2042</v>
      </c>
      <c r="C7897" s="2" t="s">
        <v>10</v>
      </c>
      <c r="D7897" s="2" t="s">
        <v>34</v>
      </c>
      <c r="E7897" s="2" t="s">
        <v>47</v>
      </c>
      <c r="F7897" s="2" t="s">
        <v>2442</v>
      </c>
      <c r="G7897" s="2">
        <v>332.03</v>
      </c>
      <c r="H7897" s="2">
        <v>9</v>
      </c>
      <c r="I7897" s="2">
        <v>-348.63</v>
      </c>
      <c r="J7897" s="2">
        <f>AVERAGE(Table1[[#This Row],[Sales]]/Table1[[#This Row],[Quantity]])</f>
        <v>36.892222222222216</v>
      </c>
      <c r="K7897">
        <f>Table1[[#This Row],[Sales]]-Table1[[#This Row],[Profit]]</f>
        <v>680.66</v>
      </c>
    </row>
    <row r="7898" spans="1:11" ht="14.25" customHeight="1" x14ac:dyDescent="0.3">
      <c r="A7898" s="1">
        <v>45478</v>
      </c>
      <c r="B7898" s="2" t="s">
        <v>2042</v>
      </c>
      <c r="C7898" s="2" t="s">
        <v>10</v>
      </c>
      <c r="D7898" s="2" t="s">
        <v>11</v>
      </c>
      <c r="E7898" s="2" t="s">
        <v>20</v>
      </c>
      <c r="F7898" s="2" t="s">
        <v>248</v>
      </c>
      <c r="G7898" s="2">
        <v>11.39</v>
      </c>
      <c r="H7898" s="2">
        <v>9</v>
      </c>
      <c r="I7898" s="2">
        <v>-17.66</v>
      </c>
      <c r="J7898" s="2">
        <f>AVERAGE(Table1[[#This Row],[Sales]]/Table1[[#This Row],[Quantity]])</f>
        <v>1.2655555555555555</v>
      </c>
      <c r="K7898">
        <f>Table1[[#This Row],[Sales]]-Table1[[#This Row],[Profit]]</f>
        <v>29.05</v>
      </c>
    </row>
    <row r="7899" spans="1:11" ht="14.25" customHeight="1" x14ac:dyDescent="0.3">
      <c r="A7899" s="1">
        <v>45478</v>
      </c>
      <c r="B7899" s="2" t="s">
        <v>2042</v>
      </c>
      <c r="C7899" s="2" t="s">
        <v>10</v>
      </c>
      <c r="D7899" s="2" t="s">
        <v>11</v>
      </c>
      <c r="E7899" s="2" t="s">
        <v>12</v>
      </c>
      <c r="F7899" s="2" t="s">
        <v>2547</v>
      </c>
      <c r="G7899" s="2">
        <v>15.55</v>
      </c>
      <c r="H7899" s="2">
        <v>3</v>
      </c>
      <c r="I7899" s="2">
        <v>5.64</v>
      </c>
      <c r="J7899" s="2">
        <f>AVERAGE(Table1[[#This Row],[Sales]]/Table1[[#This Row],[Quantity]])</f>
        <v>5.1833333333333336</v>
      </c>
      <c r="K7899">
        <f>Table1[[#This Row],[Sales]]-Table1[[#This Row],[Profit]]</f>
        <v>9.91</v>
      </c>
    </row>
    <row r="7900" spans="1:11" ht="14.25" customHeight="1" x14ac:dyDescent="0.3">
      <c r="A7900" s="1">
        <v>45478</v>
      </c>
      <c r="B7900" s="2" t="s">
        <v>2042</v>
      </c>
      <c r="C7900" s="2" t="s">
        <v>10</v>
      </c>
      <c r="D7900" s="2" t="s">
        <v>11</v>
      </c>
      <c r="E7900" s="2" t="s">
        <v>12</v>
      </c>
      <c r="F7900" s="2" t="s">
        <v>327</v>
      </c>
      <c r="G7900" s="2">
        <v>31.1</v>
      </c>
      <c r="H7900" s="2">
        <v>6</v>
      </c>
      <c r="I7900" s="2">
        <v>11.28</v>
      </c>
      <c r="J7900" s="2">
        <f>AVERAGE(Table1[[#This Row],[Sales]]/Table1[[#This Row],[Quantity]])</f>
        <v>5.1833333333333336</v>
      </c>
      <c r="K7900">
        <f>Table1[[#This Row],[Sales]]-Table1[[#This Row],[Profit]]</f>
        <v>19.82</v>
      </c>
    </row>
    <row r="7901" spans="1:11" ht="14.25" customHeight="1" x14ac:dyDescent="0.3">
      <c r="A7901" s="1">
        <v>45478</v>
      </c>
      <c r="B7901" s="2" t="s">
        <v>2042</v>
      </c>
      <c r="C7901" s="2" t="s">
        <v>10</v>
      </c>
      <c r="D7901" s="2" t="s">
        <v>11</v>
      </c>
      <c r="E7901" s="2" t="s">
        <v>20</v>
      </c>
      <c r="F7901" s="2" t="s">
        <v>2155</v>
      </c>
      <c r="G7901" s="2">
        <v>6.32</v>
      </c>
      <c r="H7901" s="2">
        <v>1</v>
      </c>
      <c r="I7901" s="2">
        <v>-10.42</v>
      </c>
      <c r="J7901" s="2">
        <f>AVERAGE(Table1[[#This Row],[Sales]]/Table1[[#This Row],[Quantity]])</f>
        <v>6.32</v>
      </c>
      <c r="K7901">
        <f>Table1[[#This Row],[Sales]]-Table1[[#This Row],[Profit]]</f>
        <v>16.740000000000002</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2">
        <f>AVERAGE(Table1[[#This Row],[Sales]]/Table1[[#This Row],[Quantity]])</f>
        <v>19.989999999999998</v>
      </c>
      <c r="K7902">
        <f>Table1[[#This Row],[Sales]]-Table1[[#This Row],[Profit]]</f>
        <v>57.569999999999993</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2">
        <f>AVERAGE(Table1[[#This Row],[Sales]]/Table1[[#This Row],[Quantity]])</f>
        <v>1.4750000000000001</v>
      </c>
      <c r="K7903">
        <f>Table1[[#This Row],[Sales]]-Table1[[#This Row],[Profit]]</f>
        <v>5.21</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2">
        <f>AVERAGE(Table1[[#This Row],[Sales]]/Table1[[#This Row],[Quantity]])</f>
        <v>5.3533333333333326</v>
      </c>
      <c r="K7904">
        <f>Table1[[#This Row],[Sales]]-Table1[[#This Row],[Profit]]</f>
        <v>10.239999999999998</v>
      </c>
    </row>
    <row r="7905" spans="1:11" ht="14.25" customHeight="1" x14ac:dyDescent="0.3">
      <c r="A7905" s="1">
        <v>45479</v>
      </c>
      <c r="B7905" s="2" t="s">
        <v>1511</v>
      </c>
      <c r="C7905" s="2" t="s">
        <v>123</v>
      </c>
      <c r="D7905" s="2" t="s">
        <v>34</v>
      </c>
      <c r="E7905" s="2" t="s">
        <v>35</v>
      </c>
      <c r="F7905" s="2" t="s">
        <v>918</v>
      </c>
      <c r="G7905" s="2">
        <v>239.24</v>
      </c>
      <c r="H7905" s="2">
        <v>1</v>
      </c>
      <c r="I7905" s="2">
        <v>23.92</v>
      </c>
      <c r="J7905" s="2">
        <f>AVERAGE(Table1[[#This Row],[Sales]]/Table1[[#This Row],[Quantity]])</f>
        <v>239.24</v>
      </c>
      <c r="K7905">
        <f>Table1[[#This Row],[Sales]]-Table1[[#This Row],[Profit]]</f>
        <v>215.32</v>
      </c>
    </row>
    <row r="7906" spans="1:11" ht="14.25" customHeight="1" x14ac:dyDescent="0.3">
      <c r="A7906" s="1">
        <v>45479</v>
      </c>
      <c r="B7906" s="2" t="s">
        <v>1546</v>
      </c>
      <c r="C7906" s="2" t="s">
        <v>27</v>
      </c>
      <c r="D7906" s="2" t="s">
        <v>34</v>
      </c>
      <c r="E7906" s="2" t="s">
        <v>35</v>
      </c>
      <c r="F7906" s="2" t="s">
        <v>2596</v>
      </c>
      <c r="G7906" s="2">
        <v>122.14</v>
      </c>
      <c r="H7906" s="2">
        <v>3</v>
      </c>
      <c r="I7906" s="2">
        <v>-13.74</v>
      </c>
      <c r="J7906" s="2">
        <f>AVERAGE(Table1[[#This Row],[Sales]]/Table1[[#This Row],[Quantity]])</f>
        <v>40.713333333333331</v>
      </c>
      <c r="K7906">
        <f>Table1[[#This Row],[Sales]]-Table1[[#This Row],[Profit]]</f>
        <v>135.88</v>
      </c>
    </row>
    <row r="7907" spans="1:11" ht="14.25" customHeight="1" x14ac:dyDescent="0.3">
      <c r="A7907" s="1">
        <v>45480</v>
      </c>
      <c r="B7907" s="2" t="s">
        <v>1122</v>
      </c>
      <c r="C7907" s="2" t="s">
        <v>149</v>
      </c>
      <c r="D7907" s="2" t="s">
        <v>11</v>
      </c>
      <c r="E7907" s="2" t="s">
        <v>20</v>
      </c>
      <c r="F7907" s="2" t="s">
        <v>1630</v>
      </c>
      <c r="G7907" s="2">
        <v>17.47</v>
      </c>
      <c r="H7907" s="2">
        <v>3</v>
      </c>
      <c r="I7907" s="2">
        <v>6.33</v>
      </c>
      <c r="J7907" s="2">
        <f>AVERAGE(Table1[[#This Row],[Sales]]/Table1[[#This Row],[Quantity]])</f>
        <v>5.8233333333333333</v>
      </c>
      <c r="K7907">
        <f>Table1[[#This Row],[Sales]]-Table1[[#This Row],[Profit]]</f>
        <v>11.139999999999999</v>
      </c>
    </row>
    <row r="7908" spans="1:11" ht="14.25" customHeight="1" x14ac:dyDescent="0.3">
      <c r="A7908" s="1">
        <v>45480</v>
      </c>
      <c r="B7908" s="2" t="s">
        <v>2033</v>
      </c>
      <c r="C7908" s="2" t="s">
        <v>1529</v>
      </c>
      <c r="D7908" s="2" t="s">
        <v>39</v>
      </c>
      <c r="E7908" s="2" t="s">
        <v>52</v>
      </c>
      <c r="F7908" s="2" t="s">
        <v>243</v>
      </c>
      <c r="G7908" s="2">
        <v>252</v>
      </c>
      <c r="H7908" s="2">
        <v>4</v>
      </c>
      <c r="I7908" s="2">
        <v>93.24</v>
      </c>
      <c r="J7908" s="2">
        <f>AVERAGE(Table1[[#This Row],[Sales]]/Table1[[#This Row],[Quantity]])</f>
        <v>63</v>
      </c>
      <c r="K7908">
        <f>Table1[[#This Row],[Sales]]-Table1[[#This Row],[Profit]]</f>
        <v>158.76</v>
      </c>
    </row>
    <row r="7909" spans="1:11" ht="14.25" customHeight="1" x14ac:dyDescent="0.3">
      <c r="A7909" s="1">
        <v>45480</v>
      </c>
      <c r="B7909" s="2" t="s">
        <v>1751</v>
      </c>
      <c r="C7909" s="2" t="s">
        <v>23</v>
      </c>
      <c r="D7909" s="2" t="s">
        <v>34</v>
      </c>
      <c r="E7909" s="2" t="s">
        <v>74</v>
      </c>
      <c r="F7909" s="2" t="s">
        <v>2024</v>
      </c>
      <c r="G7909" s="2">
        <v>87.21</v>
      </c>
      <c r="H7909" s="2">
        <v>3</v>
      </c>
      <c r="I7909" s="2">
        <v>-45.35</v>
      </c>
      <c r="J7909" s="2">
        <f>AVERAGE(Table1[[#This Row],[Sales]]/Table1[[#This Row],[Quantity]])</f>
        <v>29.069999999999997</v>
      </c>
      <c r="K7909">
        <f>Table1[[#This Row],[Sales]]-Table1[[#This Row],[Profit]]</f>
        <v>132.56</v>
      </c>
    </row>
    <row r="7910" spans="1:11" ht="14.25" customHeight="1" x14ac:dyDescent="0.3">
      <c r="A7910" s="1">
        <v>45480</v>
      </c>
      <c r="B7910" s="2" t="s">
        <v>1751</v>
      </c>
      <c r="C7910" s="2" t="s">
        <v>23</v>
      </c>
      <c r="D7910" s="2" t="s">
        <v>11</v>
      </c>
      <c r="E7910" s="2" t="s">
        <v>12</v>
      </c>
      <c r="F7910" s="2" t="s">
        <v>1203</v>
      </c>
      <c r="G7910" s="2">
        <v>15.55</v>
      </c>
      <c r="H7910" s="2">
        <v>3</v>
      </c>
      <c r="I7910" s="2">
        <v>5.44</v>
      </c>
      <c r="J7910" s="2">
        <f>AVERAGE(Table1[[#This Row],[Sales]]/Table1[[#This Row],[Quantity]])</f>
        <v>5.1833333333333336</v>
      </c>
      <c r="K7910">
        <f>Table1[[#This Row],[Sales]]-Table1[[#This Row],[Profit]]</f>
        <v>10.11</v>
      </c>
    </row>
    <row r="7911" spans="1:11" ht="14.25" customHeight="1" x14ac:dyDescent="0.3">
      <c r="A7911" s="1">
        <v>45480</v>
      </c>
      <c r="B7911" s="2" t="s">
        <v>1751</v>
      </c>
      <c r="C7911" s="2" t="s">
        <v>23</v>
      </c>
      <c r="D7911" s="2" t="s">
        <v>39</v>
      </c>
      <c r="E7911" s="2" t="s">
        <v>40</v>
      </c>
      <c r="F7911" s="2" t="s">
        <v>1018</v>
      </c>
      <c r="G7911" s="2">
        <v>683.99</v>
      </c>
      <c r="H7911" s="2">
        <v>2</v>
      </c>
      <c r="I7911" s="2">
        <v>-114</v>
      </c>
      <c r="J7911" s="2">
        <f>AVERAGE(Table1[[#This Row],[Sales]]/Table1[[#This Row],[Quantity]])</f>
        <v>341.995</v>
      </c>
      <c r="K7911">
        <f>Table1[[#This Row],[Sales]]-Table1[[#This Row],[Profit]]</f>
        <v>797.99</v>
      </c>
    </row>
    <row r="7912" spans="1:11" ht="14.25" customHeight="1" x14ac:dyDescent="0.3">
      <c r="A7912" s="1">
        <v>45480</v>
      </c>
      <c r="B7912" s="2" t="s">
        <v>1751</v>
      </c>
      <c r="C7912" s="2" t="s">
        <v>23</v>
      </c>
      <c r="D7912" s="2" t="s">
        <v>11</v>
      </c>
      <c r="E7912" s="2" t="s">
        <v>18</v>
      </c>
      <c r="F7912" s="2" t="s">
        <v>2673</v>
      </c>
      <c r="G7912" s="2">
        <v>13.39</v>
      </c>
      <c r="H7912" s="2">
        <v>3</v>
      </c>
      <c r="I7912" s="2">
        <v>1</v>
      </c>
      <c r="J7912" s="2">
        <f>AVERAGE(Table1[[#This Row],[Sales]]/Table1[[#This Row],[Quantity]])</f>
        <v>4.4633333333333338</v>
      </c>
      <c r="K7912">
        <f>Table1[[#This Row],[Sales]]-Table1[[#This Row],[Profit]]</f>
        <v>12.39</v>
      </c>
    </row>
    <row r="7913" spans="1:11" ht="14.25" customHeight="1" x14ac:dyDescent="0.3">
      <c r="A7913" s="1">
        <v>45480</v>
      </c>
      <c r="B7913" s="2" t="s">
        <v>1751</v>
      </c>
      <c r="C7913" s="2" t="s">
        <v>23</v>
      </c>
      <c r="D7913" s="2" t="s">
        <v>39</v>
      </c>
      <c r="E7913" s="2" t="s">
        <v>52</v>
      </c>
      <c r="F7913" s="2" t="s">
        <v>2330</v>
      </c>
      <c r="G7913" s="2">
        <v>16.78</v>
      </c>
      <c r="H7913" s="2">
        <v>3</v>
      </c>
      <c r="I7913" s="2">
        <v>4.82</v>
      </c>
      <c r="J7913" s="2">
        <f>AVERAGE(Table1[[#This Row],[Sales]]/Table1[[#This Row],[Quantity]])</f>
        <v>5.5933333333333337</v>
      </c>
      <c r="K7913">
        <f>Table1[[#This Row],[Sales]]-Table1[[#This Row],[Profit]]</f>
        <v>11.96</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2">
        <f>AVERAGE(Table1[[#This Row],[Sales]]/Table1[[#This Row],[Quantity]])</f>
        <v>263.95999999999998</v>
      </c>
      <c r="K7914">
        <f>Table1[[#This Row],[Sales]]-Table1[[#This Row],[Profit]]</f>
        <v>442.12999999999994</v>
      </c>
    </row>
    <row r="7915" spans="1:11" ht="14.25" customHeight="1" x14ac:dyDescent="0.3">
      <c r="A7915" s="1">
        <v>45480</v>
      </c>
      <c r="B7915" s="2" t="s">
        <v>1196</v>
      </c>
      <c r="C7915" s="2" t="s">
        <v>27</v>
      </c>
      <c r="D7915" s="2" t="s">
        <v>11</v>
      </c>
      <c r="E7915" s="2" t="s">
        <v>43</v>
      </c>
      <c r="F7915" s="2" t="s">
        <v>2307</v>
      </c>
      <c r="G7915" s="2">
        <v>5.94</v>
      </c>
      <c r="H7915" s="2">
        <v>3</v>
      </c>
      <c r="I7915" s="2">
        <v>0.12</v>
      </c>
      <c r="J7915" s="2">
        <f>AVERAGE(Table1[[#This Row],[Sales]]/Table1[[#This Row],[Quantity]])</f>
        <v>1.9800000000000002</v>
      </c>
      <c r="K7915">
        <f>Table1[[#This Row],[Sales]]-Table1[[#This Row],[Profit]]</f>
        <v>5.82</v>
      </c>
    </row>
    <row r="7916" spans="1:11" ht="14.25" customHeight="1" x14ac:dyDescent="0.3">
      <c r="A7916" s="1">
        <v>45481</v>
      </c>
      <c r="B7916" s="2" t="s">
        <v>683</v>
      </c>
      <c r="C7916" s="2" t="s">
        <v>434</v>
      </c>
      <c r="D7916" s="2" t="s">
        <v>11</v>
      </c>
      <c r="E7916" s="2" t="s">
        <v>24</v>
      </c>
      <c r="F7916" s="2" t="s">
        <v>354</v>
      </c>
      <c r="G7916" s="2">
        <v>7.56</v>
      </c>
      <c r="H7916" s="2">
        <v>3</v>
      </c>
      <c r="I7916" s="2">
        <v>3.1</v>
      </c>
      <c r="J7916" s="2">
        <f>AVERAGE(Table1[[#This Row],[Sales]]/Table1[[#This Row],[Quantity]])</f>
        <v>2.52</v>
      </c>
      <c r="K7916">
        <f>Table1[[#This Row],[Sales]]-Table1[[#This Row],[Profit]]</f>
        <v>4.4599999999999991</v>
      </c>
    </row>
    <row r="7917" spans="1:11" ht="14.25" customHeight="1" x14ac:dyDescent="0.3">
      <c r="A7917" s="1">
        <v>45481</v>
      </c>
      <c r="B7917" s="2" t="s">
        <v>683</v>
      </c>
      <c r="C7917" s="2" t="s">
        <v>434</v>
      </c>
      <c r="D7917" s="2" t="s">
        <v>11</v>
      </c>
      <c r="E7917" s="2" t="s">
        <v>12</v>
      </c>
      <c r="F7917" s="2" t="s">
        <v>625</v>
      </c>
      <c r="G7917" s="2">
        <v>24.56</v>
      </c>
      <c r="H7917" s="2">
        <v>2</v>
      </c>
      <c r="I7917" s="2">
        <v>11.54</v>
      </c>
      <c r="J7917" s="2">
        <f>AVERAGE(Table1[[#This Row],[Sales]]/Table1[[#This Row],[Quantity]])</f>
        <v>12.28</v>
      </c>
      <c r="K7917">
        <f>Table1[[#This Row],[Sales]]-Table1[[#This Row],[Profit]]</f>
        <v>13.02</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2">
        <f>AVERAGE(Table1[[#This Row],[Sales]]/Table1[[#This Row],[Quantity]])</f>
        <v>6.48</v>
      </c>
      <c r="K7918">
        <f>Table1[[#This Row],[Sales]]-Table1[[#This Row],[Profit]]</f>
        <v>8.81</v>
      </c>
    </row>
    <row r="7919" spans="1:11" ht="14.25" customHeight="1" x14ac:dyDescent="0.3">
      <c r="A7919" s="1">
        <v>45481</v>
      </c>
      <c r="B7919" s="2" t="s">
        <v>1223</v>
      </c>
      <c r="C7919" s="2" t="s">
        <v>27</v>
      </c>
      <c r="D7919" s="2" t="s">
        <v>34</v>
      </c>
      <c r="E7919" s="2" t="s">
        <v>47</v>
      </c>
      <c r="F7919" s="2" t="s">
        <v>1391</v>
      </c>
      <c r="G7919" s="2">
        <v>145.9</v>
      </c>
      <c r="H7919" s="2">
        <v>5</v>
      </c>
      <c r="I7919" s="2">
        <v>62.74</v>
      </c>
      <c r="J7919" s="2">
        <f>AVERAGE(Table1[[#This Row],[Sales]]/Table1[[#This Row],[Quantity]])</f>
        <v>29.18</v>
      </c>
      <c r="K7919">
        <f>Table1[[#This Row],[Sales]]-Table1[[#This Row],[Profit]]</f>
        <v>83.16</v>
      </c>
    </row>
    <row r="7920" spans="1:11" ht="14.25" customHeight="1" x14ac:dyDescent="0.3">
      <c r="A7920" s="1">
        <v>45481</v>
      </c>
      <c r="B7920" s="2" t="s">
        <v>2690</v>
      </c>
      <c r="C7920" s="2" t="s">
        <v>164</v>
      </c>
      <c r="D7920" s="2" t="s">
        <v>34</v>
      </c>
      <c r="E7920" s="2" t="s">
        <v>47</v>
      </c>
      <c r="F7920" s="2" t="s">
        <v>2036</v>
      </c>
      <c r="G7920" s="2">
        <v>198.46</v>
      </c>
      <c r="H7920" s="2">
        <v>2</v>
      </c>
      <c r="I7920" s="2">
        <v>99.23</v>
      </c>
      <c r="J7920" s="2">
        <f>AVERAGE(Table1[[#This Row],[Sales]]/Table1[[#This Row],[Quantity]])</f>
        <v>99.23</v>
      </c>
      <c r="K7920">
        <f>Table1[[#This Row],[Sales]]-Table1[[#This Row],[Profit]]</f>
        <v>99.23</v>
      </c>
    </row>
    <row r="7921" spans="1:11" ht="14.25" customHeight="1" x14ac:dyDescent="0.3">
      <c r="A7921" s="1">
        <v>45481</v>
      </c>
      <c r="B7921" s="2" t="s">
        <v>2690</v>
      </c>
      <c r="C7921" s="2" t="s">
        <v>164</v>
      </c>
      <c r="D7921" s="2" t="s">
        <v>11</v>
      </c>
      <c r="E7921" s="2" t="s">
        <v>16</v>
      </c>
      <c r="F7921" s="2" t="s">
        <v>814</v>
      </c>
      <c r="G7921" s="2">
        <v>786.48</v>
      </c>
      <c r="H7921" s="2">
        <v>8</v>
      </c>
      <c r="I7921" s="2">
        <v>385.38</v>
      </c>
      <c r="J7921" s="2">
        <f>AVERAGE(Table1[[#This Row],[Sales]]/Table1[[#This Row],[Quantity]])</f>
        <v>98.31</v>
      </c>
      <c r="K7921">
        <f>Table1[[#This Row],[Sales]]-Table1[[#This Row],[Profit]]</f>
        <v>401.1</v>
      </c>
    </row>
    <row r="7922" spans="1:11" ht="14.25" customHeight="1" x14ac:dyDescent="0.3">
      <c r="A7922" s="1">
        <v>45481</v>
      </c>
      <c r="B7922" s="2" t="s">
        <v>2690</v>
      </c>
      <c r="C7922" s="2" t="s">
        <v>164</v>
      </c>
      <c r="D7922" s="2" t="s">
        <v>11</v>
      </c>
      <c r="E7922" s="2" t="s">
        <v>20</v>
      </c>
      <c r="F7922" s="2" t="s">
        <v>1649</v>
      </c>
      <c r="G7922" s="2">
        <v>23.17</v>
      </c>
      <c r="H7922" s="2">
        <v>2</v>
      </c>
      <c r="I7922" s="2">
        <v>7.82</v>
      </c>
      <c r="J7922" s="2">
        <f>AVERAGE(Table1[[#This Row],[Sales]]/Table1[[#This Row],[Quantity]])</f>
        <v>11.585000000000001</v>
      </c>
      <c r="K7922">
        <f>Table1[[#This Row],[Sales]]-Table1[[#This Row],[Profit]]</f>
        <v>15.350000000000001</v>
      </c>
    </row>
    <row r="7923" spans="1:11" ht="14.25" customHeight="1" x14ac:dyDescent="0.3">
      <c r="A7923" s="1">
        <v>45481</v>
      </c>
      <c r="B7923" s="2" t="s">
        <v>2690</v>
      </c>
      <c r="C7923" s="2" t="s">
        <v>164</v>
      </c>
      <c r="D7923" s="2" t="s">
        <v>39</v>
      </c>
      <c r="E7923" s="2" t="s">
        <v>52</v>
      </c>
      <c r="F7923" s="2" t="s">
        <v>2398</v>
      </c>
      <c r="G7923" s="2">
        <v>50</v>
      </c>
      <c r="H7923" s="2">
        <v>2</v>
      </c>
      <c r="I7923" s="2">
        <v>10.5</v>
      </c>
      <c r="J7923" s="2">
        <f>AVERAGE(Table1[[#This Row],[Sales]]/Table1[[#This Row],[Quantity]])</f>
        <v>25</v>
      </c>
      <c r="K7923">
        <f>Table1[[#This Row],[Sales]]-Table1[[#This Row],[Profit]]</f>
        <v>39.5</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2">
        <f>AVERAGE(Table1[[#This Row],[Sales]]/Table1[[#This Row],[Quantity]])</f>
        <v>12.530000000000001</v>
      </c>
      <c r="K7924">
        <f>Table1[[#This Row],[Sales]]-Table1[[#This Row],[Profit]]</f>
        <v>39.850000000000009</v>
      </c>
    </row>
    <row r="7925" spans="1:11" ht="14.25" customHeight="1" x14ac:dyDescent="0.3">
      <c r="A7925" s="1">
        <v>45481</v>
      </c>
      <c r="B7925" s="2" t="s">
        <v>230</v>
      </c>
      <c r="C7925" s="2" t="s">
        <v>164</v>
      </c>
      <c r="D7925" s="2" t="s">
        <v>34</v>
      </c>
      <c r="E7925" s="2" t="s">
        <v>47</v>
      </c>
      <c r="F7925" s="2" t="s">
        <v>1543</v>
      </c>
      <c r="G7925" s="2">
        <v>15.84</v>
      </c>
      <c r="H7925" s="2">
        <v>3</v>
      </c>
      <c r="I7925" s="2">
        <v>4.91</v>
      </c>
      <c r="J7925" s="2">
        <f>AVERAGE(Table1[[#This Row],[Sales]]/Table1[[#This Row],[Quantity]])</f>
        <v>5.28</v>
      </c>
      <c r="K7925">
        <f>Table1[[#This Row],[Sales]]-Table1[[#This Row],[Profit]]</f>
        <v>10.93</v>
      </c>
    </row>
    <row r="7926" spans="1:11" ht="14.25" customHeight="1" x14ac:dyDescent="0.3">
      <c r="A7926" s="1">
        <v>45481</v>
      </c>
      <c r="B7926" s="2" t="s">
        <v>230</v>
      </c>
      <c r="C7926" s="2" t="s">
        <v>164</v>
      </c>
      <c r="D7926" s="2" t="s">
        <v>11</v>
      </c>
      <c r="E7926" s="2" t="s">
        <v>20</v>
      </c>
      <c r="F7926" s="2" t="s">
        <v>311</v>
      </c>
      <c r="G7926" s="2">
        <v>86.38</v>
      </c>
      <c r="H7926" s="2">
        <v>3</v>
      </c>
      <c r="I7926" s="2">
        <v>30.23</v>
      </c>
      <c r="J7926" s="2">
        <f>AVERAGE(Table1[[#This Row],[Sales]]/Table1[[#This Row],[Quantity]])</f>
        <v>28.793333333333333</v>
      </c>
      <c r="K7926">
        <f>Table1[[#This Row],[Sales]]-Table1[[#This Row],[Profit]]</f>
        <v>56.149999999999991</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2">
        <f>AVERAGE(Table1[[#This Row],[Sales]]/Table1[[#This Row],[Quantity]])</f>
        <v>6.0799999999999992</v>
      </c>
      <c r="K7927">
        <f>Table1[[#This Row],[Sales]]-Table1[[#This Row],[Profit]]</f>
        <v>12.04</v>
      </c>
    </row>
    <row r="7928" spans="1:11" ht="14.25" customHeight="1" x14ac:dyDescent="0.3">
      <c r="A7928" s="1">
        <v>45481</v>
      </c>
      <c r="B7928" s="2" t="s">
        <v>230</v>
      </c>
      <c r="C7928" s="2" t="s">
        <v>164</v>
      </c>
      <c r="D7928" s="2" t="s">
        <v>11</v>
      </c>
      <c r="E7928" s="2" t="s">
        <v>24</v>
      </c>
      <c r="F7928" s="2" t="s">
        <v>459</v>
      </c>
      <c r="G7928" s="2">
        <v>13.12</v>
      </c>
      <c r="H7928" s="2">
        <v>4</v>
      </c>
      <c r="I7928" s="2">
        <v>4.33</v>
      </c>
      <c r="J7928" s="2">
        <f>AVERAGE(Table1[[#This Row],[Sales]]/Table1[[#This Row],[Quantity]])</f>
        <v>3.28</v>
      </c>
      <c r="K7928">
        <f>Table1[[#This Row],[Sales]]-Table1[[#This Row],[Profit]]</f>
        <v>8.7899999999999991</v>
      </c>
    </row>
    <row r="7929" spans="1:11" ht="14.25" customHeight="1" x14ac:dyDescent="0.3">
      <c r="A7929" s="1">
        <v>45481</v>
      </c>
      <c r="B7929" s="2" t="s">
        <v>2439</v>
      </c>
      <c r="C7929" s="2" t="s">
        <v>59</v>
      </c>
      <c r="D7929" s="2" t="s">
        <v>34</v>
      </c>
      <c r="E7929" s="2" t="s">
        <v>47</v>
      </c>
      <c r="F7929" s="2" t="s">
        <v>1936</v>
      </c>
      <c r="G7929" s="2">
        <v>83.92</v>
      </c>
      <c r="H7929" s="2">
        <v>4</v>
      </c>
      <c r="I7929" s="2">
        <v>5.87</v>
      </c>
      <c r="J7929" s="2">
        <f>AVERAGE(Table1[[#This Row],[Sales]]/Table1[[#This Row],[Quantity]])</f>
        <v>20.98</v>
      </c>
      <c r="K7929">
        <f>Table1[[#This Row],[Sales]]-Table1[[#This Row],[Profit]]</f>
        <v>78.05</v>
      </c>
    </row>
    <row r="7930" spans="1:11" ht="14.25" customHeight="1" x14ac:dyDescent="0.3">
      <c r="A7930" s="1">
        <v>45481</v>
      </c>
      <c r="B7930" s="2" t="s">
        <v>2439</v>
      </c>
      <c r="C7930" s="2" t="s">
        <v>59</v>
      </c>
      <c r="D7930" s="2" t="s">
        <v>39</v>
      </c>
      <c r="E7930" s="2" t="s">
        <v>52</v>
      </c>
      <c r="F7930" s="2" t="s">
        <v>1063</v>
      </c>
      <c r="G7930" s="2">
        <v>141.9</v>
      </c>
      <c r="H7930" s="2">
        <v>5</v>
      </c>
      <c r="I7930" s="2">
        <v>58.18</v>
      </c>
      <c r="J7930" s="2">
        <f>AVERAGE(Table1[[#This Row],[Sales]]/Table1[[#This Row],[Quantity]])</f>
        <v>28.380000000000003</v>
      </c>
      <c r="K7930">
        <f>Table1[[#This Row],[Sales]]-Table1[[#This Row],[Profit]]</f>
        <v>83.72</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2">
        <f>AVERAGE(Table1[[#This Row],[Sales]]/Table1[[#This Row],[Quantity]])</f>
        <v>19.989999999999998</v>
      </c>
      <c r="K7931">
        <f>Table1[[#This Row],[Sales]]-Table1[[#This Row],[Profit]]</f>
        <v>30.779999999999998</v>
      </c>
    </row>
    <row r="7932" spans="1:11" ht="14.25" customHeight="1" x14ac:dyDescent="0.3">
      <c r="A7932" s="1">
        <v>45481</v>
      </c>
      <c r="B7932" s="2" t="s">
        <v>2439</v>
      </c>
      <c r="C7932" s="2" t="s">
        <v>59</v>
      </c>
      <c r="D7932" s="2" t="s">
        <v>11</v>
      </c>
      <c r="E7932" s="2" t="s">
        <v>24</v>
      </c>
      <c r="F7932" s="2" t="s">
        <v>1527</v>
      </c>
      <c r="G7932" s="2">
        <v>28.91</v>
      </c>
      <c r="H7932" s="2">
        <v>7</v>
      </c>
      <c r="I7932" s="2">
        <v>8.67</v>
      </c>
      <c r="J7932" s="2">
        <f>AVERAGE(Table1[[#This Row],[Sales]]/Table1[[#This Row],[Quantity]])</f>
        <v>4.13</v>
      </c>
      <c r="K7932">
        <f>Table1[[#This Row],[Sales]]-Table1[[#This Row],[Profit]]</f>
        <v>20.240000000000002</v>
      </c>
    </row>
    <row r="7933" spans="1:11" ht="14.25" customHeight="1" x14ac:dyDescent="0.3">
      <c r="A7933" s="1">
        <v>45481</v>
      </c>
      <c r="B7933" s="2" t="s">
        <v>2439</v>
      </c>
      <c r="C7933" s="2" t="s">
        <v>59</v>
      </c>
      <c r="D7933" s="2" t="s">
        <v>11</v>
      </c>
      <c r="E7933" s="2" t="s">
        <v>24</v>
      </c>
      <c r="F7933" s="2" t="s">
        <v>600</v>
      </c>
      <c r="G7933" s="2">
        <v>174.95</v>
      </c>
      <c r="H7933" s="2">
        <v>5</v>
      </c>
      <c r="I7933" s="2">
        <v>45.49</v>
      </c>
      <c r="J7933" s="2">
        <f>AVERAGE(Table1[[#This Row],[Sales]]/Table1[[#This Row],[Quantity]])</f>
        <v>34.989999999999995</v>
      </c>
      <c r="K7933">
        <f>Table1[[#This Row],[Sales]]-Table1[[#This Row],[Profit]]</f>
        <v>129.45999999999998</v>
      </c>
    </row>
    <row r="7934" spans="1:11" ht="14.25" customHeight="1" x14ac:dyDescent="0.3">
      <c r="A7934" s="1">
        <v>45481</v>
      </c>
      <c r="B7934" s="2" t="s">
        <v>1209</v>
      </c>
      <c r="C7934" s="2" t="s">
        <v>164</v>
      </c>
      <c r="D7934" s="2" t="s">
        <v>11</v>
      </c>
      <c r="E7934" s="2" t="s">
        <v>12</v>
      </c>
      <c r="F7934" s="2" t="s">
        <v>625</v>
      </c>
      <c r="G7934" s="2">
        <v>52.76</v>
      </c>
      <c r="H7934" s="2">
        <v>2</v>
      </c>
      <c r="I7934" s="2">
        <v>24.27</v>
      </c>
      <c r="J7934" s="2">
        <f>AVERAGE(Table1[[#This Row],[Sales]]/Table1[[#This Row],[Quantity]])</f>
        <v>26.38</v>
      </c>
      <c r="K7934">
        <f>Table1[[#This Row],[Sales]]-Table1[[#This Row],[Profit]]</f>
        <v>28.49</v>
      </c>
    </row>
    <row r="7935" spans="1:11" ht="14.25" customHeight="1" x14ac:dyDescent="0.3">
      <c r="A7935" s="1">
        <v>45482</v>
      </c>
      <c r="B7935" s="2" t="s">
        <v>683</v>
      </c>
      <c r="C7935" s="2" t="s">
        <v>91</v>
      </c>
      <c r="D7935" s="2" t="s">
        <v>11</v>
      </c>
      <c r="E7935" s="2" t="s">
        <v>20</v>
      </c>
      <c r="F7935" s="2" t="s">
        <v>205</v>
      </c>
      <c r="G7935" s="2">
        <v>1.08</v>
      </c>
      <c r="H7935" s="2">
        <v>2</v>
      </c>
      <c r="I7935" s="2">
        <v>-0.79</v>
      </c>
      <c r="J7935" s="2">
        <f>AVERAGE(Table1[[#This Row],[Sales]]/Table1[[#This Row],[Quantity]])</f>
        <v>0.54</v>
      </c>
      <c r="K7935">
        <f>Table1[[#This Row],[Sales]]-Table1[[#This Row],[Profit]]</f>
        <v>1.87</v>
      </c>
    </row>
    <row r="7936" spans="1:11" ht="14.25" customHeight="1" x14ac:dyDescent="0.3">
      <c r="A7936" s="1">
        <v>45482</v>
      </c>
      <c r="B7936" s="2" t="s">
        <v>873</v>
      </c>
      <c r="C7936" s="2" t="s">
        <v>15</v>
      </c>
      <c r="D7936" s="2" t="s">
        <v>11</v>
      </c>
      <c r="E7936" s="2" t="s">
        <v>24</v>
      </c>
      <c r="F7936" s="2" t="s">
        <v>2691</v>
      </c>
      <c r="G7936" s="2">
        <v>8.84</v>
      </c>
      <c r="H7936" s="2">
        <v>5</v>
      </c>
      <c r="I7936" s="2">
        <v>2.98</v>
      </c>
      <c r="J7936" s="2">
        <f>AVERAGE(Table1[[#This Row],[Sales]]/Table1[[#This Row],[Quantity]])</f>
        <v>1.768</v>
      </c>
      <c r="K7936">
        <f>Table1[[#This Row],[Sales]]-Table1[[#This Row],[Profit]]</f>
        <v>5.8599999999999994</v>
      </c>
    </row>
    <row r="7937" spans="1:11" ht="14.25" customHeight="1" x14ac:dyDescent="0.3">
      <c r="A7937" s="1">
        <v>45482</v>
      </c>
      <c r="B7937" s="2" t="s">
        <v>873</v>
      </c>
      <c r="C7937" s="2" t="s">
        <v>15</v>
      </c>
      <c r="D7937" s="2" t="s">
        <v>11</v>
      </c>
      <c r="E7937" s="2" t="s">
        <v>92</v>
      </c>
      <c r="F7937" s="2" t="s">
        <v>2621</v>
      </c>
      <c r="G7937" s="2">
        <v>58.46</v>
      </c>
      <c r="H7937" s="2">
        <v>9</v>
      </c>
      <c r="I7937" s="2">
        <v>-146.16</v>
      </c>
      <c r="J7937" s="2">
        <f>AVERAGE(Table1[[#This Row],[Sales]]/Table1[[#This Row],[Quantity]])</f>
        <v>6.4955555555555557</v>
      </c>
      <c r="K7937">
        <f>Table1[[#This Row],[Sales]]-Table1[[#This Row],[Profit]]</f>
        <v>204.62</v>
      </c>
    </row>
    <row r="7938" spans="1:11" ht="14.25" customHeight="1" x14ac:dyDescent="0.3">
      <c r="A7938" s="1">
        <v>45482</v>
      </c>
      <c r="B7938" s="2" t="s">
        <v>681</v>
      </c>
      <c r="C7938" s="2" t="s">
        <v>15</v>
      </c>
      <c r="D7938" s="2" t="s">
        <v>11</v>
      </c>
      <c r="E7938" s="2" t="s">
        <v>18</v>
      </c>
      <c r="F7938" s="2" t="s">
        <v>144</v>
      </c>
      <c r="G7938" s="2">
        <v>228.92</v>
      </c>
      <c r="H7938" s="2">
        <v>5</v>
      </c>
      <c r="I7938" s="2">
        <v>14.31</v>
      </c>
      <c r="J7938" s="2">
        <f>AVERAGE(Table1[[#This Row],[Sales]]/Table1[[#This Row],[Quantity]])</f>
        <v>45.783999999999999</v>
      </c>
      <c r="K7938">
        <f>Table1[[#This Row],[Sales]]-Table1[[#This Row],[Profit]]</f>
        <v>214.60999999999999</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2">
        <f>AVERAGE(Table1[[#This Row],[Sales]]/Table1[[#This Row],[Quantity]])</f>
        <v>105.29</v>
      </c>
      <c r="K7939">
        <f>Table1[[#This Row],[Sales]]-Table1[[#This Row],[Profit]]</f>
        <v>494.86000000000007</v>
      </c>
    </row>
    <row r="7940" spans="1:11" ht="14.25" customHeight="1" x14ac:dyDescent="0.3">
      <c r="A7940" s="1">
        <v>45482</v>
      </c>
      <c r="B7940" s="2" t="s">
        <v>1623</v>
      </c>
      <c r="C7940" s="2" t="s">
        <v>613</v>
      </c>
      <c r="D7940" s="2" t="s">
        <v>11</v>
      </c>
      <c r="E7940" s="2" t="s">
        <v>12</v>
      </c>
      <c r="F7940" s="2" t="s">
        <v>2301</v>
      </c>
      <c r="G7940" s="2">
        <v>274.8</v>
      </c>
      <c r="H7940" s="2">
        <v>5</v>
      </c>
      <c r="I7940" s="2">
        <v>134.65</v>
      </c>
      <c r="J7940" s="2">
        <f>AVERAGE(Table1[[#This Row],[Sales]]/Table1[[#This Row],[Quantity]])</f>
        <v>54.96</v>
      </c>
      <c r="K7940">
        <f>Table1[[#This Row],[Sales]]-Table1[[#This Row],[Profit]]</f>
        <v>140.15</v>
      </c>
    </row>
    <row r="7941" spans="1:11" ht="14.25" customHeight="1" x14ac:dyDescent="0.3">
      <c r="A7941" s="1">
        <v>45482</v>
      </c>
      <c r="B7941" s="2" t="s">
        <v>1623</v>
      </c>
      <c r="C7941" s="2" t="s">
        <v>613</v>
      </c>
      <c r="D7941" s="2" t="s">
        <v>11</v>
      </c>
      <c r="E7941" s="2" t="s">
        <v>18</v>
      </c>
      <c r="F7941" s="2" t="s">
        <v>1870</v>
      </c>
      <c r="G7941" s="2">
        <v>195.64</v>
      </c>
      <c r="H7941" s="2">
        <v>4</v>
      </c>
      <c r="I7941" s="2">
        <v>3.91</v>
      </c>
      <c r="J7941" s="2">
        <f>AVERAGE(Table1[[#This Row],[Sales]]/Table1[[#This Row],[Quantity]])</f>
        <v>48.91</v>
      </c>
      <c r="K7941">
        <f>Table1[[#This Row],[Sales]]-Table1[[#This Row],[Profit]]</f>
        <v>191.73</v>
      </c>
    </row>
    <row r="7942" spans="1:11" ht="14.25" customHeight="1" x14ac:dyDescent="0.3">
      <c r="A7942" s="1">
        <v>45482</v>
      </c>
      <c r="B7942" s="2" t="s">
        <v>1623</v>
      </c>
      <c r="C7942" s="2" t="s">
        <v>613</v>
      </c>
      <c r="D7942" s="2" t="s">
        <v>39</v>
      </c>
      <c r="E7942" s="2" t="s">
        <v>40</v>
      </c>
      <c r="F7942" s="2" t="s">
        <v>1518</v>
      </c>
      <c r="G7942" s="2">
        <v>257.98</v>
      </c>
      <c r="H7942" s="2">
        <v>2</v>
      </c>
      <c r="I7942" s="2">
        <v>74.81</v>
      </c>
      <c r="J7942" s="2">
        <f>AVERAGE(Table1[[#This Row],[Sales]]/Table1[[#This Row],[Quantity]])</f>
        <v>128.99</v>
      </c>
      <c r="K7942">
        <f>Table1[[#This Row],[Sales]]-Table1[[#This Row],[Profit]]</f>
        <v>183.17000000000002</v>
      </c>
    </row>
    <row r="7943" spans="1:11" ht="14.25" customHeight="1" x14ac:dyDescent="0.3">
      <c r="A7943" s="1">
        <v>45482</v>
      </c>
      <c r="B7943" s="2" t="s">
        <v>1623</v>
      </c>
      <c r="C7943" s="2" t="s">
        <v>613</v>
      </c>
      <c r="D7943" s="2" t="s">
        <v>11</v>
      </c>
      <c r="E7943" s="2" t="s">
        <v>24</v>
      </c>
      <c r="F7943" s="2" t="s">
        <v>526</v>
      </c>
      <c r="G7943" s="2">
        <v>119.04</v>
      </c>
      <c r="H7943" s="2">
        <v>6</v>
      </c>
      <c r="I7943" s="2">
        <v>48.81</v>
      </c>
      <c r="J7943" s="2">
        <f>AVERAGE(Table1[[#This Row],[Sales]]/Table1[[#This Row],[Quantity]])</f>
        <v>19.84</v>
      </c>
      <c r="K7943">
        <f>Table1[[#This Row],[Sales]]-Table1[[#This Row],[Profit]]</f>
        <v>70.23</v>
      </c>
    </row>
    <row r="7944" spans="1:11" ht="14.25" customHeight="1" x14ac:dyDescent="0.3">
      <c r="A7944" s="1">
        <v>45483</v>
      </c>
      <c r="B7944" s="2" t="s">
        <v>2101</v>
      </c>
      <c r="C7944" s="2" t="s">
        <v>30</v>
      </c>
      <c r="D7944" s="2" t="s">
        <v>34</v>
      </c>
      <c r="E7944" s="2" t="s">
        <v>47</v>
      </c>
      <c r="F7944" s="2" t="s">
        <v>1168</v>
      </c>
      <c r="G7944" s="2">
        <v>18.84</v>
      </c>
      <c r="H7944" s="2">
        <v>3</v>
      </c>
      <c r="I7944" s="2">
        <v>7.91</v>
      </c>
      <c r="J7944" s="2">
        <f>AVERAGE(Table1[[#This Row],[Sales]]/Table1[[#This Row],[Quantity]])</f>
        <v>6.28</v>
      </c>
      <c r="K7944">
        <f>Table1[[#This Row],[Sales]]-Table1[[#This Row],[Profit]]</f>
        <v>10.93</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2">
        <f>AVERAGE(Table1[[#This Row],[Sales]]/Table1[[#This Row],[Quantity]])</f>
        <v>49.743333333333332</v>
      </c>
      <c r="K7945">
        <f>Table1[[#This Row],[Sales]]-Table1[[#This Row],[Profit]]</f>
        <v>272.33999999999997</v>
      </c>
    </row>
    <row r="7946" spans="1:11" ht="14.25" customHeight="1" x14ac:dyDescent="0.3">
      <c r="A7946" s="1">
        <v>45483</v>
      </c>
      <c r="B7946" s="2" t="s">
        <v>369</v>
      </c>
      <c r="C7946" s="2" t="s">
        <v>30</v>
      </c>
      <c r="D7946" s="2" t="s">
        <v>11</v>
      </c>
      <c r="E7946" s="2" t="s">
        <v>92</v>
      </c>
      <c r="F7946" s="2" t="s">
        <v>1838</v>
      </c>
      <c r="G7946" s="2">
        <v>41.91</v>
      </c>
      <c r="H7946" s="2">
        <v>3</v>
      </c>
      <c r="I7946" s="2">
        <v>10.9</v>
      </c>
      <c r="J7946" s="2">
        <f>AVERAGE(Table1[[#This Row],[Sales]]/Table1[[#This Row],[Quantity]])</f>
        <v>13.969999999999999</v>
      </c>
      <c r="K7946">
        <f>Table1[[#This Row],[Sales]]-Table1[[#This Row],[Profit]]</f>
        <v>31.009999999999998</v>
      </c>
    </row>
    <row r="7947" spans="1:11" ht="14.25" customHeight="1" x14ac:dyDescent="0.3">
      <c r="A7947" s="1">
        <v>45484</v>
      </c>
      <c r="B7947" s="2" t="s">
        <v>1736</v>
      </c>
      <c r="C7947" s="2" t="s">
        <v>27</v>
      </c>
      <c r="D7947" s="2" t="s">
        <v>11</v>
      </c>
      <c r="E7947" s="2" t="s">
        <v>16</v>
      </c>
      <c r="F7947" s="2" t="s">
        <v>56</v>
      </c>
      <c r="G7947" s="2">
        <v>8.67</v>
      </c>
      <c r="H7947" s="2">
        <v>3</v>
      </c>
      <c r="I7947" s="2">
        <v>4.07</v>
      </c>
      <c r="J7947" s="2">
        <f>AVERAGE(Table1[[#This Row],[Sales]]/Table1[[#This Row],[Quantity]])</f>
        <v>2.89</v>
      </c>
      <c r="K7947">
        <f>Table1[[#This Row],[Sales]]-Table1[[#This Row],[Profit]]</f>
        <v>4.5999999999999996</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2">
        <f>AVERAGE(Table1[[#This Row],[Sales]]/Table1[[#This Row],[Quantity]])</f>
        <v>22.099999999999998</v>
      </c>
      <c r="K7948">
        <f>Table1[[#This Row],[Sales]]-Table1[[#This Row],[Profit]]</f>
        <v>115.36</v>
      </c>
    </row>
    <row r="7949" spans="1:11" ht="14.25" customHeight="1" x14ac:dyDescent="0.3">
      <c r="A7949" s="1">
        <v>45484</v>
      </c>
      <c r="B7949" s="2" t="s">
        <v>848</v>
      </c>
      <c r="C7949" s="2" t="s">
        <v>395</v>
      </c>
      <c r="D7949" s="2" t="s">
        <v>11</v>
      </c>
      <c r="E7949" s="2" t="s">
        <v>24</v>
      </c>
      <c r="F7949" s="2" t="s">
        <v>207</v>
      </c>
      <c r="G7949" s="2">
        <v>30.32</v>
      </c>
      <c r="H7949" s="2">
        <v>4</v>
      </c>
      <c r="I7949" s="2">
        <v>11.82</v>
      </c>
      <c r="J7949" s="2">
        <f>AVERAGE(Table1[[#This Row],[Sales]]/Table1[[#This Row],[Quantity]])</f>
        <v>7.58</v>
      </c>
      <c r="K7949">
        <f>Table1[[#This Row],[Sales]]-Table1[[#This Row],[Profit]]</f>
        <v>18.5</v>
      </c>
    </row>
    <row r="7950" spans="1:11" ht="14.25" customHeight="1" x14ac:dyDescent="0.3">
      <c r="A7950" s="1">
        <v>45484</v>
      </c>
      <c r="B7950" s="2" t="s">
        <v>427</v>
      </c>
      <c r="C7950" s="2" t="s">
        <v>27</v>
      </c>
      <c r="D7950" s="2" t="s">
        <v>39</v>
      </c>
      <c r="E7950" s="2" t="s">
        <v>52</v>
      </c>
      <c r="F7950" s="2" t="s">
        <v>1628</v>
      </c>
      <c r="G7950" s="2">
        <v>1287.45</v>
      </c>
      <c r="H7950" s="2">
        <v>5</v>
      </c>
      <c r="I7950" s="2">
        <v>244.62</v>
      </c>
      <c r="J7950" s="2">
        <f>AVERAGE(Table1[[#This Row],[Sales]]/Table1[[#This Row],[Quantity]])</f>
        <v>257.49</v>
      </c>
      <c r="K7950">
        <f>Table1[[#This Row],[Sales]]-Table1[[#This Row],[Profit]]</f>
        <v>1042.83</v>
      </c>
    </row>
    <row r="7951" spans="1:11" ht="14.25" customHeight="1" x14ac:dyDescent="0.3">
      <c r="A7951" s="1">
        <v>45484</v>
      </c>
      <c r="B7951" s="2" t="s">
        <v>427</v>
      </c>
      <c r="C7951" s="2" t="s">
        <v>27</v>
      </c>
      <c r="D7951" s="2" t="s">
        <v>11</v>
      </c>
      <c r="E7951" s="2" t="s">
        <v>92</v>
      </c>
      <c r="F7951" s="2" t="s">
        <v>2395</v>
      </c>
      <c r="G7951" s="2">
        <v>168.1</v>
      </c>
      <c r="H7951" s="2">
        <v>5</v>
      </c>
      <c r="I7951" s="2">
        <v>43.71</v>
      </c>
      <c r="J7951" s="2">
        <f>AVERAGE(Table1[[#This Row],[Sales]]/Table1[[#This Row],[Quantity]])</f>
        <v>33.619999999999997</v>
      </c>
      <c r="K7951">
        <f>Table1[[#This Row],[Sales]]-Table1[[#This Row],[Profit]]</f>
        <v>124.38999999999999</v>
      </c>
    </row>
    <row r="7952" spans="1:11" ht="14.25" customHeight="1" x14ac:dyDescent="0.3">
      <c r="A7952" s="1">
        <v>45484</v>
      </c>
      <c r="B7952" s="2" t="s">
        <v>1038</v>
      </c>
      <c r="C7952" s="2" t="s">
        <v>27</v>
      </c>
      <c r="D7952" s="2" t="s">
        <v>39</v>
      </c>
      <c r="E7952" s="2" t="s">
        <v>40</v>
      </c>
      <c r="F7952" s="2" t="s">
        <v>2467</v>
      </c>
      <c r="G7952" s="2">
        <v>71.95</v>
      </c>
      <c r="H7952" s="2">
        <v>6</v>
      </c>
      <c r="I7952" s="2">
        <v>5.4</v>
      </c>
      <c r="J7952" s="2">
        <f>AVERAGE(Table1[[#This Row],[Sales]]/Table1[[#This Row],[Quantity]])</f>
        <v>11.991666666666667</v>
      </c>
      <c r="K7952">
        <f>Table1[[#This Row],[Sales]]-Table1[[#This Row],[Profit]]</f>
        <v>66.55</v>
      </c>
    </row>
    <row r="7953" spans="1:11" ht="14.25" customHeight="1" x14ac:dyDescent="0.3">
      <c r="A7953" s="1">
        <v>45484</v>
      </c>
      <c r="B7953" s="2" t="s">
        <v>1038</v>
      </c>
      <c r="C7953" s="2" t="s">
        <v>27</v>
      </c>
      <c r="D7953" s="2" t="s">
        <v>11</v>
      </c>
      <c r="E7953" s="2" t="s">
        <v>20</v>
      </c>
      <c r="F7953" s="2" t="s">
        <v>49</v>
      </c>
      <c r="G7953" s="2">
        <v>29.8</v>
      </c>
      <c r="H7953" s="2">
        <v>5</v>
      </c>
      <c r="I7953" s="2">
        <v>9.31</v>
      </c>
      <c r="J7953" s="2">
        <f>AVERAGE(Table1[[#This Row],[Sales]]/Table1[[#This Row],[Quantity]])</f>
        <v>5.96</v>
      </c>
      <c r="K7953">
        <f>Table1[[#This Row],[Sales]]-Table1[[#This Row],[Profit]]</f>
        <v>20.490000000000002</v>
      </c>
    </row>
    <row r="7954" spans="1:11" ht="14.25" customHeight="1" x14ac:dyDescent="0.3">
      <c r="A7954" s="1">
        <v>45485</v>
      </c>
      <c r="B7954" s="2" t="s">
        <v>602</v>
      </c>
      <c r="C7954" s="2" t="s">
        <v>78</v>
      </c>
      <c r="D7954" s="2" t="s">
        <v>11</v>
      </c>
      <c r="E7954" s="2" t="s">
        <v>12</v>
      </c>
      <c r="F7954" s="2" t="s">
        <v>1914</v>
      </c>
      <c r="G7954" s="2">
        <v>3.82</v>
      </c>
      <c r="H7954" s="2">
        <v>1</v>
      </c>
      <c r="I7954" s="2">
        <v>1.19</v>
      </c>
      <c r="J7954" s="2">
        <f>AVERAGE(Table1[[#This Row],[Sales]]/Table1[[#This Row],[Quantity]])</f>
        <v>3.82</v>
      </c>
      <c r="K7954">
        <f>Table1[[#This Row],[Sales]]-Table1[[#This Row],[Profit]]</f>
        <v>2.63</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2">
        <f>AVERAGE(Table1[[#This Row],[Sales]]/Table1[[#This Row],[Quantity]])</f>
        <v>39.590000000000003</v>
      </c>
      <c r="K7955">
        <f>Table1[[#This Row],[Sales]]-Table1[[#This Row],[Profit]]</f>
        <v>46.85</v>
      </c>
    </row>
    <row r="7956" spans="1:11" ht="14.25" customHeight="1" x14ac:dyDescent="0.3">
      <c r="A7956" s="1">
        <v>45486</v>
      </c>
      <c r="B7956" s="2" t="s">
        <v>935</v>
      </c>
      <c r="C7956" s="2" t="s">
        <v>23</v>
      </c>
      <c r="D7956" s="2" t="s">
        <v>34</v>
      </c>
      <c r="E7956" s="2" t="s">
        <v>47</v>
      </c>
      <c r="F7956" s="2" t="s">
        <v>1269</v>
      </c>
      <c r="G7956" s="2">
        <v>91.01</v>
      </c>
      <c r="H7956" s="2">
        <v>9</v>
      </c>
      <c r="I7956" s="2">
        <v>19.34</v>
      </c>
      <c r="J7956" s="2">
        <f>AVERAGE(Table1[[#This Row],[Sales]]/Table1[[#This Row],[Quantity]])</f>
        <v>10.112222222222222</v>
      </c>
      <c r="K7956">
        <f>Table1[[#This Row],[Sales]]-Table1[[#This Row],[Profit]]</f>
        <v>71.67</v>
      </c>
    </row>
    <row r="7957" spans="1:11" ht="14.25" customHeight="1" x14ac:dyDescent="0.3">
      <c r="A7957" s="1">
        <v>45486</v>
      </c>
      <c r="B7957" s="2" t="s">
        <v>1260</v>
      </c>
      <c r="C7957" s="2" t="s">
        <v>1283</v>
      </c>
      <c r="D7957" s="2" t="s">
        <v>11</v>
      </c>
      <c r="E7957" s="2" t="s">
        <v>18</v>
      </c>
      <c r="F7957" s="2" t="s">
        <v>1757</v>
      </c>
      <c r="G7957" s="2">
        <v>360.38</v>
      </c>
      <c r="H7957" s="2">
        <v>2</v>
      </c>
      <c r="I7957" s="2">
        <v>93.7</v>
      </c>
      <c r="J7957" s="2">
        <f>AVERAGE(Table1[[#This Row],[Sales]]/Table1[[#This Row],[Quantity]])</f>
        <v>180.19</v>
      </c>
      <c r="K7957">
        <f>Table1[[#This Row],[Sales]]-Table1[[#This Row],[Profit]]</f>
        <v>266.68</v>
      </c>
    </row>
    <row r="7958" spans="1:11" ht="14.25" customHeight="1" x14ac:dyDescent="0.3">
      <c r="A7958" s="1">
        <v>45486</v>
      </c>
      <c r="B7958" s="2" t="s">
        <v>1260</v>
      </c>
      <c r="C7958" s="2" t="s">
        <v>1283</v>
      </c>
      <c r="D7958" s="2" t="s">
        <v>11</v>
      </c>
      <c r="E7958" s="2" t="s">
        <v>12</v>
      </c>
      <c r="F7958" s="2" t="s">
        <v>2648</v>
      </c>
      <c r="G7958" s="2">
        <v>13.56</v>
      </c>
      <c r="H7958" s="2">
        <v>2</v>
      </c>
      <c r="I7958" s="2">
        <v>6.24</v>
      </c>
      <c r="J7958" s="2">
        <f>AVERAGE(Table1[[#This Row],[Sales]]/Table1[[#This Row],[Quantity]])</f>
        <v>6.78</v>
      </c>
      <c r="K7958">
        <f>Table1[[#This Row],[Sales]]-Table1[[#This Row],[Profit]]</f>
        <v>7.32</v>
      </c>
    </row>
    <row r="7959" spans="1:11" ht="14.25" customHeight="1" x14ac:dyDescent="0.3">
      <c r="A7959" s="1">
        <v>45487</v>
      </c>
      <c r="B7959" s="2" t="s">
        <v>1471</v>
      </c>
      <c r="C7959" s="2" t="s">
        <v>27</v>
      </c>
      <c r="D7959" s="2" t="s">
        <v>11</v>
      </c>
      <c r="E7959" s="2" t="s">
        <v>20</v>
      </c>
      <c r="F7959" s="2" t="s">
        <v>1291</v>
      </c>
      <c r="G7959" s="2">
        <v>4.45</v>
      </c>
      <c r="H7959" s="2">
        <v>2</v>
      </c>
      <c r="I7959" s="2">
        <v>1.45</v>
      </c>
      <c r="J7959" s="2">
        <f>AVERAGE(Table1[[#This Row],[Sales]]/Table1[[#This Row],[Quantity]])</f>
        <v>2.2250000000000001</v>
      </c>
      <c r="K7959">
        <f>Table1[[#This Row],[Sales]]-Table1[[#This Row],[Profit]]</f>
        <v>3</v>
      </c>
    </row>
    <row r="7960" spans="1:11" ht="14.25" customHeight="1" x14ac:dyDescent="0.3">
      <c r="A7960" s="1">
        <v>45487</v>
      </c>
      <c r="B7960" s="2" t="s">
        <v>1471</v>
      </c>
      <c r="C7960" s="2" t="s">
        <v>27</v>
      </c>
      <c r="D7960" s="2" t="s">
        <v>34</v>
      </c>
      <c r="E7960" s="2" t="s">
        <v>47</v>
      </c>
      <c r="F7960" s="2" t="s">
        <v>2442</v>
      </c>
      <c r="G7960" s="2">
        <v>276.69</v>
      </c>
      <c r="H7960" s="2">
        <v>3</v>
      </c>
      <c r="I7960" s="2">
        <v>49.8</v>
      </c>
      <c r="J7960" s="2">
        <f>AVERAGE(Table1[[#This Row],[Sales]]/Table1[[#This Row],[Quantity]])</f>
        <v>92.23</v>
      </c>
      <c r="K7960">
        <f>Table1[[#This Row],[Sales]]-Table1[[#This Row],[Profit]]</f>
        <v>226.89</v>
      </c>
    </row>
    <row r="7961" spans="1:11" ht="14.25" customHeight="1" x14ac:dyDescent="0.3">
      <c r="A7961" s="1">
        <v>45487</v>
      </c>
      <c r="B7961" s="2" t="s">
        <v>1471</v>
      </c>
      <c r="C7961" s="2" t="s">
        <v>27</v>
      </c>
      <c r="D7961" s="2" t="s">
        <v>11</v>
      </c>
      <c r="E7961" s="2" t="s">
        <v>43</v>
      </c>
      <c r="F7961" s="2" t="s">
        <v>1796</v>
      </c>
      <c r="G7961" s="2">
        <v>4.96</v>
      </c>
      <c r="H7961" s="2">
        <v>4</v>
      </c>
      <c r="I7961" s="2">
        <v>2.33</v>
      </c>
      <c r="J7961" s="2">
        <f>AVERAGE(Table1[[#This Row],[Sales]]/Table1[[#This Row],[Quantity]])</f>
        <v>1.24</v>
      </c>
      <c r="K7961">
        <f>Table1[[#This Row],[Sales]]-Table1[[#This Row],[Profit]]</f>
        <v>2.63</v>
      </c>
    </row>
    <row r="7962" spans="1:11" ht="14.25" customHeight="1" x14ac:dyDescent="0.3">
      <c r="A7962" s="1">
        <v>45487</v>
      </c>
      <c r="B7962" s="2" t="s">
        <v>1471</v>
      </c>
      <c r="C7962" s="2" t="s">
        <v>27</v>
      </c>
      <c r="D7962" s="2" t="s">
        <v>11</v>
      </c>
      <c r="E7962" s="2" t="s">
        <v>24</v>
      </c>
      <c r="F7962" s="2" t="s">
        <v>1201</v>
      </c>
      <c r="G7962" s="2">
        <v>71.92</v>
      </c>
      <c r="H7962" s="2">
        <v>4</v>
      </c>
      <c r="I7962" s="2">
        <v>20.86</v>
      </c>
      <c r="J7962" s="2">
        <f>AVERAGE(Table1[[#This Row],[Sales]]/Table1[[#This Row],[Quantity]])</f>
        <v>17.98</v>
      </c>
      <c r="K7962">
        <f>Table1[[#This Row],[Sales]]-Table1[[#This Row],[Profit]]</f>
        <v>51.06</v>
      </c>
    </row>
    <row r="7963" spans="1:11" ht="14.25" customHeight="1" x14ac:dyDescent="0.3">
      <c r="A7963" s="1">
        <v>45487</v>
      </c>
      <c r="B7963" s="2" t="s">
        <v>1471</v>
      </c>
      <c r="C7963" s="2" t="s">
        <v>27</v>
      </c>
      <c r="D7963" s="2" t="s">
        <v>34</v>
      </c>
      <c r="E7963" s="2" t="s">
        <v>47</v>
      </c>
      <c r="F7963" s="2" t="s">
        <v>1694</v>
      </c>
      <c r="G7963" s="2">
        <v>18.84</v>
      </c>
      <c r="H7963" s="2">
        <v>3</v>
      </c>
      <c r="I7963" s="2">
        <v>7.91</v>
      </c>
      <c r="J7963" s="2">
        <f>AVERAGE(Table1[[#This Row],[Sales]]/Table1[[#This Row],[Quantity]])</f>
        <v>6.28</v>
      </c>
      <c r="K7963">
        <f>Table1[[#This Row],[Sales]]-Table1[[#This Row],[Profit]]</f>
        <v>10.93</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2">
        <f>AVERAGE(Table1[[#This Row],[Sales]]/Table1[[#This Row],[Quantity]])</f>
        <v>46.99</v>
      </c>
      <c r="K7964">
        <f>Table1[[#This Row],[Sales]]-Table1[[#This Row],[Profit]]</f>
        <v>121.23</v>
      </c>
    </row>
    <row r="7965" spans="1:11" ht="14.25" customHeight="1" x14ac:dyDescent="0.3">
      <c r="A7965" s="1">
        <v>45487</v>
      </c>
      <c r="B7965" s="2" t="s">
        <v>1471</v>
      </c>
      <c r="C7965" s="2" t="s">
        <v>27</v>
      </c>
      <c r="D7965" s="2" t="s">
        <v>39</v>
      </c>
      <c r="E7965" s="2" t="s">
        <v>40</v>
      </c>
      <c r="F7965" s="2" t="s">
        <v>41</v>
      </c>
      <c r="G7965" s="2">
        <v>470.38</v>
      </c>
      <c r="H7965" s="2">
        <v>3</v>
      </c>
      <c r="I7965" s="2">
        <v>52.92</v>
      </c>
      <c r="J7965" s="2">
        <f>AVERAGE(Table1[[#This Row],[Sales]]/Table1[[#This Row],[Quantity]])</f>
        <v>156.79333333333332</v>
      </c>
      <c r="K7965">
        <f>Table1[[#This Row],[Sales]]-Table1[[#This Row],[Profit]]</f>
        <v>417.46</v>
      </c>
    </row>
    <row r="7966" spans="1:11" ht="14.25" customHeight="1" x14ac:dyDescent="0.3">
      <c r="A7966" s="1">
        <v>45487</v>
      </c>
      <c r="B7966" s="2" t="s">
        <v>537</v>
      </c>
      <c r="C7966" s="2" t="s">
        <v>78</v>
      </c>
      <c r="D7966" s="2" t="s">
        <v>11</v>
      </c>
      <c r="E7966" s="2" t="s">
        <v>12</v>
      </c>
      <c r="F7966" s="2" t="s">
        <v>2417</v>
      </c>
      <c r="G7966" s="2">
        <v>9.25</v>
      </c>
      <c r="H7966" s="2">
        <v>2</v>
      </c>
      <c r="I7966" s="2">
        <v>3.35</v>
      </c>
      <c r="J7966" s="2">
        <f>AVERAGE(Table1[[#This Row],[Sales]]/Table1[[#This Row],[Quantity]])</f>
        <v>4.625</v>
      </c>
      <c r="K7966">
        <f>Table1[[#This Row],[Sales]]-Table1[[#This Row],[Profit]]</f>
        <v>5.9</v>
      </c>
    </row>
    <row r="7967" spans="1:11" ht="14.25" customHeight="1" x14ac:dyDescent="0.3">
      <c r="A7967" s="1">
        <v>45487</v>
      </c>
      <c r="B7967" s="2" t="s">
        <v>537</v>
      </c>
      <c r="C7967" s="2" t="s">
        <v>78</v>
      </c>
      <c r="D7967" s="2" t="s">
        <v>39</v>
      </c>
      <c r="E7967" s="2" t="s">
        <v>40</v>
      </c>
      <c r="F7967" s="2" t="s">
        <v>1596</v>
      </c>
      <c r="G7967" s="2">
        <v>1889.95</v>
      </c>
      <c r="H7967" s="2">
        <v>9</v>
      </c>
      <c r="I7967" s="2">
        <v>-377.99</v>
      </c>
      <c r="J7967" s="2">
        <f>AVERAGE(Table1[[#This Row],[Sales]]/Table1[[#This Row],[Quantity]])</f>
        <v>209.99444444444444</v>
      </c>
      <c r="K7967">
        <f>Table1[[#This Row],[Sales]]-Table1[[#This Row],[Profit]]</f>
        <v>2267.94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2">
        <f>AVERAGE(Table1[[#This Row],[Sales]]/Table1[[#This Row],[Quantity]])</f>
        <v>12.407999999999999</v>
      </c>
      <c r="K7968">
        <f>Table1[[#This Row],[Sales]]-Table1[[#This Row],[Profit]]</f>
        <v>57.39</v>
      </c>
    </row>
    <row r="7969" spans="1:11" ht="14.25" customHeight="1" x14ac:dyDescent="0.3">
      <c r="A7969" s="1">
        <v>45487</v>
      </c>
      <c r="B7969" s="2" t="s">
        <v>537</v>
      </c>
      <c r="C7969" s="2" t="s">
        <v>78</v>
      </c>
      <c r="D7969" s="2" t="s">
        <v>34</v>
      </c>
      <c r="E7969" s="2" t="s">
        <v>47</v>
      </c>
      <c r="F7969" s="2" t="s">
        <v>2036</v>
      </c>
      <c r="G7969" s="2">
        <v>396.92</v>
      </c>
      <c r="H7969" s="2">
        <v>5</v>
      </c>
      <c r="I7969" s="2">
        <v>148.85</v>
      </c>
      <c r="J7969" s="2">
        <f>AVERAGE(Table1[[#This Row],[Sales]]/Table1[[#This Row],[Quantity]])</f>
        <v>79.384</v>
      </c>
      <c r="K7969">
        <f>Table1[[#This Row],[Sales]]-Table1[[#This Row],[Profit]]</f>
        <v>248.07000000000002</v>
      </c>
    </row>
    <row r="7970" spans="1:11" ht="14.25" customHeight="1" x14ac:dyDescent="0.3">
      <c r="A7970" s="1">
        <v>45487</v>
      </c>
      <c r="B7970" s="2" t="s">
        <v>537</v>
      </c>
      <c r="C7970" s="2" t="s">
        <v>78</v>
      </c>
      <c r="D7970" s="2" t="s">
        <v>11</v>
      </c>
      <c r="E7970" s="2" t="s">
        <v>18</v>
      </c>
      <c r="F7970" s="2" t="s">
        <v>725</v>
      </c>
      <c r="G7970" s="2">
        <v>239.46</v>
      </c>
      <c r="H7970" s="2">
        <v>7</v>
      </c>
      <c r="I7970" s="2">
        <v>17.96</v>
      </c>
      <c r="J7970" s="2">
        <f>AVERAGE(Table1[[#This Row],[Sales]]/Table1[[#This Row],[Quantity]])</f>
        <v>34.208571428571432</v>
      </c>
      <c r="K7970">
        <f>Table1[[#This Row],[Sales]]-Table1[[#This Row],[Profit]]</f>
        <v>221.5</v>
      </c>
    </row>
    <row r="7971" spans="1:11" ht="14.25" customHeight="1" x14ac:dyDescent="0.3">
      <c r="A7971" s="1">
        <v>45487</v>
      </c>
      <c r="B7971" s="2" t="s">
        <v>537</v>
      </c>
      <c r="C7971" s="2" t="s">
        <v>78</v>
      </c>
      <c r="D7971" s="2" t="s">
        <v>11</v>
      </c>
      <c r="E7971" s="2" t="s">
        <v>24</v>
      </c>
      <c r="F7971" s="2" t="s">
        <v>459</v>
      </c>
      <c r="G7971" s="2">
        <v>13.12</v>
      </c>
      <c r="H7971" s="2">
        <v>5</v>
      </c>
      <c r="I7971" s="2">
        <v>2.13</v>
      </c>
      <c r="J7971" s="2">
        <f>AVERAGE(Table1[[#This Row],[Sales]]/Table1[[#This Row],[Quantity]])</f>
        <v>2.6239999999999997</v>
      </c>
      <c r="K7971">
        <f>Table1[[#This Row],[Sales]]-Table1[[#This Row],[Profit]]</f>
        <v>10.989999999999998</v>
      </c>
    </row>
    <row r="7972" spans="1:11" ht="14.25" customHeight="1" x14ac:dyDescent="0.3">
      <c r="A7972" s="1">
        <v>45488</v>
      </c>
      <c r="B7972" s="2" t="s">
        <v>736</v>
      </c>
      <c r="C7972" s="2" t="s">
        <v>59</v>
      </c>
      <c r="D7972" s="2" t="s">
        <v>11</v>
      </c>
      <c r="E7972" s="2" t="s">
        <v>20</v>
      </c>
      <c r="F7972" s="2" t="s">
        <v>21</v>
      </c>
      <c r="G7972" s="2">
        <v>26.55</v>
      </c>
      <c r="H7972" s="2">
        <v>3</v>
      </c>
      <c r="I7972" s="2">
        <v>13.01</v>
      </c>
      <c r="J7972" s="2">
        <f>AVERAGE(Table1[[#This Row],[Sales]]/Table1[[#This Row],[Quantity]])</f>
        <v>8.85</v>
      </c>
      <c r="K7972">
        <f>Table1[[#This Row],[Sales]]-Table1[[#This Row],[Profit]]</f>
        <v>13.540000000000001</v>
      </c>
    </row>
    <row r="7973" spans="1:11" ht="14.25" customHeight="1" x14ac:dyDescent="0.3">
      <c r="A7973" s="1">
        <v>45488</v>
      </c>
      <c r="B7973" s="2" t="s">
        <v>736</v>
      </c>
      <c r="C7973" s="2" t="s">
        <v>59</v>
      </c>
      <c r="D7973" s="2" t="s">
        <v>34</v>
      </c>
      <c r="E7973" s="2" t="s">
        <v>145</v>
      </c>
      <c r="F7973" s="2" t="s">
        <v>1333</v>
      </c>
      <c r="G7973" s="2">
        <v>310.44</v>
      </c>
      <c r="H7973" s="2">
        <v>3</v>
      </c>
      <c r="I7973" s="2">
        <v>-48.78</v>
      </c>
      <c r="J7973" s="2">
        <f>AVERAGE(Table1[[#This Row],[Sales]]/Table1[[#This Row],[Quantity]])</f>
        <v>103.48</v>
      </c>
      <c r="K7973">
        <f>Table1[[#This Row],[Sales]]-Table1[[#This Row],[Profit]]</f>
        <v>359.22</v>
      </c>
    </row>
    <row r="7974" spans="1:11" ht="14.25" customHeight="1" x14ac:dyDescent="0.3">
      <c r="A7974" s="1">
        <v>45488</v>
      </c>
      <c r="B7974" s="2" t="s">
        <v>514</v>
      </c>
      <c r="C7974" s="2" t="s">
        <v>149</v>
      </c>
      <c r="D7974" s="2" t="s">
        <v>11</v>
      </c>
      <c r="E7974" s="2" t="s">
        <v>24</v>
      </c>
      <c r="F7974" s="2" t="s">
        <v>2360</v>
      </c>
      <c r="G7974" s="2">
        <v>6.56</v>
      </c>
      <c r="H7974" s="2">
        <v>2</v>
      </c>
      <c r="I7974" s="2">
        <v>1.9</v>
      </c>
      <c r="J7974" s="2">
        <f>AVERAGE(Table1[[#This Row],[Sales]]/Table1[[#This Row],[Quantity]])</f>
        <v>3.28</v>
      </c>
      <c r="K7974">
        <f>Table1[[#This Row],[Sales]]-Table1[[#This Row],[Profit]]</f>
        <v>4.66</v>
      </c>
    </row>
    <row r="7975" spans="1:11" ht="14.25" customHeight="1" x14ac:dyDescent="0.3">
      <c r="A7975" s="1">
        <v>45488</v>
      </c>
      <c r="B7975" s="2" t="s">
        <v>514</v>
      </c>
      <c r="C7975" s="2" t="s">
        <v>149</v>
      </c>
      <c r="D7975" s="2" t="s">
        <v>11</v>
      </c>
      <c r="E7975" s="2" t="s">
        <v>16</v>
      </c>
      <c r="F7975" s="2" t="s">
        <v>1740</v>
      </c>
      <c r="G7975" s="2">
        <v>7.83</v>
      </c>
      <c r="H7975" s="2">
        <v>3</v>
      </c>
      <c r="I7975" s="2">
        <v>3.6</v>
      </c>
      <c r="J7975" s="2">
        <f>AVERAGE(Table1[[#This Row],[Sales]]/Table1[[#This Row],[Quantity]])</f>
        <v>2.61</v>
      </c>
      <c r="K7975">
        <f>Table1[[#This Row],[Sales]]-Table1[[#This Row],[Profit]]</f>
        <v>4.2300000000000004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2">
        <f>AVERAGE(Table1[[#This Row],[Sales]]/Table1[[#This Row],[Quantity]])</f>
        <v>20.95</v>
      </c>
      <c r="K7976">
        <f>Table1[[#This Row],[Sales]]-Table1[[#This Row],[Profit]]</f>
        <v>33.099999999999994</v>
      </c>
    </row>
    <row r="7977" spans="1:11" ht="14.25" customHeight="1" x14ac:dyDescent="0.3">
      <c r="A7977" s="1">
        <v>45488</v>
      </c>
      <c r="B7977" s="2" t="s">
        <v>514</v>
      </c>
      <c r="C7977" s="2" t="s">
        <v>149</v>
      </c>
      <c r="D7977" s="2" t="s">
        <v>34</v>
      </c>
      <c r="E7977" s="2" t="s">
        <v>35</v>
      </c>
      <c r="F7977" s="2" t="s">
        <v>1942</v>
      </c>
      <c r="G7977" s="2">
        <v>664.15</v>
      </c>
      <c r="H7977" s="2">
        <v>6</v>
      </c>
      <c r="I7977" s="2">
        <v>88.55</v>
      </c>
      <c r="J7977" s="2">
        <f>AVERAGE(Table1[[#This Row],[Sales]]/Table1[[#This Row],[Quantity]])</f>
        <v>110.69166666666666</v>
      </c>
      <c r="K7977">
        <f>Table1[[#This Row],[Sales]]-Table1[[#This Row],[Profit]]</f>
        <v>575.6</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2">
        <f>AVERAGE(Table1[[#This Row],[Sales]]/Table1[[#This Row],[Quantity]])</f>
        <v>4.4800000000000004</v>
      </c>
      <c r="K7978">
        <f>Table1[[#This Row],[Sales]]-Table1[[#This Row],[Profit]]</f>
        <v>4.5700000000000012</v>
      </c>
    </row>
    <row r="7979" spans="1:11" ht="14.25" customHeight="1" x14ac:dyDescent="0.3">
      <c r="A7979" s="1">
        <v>45488</v>
      </c>
      <c r="B7979" s="2" t="s">
        <v>1070</v>
      </c>
      <c r="C7979" s="2" t="s">
        <v>55</v>
      </c>
      <c r="D7979" s="2" t="s">
        <v>11</v>
      </c>
      <c r="E7979" s="2" t="s">
        <v>92</v>
      </c>
      <c r="F7979" s="2" t="s">
        <v>1382</v>
      </c>
      <c r="G7979" s="2">
        <v>179.94</v>
      </c>
      <c r="H7979" s="2">
        <v>3</v>
      </c>
      <c r="I7979" s="2">
        <v>50.38</v>
      </c>
      <c r="J7979" s="2">
        <f>AVERAGE(Table1[[#This Row],[Sales]]/Table1[[#This Row],[Quantity]])</f>
        <v>59.98</v>
      </c>
      <c r="K7979">
        <f>Table1[[#This Row],[Sales]]-Table1[[#This Row],[Profit]]</f>
        <v>129.56</v>
      </c>
    </row>
    <row r="7980" spans="1:11" ht="14.25" customHeight="1" x14ac:dyDescent="0.3">
      <c r="A7980" s="1">
        <v>45488</v>
      </c>
      <c r="B7980" s="2" t="s">
        <v>1070</v>
      </c>
      <c r="C7980" s="2" t="s">
        <v>55</v>
      </c>
      <c r="D7980" s="2" t="s">
        <v>34</v>
      </c>
      <c r="E7980" s="2" t="s">
        <v>145</v>
      </c>
      <c r="F7980" s="2" t="s">
        <v>942</v>
      </c>
      <c r="G7980" s="2">
        <v>872.94</v>
      </c>
      <c r="H7980" s="2">
        <v>3</v>
      </c>
      <c r="I7980" s="2">
        <v>157.13</v>
      </c>
      <c r="J7980" s="2">
        <f>AVERAGE(Table1[[#This Row],[Sales]]/Table1[[#This Row],[Quantity]])</f>
        <v>290.98</v>
      </c>
      <c r="K7980">
        <f>Table1[[#This Row],[Sales]]-Table1[[#This Row],[Profit]]</f>
        <v>715.81000000000006</v>
      </c>
    </row>
    <row r="7981" spans="1:11" ht="14.25" customHeight="1" x14ac:dyDescent="0.3">
      <c r="A7981" s="1">
        <v>45488</v>
      </c>
      <c r="B7981" s="2" t="s">
        <v>1070</v>
      </c>
      <c r="C7981" s="2" t="s">
        <v>55</v>
      </c>
      <c r="D7981" s="2" t="s">
        <v>11</v>
      </c>
      <c r="E7981" s="2" t="s">
        <v>12</v>
      </c>
      <c r="F7981" s="2" t="s">
        <v>708</v>
      </c>
      <c r="G7981" s="2">
        <v>12.96</v>
      </c>
      <c r="H7981" s="2">
        <v>2</v>
      </c>
      <c r="I7981" s="2">
        <v>6.22</v>
      </c>
      <c r="J7981" s="2">
        <f>AVERAGE(Table1[[#This Row],[Sales]]/Table1[[#This Row],[Quantity]])</f>
        <v>6.48</v>
      </c>
      <c r="K7981">
        <f>Table1[[#This Row],[Sales]]-Table1[[#This Row],[Profit]]</f>
        <v>6.7400000000000011</v>
      </c>
    </row>
    <row r="7982" spans="1:11" ht="14.25" customHeight="1" x14ac:dyDescent="0.3">
      <c r="A7982" s="1">
        <v>45489</v>
      </c>
      <c r="B7982" s="2" t="s">
        <v>1273</v>
      </c>
      <c r="C7982" s="2" t="s">
        <v>23</v>
      </c>
      <c r="D7982" s="2" t="s">
        <v>34</v>
      </c>
      <c r="E7982" s="2" t="s">
        <v>35</v>
      </c>
      <c r="F7982" s="2" t="s">
        <v>1425</v>
      </c>
      <c r="G7982" s="2">
        <v>71.37</v>
      </c>
      <c r="H7982" s="2">
        <v>2</v>
      </c>
      <c r="I7982" s="2">
        <v>-1.02</v>
      </c>
      <c r="J7982" s="2">
        <f>AVERAGE(Table1[[#This Row],[Sales]]/Table1[[#This Row],[Quantity]])</f>
        <v>35.685000000000002</v>
      </c>
      <c r="K7982">
        <f>Table1[[#This Row],[Sales]]-Table1[[#This Row],[Profit]]</f>
        <v>72.39</v>
      </c>
    </row>
    <row r="7983" spans="1:11" ht="14.25" customHeight="1" x14ac:dyDescent="0.3">
      <c r="A7983" s="1">
        <v>45489</v>
      </c>
      <c r="B7983" s="2" t="s">
        <v>492</v>
      </c>
      <c r="C7983" s="2" t="s">
        <v>15</v>
      </c>
      <c r="D7983" s="2" t="s">
        <v>11</v>
      </c>
      <c r="E7983" s="2" t="s">
        <v>24</v>
      </c>
      <c r="F7983" s="2" t="s">
        <v>2351</v>
      </c>
      <c r="G7983" s="2">
        <v>2.91</v>
      </c>
      <c r="H7983" s="2">
        <v>2</v>
      </c>
      <c r="I7983" s="2">
        <v>0.91</v>
      </c>
      <c r="J7983" s="2">
        <f>AVERAGE(Table1[[#This Row],[Sales]]/Table1[[#This Row],[Quantity]])</f>
        <v>1.4550000000000001</v>
      </c>
      <c r="K7983">
        <f>Table1[[#This Row],[Sales]]-Table1[[#This Row],[Profit]]</f>
        <v>2</v>
      </c>
    </row>
    <row r="7984" spans="1:11" ht="14.25" customHeight="1" x14ac:dyDescent="0.3">
      <c r="A7984" s="1">
        <v>45489</v>
      </c>
      <c r="B7984" s="2" t="s">
        <v>182</v>
      </c>
      <c r="C7984" s="2" t="s">
        <v>245</v>
      </c>
      <c r="D7984" s="2" t="s">
        <v>34</v>
      </c>
      <c r="E7984" s="2" t="s">
        <v>35</v>
      </c>
      <c r="F7984" s="2" t="s">
        <v>1876</v>
      </c>
      <c r="G7984" s="2">
        <v>242.35</v>
      </c>
      <c r="H7984" s="2">
        <v>3</v>
      </c>
      <c r="I7984" s="2">
        <v>15.15</v>
      </c>
      <c r="J7984" s="2">
        <f>AVERAGE(Table1[[#This Row],[Sales]]/Table1[[#This Row],[Quantity]])</f>
        <v>80.783333333333331</v>
      </c>
      <c r="K7984">
        <f>Table1[[#This Row],[Sales]]-Table1[[#This Row],[Profit]]</f>
        <v>227.2</v>
      </c>
    </row>
    <row r="7985" spans="1:11" ht="14.25" customHeight="1" x14ac:dyDescent="0.3">
      <c r="A7985" s="1">
        <v>45490</v>
      </c>
      <c r="B7985" s="2" t="s">
        <v>2126</v>
      </c>
      <c r="C7985" s="2" t="s">
        <v>123</v>
      </c>
      <c r="D7985" s="2" t="s">
        <v>34</v>
      </c>
      <c r="E7985" s="2" t="s">
        <v>47</v>
      </c>
      <c r="F7985" s="2" t="s">
        <v>2480</v>
      </c>
      <c r="G7985" s="2">
        <v>7.9</v>
      </c>
      <c r="H7985" s="2">
        <v>2</v>
      </c>
      <c r="I7985" s="2">
        <v>2.17</v>
      </c>
      <c r="J7985" s="2">
        <f>AVERAGE(Table1[[#This Row],[Sales]]/Table1[[#This Row],[Quantity]])</f>
        <v>3.95</v>
      </c>
      <c r="K7985">
        <f>Table1[[#This Row],[Sales]]-Table1[[#This Row],[Profit]]</f>
        <v>5.73</v>
      </c>
    </row>
    <row r="7986" spans="1:11" ht="14.25" customHeight="1" x14ac:dyDescent="0.3">
      <c r="A7986" s="1">
        <v>45490</v>
      </c>
      <c r="B7986" s="2" t="s">
        <v>2432</v>
      </c>
      <c r="C7986" s="2" t="s">
        <v>149</v>
      </c>
      <c r="D7986" s="2" t="s">
        <v>39</v>
      </c>
      <c r="E7986" s="2" t="s">
        <v>40</v>
      </c>
      <c r="F7986" s="2" t="s">
        <v>2628</v>
      </c>
      <c r="G7986" s="2">
        <v>269.98</v>
      </c>
      <c r="H7986" s="2">
        <v>2</v>
      </c>
      <c r="I7986" s="2">
        <v>67.5</v>
      </c>
      <c r="J7986" s="2">
        <f>AVERAGE(Table1[[#This Row],[Sales]]/Table1[[#This Row],[Quantity]])</f>
        <v>134.99</v>
      </c>
      <c r="K7986">
        <f>Table1[[#This Row],[Sales]]-Table1[[#This Row],[Profit]]</f>
        <v>202.48000000000002</v>
      </c>
    </row>
    <row r="7987" spans="1:11" ht="14.25" customHeight="1" x14ac:dyDescent="0.3">
      <c r="A7987" s="1">
        <v>45490</v>
      </c>
      <c r="B7987" s="2" t="s">
        <v>2432</v>
      </c>
      <c r="C7987" s="2" t="s">
        <v>149</v>
      </c>
      <c r="D7987" s="2" t="s">
        <v>11</v>
      </c>
      <c r="E7987" s="2" t="s">
        <v>12</v>
      </c>
      <c r="F7987" s="2" t="s">
        <v>647</v>
      </c>
      <c r="G7987" s="2">
        <v>99.9</v>
      </c>
      <c r="H7987" s="2">
        <v>5</v>
      </c>
      <c r="I7987" s="2">
        <v>47.95</v>
      </c>
      <c r="J7987" s="2">
        <f>AVERAGE(Table1[[#This Row],[Sales]]/Table1[[#This Row],[Quantity]])</f>
        <v>19.98</v>
      </c>
      <c r="K7987">
        <f>Table1[[#This Row],[Sales]]-Table1[[#This Row],[Profit]]</f>
        <v>51.95</v>
      </c>
    </row>
    <row r="7988" spans="1:11" ht="14.25" customHeight="1" x14ac:dyDescent="0.3">
      <c r="A7988" s="1">
        <v>45490</v>
      </c>
      <c r="B7988" s="2" t="s">
        <v>2432</v>
      </c>
      <c r="C7988" s="2" t="s">
        <v>149</v>
      </c>
      <c r="D7988" s="2" t="s">
        <v>34</v>
      </c>
      <c r="E7988" s="2" t="s">
        <v>47</v>
      </c>
      <c r="F7988" s="2" t="s">
        <v>2513</v>
      </c>
      <c r="G7988" s="2">
        <v>39.08</v>
      </c>
      <c r="H7988" s="2">
        <v>4</v>
      </c>
      <c r="I7988" s="2">
        <v>14.46</v>
      </c>
      <c r="J7988" s="2">
        <f>AVERAGE(Table1[[#This Row],[Sales]]/Table1[[#This Row],[Quantity]])</f>
        <v>9.77</v>
      </c>
      <c r="K7988">
        <f>Table1[[#This Row],[Sales]]-Table1[[#This Row],[Profit]]</f>
        <v>24.619999999999997</v>
      </c>
    </row>
    <row r="7989" spans="1:11" ht="14.25" customHeight="1" x14ac:dyDescent="0.3">
      <c r="A7989" s="1">
        <v>45490</v>
      </c>
      <c r="B7989" s="2" t="s">
        <v>1003</v>
      </c>
      <c r="C7989" s="2" t="s">
        <v>27</v>
      </c>
      <c r="D7989" s="2" t="s">
        <v>39</v>
      </c>
      <c r="E7989" s="2" t="s">
        <v>603</v>
      </c>
      <c r="F7989" s="2" t="s">
        <v>604</v>
      </c>
      <c r="G7989" s="2">
        <v>479.98</v>
      </c>
      <c r="H7989" s="2">
        <v>2</v>
      </c>
      <c r="I7989" s="2">
        <v>90</v>
      </c>
      <c r="J7989" s="2">
        <f>AVERAGE(Table1[[#This Row],[Sales]]/Table1[[#This Row],[Quantity]])</f>
        <v>239.99</v>
      </c>
      <c r="K7989">
        <f>Table1[[#This Row],[Sales]]-Table1[[#This Row],[Profit]]</f>
        <v>389.98</v>
      </c>
    </row>
    <row r="7990" spans="1:11" ht="14.25" customHeight="1" x14ac:dyDescent="0.3">
      <c r="A7990" s="1">
        <v>45490</v>
      </c>
      <c r="B7990" s="2" t="s">
        <v>669</v>
      </c>
      <c r="C7990" s="2" t="s">
        <v>27</v>
      </c>
      <c r="D7990" s="2" t="s">
        <v>11</v>
      </c>
      <c r="E7990" s="2" t="s">
        <v>12</v>
      </c>
      <c r="F7990" s="2" t="s">
        <v>1619</v>
      </c>
      <c r="G7990" s="2">
        <v>32.4</v>
      </c>
      <c r="H7990" s="2">
        <v>5</v>
      </c>
      <c r="I7990" s="2">
        <v>15.55</v>
      </c>
      <c r="J7990" s="2">
        <f>AVERAGE(Table1[[#This Row],[Sales]]/Table1[[#This Row],[Quantity]])</f>
        <v>6.4799999999999995</v>
      </c>
      <c r="K7990">
        <f>Table1[[#This Row],[Sales]]-Table1[[#This Row],[Profit]]</f>
        <v>16.849999999999998</v>
      </c>
    </row>
    <row r="7991" spans="1:11" ht="14.25" customHeight="1" x14ac:dyDescent="0.3">
      <c r="A7991" s="1">
        <v>45490</v>
      </c>
      <c r="B7991" s="2" t="s">
        <v>669</v>
      </c>
      <c r="C7991" s="2" t="s">
        <v>27</v>
      </c>
      <c r="D7991" s="2" t="s">
        <v>11</v>
      </c>
      <c r="E7991" s="2" t="s">
        <v>63</v>
      </c>
      <c r="F7991" s="2" t="s">
        <v>1667</v>
      </c>
      <c r="G7991" s="2">
        <v>57.9</v>
      </c>
      <c r="H7991" s="2">
        <v>5</v>
      </c>
      <c r="I7991" s="2">
        <v>28.95</v>
      </c>
      <c r="J7991" s="2">
        <f>AVERAGE(Table1[[#This Row],[Sales]]/Table1[[#This Row],[Quantity]])</f>
        <v>11.58</v>
      </c>
      <c r="K7991">
        <f>Table1[[#This Row],[Sales]]-Table1[[#This Row],[Profit]]</f>
        <v>28.95</v>
      </c>
    </row>
    <row r="7992" spans="1:11" ht="14.25" customHeight="1" x14ac:dyDescent="0.3">
      <c r="A7992" s="1">
        <v>45490</v>
      </c>
      <c r="B7992" s="2" t="s">
        <v>669</v>
      </c>
      <c r="C7992" s="2" t="s">
        <v>27</v>
      </c>
      <c r="D7992" s="2" t="s">
        <v>11</v>
      </c>
      <c r="E7992" s="2" t="s">
        <v>18</v>
      </c>
      <c r="F7992" s="2" t="s">
        <v>408</v>
      </c>
      <c r="G7992" s="2">
        <v>10.56</v>
      </c>
      <c r="H7992" s="2">
        <v>2</v>
      </c>
      <c r="I7992" s="2">
        <v>0</v>
      </c>
      <c r="J7992" s="2">
        <f>AVERAGE(Table1[[#This Row],[Sales]]/Table1[[#This Row],[Quantity]])</f>
        <v>5.28</v>
      </c>
      <c r="K7992">
        <f>Table1[[#This Row],[Sales]]-Table1[[#This Row],[Profit]]</f>
        <v>10.56</v>
      </c>
    </row>
    <row r="7993" spans="1:11" ht="14.25" customHeight="1" x14ac:dyDescent="0.3">
      <c r="A7993" s="1">
        <v>45490</v>
      </c>
      <c r="B7993" s="2" t="s">
        <v>669</v>
      </c>
      <c r="C7993" s="2" t="s">
        <v>27</v>
      </c>
      <c r="D7993" s="2" t="s">
        <v>34</v>
      </c>
      <c r="E7993" s="2" t="s">
        <v>74</v>
      </c>
      <c r="F7993" s="2" t="s">
        <v>1872</v>
      </c>
      <c r="G7993" s="2">
        <v>1194.17</v>
      </c>
      <c r="H7993" s="2">
        <v>5</v>
      </c>
      <c r="I7993" s="2">
        <v>210.74</v>
      </c>
      <c r="J7993" s="2">
        <f>AVERAGE(Table1[[#This Row],[Sales]]/Table1[[#This Row],[Quantity]])</f>
        <v>238.834</v>
      </c>
      <c r="K7993">
        <f>Table1[[#This Row],[Sales]]-Table1[[#This Row],[Profit]]</f>
        <v>983.43000000000006</v>
      </c>
    </row>
    <row r="7994" spans="1:11" ht="14.25" customHeight="1" x14ac:dyDescent="0.3">
      <c r="A7994" s="1">
        <v>45491</v>
      </c>
      <c r="B7994" s="2" t="s">
        <v>1616</v>
      </c>
      <c r="C7994" s="2" t="s">
        <v>95</v>
      </c>
      <c r="D7994" s="2" t="s">
        <v>34</v>
      </c>
      <c r="E7994" s="2" t="s">
        <v>145</v>
      </c>
      <c r="F7994" s="2" t="s">
        <v>1812</v>
      </c>
      <c r="G7994" s="2">
        <v>801.6</v>
      </c>
      <c r="H7994" s="2">
        <v>5</v>
      </c>
      <c r="I7994" s="2">
        <v>-448.9</v>
      </c>
      <c r="J7994" s="2">
        <f>AVERAGE(Table1[[#This Row],[Sales]]/Table1[[#This Row],[Quantity]])</f>
        <v>160.32</v>
      </c>
      <c r="K7994">
        <f>Table1[[#This Row],[Sales]]-Table1[[#This Row],[Profit]]</f>
        <v>1250.5</v>
      </c>
    </row>
    <row r="7995" spans="1:11" ht="14.25" customHeight="1" x14ac:dyDescent="0.3">
      <c r="A7995" s="1">
        <v>45491</v>
      </c>
      <c r="B7995" s="2" t="s">
        <v>1616</v>
      </c>
      <c r="C7995" s="2" t="s">
        <v>95</v>
      </c>
      <c r="D7995" s="2" t="s">
        <v>34</v>
      </c>
      <c r="E7995" s="2" t="s">
        <v>35</v>
      </c>
      <c r="F7995" s="2" t="s">
        <v>1876</v>
      </c>
      <c r="G7995" s="2">
        <v>161.57</v>
      </c>
      <c r="H7995" s="2">
        <v>2</v>
      </c>
      <c r="I7995" s="2">
        <v>10.1</v>
      </c>
      <c r="J7995" s="2">
        <f>AVERAGE(Table1[[#This Row],[Sales]]/Table1[[#This Row],[Quantity]])</f>
        <v>80.784999999999997</v>
      </c>
      <c r="K7995">
        <f>Table1[[#This Row],[Sales]]-Table1[[#This Row],[Profit]]</f>
        <v>151.47</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2">
        <f>AVERAGE(Table1[[#This Row],[Sales]]/Table1[[#This Row],[Quantity]])</f>
        <v>8.0500000000000007</v>
      </c>
      <c r="K7996">
        <f>Table1[[#This Row],[Sales]]-Table1[[#This Row],[Profit]]</f>
        <v>10.870000000000001</v>
      </c>
    </row>
    <row r="7997" spans="1:11" ht="14.25" customHeight="1" x14ac:dyDescent="0.3">
      <c r="A7997" s="1">
        <v>45491</v>
      </c>
      <c r="B7997" s="2" t="s">
        <v>1616</v>
      </c>
      <c r="C7997" s="2" t="s">
        <v>95</v>
      </c>
      <c r="D7997" s="2" t="s">
        <v>11</v>
      </c>
      <c r="E7997" s="2" t="s">
        <v>20</v>
      </c>
      <c r="F7997" s="2" t="s">
        <v>1700</v>
      </c>
      <c r="G7997" s="2">
        <v>7.66</v>
      </c>
      <c r="H7997" s="2">
        <v>4</v>
      </c>
      <c r="I7997" s="2">
        <v>-6.12</v>
      </c>
      <c r="J7997" s="2">
        <f>AVERAGE(Table1[[#This Row],[Sales]]/Table1[[#This Row],[Quantity]])</f>
        <v>1.915</v>
      </c>
      <c r="K7997">
        <f>Table1[[#This Row],[Sales]]-Table1[[#This Row],[Profit]]</f>
        <v>13.780000000000001</v>
      </c>
    </row>
    <row r="7998" spans="1:11" ht="14.25" customHeight="1" x14ac:dyDescent="0.3">
      <c r="A7998" s="1">
        <v>45491</v>
      </c>
      <c r="B7998" s="2" t="s">
        <v>1616</v>
      </c>
      <c r="C7998" s="2" t="s">
        <v>95</v>
      </c>
      <c r="D7998" s="2" t="s">
        <v>34</v>
      </c>
      <c r="E7998" s="2" t="s">
        <v>35</v>
      </c>
      <c r="F7998" s="2" t="s">
        <v>1805</v>
      </c>
      <c r="G7998" s="2">
        <v>311.98</v>
      </c>
      <c r="H7998" s="2">
        <v>3</v>
      </c>
      <c r="I7998" s="2">
        <v>-42.9</v>
      </c>
      <c r="J7998" s="2">
        <f>AVERAGE(Table1[[#This Row],[Sales]]/Table1[[#This Row],[Quantity]])</f>
        <v>103.99333333333334</v>
      </c>
      <c r="K7998">
        <f>Table1[[#This Row],[Sales]]-Table1[[#This Row],[Profit]]</f>
        <v>354.88</v>
      </c>
    </row>
    <row r="7999" spans="1:11" ht="14.25" customHeight="1" x14ac:dyDescent="0.3">
      <c r="A7999" s="1">
        <v>45491</v>
      </c>
      <c r="B7999" s="2" t="s">
        <v>58</v>
      </c>
      <c r="C7999" s="2" t="s">
        <v>23</v>
      </c>
      <c r="D7999" s="2" t="s">
        <v>39</v>
      </c>
      <c r="E7999" s="2" t="s">
        <v>603</v>
      </c>
      <c r="F7999" s="2" t="s">
        <v>2010</v>
      </c>
      <c r="G7999" s="2">
        <v>599.97</v>
      </c>
      <c r="H7999" s="2">
        <v>5</v>
      </c>
      <c r="I7999" s="2">
        <v>70</v>
      </c>
      <c r="J7999" s="2">
        <f>AVERAGE(Table1[[#This Row],[Sales]]/Table1[[#This Row],[Quantity]])</f>
        <v>119.994</v>
      </c>
      <c r="K7999">
        <f>Table1[[#This Row],[Sales]]-Table1[[#This Row],[Profit]]</f>
        <v>529.97</v>
      </c>
    </row>
    <row r="8000" spans="1:11" ht="14.25" customHeight="1" x14ac:dyDescent="0.3">
      <c r="A8000" s="1">
        <v>45491</v>
      </c>
      <c r="B8000" s="2" t="s">
        <v>58</v>
      </c>
      <c r="C8000" s="2" t="s">
        <v>23</v>
      </c>
      <c r="D8000" s="2" t="s">
        <v>34</v>
      </c>
      <c r="E8000" s="2" t="s">
        <v>35</v>
      </c>
      <c r="F8000" s="2" t="s">
        <v>793</v>
      </c>
      <c r="G8000" s="2">
        <v>198.74</v>
      </c>
      <c r="H8000" s="2">
        <v>4</v>
      </c>
      <c r="I8000" s="2">
        <v>-14.2</v>
      </c>
      <c r="J8000" s="2">
        <f>AVERAGE(Table1[[#This Row],[Sales]]/Table1[[#This Row],[Quantity]])</f>
        <v>49.685000000000002</v>
      </c>
      <c r="K8000">
        <f>Table1[[#This Row],[Sales]]-Table1[[#This Row],[Profit]]</f>
        <v>212.94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2">
        <f>AVERAGE(Table1[[#This Row],[Sales]]/Table1[[#This Row],[Quantity]])</f>
        <v>4.59</v>
      </c>
      <c r="K8001">
        <f>Table1[[#This Row],[Sales]]-Table1[[#This Row],[Profit]]</f>
        <v>8.0299999999999994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2">
        <f>AVERAGE(Table1[[#This Row],[Sales]]/Table1[[#This Row],[Quantity]])</f>
        <v>34.854999999999997</v>
      </c>
      <c r="K8002">
        <f>Table1[[#This Row],[Sales]]-Table1[[#This Row],[Profit]]</f>
        <v>60.999999999999993</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2">
        <f>AVERAGE(Table1[[#This Row],[Sales]]/Table1[[#This Row],[Quantity]])</f>
        <v>8.7899999999999991</v>
      </c>
      <c r="K8003">
        <f>Table1[[#This Row],[Sales]]-Table1[[#This Row],[Profit]]</f>
        <v>14.5</v>
      </c>
    </row>
    <row r="8004" spans="1:11" ht="14.25" customHeight="1" x14ac:dyDescent="0.3">
      <c r="A8004" s="1">
        <v>45493</v>
      </c>
      <c r="B8004" s="2" t="s">
        <v>1741</v>
      </c>
      <c r="C8004" s="2" t="s">
        <v>140</v>
      </c>
      <c r="D8004" s="2" t="s">
        <v>11</v>
      </c>
      <c r="E8004" s="2" t="s">
        <v>16</v>
      </c>
      <c r="F8004" s="2" t="s">
        <v>2030</v>
      </c>
      <c r="G8004" s="2">
        <v>14.62</v>
      </c>
      <c r="H8004" s="2">
        <v>2</v>
      </c>
      <c r="I8004" s="2">
        <v>6.87</v>
      </c>
      <c r="J8004" s="2">
        <f>AVERAGE(Table1[[#This Row],[Sales]]/Table1[[#This Row],[Quantity]])</f>
        <v>7.31</v>
      </c>
      <c r="K8004">
        <f>Table1[[#This Row],[Sales]]-Table1[[#This Row],[Profit]]</f>
        <v>7.7499999999999991</v>
      </c>
    </row>
    <row r="8005" spans="1:11" ht="14.25" customHeight="1" x14ac:dyDescent="0.3">
      <c r="A8005" s="1">
        <v>45493</v>
      </c>
      <c r="B8005" s="2" t="s">
        <v>1741</v>
      </c>
      <c r="C8005" s="2" t="s">
        <v>140</v>
      </c>
      <c r="D8005" s="2" t="s">
        <v>11</v>
      </c>
      <c r="E8005" s="2" t="s">
        <v>92</v>
      </c>
      <c r="F8005" s="2" t="s">
        <v>711</v>
      </c>
      <c r="G8005" s="2">
        <v>416.32</v>
      </c>
      <c r="H8005" s="2">
        <v>2</v>
      </c>
      <c r="I8005" s="2">
        <v>112.41</v>
      </c>
      <c r="J8005" s="2">
        <f>AVERAGE(Table1[[#This Row],[Sales]]/Table1[[#This Row],[Quantity]])</f>
        <v>208.16</v>
      </c>
      <c r="K8005">
        <f>Table1[[#This Row],[Sales]]-Table1[[#This Row],[Profit]]</f>
        <v>303.90999999999997</v>
      </c>
    </row>
    <row r="8006" spans="1:11" ht="14.25" customHeight="1" x14ac:dyDescent="0.3">
      <c r="A8006" s="1">
        <v>45493</v>
      </c>
      <c r="B8006" s="2" t="s">
        <v>1741</v>
      </c>
      <c r="C8006" s="2" t="s">
        <v>140</v>
      </c>
      <c r="D8006" s="2" t="s">
        <v>11</v>
      </c>
      <c r="E8006" s="2" t="s">
        <v>20</v>
      </c>
      <c r="F8006" s="2" t="s">
        <v>2292</v>
      </c>
      <c r="G8006" s="2">
        <v>43</v>
      </c>
      <c r="H8006" s="2">
        <v>5</v>
      </c>
      <c r="I8006" s="2">
        <v>20.21</v>
      </c>
      <c r="J8006" s="2">
        <f>AVERAGE(Table1[[#This Row],[Sales]]/Table1[[#This Row],[Quantity]])</f>
        <v>8.6</v>
      </c>
      <c r="K8006">
        <f>Table1[[#This Row],[Sales]]-Table1[[#This Row],[Profit]]</f>
        <v>22.79</v>
      </c>
    </row>
    <row r="8007" spans="1:11" ht="14.25" customHeight="1" x14ac:dyDescent="0.3">
      <c r="A8007" s="1">
        <v>45493</v>
      </c>
      <c r="B8007" s="2" t="s">
        <v>1741</v>
      </c>
      <c r="C8007" s="2" t="s">
        <v>140</v>
      </c>
      <c r="D8007" s="2" t="s">
        <v>34</v>
      </c>
      <c r="E8007" s="2" t="s">
        <v>35</v>
      </c>
      <c r="F8007" s="2" t="s">
        <v>1128</v>
      </c>
      <c r="G8007" s="2">
        <v>182.94</v>
      </c>
      <c r="H8007" s="2">
        <v>3</v>
      </c>
      <c r="I8007" s="2">
        <v>27.44</v>
      </c>
      <c r="J8007" s="2">
        <f>AVERAGE(Table1[[#This Row],[Sales]]/Table1[[#This Row],[Quantity]])</f>
        <v>60.98</v>
      </c>
      <c r="K8007">
        <f>Table1[[#This Row],[Sales]]-Table1[[#This Row],[Profit]]</f>
        <v>155.5</v>
      </c>
    </row>
    <row r="8008" spans="1:11" ht="14.25" customHeight="1" x14ac:dyDescent="0.3">
      <c r="A8008" s="1">
        <v>45493</v>
      </c>
      <c r="B8008" s="2" t="s">
        <v>1741</v>
      </c>
      <c r="C8008" s="2" t="s">
        <v>140</v>
      </c>
      <c r="D8008" s="2" t="s">
        <v>11</v>
      </c>
      <c r="E8008" s="2" t="s">
        <v>20</v>
      </c>
      <c r="F8008" s="2" t="s">
        <v>1998</v>
      </c>
      <c r="G8008" s="2">
        <v>60.83</v>
      </c>
      <c r="H8008" s="2">
        <v>7</v>
      </c>
      <c r="I8008" s="2">
        <v>30.42</v>
      </c>
      <c r="J8008" s="2">
        <f>AVERAGE(Table1[[#This Row],[Sales]]/Table1[[#This Row],[Quantity]])</f>
        <v>8.69</v>
      </c>
      <c r="K8008">
        <f>Table1[[#This Row],[Sales]]-Table1[[#This Row],[Profit]]</f>
        <v>30.409999999999997</v>
      </c>
    </row>
    <row r="8009" spans="1:11" ht="14.25" customHeight="1" x14ac:dyDescent="0.3">
      <c r="A8009" s="1">
        <v>45493</v>
      </c>
      <c r="B8009" s="2" t="s">
        <v>1741</v>
      </c>
      <c r="C8009" s="2" t="s">
        <v>140</v>
      </c>
      <c r="D8009" s="2" t="s">
        <v>39</v>
      </c>
      <c r="E8009" s="2" t="s">
        <v>52</v>
      </c>
      <c r="F8009" s="2" t="s">
        <v>2081</v>
      </c>
      <c r="G8009" s="2">
        <v>389.97</v>
      </c>
      <c r="H8009" s="2">
        <v>3</v>
      </c>
      <c r="I8009" s="2">
        <v>132.59</v>
      </c>
      <c r="J8009" s="2">
        <f>AVERAGE(Table1[[#This Row],[Sales]]/Table1[[#This Row],[Quantity]])</f>
        <v>129.99</v>
      </c>
      <c r="K8009">
        <f>Table1[[#This Row],[Sales]]-Table1[[#This Row],[Profit]]</f>
        <v>257.38</v>
      </c>
    </row>
    <row r="8010" spans="1:11" ht="14.25" customHeight="1" x14ac:dyDescent="0.3">
      <c r="A8010" s="1">
        <v>45493</v>
      </c>
      <c r="B8010" s="2" t="s">
        <v>1401</v>
      </c>
      <c r="C8010" s="2" t="s">
        <v>315</v>
      </c>
      <c r="D8010" s="2" t="s">
        <v>11</v>
      </c>
      <c r="E8010" s="2" t="s">
        <v>20</v>
      </c>
      <c r="F8010" s="2" t="s">
        <v>1103</v>
      </c>
      <c r="G8010" s="2">
        <v>735.98</v>
      </c>
      <c r="H8010" s="2">
        <v>2</v>
      </c>
      <c r="I8010" s="2">
        <v>331.19</v>
      </c>
      <c r="J8010" s="2">
        <f>AVERAGE(Table1[[#This Row],[Sales]]/Table1[[#This Row],[Quantity]])</f>
        <v>367.99</v>
      </c>
      <c r="K8010">
        <f>Table1[[#This Row],[Sales]]-Table1[[#This Row],[Profit]]</f>
        <v>404.79</v>
      </c>
    </row>
    <row r="8011" spans="1:11" ht="14.25" customHeight="1" x14ac:dyDescent="0.3">
      <c r="A8011" s="1">
        <v>45493</v>
      </c>
      <c r="B8011" s="2" t="s">
        <v>891</v>
      </c>
      <c r="C8011" s="2" t="s">
        <v>149</v>
      </c>
      <c r="D8011" s="2" t="s">
        <v>11</v>
      </c>
      <c r="E8011" s="2" t="s">
        <v>12</v>
      </c>
      <c r="F8011" s="2" t="s">
        <v>1981</v>
      </c>
      <c r="G8011" s="2">
        <v>13.36</v>
      </c>
      <c r="H8011" s="2">
        <v>2</v>
      </c>
      <c r="I8011" s="2">
        <v>6.41</v>
      </c>
      <c r="J8011" s="2">
        <f>AVERAGE(Table1[[#This Row],[Sales]]/Table1[[#This Row],[Quantity]])</f>
        <v>6.68</v>
      </c>
      <c r="K8011">
        <f>Table1[[#This Row],[Sales]]-Table1[[#This Row],[Profit]]</f>
        <v>6.9499999999999993</v>
      </c>
    </row>
    <row r="8012" spans="1:11" ht="14.25" customHeight="1" x14ac:dyDescent="0.3">
      <c r="A8012" s="1">
        <v>45493</v>
      </c>
      <c r="B8012" s="2" t="s">
        <v>891</v>
      </c>
      <c r="C8012" s="2" t="s">
        <v>149</v>
      </c>
      <c r="D8012" s="2" t="s">
        <v>34</v>
      </c>
      <c r="E8012" s="2" t="s">
        <v>35</v>
      </c>
      <c r="F8012" s="2" t="s">
        <v>273</v>
      </c>
      <c r="G8012" s="2">
        <v>163.76</v>
      </c>
      <c r="H8012" s="2">
        <v>2</v>
      </c>
      <c r="I8012" s="2">
        <v>25.47</v>
      </c>
      <c r="J8012" s="2">
        <f>AVERAGE(Table1[[#This Row],[Sales]]/Table1[[#This Row],[Quantity]])</f>
        <v>81.88</v>
      </c>
      <c r="K8012">
        <f>Table1[[#This Row],[Sales]]-Table1[[#This Row],[Profit]]</f>
        <v>138.29</v>
      </c>
    </row>
    <row r="8013" spans="1:11" ht="14.25" customHeight="1" x14ac:dyDescent="0.3">
      <c r="A8013" s="1">
        <v>45493</v>
      </c>
      <c r="B8013" s="2" t="s">
        <v>891</v>
      </c>
      <c r="C8013" s="2" t="s">
        <v>149</v>
      </c>
      <c r="D8013" s="2" t="s">
        <v>34</v>
      </c>
      <c r="E8013" s="2" t="s">
        <v>47</v>
      </c>
      <c r="F8013" s="2" t="s">
        <v>479</v>
      </c>
      <c r="G8013" s="2">
        <v>183.92</v>
      </c>
      <c r="H8013" s="2">
        <v>4</v>
      </c>
      <c r="I8013" s="2">
        <v>31.27</v>
      </c>
      <c r="J8013" s="2">
        <f>AVERAGE(Table1[[#This Row],[Sales]]/Table1[[#This Row],[Quantity]])</f>
        <v>45.98</v>
      </c>
      <c r="K8013">
        <f>Table1[[#This Row],[Sales]]-Table1[[#This Row],[Profit]]</f>
        <v>152.64999999999998</v>
      </c>
    </row>
    <row r="8014" spans="1:11" ht="14.25" customHeight="1" x14ac:dyDescent="0.3">
      <c r="A8014" s="1">
        <v>45494</v>
      </c>
      <c r="B8014" s="2" t="s">
        <v>1826</v>
      </c>
      <c r="C8014" s="2" t="s">
        <v>177</v>
      </c>
      <c r="D8014" s="2" t="s">
        <v>11</v>
      </c>
      <c r="E8014" s="2" t="s">
        <v>12</v>
      </c>
      <c r="F8014" s="2" t="s">
        <v>1159</v>
      </c>
      <c r="G8014" s="2">
        <v>6.48</v>
      </c>
      <c r="H8014" s="2">
        <v>1</v>
      </c>
      <c r="I8014" s="2">
        <v>3.18</v>
      </c>
      <c r="J8014" s="2">
        <f>AVERAGE(Table1[[#This Row],[Sales]]/Table1[[#This Row],[Quantity]])</f>
        <v>6.48</v>
      </c>
      <c r="K8014">
        <f>Table1[[#This Row],[Sales]]-Table1[[#This Row],[Profit]]</f>
        <v>3.3000000000000003</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2">
        <f>AVERAGE(Table1[[#This Row],[Sales]]/Table1[[#This Row],[Quantity]])</f>
        <v>7.9922222222222228</v>
      </c>
      <c r="K8015">
        <f>Table1[[#This Row],[Sales]]-Table1[[#This Row],[Profit]]</f>
        <v>65.64</v>
      </c>
    </row>
    <row r="8016" spans="1:11" ht="14.25" customHeight="1" x14ac:dyDescent="0.3">
      <c r="A8016" s="1">
        <v>45494</v>
      </c>
      <c r="B8016" s="2" t="s">
        <v>1828</v>
      </c>
      <c r="C8016" s="2" t="s">
        <v>296</v>
      </c>
      <c r="D8016" s="2" t="s">
        <v>11</v>
      </c>
      <c r="E8016" s="2" t="s">
        <v>24</v>
      </c>
      <c r="F8016" s="2" t="s">
        <v>279</v>
      </c>
      <c r="G8016" s="2">
        <v>25.99</v>
      </c>
      <c r="H8016" s="2">
        <v>1</v>
      </c>
      <c r="I8016" s="2">
        <v>7.54</v>
      </c>
      <c r="J8016" s="2">
        <f>AVERAGE(Table1[[#This Row],[Sales]]/Table1[[#This Row],[Quantity]])</f>
        <v>25.99</v>
      </c>
      <c r="K8016">
        <f>Table1[[#This Row],[Sales]]-Table1[[#This Row],[Profit]]</f>
        <v>18.45</v>
      </c>
    </row>
    <row r="8017" spans="1:11" ht="14.25" customHeight="1" x14ac:dyDescent="0.3">
      <c r="A8017" s="1">
        <v>45494</v>
      </c>
      <c r="B8017" s="2" t="s">
        <v>2482</v>
      </c>
      <c r="C8017" s="2" t="s">
        <v>78</v>
      </c>
      <c r="D8017" s="2" t="s">
        <v>11</v>
      </c>
      <c r="E8017" s="2" t="s">
        <v>20</v>
      </c>
      <c r="F8017" s="2" t="s">
        <v>911</v>
      </c>
      <c r="G8017" s="2">
        <v>33.93</v>
      </c>
      <c r="H8017" s="2">
        <v>3</v>
      </c>
      <c r="I8017" s="2">
        <v>-22.62</v>
      </c>
      <c r="J8017" s="2">
        <f>AVERAGE(Table1[[#This Row],[Sales]]/Table1[[#This Row],[Quantity]])</f>
        <v>11.31</v>
      </c>
      <c r="K8017">
        <f>Table1[[#This Row],[Sales]]-Table1[[#This Row],[Profit]]</f>
        <v>56.55</v>
      </c>
    </row>
    <row r="8018" spans="1:11" ht="14.25" customHeight="1" x14ac:dyDescent="0.3">
      <c r="A8018" s="1">
        <v>45494</v>
      </c>
      <c r="B8018" s="2" t="s">
        <v>2482</v>
      </c>
      <c r="C8018" s="2" t="s">
        <v>78</v>
      </c>
      <c r="D8018" s="2" t="s">
        <v>11</v>
      </c>
      <c r="E8018" s="2" t="s">
        <v>18</v>
      </c>
      <c r="F8018" s="2" t="s">
        <v>2608</v>
      </c>
      <c r="G8018" s="2">
        <v>222.32</v>
      </c>
      <c r="H8018" s="2">
        <v>7</v>
      </c>
      <c r="I8018" s="2">
        <v>25.01</v>
      </c>
      <c r="J8018" s="2">
        <f>AVERAGE(Table1[[#This Row],[Sales]]/Table1[[#This Row],[Quantity]])</f>
        <v>31.759999999999998</v>
      </c>
      <c r="K8018">
        <f>Table1[[#This Row],[Sales]]-Table1[[#This Row],[Profit]]</f>
        <v>197.31</v>
      </c>
    </row>
    <row r="8019" spans="1:11" ht="14.25" customHeight="1" x14ac:dyDescent="0.3">
      <c r="A8019" s="1">
        <v>45494</v>
      </c>
      <c r="B8019" s="2" t="s">
        <v>2482</v>
      </c>
      <c r="C8019" s="2" t="s">
        <v>78</v>
      </c>
      <c r="D8019" s="2" t="s">
        <v>39</v>
      </c>
      <c r="E8019" s="2" t="s">
        <v>40</v>
      </c>
      <c r="F8019" s="2" t="s">
        <v>2106</v>
      </c>
      <c r="G8019" s="2">
        <v>210.56</v>
      </c>
      <c r="H8019" s="2">
        <v>6</v>
      </c>
      <c r="I8019" s="2">
        <v>-52.64</v>
      </c>
      <c r="J8019" s="2">
        <f>AVERAGE(Table1[[#This Row],[Sales]]/Table1[[#This Row],[Quantity]])</f>
        <v>35.093333333333334</v>
      </c>
      <c r="K8019">
        <f>Table1[[#This Row],[Sales]]-Table1[[#This Row],[Profit]]</f>
        <v>263.2</v>
      </c>
    </row>
    <row r="8020" spans="1:11" ht="14.25" customHeight="1" x14ac:dyDescent="0.3">
      <c r="A8020" s="1">
        <v>45494</v>
      </c>
      <c r="B8020" s="2" t="s">
        <v>1528</v>
      </c>
      <c r="C8020" s="2" t="s">
        <v>55</v>
      </c>
      <c r="D8020" s="2" t="s">
        <v>11</v>
      </c>
      <c r="E8020" s="2" t="s">
        <v>24</v>
      </c>
      <c r="F8020" s="2" t="s">
        <v>2453</v>
      </c>
      <c r="G8020" s="2">
        <v>101.94</v>
      </c>
      <c r="H8020" s="2">
        <v>6</v>
      </c>
      <c r="I8020" s="2">
        <v>29.56</v>
      </c>
      <c r="J8020" s="2">
        <f>AVERAGE(Table1[[#This Row],[Sales]]/Table1[[#This Row],[Quantity]])</f>
        <v>16.989999999999998</v>
      </c>
      <c r="K8020">
        <f>Table1[[#This Row],[Sales]]-Table1[[#This Row],[Profit]]</f>
        <v>72.38</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2">
        <f>AVERAGE(Table1[[#This Row],[Sales]]/Table1[[#This Row],[Quantity]])</f>
        <v>67.989999999999995</v>
      </c>
      <c r="K8021">
        <f>Table1[[#This Row],[Sales]]-Table1[[#This Row],[Profit]]</f>
        <v>203.96999999999997</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2">
        <f>AVERAGE(Table1[[#This Row],[Sales]]/Table1[[#This Row],[Quantity]])</f>
        <v>1.7600000000000002</v>
      </c>
      <c r="K8022">
        <f>Table1[[#This Row],[Sales]]-Table1[[#This Row],[Profit]]</f>
        <v>4.9300000000000006</v>
      </c>
    </row>
    <row r="8023" spans="1:11" ht="14.25" customHeight="1" x14ac:dyDescent="0.3">
      <c r="A8023" s="1">
        <v>45494</v>
      </c>
      <c r="B8023" s="2" t="s">
        <v>1528</v>
      </c>
      <c r="C8023" s="2" t="s">
        <v>55</v>
      </c>
      <c r="D8023" s="2" t="s">
        <v>11</v>
      </c>
      <c r="E8023" s="2" t="s">
        <v>24</v>
      </c>
      <c r="F8023" s="2" t="s">
        <v>317</v>
      </c>
      <c r="G8023" s="2">
        <v>19.68</v>
      </c>
      <c r="H8023" s="2">
        <v>6</v>
      </c>
      <c r="I8023" s="2">
        <v>5.71</v>
      </c>
      <c r="J8023" s="2">
        <f>AVERAGE(Table1[[#This Row],[Sales]]/Table1[[#This Row],[Quantity]])</f>
        <v>3.28</v>
      </c>
      <c r="K8023">
        <f>Table1[[#This Row],[Sales]]-Table1[[#This Row],[Profit]]</f>
        <v>13.969999999999999</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2">
        <f>AVERAGE(Table1[[#This Row],[Sales]]/Table1[[#This Row],[Quantity]])</f>
        <v>100.98</v>
      </c>
      <c r="K8024">
        <f>Table1[[#This Row],[Sales]]-Table1[[#This Row],[Profit]]</f>
        <v>233.26</v>
      </c>
    </row>
    <row r="8025" spans="1:11" ht="14.25" customHeight="1" x14ac:dyDescent="0.3">
      <c r="A8025" s="1">
        <v>45494</v>
      </c>
      <c r="B8025" s="2" t="s">
        <v>1528</v>
      </c>
      <c r="C8025" s="2" t="s">
        <v>55</v>
      </c>
      <c r="D8025" s="2" t="s">
        <v>11</v>
      </c>
      <c r="E8025" s="2" t="s">
        <v>20</v>
      </c>
      <c r="F8025" s="2" t="s">
        <v>897</v>
      </c>
      <c r="G8025" s="2">
        <v>14.94</v>
      </c>
      <c r="H8025" s="2">
        <v>3</v>
      </c>
      <c r="I8025" s="2">
        <v>7.17</v>
      </c>
      <c r="J8025" s="2">
        <f>AVERAGE(Table1[[#This Row],[Sales]]/Table1[[#This Row],[Quantity]])</f>
        <v>4.9799999999999995</v>
      </c>
      <c r="K8025">
        <f>Table1[[#This Row],[Sales]]-Table1[[#This Row],[Profit]]</f>
        <v>7.77</v>
      </c>
    </row>
    <row r="8026" spans="1:11" ht="14.25" customHeight="1" x14ac:dyDescent="0.3">
      <c r="A8026" s="1">
        <v>45494</v>
      </c>
      <c r="B8026" s="2" t="s">
        <v>1528</v>
      </c>
      <c r="C8026" s="2" t="s">
        <v>55</v>
      </c>
      <c r="D8026" s="2" t="s">
        <v>11</v>
      </c>
      <c r="E8026" s="2" t="s">
        <v>200</v>
      </c>
      <c r="F8026" s="2" t="s">
        <v>2497</v>
      </c>
      <c r="G8026" s="2">
        <v>231.72</v>
      </c>
      <c r="H8026" s="2">
        <v>2</v>
      </c>
      <c r="I8026" s="2">
        <v>11.59</v>
      </c>
      <c r="J8026" s="2">
        <f>AVERAGE(Table1[[#This Row],[Sales]]/Table1[[#This Row],[Quantity]])</f>
        <v>115.86</v>
      </c>
      <c r="K8026">
        <f>Table1[[#This Row],[Sales]]-Table1[[#This Row],[Profit]]</f>
        <v>220.13</v>
      </c>
    </row>
    <row r="8027" spans="1:11" ht="14.25" customHeight="1" x14ac:dyDescent="0.3">
      <c r="A8027" s="1">
        <v>45494</v>
      </c>
      <c r="B8027" s="2" t="s">
        <v>2126</v>
      </c>
      <c r="C8027" s="2" t="s">
        <v>27</v>
      </c>
      <c r="D8027" s="2" t="s">
        <v>11</v>
      </c>
      <c r="E8027" s="2" t="s">
        <v>12</v>
      </c>
      <c r="F8027" s="2" t="s">
        <v>2692</v>
      </c>
      <c r="G8027" s="2">
        <v>16.34</v>
      </c>
      <c r="H8027" s="2">
        <v>2</v>
      </c>
      <c r="I8027" s="2">
        <v>7.68</v>
      </c>
      <c r="J8027" s="2">
        <f>AVERAGE(Table1[[#This Row],[Sales]]/Table1[[#This Row],[Quantity]])</f>
        <v>8.17</v>
      </c>
      <c r="K8027">
        <f>Table1[[#This Row],[Sales]]-Table1[[#This Row],[Profit]]</f>
        <v>8.66</v>
      </c>
    </row>
    <row r="8028" spans="1:11" ht="14.25" customHeight="1" x14ac:dyDescent="0.3">
      <c r="A8028" s="1">
        <v>45494</v>
      </c>
      <c r="B8028" s="2" t="s">
        <v>2126</v>
      </c>
      <c r="C8028" s="2" t="s">
        <v>27</v>
      </c>
      <c r="D8028" s="2" t="s">
        <v>34</v>
      </c>
      <c r="E8028" s="2" t="s">
        <v>35</v>
      </c>
      <c r="F8028" s="2" t="s">
        <v>723</v>
      </c>
      <c r="G8028" s="2">
        <v>225.3</v>
      </c>
      <c r="H8028" s="2">
        <v>2</v>
      </c>
      <c r="I8028" s="2">
        <v>22.53</v>
      </c>
      <c r="J8028" s="2">
        <f>AVERAGE(Table1[[#This Row],[Sales]]/Table1[[#This Row],[Quantity]])</f>
        <v>112.65</v>
      </c>
      <c r="K8028">
        <f>Table1[[#This Row],[Sales]]-Table1[[#This Row],[Profit]]</f>
        <v>202.77</v>
      </c>
    </row>
    <row r="8029" spans="1:11" ht="14.25" customHeight="1" x14ac:dyDescent="0.3">
      <c r="A8029" s="1">
        <v>45494</v>
      </c>
      <c r="B8029" s="2" t="s">
        <v>2126</v>
      </c>
      <c r="C8029" s="2" t="s">
        <v>27</v>
      </c>
      <c r="D8029" s="2" t="s">
        <v>11</v>
      </c>
      <c r="E8029" s="2" t="s">
        <v>20</v>
      </c>
      <c r="F8029" s="2" t="s">
        <v>1029</v>
      </c>
      <c r="G8029" s="2">
        <v>50.35</v>
      </c>
      <c r="H8029" s="2">
        <v>3</v>
      </c>
      <c r="I8029" s="2">
        <v>17.62</v>
      </c>
      <c r="J8029" s="2">
        <f>AVERAGE(Table1[[#This Row],[Sales]]/Table1[[#This Row],[Quantity]])</f>
        <v>16.783333333333335</v>
      </c>
      <c r="K8029">
        <f>Table1[[#This Row],[Sales]]-Table1[[#This Row],[Profit]]</f>
        <v>32.730000000000004</v>
      </c>
    </row>
    <row r="8030" spans="1:11" ht="14.25" customHeight="1" x14ac:dyDescent="0.3">
      <c r="A8030" s="1">
        <v>45494</v>
      </c>
      <c r="B8030" s="2" t="s">
        <v>602</v>
      </c>
      <c r="C8030" s="2" t="s">
        <v>149</v>
      </c>
      <c r="D8030" s="2" t="s">
        <v>11</v>
      </c>
      <c r="E8030" s="2" t="s">
        <v>92</v>
      </c>
      <c r="F8030" s="2" t="s">
        <v>1975</v>
      </c>
      <c r="G8030" s="2">
        <v>17.48</v>
      </c>
      <c r="H8030" s="2">
        <v>4</v>
      </c>
      <c r="I8030" s="2">
        <v>4.54</v>
      </c>
      <c r="J8030" s="2">
        <f>AVERAGE(Table1[[#This Row],[Sales]]/Table1[[#This Row],[Quantity]])</f>
        <v>4.37</v>
      </c>
      <c r="K8030">
        <f>Table1[[#This Row],[Sales]]-Table1[[#This Row],[Profit]]</f>
        <v>12.940000000000001</v>
      </c>
    </row>
    <row r="8031" spans="1:11" ht="14.25" customHeight="1" x14ac:dyDescent="0.3">
      <c r="A8031" s="1">
        <v>45494</v>
      </c>
      <c r="B8031" s="2" t="s">
        <v>891</v>
      </c>
      <c r="C8031" s="2" t="s">
        <v>27</v>
      </c>
      <c r="D8031" s="2" t="s">
        <v>11</v>
      </c>
      <c r="E8031" s="2" t="s">
        <v>24</v>
      </c>
      <c r="F8031" s="2" t="s">
        <v>841</v>
      </c>
      <c r="G8031" s="2">
        <v>3.52</v>
      </c>
      <c r="H8031" s="2">
        <v>2</v>
      </c>
      <c r="I8031" s="2">
        <v>1.69</v>
      </c>
      <c r="J8031" s="2">
        <f>AVERAGE(Table1[[#This Row],[Sales]]/Table1[[#This Row],[Quantity]])</f>
        <v>1.76</v>
      </c>
      <c r="K8031">
        <f>Table1[[#This Row],[Sales]]-Table1[[#This Row],[Profit]]</f>
        <v>1.83</v>
      </c>
    </row>
    <row r="8032" spans="1:11" ht="14.25" customHeight="1" x14ac:dyDescent="0.3">
      <c r="A8032" s="1">
        <v>45494</v>
      </c>
      <c r="B8032" s="2" t="s">
        <v>891</v>
      </c>
      <c r="C8032" s="2" t="s">
        <v>27</v>
      </c>
      <c r="D8032" s="2" t="s">
        <v>39</v>
      </c>
      <c r="E8032" s="2" t="s">
        <v>40</v>
      </c>
      <c r="F8032" s="2" t="s">
        <v>1266</v>
      </c>
      <c r="G8032" s="2">
        <v>1626.19</v>
      </c>
      <c r="H8032" s="2">
        <v>9</v>
      </c>
      <c r="I8032" s="2">
        <v>121.96</v>
      </c>
      <c r="J8032" s="2">
        <f>AVERAGE(Table1[[#This Row],[Sales]]/Table1[[#This Row],[Quantity]])</f>
        <v>180.6877777777778</v>
      </c>
      <c r="K8032">
        <f>Table1[[#This Row],[Sales]]-Table1[[#This Row],[Profit]]</f>
        <v>1504.23</v>
      </c>
    </row>
    <row r="8033" spans="1:11" ht="14.25" customHeight="1" x14ac:dyDescent="0.3">
      <c r="A8033" s="1">
        <v>45494</v>
      </c>
      <c r="B8033" s="2" t="s">
        <v>1104</v>
      </c>
      <c r="C8033" s="2" t="s">
        <v>10</v>
      </c>
      <c r="D8033" s="2" t="s">
        <v>34</v>
      </c>
      <c r="E8033" s="2" t="s">
        <v>145</v>
      </c>
      <c r="F8033" s="2" t="s">
        <v>1830</v>
      </c>
      <c r="G8033" s="2">
        <v>124.4</v>
      </c>
      <c r="H8033" s="2">
        <v>4</v>
      </c>
      <c r="I8033" s="2">
        <v>-21.33</v>
      </c>
      <c r="J8033" s="2">
        <f>AVERAGE(Table1[[#This Row],[Sales]]/Table1[[#This Row],[Quantity]])</f>
        <v>31.1</v>
      </c>
      <c r="K8033">
        <f>Table1[[#This Row],[Sales]]-Table1[[#This Row],[Profit]]</f>
        <v>145.73000000000002</v>
      </c>
    </row>
    <row r="8034" spans="1:11" ht="14.25" customHeight="1" x14ac:dyDescent="0.3">
      <c r="A8034" s="1">
        <v>45494</v>
      </c>
      <c r="B8034" s="2" t="s">
        <v>817</v>
      </c>
      <c r="C8034" s="2" t="s">
        <v>15</v>
      </c>
      <c r="D8034" s="2" t="s">
        <v>11</v>
      </c>
      <c r="E8034" s="2" t="s">
        <v>20</v>
      </c>
      <c r="F8034" s="2" t="s">
        <v>1302</v>
      </c>
      <c r="G8034" s="2">
        <v>2.86</v>
      </c>
      <c r="H8034" s="2">
        <v>4</v>
      </c>
      <c r="I8034" s="2">
        <v>-4.58</v>
      </c>
      <c r="J8034" s="2">
        <f>AVERAGE(Table1[[#This Row],[Sales]]/Table1[[#This Row],[Quantity]])</f>
        <v>0.71499999999999997</v>
      </c>
      <c r="K8034">
        <f>Table1[[#This Row],[Sales]]-Table1[[#This Row],[Profit]]</f>
        <v>7.4399999999999995</v>
      </c>
    </row>
    <row r="8035" spans="1:11" ht="14.25" customHeight="1" x14ac:dyDescent="0.3">
      <c r="A8035" s="1">
        <v>45494</v>
      </c>
      <c r="B8035" s="2" t="s">
        <v>817</v>
      </c>
      <c r="C8035" s="2" t="s">
        <v>15</v>
      </c>
      <c r="D8035" s="2" t="s">
        <v>11</v>
      </c>
      <c r="E8035" s="2" t="s">
        <v>20</v>
      </c>
      <c r="F8035" s="2" t="s">
        <v>269</v>
      </c>
      <c r="G8035" s="2">
        <v>94.19</v>
      </c>
      <c r="H8035" s="2">
        <v>7</v>
      </c>
      <c r="I8035" s="2">
        <v>-164.84</v>
      </c>
      <c r="J8035" s="2">
        <f>AVERAGE(Table1[[#This Row],[Sales]]/Table1[[#This Row],[Quantity]])</f>
        <v>13.455714285714285</v>
      </c>
      <c r="K8035">
        <f>Table1[[#This Row],[Sales]]-Table1[[#This Row],[Profit]]</f>
        <v>259.02999999999997</v>
      </c>
    </row>
    <row r="8036" spans="1:11" ht="14.25" customHeight="1" x14ac:dyDescent="0.3">
      <c r="A8036" s="1">
        <v>45494</v>
      </c>
      <c r="B8036" s="2" t="s">
        <v>1279</v>
      </c>
      <c r="C8036" s="2" t="s">
        <v>15</v>
      </c>
      <c r="D8036" s="2" t="s">
        <v>11</v>
      </c>
      <c r="E8036" s="2" t="s">
        <v>20</v>
      </c>
      <c r="F8036" s="2" t="s">
        <v>846</v>
      </c>
      <c r="G8036" s="2">
        <v>2.11</v>
      </c>
      <c r="H8036" s="2">
        <v>2</v>
      </c>
      <c r="I8036" s="2">
        <v>-3.38</v>
      </c>
      <c r="J8036" s="2">
        <f>AVERAGE(Table1[[#This Row],[Sales]]/Table1[[#This Row],[Quantity]])</f>
        <v>1.0549999999999999</v>
      </c>
      <c r="K8036">
        <f>Table1[[#This Row],[Sales]]-Table1[[#This Row],[Profit]]</f>
        <v>5.49</v>
      </c>
    </row>
    <row r="8037" spans="1:11" ht="14.25" customHeight="1" x14ac:dyDescent="0.3">
      <c r="A8037" s="1">
        <v>45495</v>
      </c>
      <c r="B8037" s="2" t="s">
        <v>1495</v>
      </c>
      <c r="C8037" s="2" t="s">
        <v>149</v>
      </c>
      <c r="D8037" s="2" t="s">
        <v>39</v>
      </c>
      <c r="E8037" s="2" t="s">
        <v>40</v>
      </c>
      <c r="F8037" s="2" t="s">
        <v>529</v>
      </c>
      <c r="G8037" s="2">
        <v>29.97</v>
      </c>
      <c r="H8037" s="2">
        <v>3</v>
      </c>
      <c r="I8037" s="2">
        <v>14.09</v>
      </c>
      <c r="J8037" s="2">
        <f>AVERAGE(Table1[[#This Row],[Sales]]/Table1[[#This Row],[Quantity]])</f>
        <v>9.99</v>
      </c>
      <c r="K8037">
        <f>Table1[[#This Row],[Sales]]-Table1[[#This Row],[Profit]]</f>
        <v>15.879999999999999</v>
      </c>
    </row>
    <row r="8038" spans="1:11" ht="14.25" customHeight="1" x14ac:dyDescent="0.3">
      <c r="A8038" s="1">
        <v>45495</v>
      </c>
      <c r="B8038" s="2" t="s">
        <v>161</v>
      </c>
      <c r="C8038" s="2" t="s">
        <v>15</v>
      </c>
      <c r="D8038" s="2" t="s">
        <v>34</v>
      </c>
      <c r="E8038" s="2" t="s">
        <v>35</v>
      </c>
      <c r="F8038" s="2" t="s">
        <v>994</v>
      </c>
      <c r="G8038" s="2">
        <v>526.34</v>
      </c>
      <c r="H8038" s="2">
        <v>4</v>
      </c>
      <c r="I8038" s="2">
        <v>-75.19</v>
      </c>
      <c r="J8038" s="2">
        <f>AVERAGE(Table1[[#This Row],[Sales]]/Table1[[#This Row],[Quantity]])</f>
        <v>131.58500000000001</v>
      </c>
      <c r="K8038">
        <f>Table1[[#This Row],[Sales]]-Table1[[#This Row],[Profit]]</f>
        <v>601.53</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2">
        <f>AVERAGE(Table1[[#This Row],[Sales]]/Table1[[#This Row],[Quantity]])</f>
        <v>4.3766666666666669</v>
      </c>
      <c r="K8039">
        <f>Table1[[#This Row],[Sales]]-Table1[[#This Row],[Profit]]</f>
        <v>8.8600000000000012</v>
      </c>
    </row>
    <row r="8040" spans="1:11" ht="14.25" customHeight="1" x14ac:dyDescent="0.3">
      <c r="A8040" s="1">
        <v>45496</v>
      </c>
      <c r="B8040" s="2" t="s">
        <v>1138</v>
      </c>
      <c r="C8040" s="2" t="s">
        <v>129</v>
      </c>
      <c r="D8040" s="2" t="s">
        <v>11</v>
      </c>
      <c r="E8040" s="2" t="s">
        <v>24</v>
      </c>
      <c r="F8040" s="2" t="s">
        <v>2204</v>
      </c>
      <c r="G8040" s="2">
        <v>11.68</v>
      </c>
      <c r="H8040" s="2">
        <v>2</v>
      </c>
      <c r="I8040" s="2">
        <v>5.49</v>
      </c>
      <c r="J8040" s="2">
        <f>AVERAGE(Table1[[#This Row],[Sales]]/Table1[[#This Row],[Quantity]])</f>
        <v>5.84</v>
      </c>
      <c r="K8040">
        <f>Table1[[#This Row],[Sales]]-Table1[[#This Row],[Profit]]</f>
        <v>6.1899999999999995</v>
      </c>
    </row>
    <row r="8041" spans="1:11" ht="14.25" customHeight="1" x14ac:dyDescent="0.3">
      <c r="A8041" s="1">
        <v>45496</v>
      </c>
      <c r="B8041" s="2" t="s">
        <v>1138</v>
      </c>
      <c r="C8041" s="2" t="s">
        <v>129</v>
      </c>
      <c r="D8041" s="2" t="s">
        <v>39</v>
      </c>
      <c r="E8041" s="2" t="s">
        <v>52</v>
      </c>
      <c r="F8041" s="2" t="s">
        <v>1725</v>
      </c>
      <c r="G8041" s="2">
        <v>159.75</v>
      </c>
      <c r="H8041" s="2">
        <v>5</v>
      </c>
      <c r="I8041" s="2">
        <v>11.18</v>
      </c>
      <c r="J8041" s="2">
        <f>AVERAGE(Table1[[#This Row],[Sales]]/Table1[[#This Row],[Quantity]])</f>
        <v>31.95</v>
      </c>
      <c r="K8041">
        <f>Table1[[#This Row],[Sales]]-Table1[[#This Row],[Profit]]</f>
        <v>148.57</v>
      </c>
    </row>
    <row r="8042" spans="1:11" ht="14.25" customHeight="1" x14ac:dyDescent="0.3">
      <c r="A8042" s="1">
        <v>45496</v>
      </c>
      <c r="B8042" s="2" t="s">
        <v>1230</v>
      </c>
      <c r="C8042" s="2" t="s">
        <v>149</v>
      </c>
      <c r="D8042" s="2" t="s">
        <v>11</v>
      </c>
      <c r="E8042" s="2" t="s">
        <v>16</v>
      </c>
      <c r="F8042" s="2" t="s">
        <v>1709</v>
      </c>
      <c r="G8042" s="2">
        <v>41.4</v>
      </c>
      <c r="H8042" s="2">
        <v>4</v>
      </c>
      <c r="I8042" s="2">
        <v>19.87</v>
      </c>
      <c r="J8042" s="2">
        <f>AVERAGE(Table1[[#This Row],[Sales]]/Table1[[#This Row],[Quantity]])</f>
        <v>10.35</v>
      </c>
      <c r="K8042">
        <f>Table1[[#This Row],[Sales]]-Table1[[#This Row],[Profit]]</f>
        <v>21.529999999999998</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2">
        <f>AVERAGE(Table1[[#This Row],[Sales]]/Table1[[#This Row],[Quantity]])</f>
        <v>4.6399999999999997</v>
      </c>
      <c r="K8043">
        <f>Table1[[#This Row],[Sales]]-Table1[[#This Row],[Profit]]</f>
        <v>9.57</v>
      </c>
    </row>
    <row r="8044" spans="1:11" ht="14.25" customHeight="1" x14ac:dyDescent="0.3">
      <c r="A8044" s="1">
        <v>45496</v>
      </c>
      <c r="B8044" s="2" t="s">
        <v>2298</v>
      </c>
      <c r="C8044" s="2" t="s">
        <v>15</v>
      </c>
      <c r="D8044" s="2" t="s">
        <v>11</v>
      </c>
      <c r="E8044" s="2" t="s">
        <v>12</v>
      </c>
      <c r="F8044" s="2" t="s">
        <v>335</v>
      </c>
      <c r="G8044" s="2">
        <v>63.31</v>
      </c>
      <c r="H8044" s="2">
        <v>3</v>
      </c>
      <c r="I8044" s="2">
        <v>20.58</v>
      </c>
      <c r="J8044" s="2">
        <f>AVERAGE(Table1[[#This Row],[Sales]]/Table1[[#This Row],[Quantity]])</f>
        <v>21.103333333333335</v>
      </c>
      <c r="K8044">
        <f>Table1[[#This Row],[Sales]]-Table1[[#This Row],[Profit]]</f>
        <v>42.730000000000004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2">
        <f>AVERAGE(Table1[[#This Row],[Sales]]/Table1[[#This Row],[Quantity]])</f>
        <v>79.989999999999995</v>
      </c>
      <c r="K8045">
        <f>Table1[[#This Row],[Sales]]-Table1[[#This Row],[Profit]]</f>
        <v>255.97</v>
      </c>
    </row>
    <row r="8046" spans="1:11" ht="14.25" customHeight="1" x14ac:dyDescent="0.3">
      <c r="A8046" s="1">
        <v>45496</v>
      </c>
      <c r="B8046" s="2" t="s">
        <v>1477</v>
      </c>
      <c r="C8046" s="2" t="s">
        <v>27</v>
      </c>
      <c r="D8046" s="2" t="s">
        <v>11</v>
      </c>
      <c r="E8046" s="2" t="s">
        <v>20</v>
      </c>
      <c r="F8046" s="2" t="s">
        <v>248</v>
      </c>
      <c r="G8046" s="2">
        <v>15.19</v>
      </c>
      <c r="H8046" s="2">
        <v>3</v>
      </c>
      <c r="I8046" s="2">
        <v>5.51</v>
      </c>
      <c r="J8046" s="2">
        <f>AVERAGE(Table1[[#This Row],[Sales]]/Table1[[#This Row],[Quantity]])</f>
        <v>5.0633333333333335</v>
      </c>
      <c r="K8046">
        <f>Table1[[#This Row],[Sales]]-Table1[[#This Row],[Profit]]</f>
        <v>9.68</v>
      </c>
    </row>
    <row r="8047" spans="1:11" ht="14.25" customHeight="1" x14ac:dyDescent="0.3">
      <c r="A8047" s="1">
        <v>45496</v>
      </c>
      <c r="B8047" s="2" t="s">
        <v>1477</v>
      </c>
      <c r="C8047" s="2" t="s">
        <v>27</v>
      </c>
      <c r="D8047" s="2" t="s">
        <v>11</v>
      </c>
      <c r="E8047" s="2" t="s">
        <v>12</v>
      </c>
      <c r="F8047" s="2" t="s">
        <v>640</v>
      </c>
      <c r="G8047" s="2">
        <v>58.32</v>
      </c>
      <c r="H8047" s="2">
        <v>9</v>
      </c>
      <c r="I8047" s="2">
        <v>27.99</v>
      </c>
      <c r="J8047" s="2">
        <f>AVERAGE(Table1[[#This Row],[Sales]]/Table1[[#This Row],[Quantity]])</f>
        <v>6.48</v>
      </c>
      <c r="K8047">
        <f>Table1[[#This Row],[Sales]]-Table1[[#This Row],[Profit]]</f>
        <v>30.330000000000002</v>
      </c>
    </row>
    <row r="8048" spans="1:11" ht="14.25" customHeight="1" x14ac:dyDescent="0.3">
      <c r="A8048" s="1">
        <v>45496</v>
      </c>
      <c r="B8048" s="2" t="s">
        <v>325</v>
      </c>
      <c r="C8048" s="2" t="s">
        <v>15</v>
      </c>
      <c r="D8048" s="2" t="s">
        <v>11</v>
      </c>
      <c r="E8048" s="2" t="s">
        <v>24</v>
      </c>
      <c r="F8048" s="2" t="s">
        <v>1253</v>
      </c>
      <c r="G8048" s="2">
        <v>121.54</v>
      </c>
      <c r="H8048" s="2">
        <v>4</v>
      </c>
      <c r="I8048" s="2">
        <v>15.19</v>
      </c>
      <c r="J8048" s="2">
        <f>AVERAGE(Table1[[#This Row],[Sales]]/Table1[[#This Row],[Quantity]])</f>
        <v>30.385000000000002</v>
      </c>
      <c r="K8048">
        <f>Table1[[#This Row],[Sales]]-Table1[[#This Row],[Profit]]</f>
        <v>106.35000000000001</v>
      </c>
    </row>
    <row r="8049" spans="1:11" ht="14.25" customHeight="1" x14ac:dyDescent="0.3">
      <c r="A8049" s="1">
        <v>45497</v>
      </c>
      <c r="B8049" s="2" t="s">
        <v>1688</v>
      </c>
      <c r="C8049" s="2" t="s">
        <v>27</v>
      </c>
      <c r="D8049" s="2" t="s">
        <v>39</v>
      </c>
      <c r="E8049" s="2" t="s">
        <v>603</v>
      </c>
      <c r="F8049" s="2" t="s">
        <v>634</v>
      </c>
      <c r="G8049" s="2">
        <v>2399.96</v>
      </c>
      <c r="H8049" s="2">
        <v>5</v>
      </c>
      <c r="I8049" s="2">
        <v>839.99</v>
      </c>
      <c r="J8049" s="2">
        <f>AVERAGE(Table1[[#This Row],[Sales]]/Table1[[#This Row],[Quantity]])</f>
        <v>479.99200000000002</v>
      </c>
      <c r="K8049">
        <f>Table1[[#This Row],[Sales]]-Table1[[#This Row],[Profit]]</f>
        <v>1559.97</v>
      </c>
    </row>
    <row r="8050" spans="1:11" ht="14.25" customHeight="1" x14ac:dyDescent="0.3">
      <c r="A8050" s="1">
        <v>45498</v>
      </c>
      <c r="B8050" s="2" t="s">
        <v>2474</v>
      </c>
      <c r="C8050" s="2" t="s">
        <v>140</v>
      </c>
      <c r="D8050" s="2" t="s">
        <v>11</v>
      </c>
      <c r="E8050" s="2" t="s">
        <v>16</v>
      </c>
      <c r="F8050" s="2" t="s">
        <v>2575</v>
      </c>
      <c r="G8050" s="2">
        <v>20.23</v>
      </c>
      <c r="H8050" s="2">
        <v>7</v>
      </c>
      <c r="I8050" s="2">
        <v>9.51</v>
      </c>
      <c r="J8050" s="2">
        <f>AVERAGE(Table1[[#This Row],[Sales]]/Table1[[#This Row],[Quantity]])</f>
        <v>2.89</v>
      </c>
      <c r="K8050">
        <f>Table1[[#This Row],[Sales]]-Table1[[#This Row],[Profit]]</f>
        <v>10.72</v>
      </c>
    </row>
    <row r="8051" spans="1:11" ht="14.25" customHeight="1" x14ac:dyDescent="0.3">
      <c r="A8051" s="1">
        <v>45498</v>
      </c>
      <c r="B8051" s="2" t="s">
        <v>424</v>
      </c>
      <c r="C8051" s="2" t="s">
        <v>23</v>
      </c>
      <c r="D8051" s="2" t="s">
        <v>11</v>
      </c>
      <c r="E8051" s="2" t="s">
        <v>16</v>
      </c>
      <c r="F8051" s="2" t="s">
        <v>2099</v>
      </c>
      <c r="G8051" s="2">
        <v>3.3</v>
      </c>
      <c r="H8051" s="2">
        <v>1</v>
      </c>
      <c r="I8051" s="2">
        <v>1.07</v>
      </c>
      <c r="J8051" s="2">
        <f>AVERAGE(Table1[[#This Row],[Sales]]/Table1[[#This Row],[Quantity]])</f>
        <v>3.3</v>
      </c>
      <c r="K8051">
        <f>Table1[[#This Row],[Sales]]-Table1[[#This Row],[Profit]]</f>
        <v>2.2299999999999995</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2">
        <f>AVERAGE(Table1[[#This Row],[Sales]]/Table1[[#This Row],[Quantity]])</f>
        <v>5.0250000000000004</v>
      </c>
      <c r="K8052">
        <f>Table1[[#This Row],[Sales]]-Table1[[#This Row],[Profit]]</f>
        <v>17.090000000000003</v>
      </c>
    </row>
    <row r="8053" spans="1:11" ht="14.25" customHeight="1" x14ac:dyDescent="0.3">
      <c r="A8053" s="1">
        <v>45498</v>
      </c>
      <c r="B8053" s="2" t="s">
        <v>1301</v>
      </c>
      <c r="C8053" s="2" t="s">
        <v>23</v>
      </c>
      <c r="D8053" s="2" t="s">
        <v>11</v>
      </c>
      <c r="E8053" s="2" t="s">
        <v>200</v>
      </c>
      <c r="F8053" s="2" t="s">
        <v>2274</v>
      </c>
      <c r="G8053" s="2">
        <v>37.75</v>
      </c>
      <c r="H8053" s="2">
        <v>3</v>
      </c>
      <c r="I8053" s="2">
        <v>4.25</v>
      </c>
      <c r="J8053" s="2">
        <f>AVERAGE(Table1[[#This Row],[Sales]]/Table1[[#This Row],[Quantity]])</f>
        <v>12.583333333333334</v>
      </c>
      <c r="K8053">
        <f>Table1[[#This Row],[Sales]]-Table1[[#This Row],[Profit]]</f>
        <v>33.5</v>
      </c>
    </row>
    <row r="8054" spans="1:11" ht="14.25" customHeight="1" x14ac:dyDescent="0.3">
      <c r="A8054" s="1">
        <v>45498</v>
      </c>
      <c r="B8054" s="2" t="s">
        <v>1301</v>
      </c>
      <c r="C8054" s="2" t="s">
        <v>23</v>
      </c>
      <c r="D8054" s="2" t="s">
        <v>34</v>
      </c>
      <c r="E8054" s="2" t="s">
        <v>145</v>
      </c>
      <c r="F8054" s="2" t="s">
        <v>2543</v>
      </c>
      <c r="G8054" s="2">
        <v>138.59</v>
      </c>
      <c r="H8054" s="2">
        <v>1</v>
      </c>
      <c r="I8054" s="2">
        <v>-34.65</v>
      </c>
      <c r="J8054" s="2">
        <f>AVERAGE(Table1[[#This Row],[Sales]]/Table1[[#This Row],[Quantity]])</f>
        <v>138.59</v>
      </c>
      <c r="K8054">
        <f>Table1[[#This Row],[Sales]]-Table1[[#This Row],[Profit]]</f>
        <v>173.24</v>
      </c>
    </row>
    <row r="8055" spans="1:11" ht="14.25" customHeight="1" x14ac:dyDescent="0.3">
      <c r="A8055" s="1">
        <v>45498</v>
      </c>
      <c r="B8055" s="2" t="s">
        <v>1301</v>
      </c>
      <c r="C8055" s="2" t="s">
        <v>23</v>
      </c>
      <c r="D8055" s="2" t="s">
        <v>11</v>
      </c>
      <c r="E8055" s="2" t="s">
        <v>18</v>
      </c>
      <c r="F8055" s="2" t="s">
        <v>2359</v>
      </c>
      <c r="G8055" s="2">
        <v>259.92</v>
      </c>
      <c r="H8055" s="2">
        <v>5</v>
      </c>
      <c r="I8055" s="2">
        <v>-25.99</v>
      </c>
      <c r="J8055" s="2">
        <f>AVERAGE(Table1[[#This Row],[Sales]]/Table1[[#This Row],[Quantity]])</f>
        <v>51.984000000000002</v>
      </c>
      <c r="K8055">
        <f>Table1[[#This Row],[Sales]]-Table1[[#This Row],[Profit]]</f>
        <v>285.91000000000003</v>
      </c>
    </row>
    <row r="8056" spans="1:11" ht="14.25" customHeight="1" x14ac:dyDescent="0.3">
      <c r="A8056" s="1">
        <v>45498</v>
      </c>
      <c r="B8056" s="2" t="s">
        <v>1301</v>
      </c>
      <c r="C8056" s="2" t="s">
        <v>23</v>
      </c>
      <c r="D8056" s="2" t="s">
        <v>11</v>
      </c>
      <c r="E8056" s="2" t="s">
        <v>12</v>
      </c>
      <c r="F8056" s="2" t="s">
        <v>1203</v>
      </c>
      <c r="G8056" s="2">
        <v>20.74</v>
      </c>
      <c r="H8056" s="2">
        <v>4</v>
      </c>
      <c r="I8056" s="2">
        <v>7.26</v>
      </c>
      <c r="J8056" s="2">
        <f>AVERAGE(Table1[[#This Row],[Sales]]/Table1[[#This Row],[Quantity]])</f>
        <v>5.1849999999999996</v>
      </c>
      <c r="K8056">
        <f>Table1[[#This Row],[Sales]]-Table1[[#This Row],[Profit]]</f>
        <v>13.479999999999999</v>
      </c>
    </row>
    <row r="8057" spans="1:11" ht="14.25" customHeight="1" x14ac:dyDescent="0.3">
      <c r="A8057" s="1">
        <v>45498</v>
      </c>
      <c r="B8057" s="2" t="s">
        <v>2406</v>
      </c>
      <c r="C8057" s="2" t="s">
        <v>10</v>
      </c>
      <c r="D8057" s="2" t="s">
        <v>34</v>
      </c>
      <c r="E8057" s="2" t="s">
        <v>145</v>
      </c>
      <c r="F8057" s="2" t="s">
        <v>1002</v>
      </c>
      <c r="G8057" s="2">
        <v>298.12</v>
      </c>
      <c r="H8057" s="2">
        <v>6</v>
      </c>
      <c r="I8057" s="2">
        <v>-4.26</v>
      </c>
      <c r="J8057" s="2">
        <f>AVERAGE(Table1[[#This Row],[Sales]]/Table1[[#This Row],[Quantity]])</f>
        <v>49.686666666666667</v>
      </c>
      <c r="K8057">
        <f>Table1[[#This Row],[Sales]]-Table1[[#This Row],[Profit]]</f>
        <v>302.38</v>
      </c>
    </row>
    <row r="8058" spans="1:11" ht="14.25" customHeight="1" x14ac:dyDescent="0.3">
      <c r="A8058" s="1">
        <v>45499</v>
      </c>
      <c r="B8058" s="2" t="s">
        <v>1393</v>
      </c>
      <c r="C8058" s="2" t="s">
        <v>27</v>
      </c>
      <c r="D8058" s="2" t="s">
        <v>39</v>
      </c>
      <c r="E8058" s="2" t="s">
        <v>52</v>
      </c>
      <c r="F8058" s="2" t="s">
        <v>2102</v>
      </c>
      <c r="G8058" s="2">
        <v>1649.95</v>
      </c>
      <c r="H8058" s="2">
        <v>5</v>
      </c>
      <c r="I8058" s="2">
        <v>659.98</v>
      </c>
      <c r="J8058" s="2">
        <f>AVERAGE(Table1[[#This Row],[Sales]]/Table1[[#This Row],[Quantity]])</f>
        <v>329.99</v>
      </c>
      <c r="K8058">
        <f>Table1[[#This Row],[Sales]]-Table1[[#This Row],[Profit]]</f>
        <v>989.97</v>
      </c>
    </row>
    <row r="8059" spans="1:11" ht="14.25" customHeight="1" x14ac:dyDescent="0.3">
      <c r="A8059" s="1">
        <v>45499</v>
      </c>
      <c r="B8059" s="2" t="s">
        <v>1393</v>
      </c>
      <c r="C8059" s="2" t="s">
        <v>27</v>
      </c>
      <c r="D8059" s="2" t="s">
        <v>34</v>
      </c>
      <c r="E8059" s="2" t="s">
        <v>35</v>
      </c>
      <c r="F8059" s="2" t="s">
        <v>1597</v>
      </c>
      <c r="G8059" s="2">
        <v>362.35</v>
      </c>
      <c r="H8059" s="2">
        <v>3</v>
      </c>
      <c r="I8059" s="2">
        <v>45.29</v>
      </c>
      <c r="J8059" s="2">
        <f>AVERAGE(Table1[[#This Row],[Sales]]/Table1[[#This Row],[Quantity]])</f>
        <v>120.78333333333335</v>
      </c>
      <c r="K8059">
        <f>Table1[[#This Row],[Sales]]-Table1[[#This Row],[Profit]]</f>
        <v>317.06</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2">
        <f>AVERAGE(Table1[[#This Row],[Sales]]/Table1[[#This Row],[Quantity]])</f>
        <v>30.343333333333334</v>
      </c>
      <c r="K8060">
        <f>Table1[[#This Row],[Sales]]-Table1[[#This Row],[Profit]]</f>
        <v>93.31</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2">
        <f>AVERAGE(Table1[[#This Row],[Sales]]/Table1[[#This Row],[Quantity]])</f>
        <v>14.89</v>
      </c>
      <c r="K8061">
        <f>Table1[[#This Row],[Sales]]-Table1[[#This Row],[Profit]]</f>
        <v>10.870000000000001</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2">
        <f>AVERAGE(Table1[[#This Row],[Sales]]/Table1[[#This Row],[Quantity]])</f>
        <v>67.989999999999995</v>
      </c>
      <c r="K8062">
        <f>Table1[[#This Row],[Sales]]-Table1[[#This Row],[Profit]]</f>
        <v>407.93999999999994</v>
      </c>
    </row>
    <row r="8063" spans="1:11" ht="14.25" customHeight="1" x14ac:dyDescent="0.3">
      <c r="A8063" s="1">
        <v>45500</v>
      </c>
      <c r="B8063" s="2" t="s">
        <v>1221</v>
      </c>
      <c r="C8063" s="2" t="s">
        <v>164</v>
      </c>
      <c r="D8063" s="2" t="s">
        <v>34</v>
      </c>
      <c r="E8063" s="2" t="s">
        <v>47</v>
      </c>
      <c r="F8063" s="2" t="s">
        <v>1015</v>
      </c>
      <c r="G8063" s="2">
        <v>23.88</v>
      </c>
      <c r="H8063" s="2">
        <v>3</v>
      </c>
      <c r="I8063" s="2">
        <v>10.51</v>
      </c>
      <c r="J8063" s="2">
        <f>AVERAGE(Table1[[#This Row],[Sales]]/Table1[[#This Row],[Quantity]])</f>
        <v>7.96</v>
      </c>
      <c r="K8063">
        <f>Table1[[#This Row],[Sales]]-Table1[[#This Row],[Profit]]</f>
        <v>13.37</v>
      </c>
    </row>
    <row r="8064" spans="1:11" ht="14.25" customHeight="1" x14ac:dyDescent="0.3">
      <c r="A8064" s="1">
        <v>45500</v>
      </c>
      <c r="B8064" s="2" t="s">
        <v>1221</v>
      </c>
      <c r="C8064" s="2" t="s">
        <v>164</v>
      </c>
      <c r="D8064" s="2" t="s">
        <v>11</v>
      </c>
      <c r="E8064" s="2" t="s">
        <v>12</v>
      </c>
      <c r="F8064" s="2" t="s">
        <v>854</v>
      </c>
      <c r="G8064" s="2">
        <v>26.2</v>
      </c>
      <c r="H8064" s="2">
        <v>4</v>
      </c>
      <c r="I8064" s="2">
        <v>12.05</v>
      </c>
      <c r="J8064" s="2">
        <f>AVERAGE(Table1[[#This Row],[Sales]]/Table1[[#This Row],[Quantity]])</f>
        <v>6.55</v>
      </c>
      <c r="K8064">
        <f>Table1[[#This Row],[Sales]]-Table1[[#This Row],[Profit]]</f>
        <v>14.149999999999999</v>
      </c>
    </row>
    <row r="8065" spans="1:11" ht="14.25" customHeight="1" x14ac:dyDescent="0.3">
      <c r="A8065" s="1">
        <v>45500</v>
      </c>
      <c r="B8065" s="2" t="s">
        <v>1221</v>
      </c>
      <c r="C8065" s="2" t="s">
        <v>164</v>
      </c>
      <c r="D8065" s="2" t="s">
        <v>11</v>
      </c>
      <c r="E8065" s="2" t="s">
        <v>12</v>
      </c>
      <c r="F8065" s="2" t="s">
        <v>2195</v>
      </c>
      <c r="G8065" s="2">
        <v>12.96</v>
      </c>
      <c r="H8065" s="2">
        <v>2</v>
      </c>
      <c r="I8065" s="2">
        <v>6.22</v>
      </c>
      <c r="J8065" s="2">
        <f>AVERAGE(Table1[[#This Row],[Sales]]/Table1[[#This Row],[Quantity]])</f>
        <v>6.48</v>
      </c>
      <c r="K8065">
        <f>Table1[[#This Row],[Sales]]-Table1[[#This Row],[Profit]]</f>
        <v>6.7400000000000011</v>
      </c>
    </row>
    <row r="8066" spans="1:11" ht="14.25" customHeight="1" x14ac:dyDescent="0.3">
      <c r="A8066" s="1">
        <v>45500</v>
      </c>
      <c r="B8066" s="2" t="s">
        <v>1221</v>
      </c>
      <c r="C8066" s="2" t="s">
        <v>164</v>
      </c>
      <c r="D8066" s="2" t="s">
        <v>39</v>
      </c>
      <c r="E8066" s="2" t="s">
        <v>52</v>
      </c>
      <c r="F8066" s="2" t="s">
        <v>2515</v>
      </c>
      <c r="G8066" s="2">
        <v>234.95</v>
      </c>
      <c r="H8066" s="2">
        <v>5</v>
      </c>
      <c r="I8066" s="2">
        <v>32.89</v>
      </c>
      <c r="J8066" s="2">
        <f>AVERAGE(Table1[[#This Row],[Sales]]/Table1[[#This Row],[Quantity]])</f>
        <v>46.989999999999995</v>
      </c>
      <c r="K8066">
        <f>Table1[[#This Row],[Sales]]-Table1[[#This Row],[Profit]]</f>
        <v>202.06</v>
      </c>
    </row>
    <row r="8067" spans="1:11" ht="14.25" customHeight="1" x14ac:dyDescent="0.3">
      <c r="A8067" s="1">
        <v>45500</v>
      </c>
      <c r="B8067" s="2" t="s">
        <v>2197</v>
      </c>
      <c r="C8067" s="2" t="s">
        <v>245</v>
      </c>
      <c r="D8067" s="2" t="s">
        <v>34</v>
      </c>
      <c r="E8067" s="2" t="s">
        <v>35</v>
      </c>
      <c r="F8067" s="2" t="s">
        <v>187</v>
      </c>
      <c r="G8067" s="2">
        <v>194.85</v>
      </c>
      <c r="H8067" s="2">
        <v>4</v>
      </c>
      <c r="I8067" s="2">
        <v>12.18</v>
      </c>
      <c r="J8067" s="2">
        <f>AVERAGE(Table1[[#This Row],[Sales]]/Table1[[#This Row],[Quantity]])</f>
        <v>48.712499999999999</v>
      </c>
      <c r="K8067">
        <f>Table1[[#This Row],[Sales]]-Table1[[#This Row],[Profit]]</f>
        <v>182.67</v>
      </c>
    </row>
    <row r="8068" spans="1:11" ht="14.25" customHeight="1" x14ac:dyDescent="0.3">
      <c r="A8068" s="1">
        <v>45501</v>
      </c>
      <c r="B8068" s="2" t="s">
        <v>2380</v>
      </c>
      <c r="C8068" s="2" t="s">
        <v>27</v>
      </c>
      <c r="D8068" s="2" t="s">
        <v>11</v>
      </c>
      <c r="E8068" s="2" t="s">
        <v>20</v>
      </c>
      <c r="F8068" s="2" t="s">
        <v>436</v>
      </c>
      <c r="G8068" s="2">
        <v>9.98</v>
      </c>
      <c r="H8068" s="2">
        <v>4</v>
      </c>
      <c r="I8068" s="2">
        <v>3.62</v>
      </c>
      <c r="J8068" s="2">
        <f>AVERAGE(Table1[[#This Row],[Sales]]/Table1[[#This Row],[Quantity]])</f>
        <v>2.4950000000000001</v>
      </c>
      <c r="K8068">
        <f>Table1[[#This Row],[Sales]]-Table1[[#This Row],[Profit]]</f>
        <v>6.36</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2">
        <f>AVERAGE(Table1[[#This Row],[Sales]]/Table1[[#This Row],[Quantity]])</f>
        <v>14.98</v>
      </c>
      <c r="K8069">
        <f>Table1[[#This Row],[Sales]]-Table1[[#This Row],[Profit]]</f>
        <v>10.79</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2">
        <f>AVERAGE(Table1[[#This Row],[Sales]]/Table1[[#This Row],[Quantity]])</f>
        <v>286.39999999999998</v>
      </c>
      <c r="K8070">
        <f>Table1[[#This Row],[Sales]]-Table1[[#This Row],[Profit]]</f>
        <v>1045.3599999999999</v>
      </c>
    </row>
    <row r="8071" spans="1:11" ht="14.25" customHeight="1" x14ac:dyDescent="0.3">
      <c r="A8071" s="1">
        <v>45502</v>
      </c>
      <c r="B8071" s="2" t="s">
        <v>2065</v>
      </c>
      <c r="C8071" s="2" t="s">
        <v>245</v>
      </c>
      <c r="D8071" s="2" t="s">
        <v>11</v>
      </c>
      <c r="E8071" s="2" t="s">
        <v>92</v>
      </c>
      <c r="F8071" s="2" t="s">
        <v>2273</v>
      </c>
      <c r="G8071" s="2">
        <v>34.85</v>
      </c>
      <c r="H8071" s="2">
        <v>2</v>
      </c>
      <c r="I8071" s="2">
        <v>6.53</v>
      </c>
      <c r="J8071" s="2">
        <f>AVERAGE(Table1[[#This Row],[Sales]]/Table1[[#This Row],[Quantity]])</f>
        <v>17.425000000000001</v>
      </c>
      <c r="K8071">
        <f>Table1[[#This Row],[Sales]]-Table1[[#This Row],[Profit]]</f>
        <v>28.32</v>
      </c>
    </row>
    <row r="8072" spans="1:11" ht="14.25" customHeight="1" x14ac:dyDescent="0.3">
      <c r="A8072" s="1">
        <v>45502</v>
      </c>
      <c r="B8072" s="2" t="s">
        <v>2065</v>
      </c>
      <c r="C8072" s="2" t="s">
        <v>245</v>
      </c>
      <c r="D8072" s="2" t="s">
        <v>39</v>
      </c>
      <c r="E8072" s="2" t="s">
        <v>40</v>
      </c>
      <c r="F8072" s="2" t="s">
        <v>2588</v>
      </c>
      <c r="G8072" s="2">
        <v>22</v>
      </c>
      <c r="H8072" s="2">
        <v>5</v>
      </c>
      <c r="I8072" s="2">
        <v>1.38</v>
      </c>
      <c r="J8072" s="2">
        <f>AVERAGE(Table1[[#This Row],[Sales]]/Table1[[#This Row],[Quantity]])</f>
        <v>4.4000000000000004</v>
      </c>
      <c r="K8072">
        <f>Table1[[#This Row],[Sales]]-Table1[[#This Row],[Profit]]</f>
        <v>20.62</v>
      </c>
    </row>
    <row r="8073" spans="1:11" ht="14.25" customHeight="1" x14ac:dyDescent="0.3">
      <c r="A8073" s="1">
        <v>45502</v>
      </c>
      <c r="B8073" s="2" t="s">
        <v>2065</v>
      </c>
      <c r="C8073" s="2" t="s">
        <v>245</v>
      </c>
      <c r="D8073" s="2" t="s">
        <v>11</v>
      </c>
      <c r="E8073" s="2" t="s">
        <v>24</v>
      </c>
      <c r="F8073" s="2" t="s">
        <v>798</v>
      </c>
      <c r="G8073" s="2">
        <v>4.37</v>
      </c>
      <c r="H8073" s="2">
        <v>3</v>
      </c>
      <c r="I8073" s="2">
        <v>0.38</v>
      </c>
      <c r="J8073" s="2">
        <f>AVERAGE(Table1[[#This Row],[Sales]]/Table1[[#This Row],[Quantity]])</f>
        <v>1.4566666666666668</v>
      </c>
      <c r="K8073">
        <f>Table1[[#This Row],[Sales]]-Table1[[#This Row],[Profit]]</f>
        <v>3.99</v>
      </c>
    </row>
    <row r="8074" spans="1:11" ht="14.25" customHeight="1" x14ac:dyDescent="0.3">
      <c r="A8074" s="1">
        <v>45502</v>
      </c>
      <c r="B8074" s="2" t="s">
        <v>237</v>
      </c>
      <c r="C8074" s="2" t="s">
        <v>164</v>
      </c>
      <c r="D8074" s="2" t="s">
        <v>39</v>
      </c>
      <c r="E8074" s="2" t="s">
        <v>52</v>
      </c>
      <c r="F8074" s="2" t="s">
        <v>2433</v>
      </c>
      <c r="G8074" s="2">
        <v>90.57</v>
      </c>
      <c r="H8074" s="2">
        <v>3</v>
      </c>
      <c r="I8074" s="2">
        <v>11.77</v>
      </c>
      <c r="J8074" s="2">
        <f>AVERAGE(Table1[[#This Row],[Sales]]/Table1[[#This Row],[Quantity]])</f>
        <v>30.189999999999998</v>
      </c>
      <c r="K8074">
        <f>Table1[[#This Row],[Sales]]-Table1[[#This Row],[Profit]]</f>
        <v>78.8</v>
      </c>
    </row>
    <row r="8075" spans="1:11" ht="14.25" customHeight="1" x14ac:dyDescent="0.3">
      <c r="A8075" s="1">
        <v>45502</v>
      </c>
      <c r="B8075" s="2" t="s">
        <v>593</v>
      </c>
      <c r="C8075" s="2" t="s">
        <v>10</v>
      </c>
      <c r="D8075" s="2" t="s">
        <v>11</v>
      </c>
      <c r="E8075" s="2" t="s">
        <v>43</v>
      </c>
      <c r="F8075" s="2" t="s">
        <v>1784</v>
      </c>
      <c r="G8075" s="2">
        <v>2.9</v>
      </c>
      <c r="H8075" s="2">
        <v>2</v>
      </c>
      <c r="I8075" s="2">
        <v>0.47</v>
      </c>
      <c r="J8075" s="2">
        <f>AVERAGE(Table1[[#This Row],[Sales]]/Table1[[#This Row],[Quantity]])</f>
        <v>1.45</v>
      </c>
      <c r="K8075">
        <f>Table1[[#This Row],[Sales]]-Table1[[#This Row],[Profit]]</f>
        <v>2.4299999999999997</v>
      </c>
    </row>
    <row r="8076" spans="1:11" ht="14.25" customHeight="1" x14ac:dyDescent="0.3">
      <c r="A8076" s="1">
        <v>45502</v>
      </c>
      <c r="B8076" s="2" t="s">
        <v>593</v>
      </c>
      <c r="C8076" s="2" t="s">
        <v>10</v>
      </c>
      <c r="D8076" s="2" t="s">
        <v>39</v>
      </c>
      <c r="E8076" s="2" t="s">
        <v>40</v>
      </c>
      <c r="F8076" s="2" t="s">
        <v>2109</v>
      </c>
      <c r="G8076" s="2">
        <v>124.79</v>
      </c>
      <c r="H8076" s="2">
        <v>1</v>
      </c>
      <c r="I8076" s="2">
        <v>15.6</v>
      </c>
      <c r="J8076" s="2">
        <f>AVERAGE(Table1[[#This Row],[Sales]]/Table1[[#This Row],[Quantity]])</f>
        <v>124.79</v>
      </c>
      <c r="K8076">
        <f>Table1[[#This Row],[Sales]]-Table1[[#This Row],[Profit]]</f>
        <v>109.19000000000001</v>
      </c>
    </row>
    <row r="8077" spans="1:11" ht="14.25" customHeight="1" x14ac:dyDescent="0.3">
      <c r="A8077" s="1">
        <v>45502</v>
      </c>
      <c r="B8077" s="2" t="s">
        <v>363</v>
      </c>
      <c r="C8077" s="2" t="s">
        <v>149</v>
      </c>
      <c r="D8077" s="2" t="s">
        <v>11</v>
      </c>
      <c r="E8077" s="2" t="s">
        <v>24</v>
      </c>
      <c r="F8077" s="2" t="s">
        <v>779</v>
      </c>
      <c r="G8077" s="2">
        <v>60.12</v>
      </c>
      <c r="H8077" s="2">
        <v>9</v>
      </c>
      <c r="I8077" s="2">
        <v>22.24</v>
      </c>
      <c r="J8077" s="2">
        <f>AVERAGE(Table1[[#This Row],[Sales]]/Table1[[#This Row],[Quantity]])</f>
        <v>6.68</v>
      </c>
      <c r="K8077">
        <f>Table1[[#This Row],[Sales]]-Table1[[#This Row],[Profit]]</f>
        <v>37.879999999999995</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2">
        <f>AVERAGE(Table1[[#This Row],[Sales]]/Table1[[#This Row],[Quantity]])</f>
        <v>16.739999999999998</v>
      </c>
      <c r="K8078">
        <f>Table1[[#This Row],[Sales]]-Table1[[#This Row],[Profit]]</f>
        <v>17.069999999999997</v>
      </c>
    </row>
    <row r="8079" spans="1:11" ht="14.25" customHeight="1" x14ac:dyDescent="0.3">
      <c r="A8079" s="1">
        <v>45502</v>
      </c>
      <c r="B8079" s="2" t="s">
        <v>1076</v>
      </c>
      <c r="C8079" s="2" t="s">
        <v>840</v>
      </c>
      <c r="D8079" s="2" t="s">
        <v>39</v>
      </c>
      <c r="E8079" s="2" t="s">
        <v>40</v>
      </c>
      <c r="F8079" s="2" t="s">
        <v>1347</v>
      </c>
      <c r="G8079" s="2">
        <v>461.97</v>
      </c>
      <c r="H8079" s="2">
        <v>3</v>
      </c>
      <c r="I8079" s="2">
        <v>133.97</v>
      </c>
      <c r="J8079" s="2">
        <f>AVERAGE(Table1[[#This Row],[Sales]]/Table1[[#This Row],[Quantity]])</f>
        <v>153.99</v>
      </c>
      <c r="K8079">
        <f>Table1[[#This Row],[Sales]]-Table1[[#This Row],[Profit]]</f>
        <v>328</v>
      </c>
    </row>
    <row r="8080" spans="1:11" ht="14.25" customHeight="1" x14ac:dyDescent="0.3">
      <c r="A8080" s="1">
        <v>45502</v>
      </c>
      <c r="B8080" s="2" t="s">
        <v>1076</v>
      </c>
      <c r="C8080" s="2" t="s">
        <v>840</v>
      </c>
      <c r="D8080" s="2" t="s">
        <v>11</v>
      </c>
      <c r="E8080" s="2" t="s">
        <v>92</v>
      </c>
      <c r="F8080" s="2" t="s">
        <v>114</v>
      </c>
      <c r="G8080" s="2">
        <v>137.62</v>
      </c>
      <c r="H8080" s="2">
        <v>2</v>
      </c>
      <c r="I8080" s="2">
        <v>60.55</v>
      </c>
      <c r="J8080" s="2">
        <f>AVERAGE(Table1[[#This Row],[Sales]]/Table1[[#This Row],[Quantity]])</f>
        <v>68.81</v>
      </c>
      <c r="K8080">
        <f>Table1[[#This Row],[Sales]]-Table1[[#This Row],[Profit]]</f>
        <v>77.070000000000007</v>
      </c>
    </row>
    <row r="8081" spans="1:11" ht="14.25" customHeight="1" x14ac:dyDescent="0.3">
      <c r="A8081" s="1">
        <v>45502</v>
      </c>
      <c r="B8081" s="2" t="s">
        <v>1076</v>
      </c>
      <c r="C8081" s="2" t="s">
        <v>840</v>
      </c>
      <c r="D8081" s="2" t="s">
        <v>34</v>
      </c>
      <c r="E8081" s="2" t="s">
        <v>35</v>
      </c>
      <c r="F8081" s="2" t="s">
        <v>1484</v>
      </c>
      <c r="G8081" s="2">
        <v>302.67</v>
      </c>
      <c r="H8081" s="2">
        <v>3</v>
      </c>
      <c r="I8081" s="2">
        <v>72.64</v>
      </c>
      <c r="J8081" s="2">
        <f>AVERAGE(Table1[[#This Row],[Sales]]/Table1[[#This Row],[Quantity]])</f>
        <v>100.89</v>
      </c>
      <c r="K8081">
        <f>Table1[[#This Row],[Sales]]-Table1[[#This Row],[Profit]]</f>
        <v>230.03000000000003</v>
      </c>
    </row>
    <row r="8082" spans="1:11" ht="14.25" customHeight="1" x14ac:dyDescent="0.3">
      <c r="A8082" s="1">
        <v>45502</v>
      </c>
      <c r="B8082" s="2" t="s">
        <v>1093</v>
      </c>
      <c r="C8082" s="2" t="s">
        <v>164</v>
      </c>
      <c r="D8082" s="2" t="s">
        <v>34</v>
      </c>
      <c r="E8082" s="2" t="s">
        <v>74</v>
      </c>
      <c r="F8082" s="2" t="s">
        <v>2161</v>
      </c>
      <c r="G8082" s="2">
        <v>115.96</v>
      </c>
      <c r="H8082" s="2">
        <v>2</v>
      </c>
      <c r="I8082" s="2">
        <v>25.51</v>
      </c>
      <c r="J8082" s="2">
        <f>AVERAGE(Table1[[#This Row],[Sales]]/Table1[[#This Row],[Quantity]])</f>
        <v>57.98</v>
      </c>
      <c r="K8082">
        <f>Table1[[#This Row],[Sales]]-Table1[[#This Row],[Profit]]</f>
        <v>90.449999999999989</v>
      </c>
    </row>
    <row r="8083" spans="1:11" ht="14.25" customHeight="1" x14ac:dyDescent="0.3">
      <c r="A8083" s="1">
        <v>45503</v>
      </c>
      <c r="B8083" s="2" t="s">
        <v>537</v>
      </c>
      <c r="C8083" s="2" t="s">
        <v>27</v>
      </c>
      <c r="D8083" s="2" t="s">
        <v>11</v>
      </c>
      <c r="E8083" s="2" t="s">
        <v>18</v>
      </c>
      <c r="F8083" s="2" t="s">
        <v>374</v>
      </c>
      <c r="G8083" s="2">
        <v>330.4</v>
      </c>
      <c r="H8083" s="2">
        <v>2</v>
      </c>
      <c r="I8083" s="2">
        <v>85.9</v>
      </c>
      <c r="J8083" s="2">
        <f>AVERAGE(Table1[[#This Row],[Sales]]/Table1[[#This Row],[Quantity]])</f>
        <v>165.2</v>
      </c>
      <c r="K8083">
        <f>Table1[[#This Row],[Sales]]-Table1[[#This Row],[Profit]]</f>
        <v>244.49999999999997</v>
      </c>
    </row>
    <row r="8084" spans="1:11" ht="14.25" customHeight="1" x14ac:dyDescent="0.3">
      <c r="A8084" s="1">
        <v>45503</v>
      </c>
      <c r="B8084" s="2" t="s">
        <v>537</v>
      </c>
      <c r="C8084" s="2" t="s">
        <v>27</v>
      </c>
      <c r="D8084" s="2" t="s">
        <v>11</v>
      </c>
      <c r="E8084" s="2" t="s">
        <v>16</v>
      </c>
      <c r="F8084" s="2" t="s">
        <v>172</v>
      </c>
      <c r="G8084" s="2">
        <v>26.25</v>
      </c>
      <c r="H8084" s="2">
        <v>7</v>
      </c>
      <c r="I8084" s="2">
        <v>12.6</v>
      </c>
      <c r="J8084" s="2">
        <f>AVERAGE(Table1[[#This Row],[Sales]]/Table1[[#This Row],[Quantity]])</f>
        <v>3.75</v>
      </c>
      <c r="K8084">
        <f>Table1[[#This Row],[Sales]]-Table1[[#This Row],[Profit]]</f>
        <v>13.65</v>
      </c>
    </row>
    <row r="8085" spans="1:11" ht="14.25" customHeight="1" x14ac:dyDescent="0.3">
      <c r="A8085" s="1">
        <v>45503</v>
      </c>
      <c r="B8085" s="2" t="s">
        <v>1676</v>
      </c>
      <c r="C8085" s="2" t="s">
        <v>78</v>
      </c>
      <c r="D8085" s="2" t="s">
        <v>11</v>
      </c>
      <c r="E8085" s="2" t="s">
        <v>20</v>
      </c>
      <c r="F8085" s="2" t="s">
        <v>697</v>
      </c>
      <c r="G8085" s="2">
        <v>76.78</v>
      </c>
      <c r="H8085" s="2">
        <v>4</v>
      </c>
      <c r="I8085" s="2">
        <v>-53.74</v>
      </c>
      <c r="J8085" s="2">
        <f>AVERAGE(Table1[[#This Row],[Sales]]/Table1[[#This Row],[Quantity]])</f>
        <v>19.195</v>
      </c>
      <c r="K8085">
        <f>Table1[[#This Row],[Sales]]-Table1[[#This Row],[Profit]]</f>
        <v>130.52000000000001</v>
      </c>
    </row>
    <row r="8086" spans="1:11" ht="14.25" customHeight="1" x14ac:dyDescent="0.3">
      <c r="A8086" s="1">
        <v>45503</v>
      </c>
      <c r="B8086" s="2" t="s">
        <v>2294</v>
      </c>
      <c r="C8086" s="2" t="s">
        <v>531</v>
      </c>
      <c r="D8086" s="2" t="s">
        <v>39</v>
      </c>
      <c r="E8086" s="2" t="s">
        <v>40</v>
      </c>
      <c r="F8086" s="2" t="s">
        <v>1215</v>
      </c>
      <c r="G8086" s="2">
        <v>89.95</v>
      </c>
      <c r="H8086" s="2">
        <v>5</v>
      </c>
      <c r="I8086" s="2">
        <v>43.18</v>
      </c>
      <c r="J8086" s="2">
        <f>AVERAGE(Table1[[#This Row],[Sales]]/Table1[[#This Row],[Quantity]])</f>
        <v>17.990000000000002</v>
      </c>
      <c r="K8086">
        <f>Table1[[#This Row],[Sales]]-Table1[[#This Row],[Profit]]</f>
        <v>46.77</v>
      </c>
    </row>
    <row r="8087" spans="1:11" ht="14.25" customHeight="1" x14ac:dyDescent="0.3">
      <c r="A8087" s="1">
        <v>45504</v>
      </c>
      <c r="B8087" s="2" t="s">
        <v>1287</v>
      </c>
      <c r="C8087" s="2" t="s">
        <v>23</v>
      </c>
      <c r="D8087" s="2" t="s">
        <v>11</v>
      </c>
      <c r="E8087" s="2" t="s">
        <v>12</v>
      </c>
      <c r="F8087" s="2" t="s">
        <v>1901</v>
      </c>
      <c r="G8087" s="2">
        <v>54.82</v>
      </c>
      <c r="H8087" s="2">
        <v>3</v>
      </c>
      <c r="I8087" s="2">
        <v>17.82</v>
      </c>
      <c r="J8087" s="2">
        <f>AVERAGE(Table1[[#This Row],[Sales]]/Table1[[#This Row],[Quantity]])</f>
        <v>18.273333333333333</v>
      </c>
      <c r="K8087">
        <f>Table1[[#This Row],[Sales]]-Table1[[#This Row],[Profit]]</f>
        <v>37</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2">
        <f>AVERAGE(Table1[[#This Row],[Sales]]/Table1[[#This Row],[Quantity]])</f>
        <v>20.71</v>
      </c>
      <c r="K8088">
        <f>Table1[[#This Row],[Sales]]-Table1[[#This Row],[Profit]]</f>
        <v>33.14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2">
        <f>AVERAGE(Table1[[#This Row],[Sales]]/Table1[[#This Row],[Quantity]])</f>
        <v>36.79</v>
      </c>
      <c r="K8089">
        <f>Table1[[#This Row],[Sales]]-Table1[[#This Row],[Profit]]</f>
        <v>32.65</v>
      </c>
    </row>
    <row r="8090" spans="1:11" ht="14.25" customHeight="1" x14ac:dyDescent="0.3">
      <c r="A8090" s="1">
        <v>45504</v>
      </c>
      <c r="B8090" s="2" t="s">
        <v>1800</v>
      </c>
      <c r="C8090" s="2" t="s">
        <v>27</v>
      </c>
      <c r="D8090" s="2" t="s">
        <v>11</v>
      </c>
      <c r="E8090" s="2" t="s">
        <v>18</v>
      </c>
      <c r="F8090" s="2" t="s">
        <v>623</v>
      </c>
      <c r="G8090" s="2">
        <v>56.56</v>
      </c>
      <c r="H8090" s="2">
        <v>2</v>
      </c>
      <c r="I8090" s="2">
        <v>15.27</v>
      </c>
      <c r="J8090" s="2">
        <f>AVERAGE(Table1[[#This Row],[Sales]]/Table1[[#This Row],[Quantity]])</f>
        <v>28.28</v>
      </c>
      <c r="K8090">
        <f>Table1[[#This Row],[Sales]]-Table1[[#This Row],[Profit]]</f>
        <v>41.290000000000006</v>
      </c>
    </row>
    <row r="8091" spans="1:11" ht="14.25" customHeight="1" x14ac:dyDescent="0.3">
      <c r="A8091" s="1">
        <v>45504</v>
      </c>
      <c r="B8091" s="2" t="s">
        <v>1800</v>
      </c>
      <c r="C8091" s="2" t="s">
        <v>27</v>
      </c>
      <c r="D8091" s="2" t="s">
        <v>34</v>
      </c>
      <c r="E8091" s="2" t="s">
        <v>47</v>
      </c>
      <c r="F8091" s="2" t="s">
        <v>1543</v>
      </c>
      <c r="G8091" s="2">
        <v>36.96</v>
      </c>
      <c r="H8091" s="2">
        <v>7</v>
      </c>
      <c r="I8091" s="2">
        <v>11.46</v>
      </c>
      <c r="J8091" s="2">
        <f>AVERAGE(Table1[[#This Row],[Sales]]/Table1[[#This Row],[Quantity]])</f>
        <v>5.28</v>
      </c>
      <c r="K8091">
        <f>Table1[[#This Row],[Sales]]-Table1[[#This Row],[Profit]]</f>
        <v>25.5</v>
      </c>
    </row>
    <row r="8092" spans="1:11" ht="14.25" customHeight="1" x14ac:dyDescent="0.3">
      <c r="A8092" s="1">
        <v>45504</v>
      </c>
      <c r="B8092" s="2" t="s">
        <v>1483</v>
      </c>
      <c r="C8092" s="2" t="s">
        <v>157</v>
      </c>
      <c r="D8092" s="2" t="s">
        <v>11</v>
      </c>
      <c r="E8092" s="2" t="s">
        <v>20</v>
      </c>
      <c r="F8092" s="2" t="s">
        <v>1380</v>
      </c>
      <c r="G8092" s="2">
        <v>17.52</v>
      </c>
      <c r="H8092" s="2">
        <v>4</v>
      </c>
      <c r="I8092" s="2">
        <v>8.41</v>
      </c>
      <c r="J8092" s="2">
        <f>AVERAGE(Table1[[#This Row],[Sales]]/Table1[[#This Row],[Quantity]])</f>
        <v>4.38</v>
      </c>
      <c r="K8092">
        <f>Table1[[#This Row],[Sales]]-Table1[[#This Row],[Profit]]</f>
        <v>9.11</v>
      </c>
    </row>
    <row r="8093" spans="1:11" ht="14.25" customHeight="1" x14ac:dyDescent="0.3">
      <c r="A8093" s="1">
        <v>45504</v>
      </c>
      <c r="B8093" s="2" t="s">
        <v>1483</v>
      </c>
      <c r="C8093" s="2" t="s">
        <v>157</v>
      </c>
      <c r="D8093" s="2" t="s">
        <v>11</v>
      </c>
      <c r="E8093" s="2" t="s">
        <v>92</v>
      </c>
      <c r="F8093" s="2" t="s">
        <v>2401</v>
      </c>
      <c r="G8093" s="2">
        <v>155.88</v>
      </c>
      <c r="H8093" s="2">
        <v>6</v>
      </c>
      <c r="I8093" s="2">
        <v>54.56</v>
      </c>
      <c r="J8093" s="2">
        <f>AVERAGE(Table1[[#This Row],[Sales]]/Table1[[#This Row],[Quantity]])</f>
        <v>25.98</v>
      </c>
      <c r="K8093">
        <f>Table1[[#This Row],[Sales]]-Table1[[#This Row],[Profit]]</f>
        <v>101.32</v>
      </c>
    </row>
    <row r="8094" spans="1:11" ht="14.25" customHeight="1" x14ac:dyDescent="0.3">
      <c r="A8094" s="1">
        <v>45504</v>
      </c>
      <c r="B8094" s="2" t="s">
        <v>646</v>
      </c>
      <c r="C8094" s="2" t="s">
        <v>23</v>
      </c>
      <c r="D8094" s="2" t="s">
        <v>39</v>
      </c>
      <c r="E8094" s="2" t="s">
        <v>40</v>
      </c>
      <c r="F8094" s="2" t="s">
        <v>1564</v>
      </c>
      <c r="G8094" s="2">
        <v>285.58</v>
      </c>
      <c r="H8094" s="2">
        <v>4</v>
      </c>
      <c r="I8094" s="2">
        <v>-57.12</v>
      </c>
      <c r="J8094" s="2">
        <f>AVERAGE(Table1[[#This Row],[Sales]]/Table1[[#This Row],[Quantity]])</f>
        <v>71.394999999999996</v>
      </c>
      <c r="K8094">
        <f>Table1[[#This Row],[Sales]]-Table1[[#This Row],[Profit]]</f>
        <v>342.7</v>
      </c>
    </row>
    <row r="8095" spans="1:11" ht="14.25" customHeight="1" x14ac:dyDescent="0.3">
      <c r="A8095" s="1">
        <v>45504</v>
      </c>
      <c r="B8095" s="2" t="s">
        <v>562</v>
      </c>
      <c r="C8095" s="2" t="s">
        <v>59</v>
      </c>
      <c r="D8095" s="2" t="s">
        <v>11</v>
      </c>
      <c r="E8095" s="2" t="s">
        <v>12</v>
      </c>
      <c r="F8095" s="2" t="s">
        <v>2392</v>
      </c>
      <c r="G8095" s="2">
        <v>11.54</v>
      </c>
      <c r="H8095" s="2">
        <v>1</v>
      </c>
      <c r="I8095" s="2">
        <v>5.54</v>
      </c>
      <c r="J8095" s="2">
        <f>AVERAGE(Table1[[#This Row],[Sales]]/Table1[[#This Row],[Quantity]])</f>
        <v>11.54</v>
      </c>
      <c r="K8095">
        <f>Table1[[#This Row],[Sales]]-Table1[[#This Row],[Profit]]</f>
        <v>5.9999999999999991</v>
      </c>
    </row>
    <row r="8096" spans="1:11" ht="14.25" customHeight="1" x14ac:dyDescent="0.3">
      <c r="A8096" s="1">
        <v>45504</v>
      </c>
      <c r="B8096" s="2" t="s">
        <v>562</v>
      </c>
      <c r="C8096" s="2" t="s">
        <v>59</v>
      </c>
      <c r="D8096" s="2" t="s">
        <v>11</v>
      </c>
      <c r="E8096" s="2" t="s">
        <v>20</v>
      </c>
      <c r="F8096" s="2" t="s">
        <v>528</v>
      </c>
      <c r="G8096" s="2">
        <v>849.95</v>
      </c>
      <c r="H8096" s="2">
        <v>5</v>
      </c>
      <c r="I8096" s="2">
        <v>390.98</v>
      </c>
      <c r="J8096" s="2">
        <f>AVERAGE(Table1[[#This Row],[Sales]]/Table1[[#This Row],[Quantity]])</f>
        <v>169.99</v>
      </c>
      <c r="K8096">
        <f>Table1[[#This Row],[Sales]]-Table1[[#This Row],[Profit]]</f>
        <v>458.97</v>
      </c>
    </row>
    <row r="8097" spans="1:11" ht="14.25" customHeight="1" x14ac:dyDescent="0.3">
      <c r="A8097" s="1">
        <v>45504</v>
      </c>
      <c r="B8097" s="2" t="s">
        <v>562</v>
      </c>
      <c r="C8097" s="2" t="s">
        <v>59</v>
      </c>
      <c r="D8097" s="2" t="s">
        <v>11</v>
      </c>
      <c r="E8097" s="2" t="s">
        <v>20</v>
      </c>
      <c r="F8097" s="2" t="s">
        <v>1918</v>
      </c>
      <c r="G8097" s="2">
        <v>11.01</v>
      </c>
      <c r="H8097" s="2">
        <v>3</v>
      </c>
      <c r="I8097" s="2">
        <v>5.39</v>
      </c>
      <c r="J8097" s="2">
        <f>AVERAGE(Table1[[#This Row],[Sales]]/Table1[[#This Row],[Quantity]])</f>
        <v>3.67</v>
      </c>
      <c r="K8097">
        <f>Table1[[#This Row],[Sales]]-Table1[[#This Row],[Profit]]</f>
        <v>5.62</v>
      </c>
    </row>
    <row r="8098" spans="1:11" ht="14.25" customHeight="1" x14ac:dyDescent="0.3">
      <c r="A8098" s="1">
        <v>45505</v>
      </c>
      <c r="B8098" s="2" t="s">
        <v>1196</v>
      </c>
      <c r="C8098" s="2" t="s">
        <v>15</v>
      </c>
      <c r="D8098" s="2" t="s">
        <v>39</v>
      </c>
      <c r="E8098" s="2" t="s">
        <v>40</v>
      </c>
      <c r="F8098" s="2" t="s">
        <v>1239</v>
      </c>
      <c r="G8098" s="2">
        <v>95.98</v>
      </c>
      <c r="H8098" s="2">
        <v>2</v>
      </c>
      <c r="I8098" s="2">
        <v>6</v>
      </c>
      <c r="J8098" s="2">
        <f>AVERAGE(Table1[[#This Row],[Sales]]/Table1[[#This Row],[Quantity]])</f>
        <v>47.99</v>
      </c>
      <c r="K8098">
        <f>Table1[[#This Row],[Sales]]-Table1[[#This Row],[Profit]]</f>
        <v>89.98</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2">
        <f>AVERAGE(Table1[[#This Row],[Sales]]/Table1[[#This Row],[Quantity]])</f>
        <v>54.391999999999996</v>
      </c>
      <c r="K8099">
        <f>Table1[[#This Row],[Sales]]-Table1[[#This Row],[Profit]]</f>
        <v>254.95999999999998</v>
      </c>
    </row>
    <row r="8100" spans="1:11" ht="14.25" customHeight="1" x14ac:dyDescent="0.3">
      <c r="A8100" s="1">
        <v>45505</v>
      </c>
      <c r="B8100" s="2" t="s">
        <v>1033</v>
      </c>
      <c r="C8100" s="2" t="s">
        <v>10</v>
      </c>
      <c r="D8100" s="2" t="s">
        <v>39</v>
      </c>
      <c r="E8100" s="2" t="s">
        <v>302</v>
      </c>
      <c r="F8100" s="2" t="s">
        <v>1904</v>
      </c>
      <c r="G8100" s="2">
        <v>1439.98</v>
      </c>
      <c r="H8100" s="2">
        <v>3</v>
      </c>
      <c r="I8100" s="2">
        <v>-264</v>
      </c>
      <c r="J8100" s="2">
        <f>AVERAGE(Table1[[#This Row],[Sales]]/Table1[[#This Row],[Quantity]])</f>
        <v>479.99333333333334</v>
      </c>
      <c r="K8100">
        <f>Table1[[#This Row],[Sales]]-Table1[[#This Row],[Profit]]</f>
        <v>1703.98</v>
      </c>
    </row>
    <row r="8101" spans="1:11" ht="14.25" customHeight="1" x14ac:dyDescent="0.3">
      <c r="A8101" s="1">
        <v>45505</v>
      </c>
      <c r="B8101" s="2" t="s">
        <v>1033</v>
      </c>
      <c r="C8101" s="2" t="s">
        <v>10</v>
      </c>
      <c r="D8101" s="2" t="s">
        <v>11</v>
      </c>
      <c r="E8101" s="2" t="s">
        <v>12</v>
      </c>
      <c r="F8101" s="2" t="s">
        <v>2693</v>
      </c>
      <c r="G8101" s="2">
        <v>36.29</v>
      </c>
      <c r="H8101" s="2">
        <v>7</v>
      </c>
      <c r="I8101" s="2">
        <v>12.7</v>
      </c>
      <c r="J8101" s="2">
        <f>AVERAGE(Table1[[#This Row],[Sales]]/Table1[[#This Row],[Quantity]])</f>
        <v>5.1842857142857142</v>
      </c>
      <c r="K8101">
        <f>Table1[[#This Row],[Sales]]-Table1[[#This Row],[Profit]]</f>
        <v>23.59</v>
      </c>
    </row>
    <row r="8102" spans="1:11" ht="14.25" customHeight="1" x14ac:dyDescent="0.3">
      <c r="A8102" s="1">
        <v>45505</v>
      </c>
      <c r="B8102" s="2" t="s">
        <v>813</v>
      </c>
      <c r="C8102" s="2" t="s">
        <v>27</v>
      </c>
      <c r="D8102" s="2" t="s">
        <v>11</v>
      </c>
      <c r="E8102" s="2" t="s">
        <v>20</v>
      </c>
      <c r="F8102" s="2" t="s">
        <v>368</v>
      </c>
      <c r="G8102" s="2">
        <v>54.9</v>
      </c>
      <c r="H8102" s="2">
        <v>2</v>
      </c>
      <c r="I8102" s="2">
        <v>18.53</v>
      </c>
      <c r="J8102" s="2">
        <f>AVERAGE(Table1[[#This Row],[Sales]]/Table1[[#This Row],[Quantity]])</f>
        <v>27.45</v>
      </c>
      <c r="K8102">
        <f>Table1[[#This Row],[Sales]]-Table1[[#This Row],[Profit]]</f>
        <v>36.369999999999997</v>
      </c>
    </row>
    <row r="8103" spans="1:11" ht="14.25" customHeight="1" x14ac:dyDescent="0.3">
      <c r="A8103" s="1">
        <v>45505</v>
      </c>
      <c r="B8103" s="2" t="s">
        <v>2276</v>
      </c>
      <c r="C8103" s="2" t="s">
        <v>27</v>
      </c>
      <c r="D8103" s="2" t="s">
        <v>11</v>
      </c>
      <c r="E8103" s="2" t="s">
        <v>18</v>
      </c>
      <c r="F8103" s="2" t="s">
        <v>1400</v>
      </c>
      <c r="G8103" s="2">
        <v>186.54</v>
      </c>
      <c r="H8103" s="2">
        <v>3</v>
      </c>
      <c r="I8103" s="2">
        <v>50.37</v>
      </c>
      <c r="J8103" s="2">
        <f>AVERAGE(Table1[[#This Row],[Sales]]/Table1[[#This Row],[Quantity]])</f>
        <v>62.18</v>
      </c>
      <c r="K8103">
        <f>Table1[[#This Row],[Sales]]-Table1[[#This Row],[Profit]]</f>
        <v>136.16999999999999</v>
      </c>
    </row>
    <row r="8104" spans="1:11" ht="14.25" customHeight="1" x14ac:dyDescent="0.3">
      <c r="A8104" s="1">
        <v>45507</v>
      </c>
      <c r="B8104" s="2" t="s">
        <v>2254</v>
      </c>
      <c r="C8104" s="2" t="s">
        <v>15</v>
      </c>
      <c r="D8104" s="2" t="s">
        <v>34</v>
      </c>
      <c r="E8104" s="2" t="s">
        <v>74</v>
      </c>
      <c r="F8104" s="2" t="s">
        <v>75</v>
      </c>
      <c r="G8104" s="2">
        <v>183.37</v>
      </c>
      <c r="H8104" s="2">
        <v>2</v>
      </c>
      <c r="I8104" s="2">
        <v>-36.67</v>
      </c>
      <c r="J8104" s="2">
        <f>AVERAGE(Table1[[#This Row],[Sales]]/Table1[[#This Row],[Quantity]])</f>
        <v>91.685000000000002</v>
      </c>
      <c r="K8104">
        <f>Table1[[#This Row],[Sales]]-Table1[[#This Row],[Profit]]</f>
        <v>220.04000000000002</v>
      </c>
    </row>
    <row r="8105" spans="1:11" ht="14.25" customHeight="1" x14ac:dyDescent="0.3">
      <c r="A8105" s="1">
        <v>45507</v>
      </c>
      <c r="B8105" s="2" t="s">
        <v>2138</v>
      </c>
      <c r="C8105" s="2" t="s">
        <v>27</v>
      </c>
      <c r="D8105" s="2" t="s">
        <v>11</v>
      </c>
      <c r="E8105" s="2" t="s">
        <v>16</v>
      </c>
      <c r="F8105" s="2" t="s">
        <v>2476</v>
      </c>
      <c r="G8105" s="2">
        <v>51.75</v>
      </c>
      <c r="H8105" s="2">
        <v>5</v>
      </c>
      <c r="I8105" s="2">
        <v>24.84</v>
      </c>
      <c r="J8105" s="2">
        <f>AVERAGE(Table1[[#This Row],[Sales]]/Table1[[#This Row],[Quantity]])</f>
        <v>10.35</v>
      </c>
      <c r="K8105">
        <f>Table1[[#This Row],[Sales]]-Table1[[#This Row],[Profit]]</f>
        <v>26.91</v>
      </c>
    </row>
    <row r="8106" spans="1:11" ht="14.25" customHeight="1" x14ac:dyDescent="0.3">
      <c r="A8106" s="1">
        <v>45507</v>
      </c>
      <c r="B8106" s="2" t="s">
        <v>2138</v>
      </c>
      <c r="C8106" s="2" t="s">
        <v>27</v>
      </c>
      <c r="D8106" s="2" t="s">
        <v>34</v>
      </c>
      <c r="E8106" s="2" t="s">
        <v>47</v>
      </c>
      <c r="F8106" s="2" t="s">
        <v>654</v>
      </c>
      <c r="G8106" s="2">
        <v>123.96</v>
      </c>
      <c r="H8106" s="2">
        <v>3</v>
      </c>
      <c r="I8106" s="2">
        <v>11.16</v>
      </c>
      <c r="J8106" s="2">
        <f>AVERAGE(Table1[[#This Row],[Sales]]/Table1[[#This Row],[Quantity]])</f>
        <v>41.32</v>
      </c>
      <c r="K8106">
        <f>Table1[[#This Row],[Sales]]-Table1[[#This Row],[Profit]]</f>
        <v>112.8</v>
      </c>
    </row>
    <row r="8107" spans="1:11" ht="14.25" customHeight="1" x14ac:dyDescent="0.3">
      <c r="A8107" s="1">
        <v>45507</v>
      </c>
      <c r="B8107" s="2" t="s">
        <v>680</v>
      </c>
      <c r="C8107" s="2" t="s">
        <v>27</v>
      </c>
      <c r="D8107" s="2" t="s">
        <v>11</v>
      </c>
      <c r="E8107" s="2" t="s">
        <v>18</v>
      </c>
      <c r="F8107" s="2" t="s">
        <v>115</v>
      </c>
      <c r="G8107" s="2">
        <v>99.87</v>
      </c>
      <c r="H8107" s="2">
        <v>3</v>
      </c>
      <c r="I8107" s="2">
        <v>23.97</v>
      </c>
      <c r="J8107" s="2">
        <f>AVERAGE(Table1[[#This Row],[Sales]]/Table1[[#This Row],[Quantity]])</f>
        <v>33.29</v>
      </c>
      <c r="K8107">
        <f>Table1[[#This Row],[Sales]]-Table1[[#This Row],[Profit]]</f>
        <v>75.900000000000006</v>
      </c>
    </row>
    <row r="8108" spans="1:11" ht="14.25" customHeight="1" x14ac:dyDescent="0.3">
      <c r="A8108" s="1">
        <v>45507</v>
      </c>
      <c r="B8108" s="2" t="s">
        <v>1817</v>
      </c>
      <c r="C8108" s="2" t="s">
        <v>15</v>
      </c>
      <c r="D8108" s="2" t="s">
        <v>39</v>
      </c>
      <c r="E8108" s="2" t="s">
        <v>52</v>
      </c>
      <c r="F8108" s="2" t="s">
        <v>2255</v>
      </c>
      <c r="G8108" s="2">
        <v>39.82</v>
      </c>
      <c r="H8108" s="2">
        <v>3</v>
      </c>
      <c r="I8108" s="2">
        <v>7.47</v>
      </c>
      <c r="J8108" s="2">
        <f>AVERAGE(Table1[[#This Row],[Sales]]/Table1[[#This Row],[Quantity]])</f>
        <v>13.273333333333333</v>
      </c>
      <c r="K8108">
        <f>Table1[[#This Row],[Sales]]-Table1[[#This Row],[Profit]]</f>
        <v>32.35</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2">
        <f>AVERAGE(Table1[[#This Row],[Sales]]/Table1[[#This Row],[Quantity]])</f>
        <v>16.059999999999999</v>
      </c>
      <c r="K8109">
        <f>Table1[[#This Row],[Sales]]-Table1[[#This Row],[Profit]]</f>
        <v>11.879999999999999</v>
      </c>
    </row>
    <row r="8110" spans="1:11" ht="14.25" customHeight="1" x14ac:dyDescent="0.3">
      <c r="A8110" s="1">
        <v>45507</v>
      </c>
      <c r="B8110" s="2" t="s">
        <v>2550</v>
      </c>
      <c r="C8110" s="2" t="s">
        <v>78</v>
      </c>
      <c r="D8110" s="2" t="s">
        <v>11</v>
      </c>
      <c r="E8110" s="2" t="s">
        <v>16</v>
      </c>
      <c r="F8110" s="2" t="s">
        <v>377</v>
      </c>
      <c r="G8110" s="2">
        <v>16.52</v>
      </c>
      <c r="H8110" s="2">
        <v>5</v>
      </c>
      <c r="I8110" s="2">
        <v>5.37</v>
      </c>
      <c r="J8110" s="2">
        <f>AVERAGE(Table1[[#This Row],[Sales]]/Table1[[#This Row],[Quantity]])</f>
        <v>3.3039999999999998</v>
      </c>
      <c r="K8110">
        <f>Table1[[#This Row],[Sales]]-Table1[[#This Row],[Profit]]</f>
        <v>11.149999999999999</v>
      </c>
    </row>
    <row r="8111" spans="1:11" ht="14.25" customHeight="1" x14ac:dyDescent="0.3">
      <c r="A8111" s="1">
        <v>45508</v>
      </c>
      <c r="B8111" s="2" t="s">
        <v>992</v>
      </c>
      <c r="C8111" s="2" t="s">
        <v>278</v>
      </c>
      <c r="D8111" s="2" t="s">
        <v>11</v>
      </c>
      <c r="E8111" s="2" t="s">
        <v>12</v>
      </c>
      <c r="F8111" s="2" t="s">
        <v>1678</v>
      </c>
      <c r="G8111" s="2">
        <v>7.97</v>
      </c>
      <c r="H8111" s="2">
        <v>2</v>
      </c>
      <c r="I8111" s="2">
        <v>2.89</v>
      </c>
      <c r="J8111" s="2">
        <f>AVERAGE(Table1[[#This Row],[Sales]]/Table1[[#This Row],[Quantity]])</f>
        <v>3.9849999999999999</v>
      </c>
      <c r="K8111">
        <f>Table1[[#This Row],[Sales]]-Table1[[#This Row],[Profit]]</f>
        <v>5.08</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2">
        <f>AVERAGE(Table1[[#This Row],[Sales]]/Table1[[#This Row],[Quantity]])</f>
        <v>8.7799999999999994</v>
      </c>
      <c r="K8112">
        <f>Table1[[#This Row],[Sales]]-Table1[[#This Row],[Profit]]</f>
        <v>5.6</v>
      </c>
    </row>
    <row r="8113" spans="1:11" ht="14.25" customHeight="1" x14ac:dyDescent="0.3">
      <c r="A8113" s="1">
        <v>45508</v>
      </c>
      <c r="B8113" s="2" t="s">
        <v>992</v>
      </c>
      <c r="C8113" s="2" t="s">
        <v>10</v>
      </c>
      <c r="D8113" s="2" t="s">
        <v>11</v>
      </c>
      <c r="E8113" s="2" t="s">
        <v>20</v>
      </c>
      <c r="F8113" s="2" t="s">
        <v>166</v>
      </c>
      <c r="G8113" s="2">
        <v>3.32</v>
      </c>
      <c r="H8113" s="2">
        <v>3</v>
      </c>
      <c r="I8113" s="2">
        <v>-5.64</v>
      </c>
      <c r="J8113" s="2">
        <f>AVERAGE(Table1[[#This Row],[Sales]]/Table1[[#This Row],[Quantity]])</f>
        <v>1.1066666666666667</v>
      </c>
      <c r="K8113">
        <f>Table1[[#This Row],[Sales]]-Table1[[#This Row],[Profit]]</f>
        <v>8.9599999999999991</v>
      </c>
    </row>
    <row r="8114" spans="1:11" ht="14.25" customHeight="1" x14ac:dyDescent="0.3">
      <c r="A8114" s="1">
        <v>45509</v>
      </c>
      <c r="B8114" s="2" t="s">
        <v>671</v>
      </c>
      <c r="C8114" s="2" t="s">
        <v>33</v>
      </c>
      <c r="D8114" s="2" t="s">
        <v>11</v>
      </c>
      <c r="E8114" s="2" t="s">
        <v>12</v>
      </c>
      <c r="F8114" s="2" t="s">
        <v>2387</v>
      </c>
      <c r="G8114" s="2">
        <v>13.76</v>
      </c>
      <c r="H8114" s="2">
        <v>2</v>
      </c>
      <c r="I8114" s="2">
        <v>6.33</v>
      </c>
      <c r="J8114" s="2">
        <f>AVERAGE(Table1[[#This Row],[Sales]]/Table1[[#This Row],[Quantity]])</f>
        <v>6.88</v>
      </c>
      <c r="K8114">
        <f>Table1[[#This Row],[Sales]]-Table1[[#This Row],[Profit]]</f>
        <v>7.43</v>
      </c>
    </row>
    <row r="8115" spans="1:11" ht="14.25" customHeight="1" x14ac:dyDescent="0.3">
      <c r="A8115" s="1">
        <v>45509</v>
      </c>
      <c r="B8115" s="2" t="s">
        <v>1046</v>
      </c>
      <c r="C8115" s="2" t="s">
        <v>10</v>
      </c>
      <c r="D8115" s="2" t="s">
        <v>11</v>
      </c>
      <c r="E8115" s="2" t="s">
        <v>18</v>
      </c>
      <c r="F8115" s="2" t="s">
        <v>1965</v>
      </c>
      <c r="G8115" s="2">
        <v>151.06</v>
      </c>
      <c r="H8115" s="2">
        <v>9</v>
      </c>
      <c r="I8115" s="2">
        <v>7.55</v>
      </c>
      <c r="J8115" s="2">
        <f>AVERAGE(Table1[[#This Row],[Sales]]/Table1[[#This Row],[Quantity]])</f>
        <v>16.784444444444446</v>
      </c>
      <c r="K8115">
        <f>Table1[[#This Row],[Sales]]-Table1[[#This Row],[Profit]]</f>
        <v>143.51</v>
      </c>
    </row>
    <row r="8116" spans="1:11" ht="14.25" customHeight="1" x14ac:dyDescent="0.3">
      <c r="A8116" s="1">
        <v>45509</v>
      </c>
      <c r="B8116" s="2" t="s">
        <v>373</v>
      </c>
      <c r="C8116" s="2" t="s">
        <v>129</v>
      </c>
      <c r="D8116" s="2" t="s">
        <v>11</v>
      </c>
      <c r="E8116" s="2" t="s">
        <v>20</v>
      </c>
      <c r="F8116" s="2" t="s">
        <v>1123</v>
      </c>
      <c r="G8116" s="2">
        <v>125.88</v>
      </c>
      <c r="H8116" s="2">
        <v>6</v>
      </c>
      <c r="I8116" s="2">
        <v>60.42</v>
      </c>
      <c r="J8116" s="2">
        <f>AVERAGE(Table1[[#This Row],[Sales]]/Table1[[#This Row],[Quantity]])</f>
        <v>20.98</v>
      </c>
      <c r="K8116">
        <f>Table1[[#This Row],[Sales]]-Table1[[#This Row],[Profit]]</f>
        <v>65.459999999999994</v>
      </c>
    </row>
    <row r="8117" spans="1:11" ht="14.25" customHeight="1" x14ac:dyDescent="0.3">
      <c r="A8117" s="1">
        <v>45509</v>
      </c>
      <c r="B8117" s="2" t="s">
        <v>373</v>
      </c>
      <c r="C8117" s="2" t="s">
        <v>129</v>
      </c>
      <c r="D8117" s="2" t="s">
        <v>39</v>
      </c>
      <c r="E8117" s="2" t="s">
        <v>52</v>
      </c>
      <c r="F8117" s="2" t="s">
        <v>2425</v>
      </c>
      <c r="G8117" s="2">
        <v>79.78</v>
      </c>
      <c r="H8117" s="2">
        <v>2</v>
      </c>
      <c r="I8117" s="2">
        <v>29.52</v>
      </c>
      <c r="J8117" s="2">
        <f>AVERAGE(Table1[[#This Row],[Sales]]/Table1[[#This Row],[Quantity]])</f>
        <v>39.89</v>
      </c>
      <c r="K8117">
        <f>Table1[[#This Row],[Sales]]-Table1[[#This Row],[Profit]]</f>
        <v>50.260000000000005</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2">
        <f>AVERAGE(Table1[[#This Row],[Sales]]/Table1[[#This Row],[Quantity]])</f>
        <v>14.799999999999999</v>
      </c>
      <c r="K8118">
        <f>Table1[[#This Row],[Sales]]-Table1[[#This Row],[Profit]]</f>
        <v>66.599999999999994</v>
      </c>
    </row>
    <row r="8119" spans="1:11" ht="14.25" customHeight="1" x14ac:dyDescent="0.3">
      <c r="A8119" s="1">
        <v>45510</v>
      </c>
      <c r="B8119" s="2" t="s">
        <v>58</v>
      </c>
      <c r="C8119" s="2" t="s">
        <v>62</v>
      </c>
      <c r="D8119" s="2" t="s">
        <v>34</v>
      </c>
      <c r="E8119" s="2" t="s">
        <v>74</v>
      </c>
      <c r="F8119" s="2" t="s">
        <v>1094</v>
      </c>
      <c r="G8119" s="2">
        <v>145.74</v>
      </c>
      <c r="H8119" s="2">
        <v>3</v>
      </c>
      <c r="I8119" s="2">
        <v>23.32</v>
      </c>
      <c r="J8119" s="2">
        <f>AVERAGE(Table1[[#This Row],[Sales]]/Table1[[#This Row],[Quantity]])</f>
        <v>48.580000000000005</v>
      </c>
      <c r="K8119">
        <f>Table1[[#This Row],[Sales]]-Table1[[#This Row],[Profit]]</f>
        <v>122.42000000000002</v>
      </c>
    </row>
    <row r="8120" spans="1:11" ht="14.25" customHeight="1" x14ac:dyDescent="0.3">
      <c r="A8120" s="1">
        <v>45510</v>
      </c>
      <c r="B8120" s="2" t="s">
        <v>58</v>
      </c>
      <c r="C8120" s="2" t="s">
        <v>62</v>
      </c>
      <c r="D8120" s="2" t="s">
        <v>34</v>
      </c>
      <c r="E8120" s="2" t="s">
        <v>47</v>
      </c>
      <c r="F8120" s="2" t="s">
        <v>1404</v>
      </c>
      <c r="G8120" s="2">
        <v>15.4</v>
      </c>
      <c r="H8120" s="2">
        <v>5</v>
      </c>
      <c r="I8120" s="2">
        <v>7.39</v>
      </c>
      <c r="J8120" s="2">
        <f>AVERAGE(Table1[[#This Row],[Sales]]/Table1[[#This Row],[Quantity]])</f>
        <v>3.08</v>
      </c>
      <c r="K8120">
        <f>Table1[[#This Row],[Sales]]-Table1[[#This Row],[Profit]]</f>
        <v>8.0100000000000016</v>
      </c>
    </row>
    <row r="8121" spans="1:11" ht="14.25" customHeight="1" x14ac:dyDescent="0.3">
      <c r="A8121" s="1">
        <v>45510</v>
      </c>
      <c r="B8121" s="2" t="s">
        <v>2435</v>
      </c>
      <c r="C8121" s="2" t="s">
        <v>10</v>
      </c>
      <c r="D8121" s="2" t="s">
        <v>11</v>
      </c>
      <c r="E8121" s="2" t="s">
        <v>12</v>
      </c>
      <c r="F8121" s="2" t="s">
        <v>2595</v>
      </c>
      <c r="G8121" s="2">
        <v>115.3</v>
      </c>
      <c r="H8121" s="2">
        <v>3</v>
      </c>
      <c r="I8121" s="2">
        <v>40.35</v>
      </c>
      <c r="J8121" s="2">
        <f>AVERAGE(Table1[[#This Row],[Sales]]/Table1[[#This Row],[Quantity]])</f>
        <v>38.43333333333333</v>
      </c>
      <c r="K8121">
        <f>Table1[[#This Row],[Sales]]-Table1[[#This Row],[Profit]]</f>
        <v>74.949999999999989</v>
      </c>
    </row>
    <row r="8122" spans="1:11" ht="14.25" customHeight="1" x14ac:dyDescent="0.3">
      <c r="A8122" s="1">
        <v>45510</v>
      </c>
      <c r="B8122" s="2" t="s">
        <v>512</v>
      </c>
      <c r="C8122" s="2" t="s">
        <v>685</v>
      </c>
      <c r="D8122" s="2" t="s">
        <v>39</v>
      </c>
      <c r="E8122" s="2" t="s">
        <v>40</v>
      </c>
      <c r="F8122" s="2" t="s">
        <v>2180</v>
      </c>
      <c r="G8122" s="2">
        <v>824.95</v>
      </c>
      <c r="H8122" s="2">
        <v>5</v>
      </c>
      <c r="I8122" s="2">
        <v>247.49</v>
      </c>
      <c r="J8122" s="2">
        <f>AVERAGE(Table1[[#This Row],[Sales]]/Table1[[#This Row],[Quantity]])</f>
        <v>164.99</v>
      </c>
      <c r="K8122">
        <f>Table1[[#This Row],[Sales]]-Table1[[#This Row],[Profit]]</f>
        <v>577.46</v>
      </c>
    </row>
    <row r="8123" spans="1:11" ht="14.25" customHeight="1" x14ac:dyDescent="0.3">
      <c r="A8123" s="1">
        <v>45510</v>
      </c>
      <c r="B8123" s="2" t="s">
        <v>512</v>
      </c>
      <c r="C8123" s="2" t="s">
        <v>685</v>
      </c>
      <c r="D8123" s="2" t="s">
        <v>11</v>
      </c>
      <c r="E8123" s="2" t="s">
        <v>16</v>
      </c>
      <c r="F8123" s="2" t="s">
        <v>606</v>
      </c>
      <c r="G8123" s="2">
        <v>24.64</v>
      </c>
      <c r="H8123" s="2">
        <v>8</v>
      </c>
      <c r="I8123" s="2">
        <v>11.83</v>
      </c>
      <c r="J8123" s="2">
        <f>AVERAGE(Table1[[#This Row],[Sales]]/Table1[[#This Row],[Quantity]])</f>
        <v>3.08</v>
      </c>
      <c r="K8123">
        <f>Table1[[#This Row],[Sales]]-Table1[[#This Row],[Profit]]</f>
        <v>12.81</v>
      </c>
    </row>
    <row r="8124" spans="1:11" ht="14.25" customHeight="1" x14ac:dyDescent="0.3">
      <c r="A8124" s="1">
        <v>45510</v>
      </c>
      <c r="B8124" s="2" t="s">
        <v>512</v>
      </c>
      <c r="C8124" s="2" t="s">
        <v>685</v>
      </c>
      <c r="D8124" s="2" t="s">
        <v>11</v>
      </c>
      <c r="E8124" s="2" t="s">
        <v>24</v>
      </c>
      <c r="F8124" s="2" t="s">
        <v>1253</v>
      </c>
      <c r="G8124" s="2">
        <v>227.88</v>
      </c>
      <c r="H8124" s="2">
        <v>6</v>
      </c>
      <c r="I8124" s="2">
        <v>68.36</v>
      </c>
      <c r="J8124" s="2">
        <f>AVERAGE(Table1[[#This Row],[Sales]]/Table1[[#This Row],[Quantity]])</f>
        <v>37.979999999999997</v>
      </c>
      <c r="K8124">
        <f>Table1[[#This Row],[Sales]]-Table1[[#This Row],[Profit]]</f>
        <v>159.51999999999998</v>
      </c>
    </row>
    <row r="8125" spans="1:11" ht="14.25" customHeight="1" x14ac:dyDescent="0.3">
      <c r="A8125" s="1">
        <v>45510</v>
      </c>
      <c r="B8125" s="2" t="s">
        <v>1548</v>
      </c>
      <c r="C8125" s="2" t="s">
        <v>149</v>
      </c>
      <c r="D8125" s="2" t="s">
        <v>11</v>
      </c>
      <c r="E8125" s="2" t="s">
        <v>200</v>
      </c>
      <c r="F8125" s="2" t="s">
        <v>2056</v>
      </c>
      <c r="G8125" s="2">
        <v>70.12</v>
      </c>
      <c r="H8125" s="2">
        <v>4</v>
      </c>
      <c r="I8125" s="2">
        <v>21.04</v>
      </c>
      <c r="J8125" s="2">
        <f>AVERAGE(Table1[[#This Row],[Sales]]/Table1[[#This Row],[Quantity]])</f>
        <v>17.53</v>
      </c>
      <c r="K8125">
        <f>Table1[[#This Row],[Sales]]-Table1[[#This Row],[Profit]]</f>
        <v>49.080000000000005</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2">
        <f>AVERAGE(Table1[[#This Row],[Sales]]/Table1[[#This Row],[Quantity]])</f>
        <v>79.989999999999995</v>
      </c>
      <c r="K8126">
        <f>Table1[[#This Row],[Sales]]-Table1[[#This Row],[Profit]]</f>
        <v>57.989999999999995</v>
      </c>
    </row>
    <row r="8127" spans="1:11" ht="14.25" customHeight="1" x14ac:dyDescent="0.3">
      <c r="A8127" s="1">
        <v>45511</v>
      </c>
      <c r="B8127" s="2" t="s">
        <v>2197</v>
      </c>
      <c r="C8127" s="2" t="s">
        <v>149</v>
      </c>
      <c r="D8127" s="2" t="s">
        <v>11</v>
      </c>
      <c r="E8127" s="2" t="s">
        <v>24</v>
      </c>
      <c r="F8127" s="2" t="s">
        <v>2204</v>
      </c>
      <c r="G8127" s="2">
        <v>11.68</v>
      </c>
      <c r="H8127" s="2">
        <v>2</v>
      </c>
      <c r="I8127" s="2">
        <v>5.49</v>
      </c>
      <c r="J8127" s="2">
        <f>AVERAGE(Table1[[#This Row],[Sales]]/Table1[[#This Row],[Quantity]])</f>
        <v>5.84</v>
      </c>
      <c r="K8127">
        <f>Table1[[#This Row],[Sales]]-Table1[[#This Row],[Profit]]</f>
        <v>6.1899999999999995</v>
      </c>
    </row>
    <row r="8128" spans="1:11" ht="14.25" customHeight="1" x14ac:dyDescent="0.3">
      <c r="A8128" s="1">
        <v>45511</v>
      </c>
      <c r="B8128" s="2" t="s">
        <v>2197</v>
      </c>
      <c r="C8128" s="2" t="s">
        <v>149</v>
      </c>
      <c r="D8128" s="2" t="s">
        <v>11</v>
      </c>
      <c r="E8128" s="2" t="s">
        <v>24</v>
      </c>
      <c r="F8128" s="2" t="s">
        <v>207</v>
      </c>
      <c r="G8128" s="2">
        <v>104.8</v>
      </c>
      <c r="H8128" s="2">
        <v>10</v>
      </c>
      <c r="I8128" s="2">
        <v>26.2</v>
      </c>
      <c r="J8128" s="2">
        <f>AVERAGE(Table1[[#This Row],[Sales]]/Table1[[#This Row],[Quantity]])</f>
        <v>10.48</v>
      </c>
      <c r="K8128">
        <f>Table1[[#This Row],[Sales]]-Table1[[#This Row],[Profit]]</f>
        <v>78.599999999999994</v>
      </c>
    </row>
    <row r="8129" spans="1:11" ht="14.25" customHeight="1" x14ac:dyDescent="0.3">
      <c r="A8129" s="1">
        <v>45511</v>
      </c>
      <c r="B8129" s="2" t="s">
        <v>505</v>
      </c>
      <c r="C8129" s="2" t="s">
        <v>27</v>
      </c>
      <c r="D8129" s="2" t="s">
        <v>39</v>
      </c>
      <c r="E8129" s="2" t="s">
        <v>40</v>
      </c>
      <c r="F8129" s="2" t="s">
        <v>943</v>
      </c>
      <c r="G8129" s="2">
        <v>159.96</v>
      </c>
      <c r="H8129" s="2">
        <v>5</v>
      </c>
      <c r="I8129" s="2">
        <v>18</v>
      </c>
      <c r="J8129" s="2">
        <f>AVERAGE(Table1[[#This Row],[Sales]]/Table1[[#This Row],[Quantity]])</f>
        <v>31.992000000000001</v>
      </c>
      <c r="K8129">
        <f>Table1[[#This Row],[Sales]]-Table1[[#This Row],[Profit]]</f>
        <v>141.96</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2">
        <f>AVERAGE(Table1[[#This Row],[Sales]]/Table1[[#This Row],[Quantity]])</f>
        <v>6.88</v>
      </c>
      <c r="K8130">
        <f>Table1[[#This Row],[Sales]]-Table1[[#This Row],[Profit]]</f>
        <v>9.120000000000001</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2">
        <f>AVERAGE(Table1[[#This Row],[Sales]]/Table1[[#This Row],[Quantity]])</f>
        <v>15.99</v>
      </c>
      <c r="K8131">
        <f>Table1[[#This Row],[Sales]]-Table1[[#This Row],[Profit]]</f>
        <v>44.13</v>
      </c>
    </row>
    <row r="8132" spans="1:11" ht="14.25" customHeight="1" x14ac:dyDescent="0.3">
      <c r="A8132" s="1">
        <v>45511</v>
      </c>
      <c r="B8132" s="2" t="s">
        <v>1738</v>
      </c>
      <c r="C8132" s="2" t="s">
        <v>27</v>
      </c>
      <c r="D8132" s="2" t="s">
        <v>11</v>
      </c>
      <c r="E8132" s="2" t="s">
        <v>12</v>
      </c>
      <c r="F8132" s="2" t="s">
        <v>264</v>
      </c>
      <c r="G8132" s="2">
        <v>244.55</v>
      </c>
      <c r="H8132" s="2">
        <v>5</v>
      </c>
      <c r="I8132" s="2">
        <v>114.94</v>
      </c>
      <c r="J8132" s="2">
        <f>AVERAGE(Table1[[#This Row],[Sales]]/Table1[[#This Row],[Quantity]])</f>
        <v>48.910000000000004</v>
      </c>
      <c r="K8132">
        <f>Table1[[#This Row],[Sales]]-Table1[[#This Row],[Profit]]</f>
        <v>129.61000000000001</v>
      </c>
    </row>
    <row r="8133" spans="1:11" ht="14.25" customHeight="1" x14ac:dyDescent="0.3">
      <c r="A8133" s="1">
        <v>45511</v>
      </c>
      <c r="B8133" s="2" t="s">
        <v>280</v>
      </c>
      <c r="C8133" s="2" t="s">
        <v>10</v>
      </c>
      <c r="D8133" s="2" t="s">
        <v>39</v>
      </c>
      <c r="E8133" s="2" t="s">
        <v>52</v>
      </c>
      <c r="F8133" s="2" t="s">
        <v>2309</v>
      </c>
      <c r="G8133" s="2">
        <v>119.45</v>
      </c>
      <c r="H8133" s="2">
        <v>3</v>
      </c>
      <c r="I8133" s="2">
        <v>-13.44</v>
      </c>
      <c r="J8133" s="2">
        <f>AVERAGE(Table1[[#This Row],[Sales]]/Table1[[#This Row],[Quantity]])</f>
        <v>39.81666666666667</v>
      </c>
      <c r="K8133">
        <f>Table1[[#This Row],[Sales]]-Table1[[#This Row],[Profit]]</f>
        <v>132.89000000000001</v>
      </c>
    </row>
    <row r="8134" spans="1:11" ht="14.25" customHeight="1" x14ac:dyDescent="0.3">
      <c r="A8134" s="1">
        <v>45511</v>
      </c>
      <c r="B8134" s="2" t="s">
        <v>280</v>
      </c>
      <c r="C8134" s="2" t="s">
        <v>10</v>
      </c>
      <c r="D8134" s="2" t="s">
        <v>11</v>
      </c>
      <c r="E8134" s="2" t="s">
        <v>18</v>
      </c>
      <c r="F8134" s="2" t="s">
        <v>1851</v>
      </c>
      <c r="G8134" s="2">
        <v>118.16</v>
      </c>
      <c r="H8134" s="2">
        <v>2</v>
      </c>
      <c r="I8134" s="2">
        <v>-25.11</v>
      </c>
      <c r="J8134" s="2">
        <f>AVERAGE(Table1[[#This Row],[Sales]]/Table1[[#This Row],[Quantity]])</f>
        <v>59.08</v>
      </c>
      <c r="K8134">
        <f>Table1[[#This Row],[Sales]]-Table1[[#This Row],[Profit]]</f>
        <v>143.26999999999998</v>
      </c>
    </row>
    <row r="8135" spans="1:11" ht="14.25" customHeight="1" x14ac:dyDescent="0.3">
      <c r="A8135" s="1">
        <v>45511</v>
      </c>
      <c r="B8135" s="2" t="s">
        <v>1617</v>
      </c>
      <c r="C8135" s="2" t="s">
        <v>27</v>
      </c>
      <c r="D8135" s="2" t="s">
        <v>39</v>
      </c>
      <c r="E8135" s="2" t="s">
        <v>40</v>
      </c>
      <c r="F8135" s="2" t="s">
        <v>313</v>
      </c>
      <c r="G8135" s="2">
        <v>707.88</v>
      </c>
      <c r="H8135" s="2">
        <v>3</v>
      </c>
      <c r="I8135" s="2">
        <v>44.24</v>
      </c>
      <c r="J8135" s="2">
        <f>AVERAGE(Table1[[#This Row],[Sales]]/Table1[[#This Row],[Quantity]])</f>
        <v>235.96</v>
      </c>
      <c r="K8135">
        <f>Table1[[#This Row],[Sales]]-Table1[[#This Row],[Profit]]</f>
        <v>663.64</v>
      </c>
    </row>
    <row r="8136" spans="1:11" ht="14.25" customHeight="1" x14ac:dyDescent="0.3">
      <c r="A8136" s="1">
        <v>45511</v>
      </c>
      <c r="B8136" s="2" t="s">
        <v>1617</v>
      </c>
      <c r="C8136" s="2" t="s">
        <v>27</v>
      </c>
      <c r="D8136" s="2" t="s">
        <v>11</v>
      </c>
      <c r="E8136" s="2" t="s">
        <v>20</v>
      </c>
      <c r="F8136" s="2" t="s">
        <v>897</v>
      </c>
      <c r="G8136" s="2">
        <v>11.95</v>
      </c>
      <c r="H8136" s="2">
        <v>3</v>
      </c>
      <c r="I8136" s="2">
        <v>4.18</v>
      </c>
      <c r="J8136" s="2">
        <f>AVERAGE(Table1[[#This Row],[Sales]]/Table1[[#This Row],[Quantity]])</f>
        <v>3.9833333333333329</v>
      </c>
      <c r="K8136">
        <f>Table1[[#This Row],[Sales]]-Table1[[#This Row],[Profit]]</f>
        <v>7.77</v>
      </c>
    </row>
    <row r="8137" spans="1:11" ht="14.25" customHeight="1" x14ac:dyDescent="0.3">
      <c r="A8137" s="1">
        <v>45511</v>
      </c>
      <c r="B8137" s="2" t="s">
        <v>1617</v>
      </c>
      <c r="C8137" s="2" t="s">
        <v>27</v>
      </c>
      <c r="D8137" s="2" t="s">
        <v>11</v>
      </c>
      <c r="E8137" s="2" t="s">
        <v>20</v>
      </c>
      <c r="F8137" s="2" t="s">
        <v>2694</v>
      </c>
      <c r="G8137" s="2">
        <v>31.13</v>
      </c>
      <c r="H8137" s="2">
        <v>3</v>
      </c>
      <c r="I8137" s="2">
        <v>11.67</v>
      </c>
      <c r="J8137" s="2">
        <f>AVERAGE(Table1[[#This Row],[Sales]]/Table1[[#This Row],[Quantity]])</f>
        <v>10.376666666666667</v>
      </c>
      <c r="K8137">
        <f>Table1[[#This Row],[Sales]]-Table1[[#This Row],[Profit]]</f>
        <v>19.46</v>
      </c>
    </row>
    <row r="8138" spans="1:11" ht="14.25" customHeight="1" x14ac:dyDescent="0.3">
      <c r="A8138" s="1">
        <v>45511</v>
      </c>
      <c r="B8138" s="2" t="s">
        <v>1617</v>
      </c>
      <c r="C8138" s="2" t="s">
        <v>27</v>
      </c>
      <c r="D8138" s="2" t="s">
        <v>39</v>
      </c>
      <c r="E8138" s="2" t="s">
        <v>52</v>
      </c>
      <c r="F8138" s="2" t="s">
        <v>2579</v>
      </c>
      <c r="G8138" s="2">
        <v>55.76</v>
      </c>
      <c r="H8138" s="2">
        <v>4</v>
      </c>
      <c r="I8138" s="2">
        <v>7.81</v>
      </c>
      <c r="J8138" s="2">
        <f>AVERAGE(Table1[[#This Row],[Sales]]/Table1[[#This Row],[Quantity]])</f>
        <v>13.94</v>
      </c>
      <c r="K8138">
        <f>Table1[[#This Row],[Sales]]-Table1[[#This Row],[Profit]]</f>
        <v>47.949999999999996</v>
      </c>
    </row>
    <row r="8139" spans="1:11" ht="14.25" customHeight="1" x14ac:dyDescent="0.3">
      <c r="A8139" s="1">
        <v>45511</v>
      </c>
      <c r="B8139" s="2" t="s">
        <v>1617</v>
      </c>
      <c r="C8139" s="2" t="s">
        <v>27</v>
      </c>
      <c r="D8139" s="2" t="s">
        <v>11</v>
      </c>
      <c r="E8139" s="2" t="s">
        <v>12</v>
      </c>
      <c r="F8139" s="2" t="s">
        <v>936</v>
      </c>
      <c r="G8139" s="2">
        <v>24.56</v>
      </c>
      <c r="H8139" s="2">
        <v>2</v>
      </c>
      <c r="I8139" s="2">
        <v>11.54</v>
      </c>
      <c r="J8139" s="2">
        <f>AVERAGE(Table1[[#This Row],[Sales]]/Table1[[#This Row],[Quantity]])</f>
        <v>12.28</v>
      </c>
      <c r="K8139">
        <f>Table1[[#This Row],[Sales]]-Table1[[#This Row],[Profit]]</f>
        <v>13.02</v>
      </c>
    </row>
    <row r="8140" spans="1:11" ht="14.25" customHeight="1" x14ac:dyDescent="0.3">
      <c r="A8140" s="1">
        <v>45511</v>
      </c>
      <c r="B8140" s="2" t="s">
        <v>1617</v>
      </c>
      <c r="C8140" s="2" t="s">
        <v>27</v>
      </c>
      <c r="D8140" s="2" t="s">
        <v>34</v>
      </c>
      <c r="E8140" s="2" t="s">
        <v>47</v>
      </c>
      <c r="F8140" s="2" t="s">
        <v>2153</v>
      </c>
      <c r="G8140" s="2">
        <v>51.75</v>
      </c>
      <c r="H8140" s="2">
        <v>1</v>
      </c>
      <c r="I8140" s="2">
        <v>15.53</v>
      </c>
      <c r="J8140" s="2">
        <f>AVERAGE(Table1[[#This Row],[Sales]]/Table1[[#This Row],[Quantity]])</f>
        <v>51.75</v>
      </c>
      <c r="K8140">
        <f>Table1[[#This Row],[Sales]]-Table1[[#This Row],[Profit]]</f>
        <v>36.22</v>
      </c>
    </row>
    <row r="8141" spans="1:11" ht="14.25" customHeight="1" x14ac:dyDescent="0.3">
      <c r="A8141" s="1">
        <v>45511</v>
      </c>
      <c r="B8141" s="2" t="s">
        <v>1617</v>
      </c>
      <c r="C8141" s="2" t="s">
        <v>27</v>
      </c>
      <c r="D8141" s="2" t="s">
        <v>34</v>
      </c>
      <c r="E8141" s="2" t="s">
        <v>35</v>
      </c>
      <c r="F8141" s="2" t="s">
        <v>2695</v>
      </c>
      <c r="G8141" s="2">
        <v>207.18</v>
      </c>
      <c r="H8141" s="2">
        <v>1</v>
      </c>
      <c r="I8141" s="2">
        <v>25.9</v>
      </c>
      <c r="J8141" s="2">
        <f>AVERAGE(Table1[[#This Row],[Sales]]/Table1[[#This Row],[Quantity]])</f>
        <v>207.18</v>
      </c>
      <c r="K8141">
        <f>Table1[[#This Row],[Sales]]-Table1[[#This Row],[Profit]]</f>
        <v>181.28</v>
      </c>
    </row>
    <row r="8142" spans="1:11" ht="14.25" customHeight="1" x14ac:dyDescent="0.3">
      <c r="A8142" s="1">
        <v>45511</v>
      </c>
      <c r="B8142" s="2" t="s">
        <v>1617</v>
      </c>
      <c r="C8142" s="2" t="s">
        <v>27</v>
      </c>
      <c r="D8142" s="2" t="s">
        <v>11</v>
      </c>
      <c r="E8142" s="2" t="s">
        <v>92</v>
      </c>
      <c r="F8142" s="2" t="s">
        <v>253</v>
      </c>
      <c r="G8142" s="2">
        <v>1473.1</v>
      </c>
      <c r="H8142" s="2">
        <v>5</v>
      </c>
      <c r="I8142" s="2">
        <v>412.47</v>
      </c>
      <c r="J8142" s="2">
        <f>AVERAGE(Table1[[#This Row],[Sales]]/Table1[[#This Row],[Quantity]])</f>
        <v>294.62</v>
      </c>
      <c r="K8142">
        <f>Table1[[#This Row],[Sales]]-Table1[[#This Row],[Profit]]</f>
        <v>1060.6299999999999</v>
      </c>
    </row>
    <row r="8143" spans="1:11" ht="14.25" customHeight="1" x14ac:dyDescent="0.3">
      <c r="A8143" s="1">
        <v>45514</v>
      </c>
      <c r="B8143" s="2" t="s">
        <v>1042</v>
      </c>
      <c r="C8143" s="2" t="s">
        <v>129</v>
      </c>
      <c r="D8143" s="2" t="s">
        <v>11</v>
      </c>
      <c r="E8143" s="2" t="s">
        <v>63</v>
      </c>
      <c r="F8143" s="2" t="s">
        <v>64</v>
      </c>
      <c r="G8143" s="2">
        <v>70.08</v>
      </c>
      <c r="H8143" s="2">
        <v>6</v>
      </c>
      <c r="I8143" s="2">
        <v>35.04</v>
      </c>
      <c r="J8143" s="2">
        <f>AVERAGE(Table1[[#This Row],[Sales]]/Table1[[#This Row],[Quantity]])</f>
        <v>11.68</v>
      </c>
      <c r="K8143">
        <f>Table1[[#This Row],[Sales]]-Table1[[#This Row],[Profit]]</f>
        <v>35.04</v>
      </c>
    </row>
    <row r="8144" spans="1:11" ht="14.25" customHeight="1" x14ac:dyDescent="0.3">
      <c r="A8144" s="1">
        <v>45514</v>
      </c>
      <c r="B8144" s="2" t="s">
        <v>1042</v>
      </c>
      <c r="C8144" s="2" t="s">
        <v>129</v>
      </c>
      <c r="D8144" s="2" t="s">
        <v>34</v>
      </c>
      <c r="E8144" s="2" t="s">
        <v>47</v>
      </c>
      <c r="F8144" s="2" t="s">
        <v>570</v>
      </c>
      <c r="G8144" s="2">
        <v>121.3</v>
      </c>
      <c r="H8144" s="2">
        <v>2</v>
      </c>
      <c r="I8144" s="2">
        <v>25.47</v>
      </c>
      <c r="J8144" s="2">
        <f>AVERAGE(Table1[[#This Row],[Sales]]/Table1[[#This Row],[Quantity]])</f>
        <v>60.65</v>
      </c>
      <c r="K8144">
        <f>Table1[[#This Row],[Sales]]-Table1[[#This Row],[Profit]]</f>
        <v>95.83</v>
      </c>
    </row>
    <row r="8145" spans="1:11" ht="14.25" customHeight="1" x14ac:dyDescent="0.3">
      <c r="A8145" s="1">
        <v>45514</v>
      </c>
      <c r="B8145" s="2" t="s">
        <v>1042</v>
      </c>
      <c r="C8145" s="2" t="s">
        <v>129</v>
      </c>
      <c r="D8145" s="2" t="s">
        <v>39</v>
      </c>
      <c r="E8145" s="2" t="s">
        <v>40</v>
      </c>
      <c r="F8145" s="2" t="s">
        <v>173</v>
      </c>
      <c r="G8145" s="2">
        <v>1454.49</v>
      </c>
      <c r="H8145" s="2">
        <v>9</v>
      </c>
      <c r="I8145" s="2">
        <v>378.17</v>
      </c>
      <c r="J8145" s="2">
        <f>AVERAGE(Table1[[#This Row],[Sales]]/Table1[[#This Row],[Quantity]])</f>
        <v>161.61000000000001</v>
      </c>
      <c r="K8145">
        <f>Table1[[#This Row],[Sales]]-Table1[[#This Row],[Profit]]</f>
        <v>1076.32</v>
      </c>
    </row>
    <row r="8146" spans="1:11" ht="14.25" customHeight="1" x14ac:dyDescent="0.3">
      <c r="A8146" s="1">
        <v>45514</v>
      </c>
      <c r="B8146" s="2" t="s">
        <v>1797</v>
      </c>
      <c r="C8146" s="2" t="s">
        <v>129</v>
      </c>
      <c r="D8146" s="2" t="s">
        <v>11</v>
      </c>
      <c r="E8146" s="2" t="s">
        <v>12</v>
      </c>
      <c r="F8146" s="2" t="s">
        <v>1855</v>
      </c>
      <c r="G8146" s="2">
        <v>177.2</v>
      </c>
      <c r="H8146" s="2">
        <v>5</v>
      </c>
      <c r="I8146" s="2">
        <v>83.28</v>
      </c>
      <c r="J8146" s="2">
        <f>AVERAGE(Table1[[#This Row],[Sales]]/Table1[[#This Row],[Quantity]])</f>
        <v>35.44</v>
      </c>
      <c r="K8146">
        <f>Table1[[#This Row],[Sales]]-Table1[[#This Row],[Profit]]</f>
        <v>93.919999999999987</v>
      </c>
    </row>
    <row r="8147" spans="1:11" ht="14.25" customHeight="1" x14ac:dyDescent="0.3">
      <c r="A8147" s="1">
        <v>45515</v>
      </c>
      <c r="B8147" s="2" t="s">
        <v>1502</v>
      </c>
      <c r="C8147" s="2" t="s">
        <v>10</v>
      </c>
      <c r="D8147" s="2" t="s">
        <v>11</v>
      </c>
      <c r="E8147" s="2" t="s">
        <v>12</v>
      </c>
      <c r="F8147" s="2" t="s">
        <v>1608</v>
      </c>
      <c r="G8147" s="2">
        <v>29.66</v>
      </c>
      <c r="H8147" s="2">
        <v>4</v>
      </c>
      <c r="I8147" s="2">
        <v>10.01</v>
      </c>
      <c r="J8147" s="2">
        <f>AVERAGE(Table1[[#This Row],[Sales]]/Table1[[#This Row],[Quantity]])</f>
        <v>7.415</v>
      </c>
      <c r="K8147">
        <f>Table1[[#This Row],[Sales]]-Table1[[#This Row],[Profit]]</f>
        <v>19.649999999999999</v>
      </c>
    </row>
    <row r="8148" spans="1:11" ht="14.25" customHeight="1" x14ac:dyDescent="0.3">
      <c r="A8148" s="1">
        <v>45515</v>
      </c>
      <c r="B8148" s="2" t="s">
        <v>1502</v>
      </c>
      <c r="C8148" s="2" t="s">
        <v>10</v>
      </c>
      <c r="D8148" s="2" t="s">
        <v>11</v>
      </c>
      <c r="E8148" s="2" t="s">
        <v>24</v>
      </c>
      <c r="F8148" s="2" t="s">
        <v>890</v>
      </c>
      <c r="G8148" s="2">
        <v>9.18</v>
      </c>
      <c r="H8148" s="2">
        <v>7</v>
      </c>
      <c r="I8148" s="2">
        <v>2.87</v>
      </c>
      <c r="J8148" s="2">
        <f>AVERAGE(Table1[[#This Row],[Sales]]/Table1[[#This Row],[Quantity]])</f>
        <v>1.3114285714285714</v>
      </c>
      <c r="K8148">
        <f>Table1[[#This Row],[Sales]]-Table1[[#This Row],[Profit]]</f>
        <v>6.31</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2">
        <f>AVERAGE(Table1[[#This Row],[Sales]]/Table1[[#This Row],[Quantity]])</f>
        <v>76.790000000000006</v>
      </c>
      <c r="K8149">
        <f>Table1[[#This Row],[Sales]]-Table1[[#This Row],[Profit]]</f>
        <v>140.14000000000001</v>
      </c>
    </row>
    <row r="8150" spans="1:11" ht="14.25" customHeight="1" x14ac:dyDescent="0.3">
      <c r="A8150" s="1">
        <v>45515</v>
      </c>
      <c r="B8150" s="2" t="s">
        <v>1502</v>
      </c>
      <c r="C8150" s="2" t="s">
        <v>10</v>
      </c>
      <c r="D8150" s="2" t="s">
        <v>11</v>
      </c>
      <c r="E8150" s="2" t="s">
        <v>20</v>
      </c>
      <c r="F8150" s="2" t="s">
        <v>467</v>
      </c>
      <c r="G8150" s="2">
        <v>12.86</v>
      </c>
      <c r="H8150" s="2">
        <v>8</v>
      </c>
      <c r="I8150" s="2">
        <v>-22.51</v>
      </c>
      <c r="J8150" s="2">
        <f>AVERAGE(Table1[[#This Row],[Sales]]/Table1[[#This Row],[Quantity]])</f>
        <v>1.6074999999999999</v>
      </c>
      <c r="K8150">
        <f>Table1[[#This Row],[Sales]]-Table1[[#This Row],[Profit]]</f>
        <v>35.370000000000005</v>
      </c>
    </row>
    <row r="8151" spans="1:11" ht="14.25" customHeight="1" x14ac:dyDescent="0.3">
      <c r="A8151" s="1">
        <v>45515</v>
      </c>
      <c r="B8151" s="2" t="s">
        <v>398</v>
      </c>
      <c r="C8151" s="2" t="s">
        <v>62</v>
      </c>
      <c r="D8151" s="2" t="s">
        <v>11</v>
      </c>
      <c r="E8151" s="2" t="s">
        <v>20</v>
      </c>
      <c r="F8151" s="2" t="s">
        <v>1139</v>
      </c>
      <c r="G8151" s="2">
        <v>477.51</v>
      </c>
      <c r="H8151" s="2">
        <v>11</v>
      </c>
      <c r="I8151" s="2">
        <v>219.65</v>
      </c>
      <c r="J8151" s="2">
        <f>AVERAGE(Table1[[#This Row],[Sales]]/Table1[[#This Row],[Quantity]])</f>
        <v>43.41</v>
      </c>
      <c r="K8151">
        <f>Table1[[#This Row],[Sales]]-Table1[[#This Row],[Profit]]</f>
        <v>257.86</v>
      </c>
    </row>
    <row r="8152" spans="1:11" ht="14.25" customHeight="1" x14ac:dyDescent="0.3">
      <c r="A8152" s="1">
        <v>45515</v>
      </c>
      <c r="B8152" s="2" t="s">
        <v>2259</v>
      </c>
      <c r="C8152" s="2" t="s">
        <v>149</v>
      </c>
      <c r="D8152" s="2" t="s">
        <v>11</v>
      </c>
      <c r="E8152" s="2" t="s">
        <v>12</v>
      </c>
      <c r="F8152" s="2" t="s">
        <v>493</v>
      </c>
      <c r="G8152" s="2">
        <v>25.92</v>
      </c>
      <c r="H8152" s="2">
        <v>4</v>
      </c>
      <c r="I8152" s="2">
        <v>12.44</v>
      </c>
      <c r="J8152" s="2">
        <f>AVERAGE(Table1[[#This Row],[Sales]]/Table1[[#This Row],[Quantity]])</f>
        <v>6.48</v>
      </c>
      <c r="K8152">
        <f>Table1[[#This Row],[Sales]]-Table1[[#This Row],[Profit]]</f>
        <v>13.480000000000002</v>
      </c>
    </row>
    <row r="8153" spans="1:11" ht="14.25" customHeight="1" x14ac:dyDescent="0.3">
      <c r="A8153" s="1">
        <v>45516</v>
      </c>
      <c r="B8153" s="2" t="s">
        <v>1148</v>
      </c>
      <c r="C8153" s="2" t="s">
        <v>123</v>
      </c>
      <c r="D8153" s="2" t="s">
        <v>11</v>
      </c>
      <c r="E8153" s="2" t="s">
        <v>12</v>
      </c>
      <c r="F8153" s="2" t="s">
        <v>1219</v>
      </c>
      <c r="G8153" s="2">
        <v>20.74</v>
      </c>
      <c r="H8153" s="2">
        <v>4</v>
      </c>
      <c r="I8153" s="2">
        <v>7.26</v>
      </c>
      <c r="J8153" s="2">
        <f>AVERAGE(Table1[[#This Row],[Sales]]/Table1[[#This Row],[Quantity]])</f>
        <v>5.1849999999999996</v>
      </c>
      <c r="K8153">
        <f>Table1[[#This Row],[Sales]]-Table1[[#This Row],[Profit]]</f>
        <v>13.479999999999999</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2">
        <f>AVERAGE(Table1[[#This Row],[Sales]]/Table1[[#This Row],[Quantity]])</f>
        <v>180.98000000000002</v>
      </c>
      <c r="K8154">
        <f>Table1[[#This Row],[Sales]]-Table1[[#This Row],[Profit]]</f>
        <v>390.92000000000007</v>
      </c>
    </row>
    <row r="8155" spans="1:11" ht="14.25" customHeight="1" x14ac:dyDescent="0.3">
      <c r="A8155" s="1">
        <v>45516</v>
      </c>
      <c r="B8155" s="2" t="s">
        <v>599</v>
      </c>
      <c r="C8155" s="2" t="s">
        <v>27</v>
      </c>
      <c r="D8155" s="2" t="s">
        <v>34</v>
      </c>
      <c r="E8155" s="2" t="s">
        <v>47</v>
      </c>
      <c r="F8155" s="2" t="s">
        <v>365</v>
      </c>
      <c r="G8155" s="2">
        <v>54.92</v>
      </c>
      <c r="H8155" s="2">
        <v>4</v>
      </c>
      <c r="I8155" s="2">
        <v>19.77</v>
      </c>
      <c r="J8155" s="2">
        <f>AVERAGE(Table1[[#This Row],[Sales]]/Table1[[#This Row],[Quantity]])</f>
        <v>13.73</v>
      </c>
      <c r="K8155">
        <f>Table1[[#This Row],[Sales]]-Table1[[#This Row],[Profit]]</f>
        <v>35.150000000000006</v>
      </c>
    </row>
    <row r="8156" spans="1:11" ht="14.25" customHeight="1" x14ac:dyDescent="0.3">
      <c r="A8156" s="1">
        <v>45516</v>
      </c>
      <c r="B8156" s="2" t="s">
        <v>2103</v>
      </c>
      <c r="C8156" s="2" t="s">
        <v>531</v>
      </c>
      <c r="D8156" s="2" t="s">
        <v>11</v>
      </c>
      <c r="E8156" s="2" t="s">
        <v>24</v>
      </c>
      <c r="F8156" s="2" t="s">
        <v>51</v>
      </c>
      <c r="G8156" s="2">
        <v>17.52</v>
      </c>
      <c r="H8156" s="2">
        <v>3</v>
      </c>
      <c r="I8156" s="2">
        <v>5.26</v>
      </c>
      <c r="J8156" s="2">
        <f>AVERAGE(Table1[[#This Row],[Sales]]/Table1[[#This Row],[Quantity]])</f>
        <v>5.84</v>
      </c>
      <c r="K8156">
        <f>Table1[[#This Row],[Sales]]-Table1[[#This Row],[Profit]]</f>
        <v>12.26</v>
      </c>
    </row>
    <row r="8157" spans="1:11" ht="14.25" customHeight="1" x14ac:dyDescent="0.3">
      <c r="A8157" s="1">
        <v>45516</v>
      </c>
      <c r="B8157" s="2" t="s">
        <v>2103</v>
      </c>
      <c r="C8157" s="2" t="s">
        <v>531</v>
      </c>
      <c r="D8157" s="2" t="s">
        <v>34</v>
      </c>
      <c r="E8157" s="2" t="s">
        <v>35</v>
      </c>
      <c r="F8157" s="2" t="s">
        <v>106</v>
      </c>
      <c r="G8157" s="2">
        <v>1779.9</v>
      </c>
      <c r="H8157" s="2">
        <v>5</v>
      </c>
      <c r="I8157" s="2">
        <v>373.78</v>
      </c>
      <c r="J8157" s="2">
        <f>AVERAGE(Table1[[#This Row],[Sales]]/Table1[[#This Row],[Quantity]])</f>
        <v>355.98</v>
      </c>
      <c r="K8157">
        <f>Table1[[#This Row],[Sales]]-Table1[[#This Row],[Profit]]</f>
        <v>1406.1200000000001</v>
      </c>
    </row>
    <row r="8158" spans="1:11" ht="14.25" customHeight="1" x14ac:dyDescent="0.3">
      <c r="A8158" s="1">
        <v>45516</v>
      </c>
      <c r="B8158" s="2" t="s">
        <v>2103</v>
      </c>
      <c r="C8158" s="2" t="s">
        <v>531</v>
      </c>
      <c r="D8158" s="2" t="s">
        <v>11</v>
      </c>
      <c r="E8158" s="2" t="s">
        <v>24</v>
      </c>
      <c r="F8158" s="2" t="s">
        <v>805</v>
      </c>
      <c r="G8158" s="2">
        <v>219.9</v>
      </c>
      <c r="H8158" s="2">
        <v>5</v>
      </c>
      <c r="I8158" s="2">
        <v>59.37</v>
      </c>
      <c r="J8158" s="2">
        <f>AVERAGE(Table1[[#This Row],[Sales]]/Table1[[#This Row],[Quantity]])</f>
        <v>43.980000000000004</v>
      </c>
      <c r="K8158">
        <f>Table1[[#This Row],[Sales]]-Table1[[#This Row],[Profit]]</f>
        <v>160.53</v>
      </c>
    </row>
    <row r="8159" spans="1:11" ht="14.25" customHeight="1" x14ac:dyDescent="0.3">
      <c r="A8159" s="1">
        <v>45516</v>
      </c>
      <c r="B8159" s="2" t="s">
        <v>1941</v>
      </c>
      <c r="C8159" s="2" t="s">
        <v>164</v>
      </c>
      <c r="D8159" s="2" t="s">
        <v>39</v>
      </c>
      <c r="E8159" s="2" t="s">
        <v>603</v>
      </c>
      <c r="F8159" s="2" t="s">
        <v>2239</v>
      </c>
      <c r="G8159" s="2">
        <v>299.99</v>
      </c>
      <c r="H8159" s="2">
        <v>1</v>
      </c>
      <c r="I8159" s="2">
        <v>90</v>
      </c>
      <c r="J8159" s="2">
        <f>AVERAGE(Table1[[#This Row],[Sales]]/Table1[[#This Row],[Quantity]])</f>
        <v>299.99</v>
      </c>
      <c r="K8159">
        <f>Table1[[#This Row],[Sales]]-Table1[[#This Row],[Profit]]</f>
        <v>209.99</v>
      </c>
    </row>
    <row r="8160" spans="1:11" ht="14.25" customHeight="1" x14ac:dyDescent="0.3">
      <c r="A8160" s="1">
        <v>45516</v>
      </c>
      <c r="B8160" s="2" t="s">
        <v>1941</v>
      </c>
      <c r="C8160" s="2" t="s">
        <v>164</v>
      </c>
      <c r="D8160" s="2" t="s">
        <v>11</v>
      </c>
      <c r="E8160" s="2" t="s">
        <v>12</v>
      </c>
      <c r="F8160" s="2" t="s">
        <v>2082</v>
      </c>
      <c r="G8160" s="2">
        <v>192.16</v>
      </c>
      <c r="H8160" s="2">
        <v>4</v>
      </c>
      <c r="I8160" s="2">
        <v>92.24</v>
      </c>
      <c r="J8160" s="2">
        <f>AVERAGE(Table1[[#This Row],[Sales]]/Table1[[#This Row],[Quantity]])</f>
        <v>48.04</v>
      </c>
      <c r="K8160">
        <f>Table1[[#This Row],[Sales]]-Table1[[#This Row],[Profit]]</f>
        <v>99.92</v>
      </c>
    </row>
    <row r="8161" spans="1:11" ht="14.25" customHeight="1" x14ac:dyDescent="0.3">
      <c r="A8161" s="1">
        <v>45516</v>
      </c>
      <c r="B8161" s="2" t="s">
        <v>1941</v>
      </c>
      <c r="C8161" s="2" t="s">
        <v>164</v>
      </c>
      <c r="D8161" s="2" t="s">
        <v>39</v>
      </c>
      <c r="E8161" s="2" t="s">
        <v>40</v>
      </c>
      <c r="F8161" s="2" t="s">
        <v>751</v>
      </c>
      <c r="G8161" s="2">
        <v>242.62</v>
      </c>
      <c r="H8161" s="2">
        <v>8</v>
      </c>
      <c r="I8161" s="2">
        <v>27.3</v>
      </c>
      <c r="J8161" s="2">
        <f>AVERAGE(Table1[[#This Row],[Sales]]/Table1[[#This Row],[Quantity]])</f>
        <v>30.327500000000001</v>
      </c>
      <c r="K8161">
        <f>Table1[[#This Row],[Sales]]-Table1[[#This Row],[Profit]]</f>
        <v>215.32</v>
      </c>
    </row>
    <row r="8162" spans="1:11" ht="14.25" customHeight="1" x14ac:dyDescent="0.3">
      <c r="A8162" s="1">
        <v>45516</v>
      </c>
      <c r="B8162" s="2" t="s">
        <v>1941</v>
      </c>
      <c r="C8162" s="2" t="s">
        <v>164</v>
      </c>
      <c r="D8162" s="2" t="s">
        <v>11</v>
      </c>
      <c r="E8162" s="2" t="s">
        <v>18</v>
      </c>
      <c r="F8162" s="2" t="s">
        <v>1950</v>
      </c>
      <c r="G8162" s="2">
        <v>46.74</v>
      </c>
      <c r="H8162" s="2">
        <v>3</v>
      </c>
      <c r="I8162" s="2">
        <v>11.69</v>
      </c>
      <c r="J8162" s="2">
        <f>AVERAGE(Table1[[#This Row],[Sales]]/Table1[[#This Row],[Quantity]])</f>
        <v>15.58</v>
      </c>
      <c r="K8162">
        <f>Table1[[#This Row],[Sales]]-Table1[[#This Row],[Profit]]</f>
        <v>35.050000000000004</v>
      </c>
    </row>
    <row r="8163" spans="1:11" ht="14.25" customHeight="1" x14ac:dyDescent="0.3">
      <c r="A8163" s="1">
        <v>45516</v>
      </c>
      <c r="B8163" s="2" t="s">
        <v>1941</v>
      </c>
      <c r="C8163" s="2" t="s">
        <v>164</v>
      </c>
      <c r="D8163" s="2" t="s">
        <v>39</v>
      </c>
      <c r="E8163" s="2" t="s">
        <v>52</v>
      </c>
      <c r="F8163" s="2" t="s">
        <v>2363</v>
      </c>
      <c r="G8163" s="2">
        <v>174.95</v>
      </c>
      <c r="H8163" s="2">
        <v>5</v>
      </c>
      <c r="I8163" s="2">
        <v>12.25</v>
      </c>
      <c r="J8163" s="2">
        <f>AVERAGE(Table1[[#This Row],[Sales]]/Table1[[#This Row],[Quantity]])</f>
        <v>34.989999999999995</v>
      </c>
      <c r="K8163">
        <f>Table1[[#This Row],[Sales]]-Table1[[#This Row],[Profit]]</f>
        <v>162.69999999999999</v>
      </c>
    </row>
    <row r="8164" spans="1:11" ht="14.25" customHeight="1" x14ac:dyDescent="0.3">
      <c r="A8164" s="1">
        <v>45516</v>
      </c>
      <c r="B8164" s="2" t="s">
        <v>1941</v>
      </c>
      <c r="C8164" s="2" t="s">
        <v>164</v>
      </c>
      <c r="D8164" s="2" t="s">
        <v>11</v>
      </c>
      <c r="E8164" s="2" t="s">
        <v>20</v>
      </c>
      <c r="F8164" s="2" t="s">
        <v>1232</v>
      </c>
      <c r="G8164" s="2">
        <v>100.7</v>
      </c>
      <c r="H8164" s="2">
        <v>6</v>
      </c>
      <c r="I8164" s="2">
        <v>37.76</v>
      </c>
      <c r="J8164" s="2">
        <f>AVERAGE(Table1[[#This Row],[Sales]]/Table1[[#This Row],[Quantity]])</f>
        <v>16.783333333333335</v>
      </c>
      <c r="K8164">
        <f>Table1[[#This Row],[Sales]]-Table1[[#This Row],[Profit]]</f>
        <v>62.940000000000005</v>
      </c>
    </row>
    <row r="8165" spans="1:11" ht="14.25" customHeight="1" x14ac:dyDescent="0.3">
      <c r="A8165" s="1">
        <v>45517</v>
      </c>
      <c r="B8165" s="2" t="s">
        <v>505</v>
      </c>
      <c r="C8165" s="2" t="s">
        <v>27</v>
      </c>
      <c r="D8165" s="2" t="s">
        <v>11</v>
      </c>
      <c r="E8165" s="2" t="s">
        <v>18</v>
      </c>
      <c r="F8165" s="2" t="s">
        <v>2219</v>
      </c>
      <c r="G8165" s="2">
        <v>31.44</v>
      </c>
      <c r="H8165" s="2">
        <v>3</v>
      </c>
      <c r="I8165" s="2">
        <v>8.49</v>
      </c>
      <c r="J8165" s="2">
        <f>AVERAGE(Table1[[#This Row],[Sales]]/Table1[[#This Row],[Quantity]])</f>
        <v>10.48</v>
      </c>
      <c r="K8165">
        <f>Table1[[#This Row],[Sales]]-Table1[[#This Row],[Profit]]</f>
        <v>22.950000000000003</v>
      </c>
    </row>
    <row r="8166" spans="1:11" ht="14.25" customHeight="1" x14ac:dyDescent="0.3">
      <c r="A8166" s="1">
        <v>45517</v>
      </c>
      <c r="B8166" s="2" t="s">
        <v>505</v>
      </c>
      <c r="C8166" s="2" t="s">
        <v>27</v>
      </c>
      <c r="D8166" s="2" t="s">
        <v>11</v>
      </c>
      <c r="E8166" s="2" t="s">
        <v>92</v>
      </c>
      <c r="F8166" s="2" t="s">
        <v>658</v>
      </c>
      <c r="G8166" s="2">
        <v>83.79</v>
      </c>
      <c r="H8166" s="2">
        <v>7</v>
      </c>
      <c r="I8166" s="2">
        <v>22.62</v>
      </c>
      <c r="J8166" s="2">
        <f>AVERAGE(Table1[[#This Row],[Sales]]/Table1[[#This Row],[Quantity]])</f>
        <v>11.97</v>
      </c>
      <c r="K8166">
        <f>Table1[[#This Row],[Sales]]-Table1[[#This Row],[Profit]]</f>
        <v>61.17</v>
      </c>
    </row>
    <row r="8167" spans="1:11" ht="14.25" customHeight="1" x14ac:dyDescent="0.3">
      <c r="A8167" s="1">
        <v>45517</v>
      </c>
      <c r="B8167" s="2" t="s">
        <v>505</v>
      </c>
      <c r="C8167" s="2" t="s">
        <v>27</v>
      </c>
      <c r="D8167" s="2" t="s">
        <v>11</v>
      </c>
      <c r="E8167" s="2" t="s">
        <v>24</v>
      </c>
      <c r="F8167" s="2" t="s">
        <v>260</v>
      </c>
      <c r="G8167" s="2">
        <v>59.52</v>
      </c>
      <c r="H8167" s="2">
        <v>3</v>
      </c>
      <c r="I8167" s="2">
        <v>15.48</v>
      </c>
      <c r="J8167" s="2">
        <f>AVERAGE(Table1[[#This Row],[Sales]]/Table1[[#This Row],[Quantity]])</f>
        <v>19.84</v>
      </c>
      <c r="K8167">
        <f>Table1[[#This Row],[Sales]]-Table1[[#This Row],[Profit]]</f>
        <v>44.040000000000006</v>
      </c>
    </row>
    <row r="8168" spans="1:11" ht="14.25" customHeight="1" x14ac:dyDescent="0.3">
      <c r="A8168" s="1">
        <v>45517</v>
      </c>
      <c r="B8168" s="2" t="s">
        <v>505</v>
      </c>
      <c r="C8168" s="2" t="s">
        <v>27</v>
      </c>
      <c r="D8168" s="2" t="s">
        <v>11</v>
      </c>
      <c r="E8168" s="2" t="s">
        <v>200</v>
      </c>
      <c r="F8168" s="2" t="s">
        <v>807</v>
      </c>
      <c r="G8168" s="2">
        <v>31.92</v>
      </c>
      <c r="H8168" s="2">
        <v>4</v>
      </c>
      <c r="I8168" s="2">
        <v>9.26</v>
      </c>
      <c r="J8168" s="2">
        <f>AVERAGE(Table1[[#This Row],[Sales]]/Table1[[#This Row],[Quantity]])</f>
        <v>7.98</v>
      </c>
      <c r="K8168">
        <f>Table1[[#This Row],[Sales]]-Table1[[#This Row],[Profit]]</f>
        <v>22.660000000000004</v>
      </c>
    </row>
    <row r="8169" spans="1:11" ht="14.25" customHeight="1" x14ac:dyDescent="0.3">
      <c r="A8169" s="1">
        <v>45517</v>
      </c>
      <c r="B8169" s="2" t="s">
        <v>1394</v>
      </c>
      <c r="C8169" s="2" t="s">
        <v>23</v>
      </c>
      <c r="D8169" s="2" t="s">
        <v>11</v>
      </c>
      <c r="E8169" s="2" t="s">
        <v>16</v>
      </c>
      <c r="F8169" s="2" t="s">
        <v>2030</v>
      </c>
      <c r="G8169" s="2">
        <v>17.54</v>
      </c>
      <c r="H8169" s="2">
        <v>3</v>
      </c>
      <c r="I8169" s="2">
        <v>5.92</v>
      </c>
      <c r="J8169" s="2">
        <f>AVERAGE(Table1[[#This Row],[Sales]]/Table1[[#This Row],[Quantity]])</f>
        <v>5.8466666666666667</v>
      </c>
      <c r="K8169">
        <f>Table1[[#This Row],[Sales]]-Table1[[#This Row],[Profit]]</f>
        <v>11.62</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2">
        <f>AVERAGE(Table1[[#This Row],[Sales]]/Table1[[#This Row],[Quantity]])</f>
        <v>12.006666666666668</v>
      </c>
      <c r="K8170">
        <f>Table1[[#This Row],[Sales]]-Table1[[#This Row],[Profit]]</f>
        <v>24.310000000000002</v>
      </c>
    </row>
    <row r="8171" spans="1:11" ht="14.25" customHeight="1" x14ac:dyDescent="0.3">
      <c r="A8171" s="1">
        <v>45517</v>
      </c>
      <c r="B8171" s="2" t="s">
        <v>907</v>
      </c>
      <c r="C8171" s="2" t="s">
        <v>120</v>
      </c>
      <c r="D8171" s="2" t="s">
        <v>11</v>
      </c>
      <c r="E8171" s="2" t="s">
        <v>92</v>
      </c>
      <c r="F8171" s="2" t="s">
        <v>1820</v>
      </c>
      <c r="G8171" s="2">
        <v>272.05</v>
      </c>
      <c r="H8171" s="2">
        <v>7</v>
      </c>
      <c r="I8171" s="2">
        <v>30.61</v>
      </c>
      <c r="J8171" s="2">
        <f>AVERAGE(Table1[[#This Row],[Sales]]/Table1[[#This Row],[Quantity]])</f>
        <v>38.864285714285714</v>
      </c>
      <c r="K8171">
        <f>Table1[[#This Row],[Sales]]-Table1[[#This Row],[Profit]]</f>
        <v>241.44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2">
        <f>AVERAGE(Table1[[#This Row],[Sales]]/Table1[[#This Row],[Quantity]])</f>
        <v>269.09666666666664</v>
      </c>
      <c r="K8172">
        <f>Table1[[#This Row],[Sales]]-Table1[[#This Row],[Profit]]</f>
        <v>2852.43</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2">
        <f>AVERAGE(Table1[[#This Row],[Sales]]/Table1[[#This Row],[Quantity]])</f>
        <v>4.8639999999999999</v>
      </c>
      <c r="K8173">
        <f>Table1[[#This Row],[Sales]]-Table1[[#This Row],[Profit]]</f>
        <v>15.200000000000001</v>
      </c>
    </row>
    <row r="8174" spans="1:11" ht="14.25" customHeight="1" x14ac:dyDescent="0.3">
      <c r="A8174" s="1">
        <v>45517</v>
      </c>
      <c r="B8174" s="2" t="s">
        <v>907</v>
      </c>
      <c r="C8174" s="2" t="s">
        <v>120</v>
      </c>
      <c r="D8174" s="2" t="s">
        <v>39</v>
      </c>
      <c r="E8174" s="2" t="s">
        <v>52</v>
      </c>
      <c r="F8174" s="2" t="s">
        <v>961</v>
      </c>
      <c r="G8174" s="2">
        <v>1.58</v>
      </c>
      <c r="H8174" s="2">
        <v>2</v>
      </c>
      <c r="I8174" s="2">
        <v>0.48</v>
      </c>
      <c r="J8174" s="2">
        <f>AVERAGE(Table1[[#This Row],[Sales]]/Table1[[#This Row],[Quantity]])</f>
        <v>0.79</v>
      </c>
      <c r="K8174">
        <f>Table1[[#This Row],[Sales]]-Table1[[#This Row],[Profit]]</f>
        <v>1.1000000000000001</v>
      </c>
    </row>
    <row r="8175" spans="1:11" ht="14.25" customHeight="1" x14ac:dyDescent="0.3">
      <c r="A8175" s="1">
        <v>45517</v>
      </c>
      <c r="B8175" s="2" t="s">
        <v>907</v>
      </c>
      <c r="C8175" s="2" t="s">
        <v>120</v>
      </c>
      <c r="D8175" s="2" t="s">
        <v>34</v>
      </c>
      <c r="E8175" s="2" t="s">
        <v>47</v>
      </c>
      <c r="F8175" s="2" t="s">
        <v>1711</v>
      </c>
      <c r="G8175" s="2">
        <v>31.98</v>
      </c>
      <c r="H8175" s="2">
        <v>1</v>
      </c>
      <c r="I8175" s="2">
        <v>0</v>
      </c>
      <c r="J8175" s="2">
        <f>AVERAGE(Table1[[#This Row],[Sales]]/Table1[[#This Row],[Quantity]])</f>
        <v>31.98</v>
      </c>
      <c r="K8175">
        <f>Table1[[#This Row],[Sales]]-Table1[[#This Row],[Profit]]</f>
        <v>31.98</v>
      </c>
    </row>
    <row r="8176" spans="1:11" ht="14.25" customHeight="1" x14ac:dyDescent="0.3">
      <c r="A8176" s="1">
        <v>45517</v>
      </c>
      <c r="B8176" s="2" t="s">
        <v>907</v>
      </c>
      <c r="C8176" s="2" t="s">
        <v>120</v>
      </c>
      <c r="D8176" s="2" t="s">
        <v>11</v>
      </c>
      <c r="E8176" s="2" t="s">
        <v>63</v>
      </c>
      <c r="F8176" s="2" t="s">
        <v>1299</v>
      </c>
      <c r="G8176" s="2">
        <v>14.76</v>
      </c>
      <c r="H8176" s="2">
        <v>5</v>
      </c>
      <c r="I8176" s="2">
        <v>4.8</v>
      </c>
      <c r="J8176" s="2">
        <f>AVERAGE(Table1[[#This Row],[Sales]]/Table1[[#This Row],[Quantity]])</f>
        <v>2.952</v>
      </c>
      <c r="K8176">
        <f>Table1[[#This Row],[Sales]]-Table1[[#This Row],[Profit]]</f>
        <v>9.9600000000000009</v>
      </c>
    </row>
    <row r="8177" spans="1:11" ht="14.25" customHeight="1" x14ac:dyDescent="0.3">
      <c r="A8177" s="1">
        <v>45517</v>
      </c>
      <c r="B8177" s="2" t="s">
        <v>907</v>
      </c>
      <c r="C8177" s="2" t="s">
        <v>120</v>
      </c>
      <c r="D8177" s="2" t="s">
        <v>34</v>
      </c>
      <c r="E8177" s="2" t="s">
        <v>35</v>
      </c>
      <c r="F8177" s="2" t="s">
        <v>2311</v>
      </c>
      <c r="G8177" s="2">
        <v>423.65</v>
      </c>
      <c r="H8177" s="2">
        <v>2</v>
      </c>
      <c r="I8177" s="2">
        <v>47.66</v>
      </c>
      <c r="J8177" s="2">
        <f>AVERAGE(Table1[[#This Row],[Sales]]/Table1[[#This Row],[Quantity]])</f>
        <v>211.82499999999999</v>
      </c>
      <c r="K8177">
        <f>Table1[[#This Row],[Sales]]-Table1[[#This Row],[Profit]]</f>
        <v>375.99</v>
      </c>
    </row>
    <row r="8178" spans="1:11" ht="14.25" customHeight="1" x14ac:dyDescent="0.3">
      <c r="A8178" s="1">
        <v>45518</v>
      </c>
      <c r="B8178" s="2" t="s">
        <v>1211</v>
      </c>
      <c r="C8178" s="2" t="s">
        <v>27</v>
      </c>
      <c r="D8178" s="2" t="s">
        <v>11</v>
      </c>
      <c r="E8178" s="2" t="s">
        <v>16</v>
      </c>
      <c r="F8178" s="2" t="s">
        <v>584</v>
      </c>
      <c r="G8178" s="2">
        <v>5.76</v>
      </c>
      <c r="H8178" s="2">
        <v>2</v>
      </c>
      <c r="I8178" s="2">
        <v>2.82</v>
      </c>
      <c r="J8178" s="2">
        <f>AVERAGE(Table1[[#This Row],[Sales]]/Table1[[#This Row],[Quantity]])</f>
        <v>2.88</v>
      </c>
      <c r="K8178">
        <f>Table1[[#This Row],[Sales]]-Table1[[#This Row],[Profit]]</f>
        <v>2.94</v>
      </c>
    </row>
    <row r="8179" spans="1:11" ht="14.25" customHeight="1" x14ac:dyDescent="0.3">
      <c r="A8179" s="1">
        <v>45518</v>
      </c>
      <c r="B8179" s="2" t="s">
        <v>1211</v>
      </c>
      <c r="C8179" s="2" t="s">
        <v>27</v>
      </c>
      <c r="D8179" s="2" t="s">
        <v>11</v>
      </c>
      <c r="E8179" s="2" t="s">
        <v>24</v>
      </c>
      <c r="F8179" s="2" t="s">
        <v>2642</v>
      </c>
      <c r="G8179" s="2">
        <v>16.68</v>
      </c>
      <c r="H8179" s="2">
        <v>6</v>
      </c>
      <c r="I8179" s="2">
        <v>4.34</v>
      </c>
      <c r="J8179" s="2">
        <f>AVERAGE(Table1[[#This Row],[Sales]]/Table1[[#This Row],[Quantity]])</f>
        <v>2.78</v>
      </c>
      <c r="K8179">
        <f>Table1[[#This Row],[Sales]]-Table1[[#This Row],[Profit]]</f>
        <v>12.34</v>
      </c>
    </row>
    <row r="8180" spans="1:11" ht="14.25" customHeight="1" x14ac:dyDescent="0.3">
      <c r="A8180" s="1">
        <v>45518</v>
      </c>
      <c r="B8180" s="2" t="s">
        <v>2472</v>
      </c>
      <c r="C8180" s="2" t="s">
        <v>27</v>
      </c>
      <c r="D8180" s="2" t="s">
        <v>34</v>
      </c>
      <c r="E8180" s="2" t="s">
        <v>145</v>
      </c>
      <c r="F8180" s="2" t="s">
        <v>2066</v>
      </c>
      <c r="G8180" s="2">
        <v>418.3</v>
      </c>
      <c r="H8180" s="2">
        <v>3</v>
      </c>
      <c r="I8180" s="2">
        <v>5.23</v>
      </c>
      <c r="J8180" s="2">
        <f>AVERAGE(Table1[[#This Row],[Sales]]/Table1[[#This Row],[Quantity]])</f>
        <v>139.43333333333334</v>
      </c>
      <c r="K8180">
        <f>Table1[[#This Row],[Sales]]-Table1[[#This Row],[Profit]]</f>
        <v>413.07</v>
      </c>
    </row>
    <row r="8181" spans="1:11" ht="14.25" customHeight="1" x14ac:dyDescent="0.3">
      <c r="A8181" s="1">
        <v>45519</v>
      </c>
      <c r="B8181" s="2" t="s">
        <v>742</v>
      </c>
      <c r="C8181" s="2" t="s">
        <v>177</v>
      </c>
      <c r="D8181" s="2" t="s">
        <v>11</v>
      </c>
      <c r="E8181" s="2" t="s">
        <v>92</v>
      </c>
      <c r="F8181" s="2" t="s">
        <v>286</v>
      </c>
      <c r="G8181" s="2">
        <v>97.84</v>
      </c>
      <c r="H8181" s="2">
        <v>2</v>
      </c>
      <c r="I8181" s="2">
        <v>25.44</v>
      </c>
      <c r="J8181" s="2">
        <f>AVERAGE(Table1[[#This Row],[Sales]]/Table1[[#This Row],[Quantity]])</f>
        <v>48.92</v>
      </c>
      <c r="K8181">
        <f>Table1[[#This Row],[Sales]]-Table1[[#This Row],[Profit]]</f>
        <v>72.400000000000006</v>
      </c>
    </row>
    <row r="8182" spans="1:11" ht="14.25" customHeight="1" x14ac:dyDescent="0.3">
      <c r="A8182" s="1">
        <v>45519</v>
      </c>
      <c r="B8182" s="2" t="s">
        <v>2412</v>
      </c>
      <c r="C8182" s="2" t="s">
        <v>23</v>
      </c>
      <c r="D8182" s="2" t="s">
        <v>11</v>
      </c>
      <c r="E8182" s="2" t="s">
        <v>18</v>
      </c>
      <c r="F8182" s="2" t="s">
        <v>1110</v>
      </c>
      <c r="G8182" s="2">
        <v>1801.63</v>
      </c>
      <c r="H8182" s="2">
        <v>6</v>
      </c>
      <c r="I8182" s="2">
        <v>-337.81</v>
      </c>
      <c r="J8182" s="2">
        <f>AVERAGE(Table1[[#This Row],[Sales]]/Table1[[#This Row],[Quantity]])</f>
        <v>300.2716666666667</v>
      </c>
      <c r="K8182">
        <f>Table1[[#This Row],[Sales]]-Table1[[#This Row],[Profit]]</f>
        <v>2139.44</v>
      </c>
    </row>
    <row r="8183" spans="1:11" ht="14.25" customHeight="1" x14ac:dyDescent="0.3">
      <c r="A8183" s="1">
        <v>45519</v>
      </c>
      <c r="B8183" s="2" t="s">
        <v>2423</v>
      </c>
      <c r="C8183" s="2" t="s">
        <v>315</v>
      </c>
      <c r="D8183" s="2" t="s">
        <v>11</v>
      </c>
      <c r="E8183" s="2" t="s">
        <v>16</v>
      </c>
      <c r="F8183" s="2" t="s">
        <v>250</v>
      </c>
      <c r="G8183" s="2">
        <v>50.4</v>
      </c>
      <c r="H8183" s="2">
        <v>8</v>
      </c>
      <c r="I8183" s="2">
        <v>23.18</v>
      </c>
      <c r="J8183" s="2">
        <f>AVERAGE(Table1[[#This Row],[Sales]]/Table1[[#This Row],[Quantity]])</f>
        <v>6.3</v>
      </c>
      <c r="K8183">
        <f>Table1[[#This Row],[Sales]]-Table1[[#This Row],[Profit]]</f>
        <v>27.22</v>
      </c>
    </row>
    <row r="8184" spans="1:11" ht="14.25" customHeight="1" x14ac:dyDescent="0.3">
      <c r="A8184" s="1">
        <v>45520</v>
      </c>
      <c r="B8184" s="2" t="s">
        <v>1916</v>
      </c>
      <c r="C8184" s="2" t="s">
        <v>120</v>
      </c>
      <c r="D8184" s="2" t="s">
        <v>11</v>
      </c>
      <c r="E8184" s="2" t="s">
        <v>20</v>
      </c>
      <c r="F8184" s="2" t="s">
        <v>1825</v>
      </c>
      <c r="G8184" s="2">
        <v>13.43</v>
      </c>
      <c r="H8184" s="2">
        <v>3</v>
      </c>
      <c r="I8184" s="2">
        <v>-11.19</v>
      </c>
      <c r="J8184" s="2">
        <f>AVERAGE(Table1[[#This Row],[Sales]]/Table1[[#This Row],[Quantity]])</f>
        <v>4.4766666666666666</v>
      </c>
      <c r="K8184">
        <f>Table1[[#This Row],[Sales]]-Table1[[#This Row],[Profit]]</f>
        <v>24.619999999999997</v>
      </c>
    </row>
    <row r="8185" spans="1:11" ht="14.25" customHeight="1" x14ac:dyDescent="0.3">
      <c r="A8185" s="1">
        <v>45520</v>
      </c>
      <c r="B8185" s="2" t="s">
        <v>1916</v>
      </c>
      <c r="C8185" s="2" t="s">
        <v>120</v>
      </c>
      <c r="D8185" s="2" t="s">
        <v>11</v>
      </c>
      <c r="E8185" s="2" t="s">
        <v>18</v>
      </c>
      <c r="F8185" s="2" t="s">
        <v>1592</v>
      </c>
      <c r="G8185" s="2">
        <v>67.14</v>
      </c>
      <c r="H8185" s="2">
        <v>4</v>
      </c>
      <c r="I8185" s="2">
        <v>-0.84</v>
      </c>
      <c r="J8185" s="2">
        <f>AVERAGE(Table1[[#This Row],[Sales]]/Table1[[#This Row],[Quantity]])</f>
        <v>16.785</v>
      </c>
      <c r="K8185">
        <f>Table1[[#This Row],[Sales]]-Table1[[#This Row],[Profit]]</f>
        <v>67.98</v>
      </c>
    </row>
    <row r="8186" spans="1:11" ht="14.25" customHeight="1" x14ac:dyDescent="0.3">
      <c r="A8186" s="1">
        <v>45521</v>
      </c>
      <c r="B8186" s="2" t="s">
        <v>525</v>
      </c>
      <c r="C8186" s="2" t="s">
        <v>149</v>
      </c>
      <c r="D8186" s="2" t="s">
        <v>11</v>
      </c>
      <c r="E8186" s="2" t="s">
        <v>20</v>
      </c>
      <c r="F8186" s="2" t="s">
        <v>121</v>
      </c>
      <c r="G8186" s="2">
        <v>895.92</v>
      </c>
      <c r="H8186" s="2">
        <v>5</v>
      </c>
      <c r="I8186" s="2">
        <v>302.37</v>
      </c>
      <c r="J8186" s="2">
        <f>AVERAGE(Table1[[#This Row],[Sales]]/Table1[[#This Row],[Quantity]])</f>
        <v>179.184</v>
      </c>
      <c r="K8186">
        <f>Table1[[#This Row],[Sales]]-Table1[[#This Row],[Profit]]</f>
        <v>593.54999999999995</v>
      </c>
    </row>
    <row r="8187" spans="1:11" ht="14.25" customHeight="1" x14ac:dyDescent="0.3">
      <c r="A8187" s="1">
        <v>45521</v>
      </c>
      <c r="B8187" s="2" t="s">
        <v>525</v>
      </c>
      <c r="C8187" s="2" t="s">
        <v>149</v>
      </c>
      <c r="D8187" s="2" t="s">
        <v>34</v>
      </c>
      <c r="E8187" s="2" t="s">
        <v>35</v>
      </c>
      <c r="F8187" s="2" t="s">
        <v>726</v>
      </c>
      <c r="G8187" s="2">
        <v>462.56</v>
      </c>
      <c r="H8187" s="2">
        <v>2</v>
      </c>
      <c r="I8187" s="2">
        <v>97.65</v>
      </c>
      <c r="J8187" s="2">
        <f>AVERAGE(Table1[[#This Row],[Sales]]/Table1[[#This Row],[Quantity]])</f>
        <v>231.28</v>
      </c>
      <c r="K8187">
        <f>Table1[[#This Row],[Sales]]-Table1[[#This Row],[Profit]]</f>
        <v>364.90999999999997</v>
      </c>
    </row>
    <row r="8188" spans="1:11" ht="14.25" customHeight="1" x14ac:dyDescent="0.3">
      <c r="A8188" s="1">
        <v>45521</v>
      </c>
      <c r="B8188" s="2" t="s">
        <v>963</v>
      </c>
      <c r="C8188" s="2" t="s">
        <v>33</v>
      </c>
      <c r="D8188" s="2" t="s">
        <v>11</v>
      </c>
      <c r="E8188" s="2" t="s">
        <v>20</v>
      </c>
      <c r="F8188" s="2" t="s">
        <v>368</v>
      </c>
      <c r="G8188" s="2">
        <v>102.93</v>
      </c>
      <c r="H8188" s="2">
        <v>3</v>
      </c>
      <c r="I8188" s="2">
        <v>48.38</v>
      </c>
      <c r="J8188" s="2">
        <f>AVERAGE(Table1[[#This Row],[Sales]]/Table1[[#This Row],[Quantity]])</f>
        <v>34.31</v>
      </c>
      <c r="K8188">
        <f>Table1[[#This Row],[Sales]]-Table1[[#This Row],[Profit]]</f>
        <v>54.550000000000004</v>
      </c>
    </row>
    <row r="8189" spans="1:11" ht="14.25" customHeight="1" x14ac:dyDescent="0.3">
      <c r="A8189" s="1">
        <v>45521</v>
      </c>
      <c r="B8189" s="2" t="s">
        <v>963</v>
      </c>
      <c r="C8189" s="2" t="s">
        <v>33</v>
      </c>
      <c r="D8189" s="2" t="s">
        <v>39</v>
      </c>
      <c r="E8189" s="2" t="s">
        <v>52</v>
      </c>
      <c r="F8189" s="2" t="s">
        <v>1068</v>
      </c>
      <c r="G8189" s="2">
        <v>98.16</v>
      </c>
      <c r="H8189" s="2">
        <v>6</v>
      </c>
      <c r="I8189" s="2">
        <v>9.82</v>
      </c>
      <c r="J8189" s="2">
        <f>AVERAGE(Table1[[#This Row],[Sales]]/Table1[[#This Row],[Quantity]])</f>
        <v>16.36</v>
      </c>
      <c r="K8189">
        <f>Table1[[#This Row],[Sales]]-Table1[[#This Row],[Profit]]</f>
        <v>88.34</v>
      </c>
    </row>
    <row r="8190" spans="1:11" ht="14.25" customHeight="1" x14ac:dyDescent="0.3">
      <c r="A8190" s="1">
        <v>45521</v>
      </c>
      <c r="B8190" s="2" t="s">
        <v>1097</v>
      </c>
      <c r="C8190" s="2" t="s">
        <v>10</v>
      </c>
      <c r="D8190" s="2" t="s">
        <v>11</v>
      </c>
      <c r="E8190" s="2" t="s">
        <v>200</v>
      </c>
      <c r="F8190" s="2" t="s">
        <v>1119</v>
      </c>
      <c r="G8190" s="2">
        <v>5.55</v>
      </c>
      <c r="H8190" s="2">
        <v>2</v>
      </c>
      <c r="I8190" s="2">
        <v>-1.04</v>
      </c>
      <c r="J8190" s="2">
        <f>AVERAGE(Table1[[#This Row],[Sales]]/Table1[[#This Row],[Quantity]])</f>
        <v>2.7749999999999999</v>
      </c>
      <c r="K8190">
        <f>Table1[[#This Row],[Sales]]-Table1[[#This Row],[Profit]]</f>
        <v>6.59</v>
      </c>
    </row>
    <row r="8191" spans="1:11" ht="14.25" customHeight="1" x14ac:dyDescent="0.3">
      <c r="A8191" s="1">
        <v>45521</v>
      </c>
      <c r="B8191" s="2" t="s">
        <v>1097</v>
      </c>
      <c r="C8191" s="2" t="s">
        <v>10</v>
      </c>
      <c r="D8191" s="2" t="s">
        <v>11</v>
      </c>
      <c r="E8191" s="2" t="s">
        <v>24</v>
      </c>
      <c r="F8191" s="2" t="s">
        <v>338</v>
      </c>
      <c r="G8191" s="2">
        <v>8.02</v>
      </c>
      <c r="H8191" s="2">
        <v>3</v>
      </c>
      <c r="I8191" s="2">
        <v>1</v>
      </c>
      <c r="J8191" s="2">
        <f>AVERAGE(Table1[[#This Row],[Sales]]/Table1[[#This Row],[Quantity]])</f>
        <v>2.6733333333333333</v>
      </c>
      <c r="K8191">
        <f>Table1[[#This Row],[Sales]]-Table1[[#This Row],[Profit]]</f>
        <v>7.02</v>
      </c>
    </row>
    <row r="8192" spans="1:11" ht="14.25" customHeight="1" x14ac:dyDescent="0.3">
      <c r="A8192" s="1">
        <v>45521</v>
      </c>
      <c r="B8192" s="2" t="s">
        <v>1097</v>
      </c>
      <c r="C8192" s="2" t="s">
        <v>10</v>
      </c>
      <c r="D8192" s="2" t="s">
        <v>34</v>
      </c>
      <c r="E8192" s="2" t="s">
        <v>35</v>
      </c>
      <c r="F8192" s="2" t="s">
        <v>1634</v>
      </c>
      <c r="G8192" s="2">
        <v>74.59</v>
      </c>
      <c r="H8192" s="2">
        <v>4</v>
      </c>
      <c r="I8192" s="2">
        <v>-2.13</v>
      </c>
      <c r="J8192" s="2">
        <f>AVERAGE(Table1[[#This Row],[Sales]]/Table1[[#This Row],[Quantity]])</f>
        <v>18.647500000000001</v>
      </c>
      <c r="K8192">
        <f>Table1[[#This Row],[Sales]]-Table1[[#This Row],[Profit]]</f>
        <v>76.72</v>
      </c>
    </row>
    <row r="8193" spans="1:11" ht="14.25" customHeight="1" x14ac:dyDescent="0.3">
      <c r="A8193" s="1">
        <v>45521</v>
      </c>
      <c r="B8193" s="2" t="s">
        <v>1097</v>
      </c>
      <c r="C8193" s="2" t="s">
        <v>10</v>
      </c>
      <c r="D8193" s="2" t="s">
        <v>34</v>
      </c>
      <c r="E8193" s="2" t="s">
        <v>47</v>
      </c>
      <c r="F8193" s="2" t="s">
        <v>1936</v>
      </c>
      <c r="G8193" s="2">
        <v>16.78</v>
      </c>
      <c r="H8193" s="2">
        <v>2</v>
      </c>
      <c r="I8193" s="2">
        <v>-22.24</v>
      </c>
      <c r="J8193" s="2">
        <f>AVERAGE(Table1[[#This Row],[Sales]]/Table1[[#This Row],[Quantity]])</f>
        <v>8.39</v>
      </c>
      <c r="K8193">
        <f>Table1[[#This Row],[Sales]]-Table1[[#This Row],[Profit]]</f>
        <v>39.019999999999996</v>
      </c>
    </row>
    <row r="8194" spans="1:11" ht="14.25" customHeight="1" x14ac:dyDescent="0.3">
      <c r="A8194" s="1">
        <v>45521</v>
      </c>
      <c r="B8194" s="2" t="s">
        <v>1097</v>
      </c>
      <c r="C8194" s="2" t="s">
        <v>10</v>
      </c>
      <c r="D8194" s="2" t="s">
        <v>11</v>
      </c>
      <c r="E8194" s="2" t="s">
        <v>92</v>
      </c>
      <c r="F8194" s="2" t="s">
        <v>1820</v>
      </c>
      <c r="G8194" s="2">
        <v>38.86</v>
      </c>
      <c r="H8194" s="2">
        <v>4</v>
      </c>
      <c r="I8194" s="2">
        <v>-99.1</v>
      </c>
      <c r="J8194" s="2">
        <f>AVERAGE(Table1[[#This Row],[Sales]]/Table1[[#This Row],[Quantity]])</f>
        <v>9.7149999999999999</v>
      </c>
      <c r="K8194">
        <f>Table1[[#This Row],[Sales]]-Table1[[#This Row],[Profit]]</f>
        <v>137.95999999999998</v>
      </c>
    </row>
    <row r="8195" spans="1:11" ht="14.25" customHeight="1" x14ac:dyDescent="0.3">
      <c r="A8195" s="1">
        <v>45521</v>
      </c>
      <c r="B8195" s="2" t="s">
        <v>2365</v>
      </c>
      <c r="C8195" s="2" t="s">
        <v>23</v>
      </c>
      <c r="D8195" s="2" t="s">
        <v>34</v>
      </c>
      <c r="E8195" s="2" t="s">
        <v>35</v>
      </c>
      <c r="F8195" s="2" t="s">
        <v>976</v>
      </c>
      <c r="G8195" s="2">
        <v>4416.17</v>
      </c>
      <c r="H8195" s="2">
        <v>9</v>
      </c>
      <c r="I8195" s="2">
        <v>-630.88</v>
      </c>
      <c r="J8195" s="2">
        <f>AVERAGE(Table1[[#This Row],[Sales]]/Table1[[#This Row],[Quantity]])</f>
        <v>490.68555555555554</v>
      </c>
      <c r="K8195">
        <f>Table1[[#This Row],[Sales]]-Table1[[#This Row],[Profit]]</f>
        <v>5047.05</v>
      </c>
    </row>
    <row r="8196" spans="1:11" ht="14.25" customHeight="1" x14ac:dyDescent="0.3">
      <c r="A8196" s="1">
        <v>45521</v>
      </c>
      <c r="B8196" s="2" t="s">
        <v>1907</v>
      </c>
      <c r="C8196" s="2" t="s">
        <v>27</v>
      </c>
      <c r="D8196" s="2" t="s">
        <v>11</v>
      </c>
      <c r="E8196" s="2" t="s">
        <v>63</v>
      </c>
      <c r="F8196" s="2" t="s">
        <v>64</v>
      </c>
      <c r="G8196" s="2">
        <v>23.36</v>
      </c>
      <c r="H8196" s="2">
        <v>2</v>
      </c>
      <c r="I8196" s="2">
        <v>11.68</v>
      </c>
      <c r="J8196" s="2">
        <f>AVERAGE(Table1[[#This Row],[Sales]]/Table1[[#This Row],[Quantity]])</f>
        <v>11.68</v>
      </c>
      <c r="K8196">
        <f>Table1[[#This Row],[Sales]]-Table1[[#This Row],[Profit]]</f>
        <v>11.68</v>
      </c>
    </row>
    <row r="8197" spans="1:11" ht="14.25" customHeight="1" x14ac:dyDescent="0.3">
      <c r="A8197" s="1">
        <v>45521</v>
      </c>
      <c r="B8197" s="2" t="s">
        <v>1907</v>
      </c>
      <c r="C8197" s="2" t="s">
        <v>27</v>
      </c>
      <c r="D8197" s="2" t="s">
        <v>39</v>
      </c>
      <c r="E8197" s="2" t="s">
        <v>40</v>
      </c>
      <c r="F8197" s="2" t="s">
        <v>2290</v>
      </c>
      <c r="G8197" s="2">
        <v>71.98</v>
      </c>
      <c r="H8197" s="2">
        <v>3</v>
      </c>
      <c r="I8197" s="2">
        <v>9</v>
      </c>
      <c r="J8197" s="2">
        <f>AVERAGE(Table1[[#This Row],[Sales]]/Table1[[#This Row],[Quantity]])</f>
        <v>23.993333333333336</v>
      </c>
      <c r="K8197">
        <f>Table1[[#This Row],[Sales]]-Table1[[#This Row],[Profit]]</f>
        <v>62.980000000000004</v>
      </c>
    </row>
    <row r="8198" spans="1:11" ht="14.25" customHeight="1" x14ac:dyDescent="0.3">
      <c r="A8198" s="1">
        <v>45521</v>
      </c>
      <c r="B8198" s="2" t="s">
        <v>1907</v>
      </c>
      <c r="C8198" s="2" t="s">
        <v>27</v>
      </c>
      <c r="D8198" s="2" t="s">
        <v>11</v>
      </c>
      <c r="E8198" s="2" t="s">
        <v>12</v>
      </c>
      <c r="F8198" s="2" t="s">
        <v>2069</v>
      </c>
      <c r="G8198" s="2">
        <v>8.56</v>
      </c>
      <c r="H8198" s="2">
        <v>2</v>
      </c>
      <c r="I8198" s="2">
        <v>3.85</v>
      </c>
      <c r="J8198" s="2">
        <f>AVERAGE(Table1[[#This Row],[Sales]]/Table1[[#This Row],[Quantity]])</f>
        <v>4.28</v>
      </c>
      <c r="K8198">
        <f>Table1[[#This Row],[Sales]]-Table1[[#This Row],[Profit]]</f>
        <v>4.7100000000000009</v>
      </c>
    </row>
    <row r="8199" spans="1:11" ht="14.25" customHeight="1" x14ac:dyDescent="0.3">
      <c r="A8199" s="1">
        <v>45521</v>
      </c>
      <c r="B8199" s="2" t="s">
        <v>1907</v>
      </c>
      <c r="C8199" s="2" t="s">
        <v>27</v>
      </c>
      <c r="D8199" s="2" t="s">
        <v>11</v>
      </c>
      <c r="E8199" s="2" t="s">
        <v>20</v>
      </c>
      <c r="F8199" s="2" t="s">
        <v>886</v>
      </c>
      <c r="G8199" s="2">
        <v>13.92</v>
      </c>
      <c r="H8199" s="2">
        <v>3</v>
      </c>
      <c r="I8199" s="2">
        <v>4.87</v>
      </c>
      <c r="J8199" s="2">
        <f>AVERAGE(Table1[[#This Row],[Sales]]/Table1[[#This Row],[Quantity]])</f>
        <v>4.6399999999999997</v>
      </c>
      <c r="K8199">
        <f>Table1[[#This Row],[Sales]]-Table1[[#This Row],[Profit]]</f>
        <v>9.0500000000000007</v>
      </c>
    </row>
    <row r="8200" spans="1:11" ht="14.25" customHeight="1" x14ac:dyDescent="0.3">
      <c r="A8200" s="1">
        <v>45521</v>
      </c>
      <c r="B8200" s="2" t="s">
        <v>1907</v>
      </c>
      <c r="C8200" s="2" t="s">
        <v>27</v>
      </c>
      <c r="D8200" s="2" t="s">
        <v>11</v>
      </c>
      <c r="E8200" s="2" t="s">
        <v>92</v>
      </c>
      <c r="F8200" s="2" t="s">
        <v>2552</v>
      </c>
      <c r="G8200" s="2">
        <v>2518.29</v>
      </c>
      <c r="H8200" s="2">
        <v>9</v>
      </c>
      <c r="I8200" s="2">
        <v>654.76</v>
      </c>
      <c r="J8200" s="2">
        <f>AVERAGE(Table1[[#This Row],[Sales]]/Table1[[#This Row],[Quantity]])</f>
        <v>279.81</v>
      </c>
      <c r="K8200">
        <f>Table1[[#This Row],[Sales]]-Table1[[#This Row],[Profit]]</f>
        <v>1863.53</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2">
        <f>AVERAGE(Table1[[#This Row],[Sales]]/Table1[[#This Row],[Quantity]])</f>
        <v>180.19000000000003</v>
      </c>
      <c r="K8201">
        <f>Table1[[#This Row],[Sales]]-Table1[[#This Row],[Profit]]</f>
        <v>400.02000000000004</v>
      </c>
    </row>
    <row r="8202" spans="1:11" ht="14.25" customHeight="1" x14ac:dyDescent="0.3">
      <c r="A8202" s="1">
        <v>45521</v>
      </c>
      <c r="B8202" s="2" t="s">
        <v>1907</v>
      </c>
      <c r="C8202" s="2" t="s">
        <v>27</v>
      </c>
      <c r="D8202" s="2" t="s">
        <v>11</v>
      </c>
      <c r="E8202" s="2" t="s">
        <v>20</v>
      </c>
      <c r="F8202" s="2" t="s">
        <v>168</v>
      </c>
      <c r="G8202" s="2">
        <v>221.06</v>
      </c>
      <c r="H8202" s="2">
        <v>8</v>
      </c>
      <c r="I8202" s="2">
        <v>77.37</v>
      </c>
      <c r="J8202" s="2">
        <f>AVERAGE(Table1[[#This Row],[Sales]]/Table1[[#This Row],[Quantity]])</f>
        <v>27.6325</v>
      </c>
      <c r="K8202">
        <f>Table1[[#This Row],[Sales]]-Table1[[#This Row],[Profit]]</f>
        <v>143.69</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2">
        <f>AVERAGE(Table1[[#This Row],[Sales]]/Table1[[#This Row],[Quantity]])</f>
        <v>20.239999999999998</v>
      </c>
      <c r="K8203">
        <f>Table1[[#This Row],[Sales]]-Table1[[#This Row],[Profit]]</f>
        <v>24.689999999999998</v>
      </c>
    </row>
    <row r="8204" spans="1:11" ht="14.25" customHeight="1" x14ac:dyDescent="0.3">
      <c r="A8204" s="1">
        <v>45522</v>
      </c>
      <c r="B8204" s="2" t="s">
        <v>1696</v>
      </c>
      <c r="C8204" s="2" t="s">
        <v>149</v>
      </c>
      <c r="D8204" s="2" t="s">
        <v>34</v>
      </c>
      <c r="E8204" s="2" t="s">
        <v>47</v>
      </c>
      <c r="F8204" s="2" t="s">
        <v>60</v>
      </c>
      <c r="G8204" s="2">
        <v>9.94</v>
      </c>
      <c r="H8204" s="2">
        <v>2</v>
      </c>
      <c r="I8204" s="2">
        <v>3.08</v>
      </c>
      <c r="J8204" s="2">
        <f>AVERAGE(Table1[[#This Row],[Sales]]/Table1[[#This Row],[Quantity]])</f>
        <v>4.97</v>
      </c>
      <c r="K8204">
        <f>Table1[[#This Row],[Sales]]-Table1[[#This Row],[Profit]]</f>
        <v>6.8599999999999994</v>
      </c>
    </row>
    <row r="8205" spans="1:11" ht="14.25" customHeight="1" x14ac:dyDescent="0.3">
      <c r="A8205" s="1">
        <v>45522</v>
      </c>
      <c r="B8205" s="2" t="s">
        <v>1696</v>
      </c>
      <c r="C8205" s="2" t="s">
        <v>149</v>
      </c>
      <c r="D8205" s="2" t="s">
        <v>11</v>
      </c>
      <c r="E8205" s="2" t="s">
        <v>20</v>
      </c>
      <c r="F8205" s="2" t="s">
        <v>1825</v>
      </c>
      <c r="G8205" s="2">
        <v>107.42</v>
      </c>
      <c r="H8205" s="2">
        <v>9</v>
      </c>
      <c r="I8205" s="2">
        <v>33.57</v>
      </c>
      <c r="J8205" s="2">
        <f>AVERAGE(Table1[[#This Row],[Sales]]/Table1[[#This Row],[Quantity]])</f>
        <v>11.935555555555556</v>
      </c>
      <c r="K8205">
        <f>Table1[[#This Row],[Sales]]-Table1[[#This Row],[Profit]]</f>
        <v>73.849999999999994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2">
        <f>AVERAGE(Table1[[#This Row],[Sales]]/Table1[[#This Row],[Quantity]])</f>
        <v>37.909999999999997</v>
      </c>
      <c r="K8206">
        <f>Table1[[#This Row],[Sales]]-Table1[[#This Row],[Profit]]</f>
        <v>26.919999999999995</v>
      </c>
    </row>
    <row r="8207" spans="1:11" ht="14.25" customHeight="1" x14ac:dyDescent="0.3">
      <c r="A8207" s="1">
        <v>45522</v>
      </c>
      <c r="B8207" s="2" t="s">
        <v>1696</v>
      </c>
      <c r="C8207" s="2" t="s">
        <v>149</v>
      </c>
      <c r="D8207" s="2" t="s">
        <v>34</v>
      </c>
      <c r="E8207" s="2" t="s">
        <v>47</v>
      </c>
      <c r="F8207" s="2" t="s">
        <v>1406</v>
      </c>
      <c r="G8207" s="2">
        <v>88.02</v>
      </c>
      <c r="H8207" s="2">
        <v>3</v>
      </c>
      <c r="I8207" s="2">
        <v>27.29</v>
      </c>
      <c r="J8207" s="2">
        <f>AVERAGE(Table1[[#This Row],[Sales]]/Table1[[#This Row],[Quantity]])</f>
        <v>29.34</v>
      </c>
      <c r="K8207">
        <f>Table1[[#This Row],[Sales]]-Table1[[#This Row],[Profit]]</f>
        <v>60.73</v>
      </c>
    </row>
    <row r="8208" spans="1:11" ht="14.25" customHeight="1" x14ac:dyDescent="0.3">
      <c r="A8208" s="1">
        <v>45522</v>
      </c>
      <c r="B8208" s="2" t="s">
        <v>889</v>
      </c>
      <c r="C8208" s="2" t="s">
        <v>10</v>
      </c>
      <c r="D8208" s="2" t="s">
        <v>11</v>
      </c>
      <c r="E8208" s="2" t="s">
        <v>18</v>
      </c>
      <c r="F8208" s="2" t="s">
        <v>753</v>
      </c>
      <c r="G8208" s="2">
        <v>200.06</v>
      </c>
      <c r="H8208" s="2">
        <v>3</v>
      </c>
      <c r="I8208" s="2">
        <v>12.5</v>
      </c>
      <c r="J8208" s="2">
        <f>AVERAGE(Table1[[#This Row],[Sales]]/Table1[[#This Row],[Quantity]])</f>
        <v>66.686666666666667</v>
      </c>
      <c r="K8208">
        <f>Table1[[#This Row],[Sales]]-Table1[[#This Row],[Profit]]</f>
        <v>187.56</v>
      </c>
    </row>
    <row r="8209" spans="1:11" ht="14.25" customHeight="1" x14ac:dyDescent="0.3">
      <c r="A8209" s="1">
        <v>45522</v>
      </c>
      <c r="B8209" s="2" t="s">
        <v>889</v>
      </c>
      <c r="C8209" s="2" t="s">
        <v>10</v>
      </c>
      <c r="D8209" s="2" t="s">
        <v>11</v>
      </c>
      <c r="E8209" s="2" t="s">
        <v>20</v>
      </c>
      <c r="F8209" s="2" t="s">
        <v>952</v>
      </c>
      <c r="G8209" s="2">
        <v>21.38</v>
      </c>
      <c r="H8209" s="2">
        <v>5</v>
      </c>
      <c r="I8209" s="2">
        <v>-33.14</v>
      </c>
      <c r="J8209" s="2">
        <f>AVERAGE(Table1[[#This Row],[Sales]]/Table1[[#This Row],[Quantity]])</f>
        <v>4.2759999999999998</v>
      </c>
      <c r="K8209">
        <f>Table1[[#This Row],[Sales]]-Table1[[#This Row],[Profit]]</f>
        <v>54.519999999999996</v>
      </c>
    </row>
    <row r="8210" spans="1:11" ht="14.25" customHeight="1" x14ac:dyDescent="0.3">
      <c r="A8210" s="1">
        <v>45522</v>
      </c>
      <c r="B8210" s="2" t="s">
        <v>889</v>
      </c>
      <c r="C8210" s="2" t="s">
        <v>10</v>
      </c>
      <c r="D8210" s="2" t="s">
        <v>11</v>
      </c>
      <c r="E8210" s="2" t="s">
        <v>20</v>
      </c>
      <c r="F8210" s="2" t="s">
        <v>431</v>
      </c>
      <c r="G8210" s="2">
        <v>6.74</v>
      </c>
      <c r="H8210" s="2">
        <v>4</v>
      </c>
      <c r="I8210" s="2">
        <v>-11.46</v>
      </c>
      <c r="J8210" s="2">
        <f>AVERAGE(Table1[[#This Row],[Sales]]/Table1[[#This Row],[Quantity]])</f>
        <v>1.6850000000000001</v>
      </c>
      <c r="K8210">
        <f>Table1[[#This Row],[Sales]]-Table1[[#This Row],[Profit]]</f>
        <v>18.200000000000003</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2">
        <f>AVERAGE(Table1[[#This Row],[Sales]]/Table1[[#This Row],[Quantity]])</f>
        <v>161.55000000000001</v>
      </c>
      <c r="K8211">
        <f>Table1[[#This Row],[Sales]]-Table1[[#This Row],[Profit]]</f>
        <v>261.71000000000004</v>
      </c>
    </row>
    <row r="8212" spans="1:11" ht="14.25" customHeight="1" x14ac:dyDescent="0.3">
      <c r="A8212" s="1">
        <v>45522</v>
      </c>
      <c r="B8212" s="2" t="s">
        <v>2271</v>
      </c>
      <c r="C8212" s="2" t="s">
        <v>164</v>
      </c>
      <c r="D8212" s="2" t="s">
        <v>39</v>
      </c>
      <c r="E8212" s="2" t="s">
        <v>52</v>
      </c>
      <c r="F8212" s="2" t="s">
        <v>1875</v>
      </c>
      <c r="G8212" s="2">
        <v>843.9</v>
      </c>
      <c r="H8212" s="2">
        <v>2</v>
      </c>
      <c r="I8212" s="2">
        <v>371.32</v>
      </c>
      <c r="J8212" s="2">
        <f>AVERAGE(Table1[[#This Row],[Sales]]/Table1[[#This Row],[Quantity]])</f>
        <v>421.95</v>
      </c>
      <c r="K8212">
        <f>Table1[[#This Row],[Sales]]-Table1[[#This Row],[Profit]]</f>
        <v>472.58</v>
      </c>
    </row>
    <row r="8213" spans="1:11" ht="14.25" customHeight="1" x14ac:dyDescent="0.3">
      <c r="A8213" s="1">
        <v>45522</v>
      </c>
      <c r="B8213" s="2" t="s">
        <v>2271</v>
      </c>
      <c r="C8213" s="2" t="s">
        <v>164</v>
      </c>
      <c r="D8213" s="2" t="s">
        <v>39</v>
      </c>
      <c r="E8213" s="2" t="s">
        <v>52</v>
      </c>
      <c r="F8213" s="2" t="s">
        <v>1980</v>
      </c>
      <c r="G8213" s="2">
        <v>1496.16</v>
      </c>
      <c r="H8213" s="2">
        <v>9</v>
      </c>
      <c r="I8213" s="2">
        <v>224.42</v>
      </c>
      <c r="J8213" s="2">
        <f>AVERAGE(Table1[[#This Row],[Sales]]/Table1[[#This Row],[Quantity]])</f>
        <v>166.24</v>
      </c>
      <c r="K8213">
        <f>Table1[[#This Row],[Sales]]-Table1[[#This Row],[Profit]]</f>
        <v>1271.74</v>
      </c>
    </row>
    <row r="8214" spans="1:11" ht="14.25" customHeight="1" x14ac:dyDescent="0.3">
      <c r="A8214" s="1">
        <v>45522</v>
      </c>
      <c r="B8214" s="2" t="s">
        <v>1891</v>
      </c>
      <c r="C8214" s="2" t="s">
        <v>164</v>
      </c>
      <c r="D8214" s="2" t="s">
        <v>11</v>
      </c>
      <c r="E8214" s="2" t="s">
        <v>20</v>
      </c>
      <c r="F8214" s="2" t="s">
        <v>693</v>
      </c>
      <c r="G8214" s="2">
        <v>2793.53</v>
      </c>
      <c r="H8214" s="2">
        <v>9</v>
      </c>
      <c r="I8214" s="2">
        <v>942.82</v>
      </c>
      <c r="J8214" s="2">
        <f>AVERAGE(Table1[[#This Row],[Sales]]/Table1[[#This Row],[Quantity]])</f>
        <v>310.39222222222224</v>
      </c>
      <c r="K8214">
        <f>Table1[[#This Row],[Sales]]-Table1[[#This Row],[Profit]]</f>
        <v>1850.71</v>
      </c>
    </row>
    <row r="8215" spans="1:11" ht="14.25" customHeight="1" x14ac:dyDescent="0.3">
      <c r="A8215" s="1">
        <v>45522</v>
      </c>
      <c r="B8215" s="2" t="s">
        <v>1891</v>
      </c>
      <c r="C8215" s="2" t="s">
        <v>164</v>
      </c>
      <c r="D8215" s="2" t="s">
        <v>11</v>
      </c>
      <c r="E8215" s="2" t="s">
        <v>18</v>
      </c>
      <c r="F8215" s="2" t="s">
        <v>974</v>
      </c>
      <c r="G8215" s="2">
        <v>1000.02</v>
      </c>
      <c r="H8215" s="2">
        <v>7</v>
      </c>
      <c r="I8215" s="2">
        <v>290.01</v>
      </c>
      <c r="J8215" s="2">
        <f>AVERAGE(Table1[[#This Row],[Sales]]/Table1[[#This Row],[Quantity]])</f>
        <v>142.85999999999999</v>
      </c>
      <c r="K8215">
        <f>Table1[[#This Row],[Sales]]-Table1[[#This Row],[Profit]]</f>
        <v>710.01</v>
      </c>
    </row>
    <row r="8216" spans="1:11" ht="14.25" customHeight="1" x14ac:dyDescent="0.3">
      <c r="A8216" s="1">
        <v>45522</v>
      </c>
      <c r="B8216" s="2" t="s">
        <v>1891</v>
      </c>
      <c r="C8216" s="2" t="s">
        <v>164</v>
      </c>
      <c r="D8216" s="2" t="s">
        <v>34</v>
      </c>
      <c r="E8216" s="2" t="s">
        <v>47</v>
      </c>
      <c r="F8216" s="2" t="s">
        <v>773</v>
      </c>
      <c r="G8216" s="2">
        <v>65.94</v>
      </c>
      <c r="H8216" s="2">
        <v>3</v>
      </c>
      <c r="I8216" s="2">
        <v>22.42</v>
      </c>
      <c r="J8216" s="2">
        <f>AVERAGE(Table1[[#This Row],[Sales]]/Table1[[#This Row],[Quantity]])</f>
        <v>21.98</v>
      </c>
      <c r="K8216">
        <f>Table1[[#This Row],[Sales]]-Table1[[#This Row],[Profit]]</f>
        <v>43.519999999999996</v>
      </c>
    </row>
    <row r="8217" spans="1:11" ht="14.25" customHeight="1" x14ac:dyDescent="0.3">
      <c r="A8217" s="1">
        <v>45522</v>
      </c>
      <c r="B8217" s="2" t="s">
        <v>487</v>
      </c>
      <c r="C8217" s="2" t="s">
        <v>78</v>
      </c>
      <c r="D8217" s="2" t="s">
        <v>11</v>
      </c>
      <c r="E8217" s="2" t="s">
        <v>24</v>
      </c>
      <c r="F8217" s="2" t="s">
        <v>1527</v>
      </c>
      <c r="G8217" s="2">
        <v>9.91</v>
      </c>
      <c r="H8217" s="2">
        <v>3</v>
      </c>
      <c r="I8217" s="2">
        <v>1.24</v>
      </c>
      <c r="J8217" s="2">
        <f>AVERAGE(Table1[[#This Row],[Sales]]/Table1[[#This Row],[Quantity]])</f>
        <v>3.3033333333333332</v>
      </c>
      <c r="K8217">
        <f>Table1[[#This Row],[Sales]]-Table1[[#This Row],[Profit]]</f>
        <v>8.67</v>
      </c>
    </row>
    <row r="8218" spans="1:11" ht="14.25" customHeight="1" x14ac:dyDescent="0.3">
      <c r="A8218" s="1">
        <v>45522</v>
      </c>
      <c r="B8218" s="2" t="s">
        <v>280</v>
      </c>
      <c r="C8218" s="2" t="s">
        <v>78</v>
      </c>
      <c r="D8218" s="2" t="s">
        <v>11</v>
      </c>
      <c r="E8218" s="2" t="s">
        <v>20</v>
      </c>
      <c r="F8218" s="2" t="s">
        <v>511</v>
      </c>
      <c r="G8218" s="2">
        <v>10.78</v>
      </c>
      <c r="H8218" s="2">
        <v>3</v>
      </c>
      <c r="I8218" s="2">
        <v>-7.91</v>
      </c>
      <c r="J8218" s="2">
        <f>AVERAGE(Table1[[#This Row],[Sales]]/Table1[[#This Row],[Quantity]])</f>
        <v>3.5933333333333333</v>
      </c>
      <c r="K8218">
        <f>Table1[[#This Row],[Sales]]-Table1[[#This Row],[Profit]]</f>
        <v>18.689999999999998</v>
      </c>
    </row>
    <row r="8219" spans="1:11" ht="14.25" customHeight="1" x14ac:dyDescent="0.3">
      <c r="A8219" s="1">
        <v>45522</v>
      </c>
      <c r="B8219" s="2" t="s">
        <v>2614</v>
      </c>
      <c r="C8219" s="2" t="s">
        <v>434</v>
      </c>
      <c r="D8219" s="2" t="s">
        <v>39</v>
      </c>
      <c r="E8219" s="2" t="s">
        <v>52</v>
      </c>
      <c r="F8219" s="2" t="s">
        <v>1879</v>
      </c>
      <c r="G8219" s="2">
        <v>23.18</v>
      </c>
      <c r="H8219" s="2">
        <v>2</v>
      </c>
      <c r="I8219" s="2">
        <v>7.65</v>
      </c>
      <c r="J8219" s="2">
        <f>AVERAGE(Table1[[#This Row],[Sales]]/Table1[[#This Row],[Quantity]])</f>
        <v>11.59</v>
      </c>
      <c r="K8219">
        <f>Table1[[#This Row],[Sales]]-Table1[[#This Row],[Profit]]</f>
        <v>15.53</v>
      </c>
    </row>
    <row r="8220" spans="1:11" ht="14.25" customHeight="1" x14ac:dyDescent="0.3">
      <c r="A8220" s="1">
        <v>45523</v>
      </c>
      <c r="B8220" s="2" t="s">
        <v>1295</v>
      </c>
      <c r="C8220" s="2" t="s">
        <v>434</v>
      </c>
      <c r="D8220" s="2" t="s">
        <v>11</v>
      </c>
      <c r="E8220" s="2" t="s">
        <v>20</v>
      </c>
      <c r="F8220" s="2" t="s">
        <v>693</v>
      </c>
      <c r="G8220" s="2">
        <v>387.99</v>
      </c>
      <c r="H8220" s="2">
        <v>1</v>
      </c>
      <c r="I8220" s="2">
        <v>182.36</v>
      </c>
      <c r="J8220" s="2">
        <f>AVERAGE(Table1[[#This Row],[Sales]]/Table1[[#This Row],[Quantity]])</f>
        <v>387.99</v>
      </c>
      <c r="K8220">
        <f>Table1[[#This Row],[Sales]]-Table1[[#This Row],[Profit]]</f>
        <v>205.63</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2">
        <f>AVERAGE(Table1[[#This Row],[Sales]]/Table1[[#This Row],[Quantity]])</f>
        <v>1.1499999999999999</v>
      </c>
      <c r="K8221">
        <f>Table1[[#This Row],[Sales]]-Table1[[#This Row],[Profit]]</f>
        <v>6.1999999999999993</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2">
        <f>AVERAGE(Table1[[#This Row],[Sales]]/Table1[[#This Row],[Quantity]])</f>
        <v>6.48</v>
      </c>
      <c r="K8222">
        <f>Table1[[#This Row],[Sales]]-Table1[[#This Row],[Profit]]</f>
        <v>10.110000000000001</v>
      </c>
    </row>
    <row r="8223" spans="1:11" ht="14.25" customHeight="1" x14ac:dyDescent="0.3">
      <c r="A8223" s="1">
        <v>45523</v>
      </c>
      <c r="B8223" s="2" t="s">
        <v>1426</v>
      </c>
      <c r="C8223" s="2" t="s">
        <v>296</v>
      </c>
      <c r="D8223" s="2" t="s">
        <v>11</v>
      </c>
      <c r="E8223" s="2" t="s">
        <v>20</v>
      </c>
      <c r="F8223" s="2" t="s">
        <v>1174</v>
      </c>
      <c r="G8223" s="2">
        <v>102.72</v>
      </c>
      <c r="H8223" s="2">
        <v>3</v>
      </c>
      <c r="I8223" s="2">
        <v>37.24</v>
      </c>
      <c r="J8223" s="2">
        <f>AVERAGE(Table1[[#This Row],[Sales]]/Table1[[#This Row],[Quantity]])</f>
        <v>34.24</v>
      </c>
      <c r="K8223">
        <f>Table1[[#This Row],[Sales]]-Table1[[#This Row],[Profit]]</f>
        <v>65.47999999999999</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2">
        <f>AVERAGE(Table1[[#This Row],[Sales]]/Table1[[#This Row],[Quantity]])</f>
        <v>47.823999999999998</v>
      </c>
      <c r="K8224">
        <f>Table1[[#This Row],[Sales]]-Table1[[#This Row],[Profit]]</f>
        <v>161.41000000000003</v>
      </c>
    </row>
    <row r="8225" spans="1:11" ht="14.25" customHeight="1" x14ac:dyDescent="0.3">
      <c r="A8225" s="1">
        <v>45524</v>
      </c>
      <c r="B8225" s="2" t="s">
        <v>2104</v>
      </c>
      <c r="C8225" s="2" t="s">
        <v>434</v>
      </c>
      <c r="D8225" s="2" t="s">
        <v>11</v>
      </c>
      <c r="E8225" s="2" t="s">
        <v>18</v>
      </c>
      <c r="F8225" s="2" t="s">
        <v>2020</v>
      </c>
      <c r="G8225" s="2">
        <v>40.29</v>
      </c>
      <c r="H8225" s="2">
        <v>3</v>
      </c>
      <c r="I8225" s="2">
        <v>10.48</v>
      </c>
      <c r="J8225" s="2">
        <f>AVERAGE(Table1[[#This Row],[Sales]]/Table1[[#This Row],[Quantity]])</f>
        <v>13.43</v>
      </c>
      <c r="K8225">
        <f>Table1[[#This Row],[Sales]]-Table1[[#This Row],[Profit]]</f>
        <v>29.81</v>
      </c>
    </row>
    <row r="8226" spans="1:11" ht="14.25" customHeight="1" x14ac:dyDescent="0.3">
      <c r="A8226" s="1">
        <v>45524</v>
      </c>
      <c r="B8226" s="2" t="s">
        <v>1230</v>
      </c>
      <c r="C8226" s="2" t="s">
        <v>27</v>
      </c>
      <c r="D8226" s="2" t="s">
        <v>11</v>
      </c>
      <c r="E8226" s="2" t="s">
        <v>200</v>
      </c>
      <c r="F8226" s="2" t="s">
        <v>1137</v>
      </c>
      <c r="G8226" s="2">
        <v>17.22</v>
      </c>
      <c r="H8226" s="2">
        <v>3</v>
      </c>
      <c r="I8226" s="2">
        <v>5.17</v>
      </c>
      <c r="J8226" s="2">
        <f>AVERAGE(Table1[[#This Row],[Sales]]/Table1[[#This Row],[Quantity]])</f>
        <v>5.7399999999999993</v>
      </c>
      <c r="K8226">
        <f>Table1[[#This Row],[Sales]]-Table1[[#This Row],[Profit]]</f>
        <v>12.049999999999999</v>
      </c>
    </row>
    <row r="8227" spans="1:11" ht="14.25" customHeight="1" x14ac:dyDescent="0.3">
      <c r="A8227" s="1">
        <v>45524</v>
      </c>
      <c r="B8227" s="2" t="s">
        <v>1230</v>
      </c>
      <c r="C8227" s="2" t="s">
        <v>27</v>
      </c>
      <c r="D8227" s="2" t="s">
        <v>11</v>
      </c>
      <c r="E8227" s="2" t="s">
        <v>18</v>
      </c>
      <c r="F8227" s="2" t="s">
        <v>1761</v>
      </c>
      <c r="G8227" s="2">
        <v>226.56</v>
      </c>
      <c r="H8227" s="2">
        <v>6</v>
      </c>
      <c r="I8227" s="2">
        <v>63.44</v>
      </c>
      <c r="J8227" s="2">
        <f>AVERAGE(Table1[[#This Row],[Sales]]/Table1[[#This Row],[Quantity]])</f>
        <v>37.76</v>
      </c>
      <c r="K8227">
        <f>Table1[[#This Row],[Sales]]-Table1[[#This Row],[Profit]]</f>
        <v>163.12</v>
      </c>
    </row>
    <row r="8228" spans="1:11" ht="14.25" customHeight="1" x14ac:dyDescent="0.3">
      <c r="A8228" s="1">
        <v>45524</v>
      </c>
      <c r="B8228" s="2" t="s">
        <v>1230</v>
      </c>
      <c r="C8228" s="2" t="s">
        <v>27</v>
      </c>
      <c r="D8228" s="2" t="s">
        <v>39</v>
      </c>
      <c r="E8228" s="2" t="s">
        <v>40</v>
      </c>
      <c r="F8228" s="2" t="s">
        <v>704</v>
      </c>
      <c r="G8228" s="2">
        <v>107.88</v>
      </c>
      <c r="H8228" s="2">
        <v>3</v>
      </c>
      <c r="I8228" s="2">
        <v>10.79</v>
      </c>
      <c r="J8228" s="2">
        <f>AVERAGE(Table1[[#This Row],[Sales]]/Table1[[#This Row],[Quantity]])</f>
        <v>35.96</v>
      </c>
      <c r="K8228">
        <f>Table1[[#This Row],[Sales]]-Table1[[#This Row],[Profit]]</f>
        <v>97.09</v>
      </c>
    </row>
    <row r="8229" spans="1:11" ht="14.25" customHeight="1" x14ac:dyDescent="0.3">
      <c r="A8229" s="1">
        <v>45524</v>
      </c>
      <c r="B8229" s="2" t="s">
        <v>277</v>
      </c>
      <c r="C8229" s="2" t="s">
        <v>27</v>
      </c>
      <c r="D8229" s="2" t="s">
        <v>11</v>
      </c>
      <c r="E8229" s="2" t="s">
        <v>12</v>
      </c>
      <c r="F8229" s="2" t="s">
        <v>1130</v>
      </c>
      <c r="G8229" s="2">
        <v>25.92</v>
      </c>
      <c r="H8229" s="2">
        <v>4</v>
      </c>
      <c r="I8229" s="2">
        <v>12.44</v>
      </c>
      <c r="J8229" s="2">
        <f>AVERAGE(Table1[[#This Row],[Sales]]/Table1[[#This Row],[Quantity]])</f>
        <v>6.48</v>
      </c>
      <c r="K8229">
        <f>Table1[[#This Row],[Sales]]-Table1[[#This Row],[Profit]]</f>
        <v>13.480000000000002</v>
      </c>
    </row>
    <row r="8230" spans="1:11" ht="14.25" customHeight="1" x14ac:dyDescent="0.3">
      <c r="A8230" s="1">
        <v>45524</v>
      </c>
      <c r="B8230" s="2" t="s">
        <v>2385</v>
      </c>
      <c r="C8230" s="2" t="s">
        <v>245</v>
      </c>
      <c r="D8230" s="2" t="s">
        <v>39</v>
      </c>
      <c r="E8230" s="2" t="s">
        <v>40</v>
      </c>
      <c r="F8230" s="2" t="s">
        <v>704</v>
      </c>
      <c r="G8230" s="2">
        <v>35.96</v>
      </c>
      <c r="H8230" s="2">
        <v>1</v>
      </c>
      <c r="I8230" s="2">
        <v>3.6</v>
      </c>
      <c r="J8230" s="2">
        <f>AVERAGE(Table1[[#This Row],[Sales]]/Table1[[#This Row],[Quantity]])</f>
        <v>35.96</v>
      </c>
      <c r="K8230">
        <f>Table1[[#This Row],[Sales]]-Table1[[#This Row],[Profit]]</f>
        <v>32.36</v>
      </c>
    </row>
    <row r="8231" spans="1:11" ht="14.25" customHeight="1" x14ac:dyDescent="0.3">
      <c r="A8231" s="1">
        <v>45525</v>
      </c>
      <c r="B8231" s="2" t="s">
        <v>182</v>
      </c>
      <c r="C8231" s="2" t="s">
        <v>329</v>
      </c>
      <c r="D8231" s="2" t="s">
        <v>34</v>
      </c>
      <c r="E8231" s="2" t="s">
        <v>35</v>
      </c>
      <c r="F8231" s="2" t="s">
        <v>660</v>
      </c>
      <c r="G8231" s="2">
        <v>866.4</v>
      </c>
      <c r="H8231" s="2">
        <v>4</v>
      </c>
      <c r="I8231" s="2">
        <v>225.26</v>
      </c>
      <c r="J8231" s="2">
        <f>AVERAGE(Table1[[#This Row],[Sales]]/Table1[[#This Row],[Quantity]])</f>
        <v>216.6</v>
      </c>
      <c r="K8231">
        <f>Table1[[#This Row],[Sales]]-Table1[[#This Row],[Profit]]</f>
        <v>641.14</v>
      </c>
    </row>
    <row r="8232" spans="1:11" ht="14.25" customHeight="1" x14ac:dyDescent="0.3">
      <c r="A8232" s="1">
        <v>45525</v>
      </c>
      <c r="B8232" s="2" t="s">
        <v>709</v>
      </c>
      <c r="C8232" s="2" t="s">
        <v>315</v>
      </c>
      <c r="D8232" s="2" t="s">
        <v>11</v>
      </c>
      <c r="E8232" s="2" t="s">
        <v>43</v>
      </c>
      <c r="F8232" s="2" t="s">
        <v>1247</v>
      </c>
      <c r="G8232" s="2">
        <v>35</v>
      </c>
      <c r="H8232" s="2">
        <v>7</v>
      </c>
      <c r="I8232" s="2">
        <v>16.8</v>
      </c>
      <c r="J8232" s="2">
        <f>AVERAGE(Table1[[#This Row],[Sales]]/Table1[[#This Row],[Quantity]])</f>
        <v>5</v>
      </c>
      <c r="K8232">
        <f>Table1[[#This Row],[Sales]]-Table1[[#This Row],[Profit]]</f>
        <v>18.2</v>
      </c>
    </row>
    <row r="8233" spans="1:11" ht="14.25" customHeight="1" x14ac:dyDescent="0.3">
      <c r="A8233" s="1">
        <v>45525</v>
      </c>
      <c r="B8233" s="2" t="s">
        <v>709</v>
      </c>
      <c r="C8233" s="2" t="s">
        <v>315</v>
      </c>
      <c r="D8233" s="2" t="s">
        <v>11</v>
      </c>
      <c r="E8233" s="2" t="s">
        <v>200</v>
      </c>
      <c r="F8233" s="2" t="s">
        <v>262</v>
      </c>
      <c r="G8233" s="2">
        <v>37.24</v>
      </c>
      <c r="H8233" s="2">
        <v>4</v>
      </c>
      <c r="I8233" s="2">
        <v>10.8</v>
      </c>
      <c r="J8233" s="2">
        <f>AVERAGE(Table1[[#This Row],[Sales]]/Table1[[#This Row],[Quantity]])</f>
        <v>9.31</v>
      </c>
      <c r="K8233">
        <f>Table1[[#This Row],[Sales]]-Table1[[#This Row],[Profit]]</f>
        <v>26.44</v>
      </c>
    </row>
    <row r="8234" spans="1:11" ht="14.25" customHeight="1" x14ac:dyDescent="0.3">
      <c r="A8234" s="1">
        <v>45525</v>
      </c>
      <c r="B8234" s="2" t="s">
        <v>709</v>
      </c>
      <c r="C8234" s="2" t="s">
        <v>315</v>
      </c>
      <c r="D8234" s="2" t="s">
        <v>11</v>
      </c>
      <c r="E8234" s="2" t="s">
        <v>63</v>
      </c>
      <c r="F8234" s="2" t="s">
        <v>770</v>
      </c>
      <c r="G8234" s="2">
        <v>15.28</v>
      </c>
      <c r="H8234" s="2">
        <v>2</v>
      </c>
      <c r="I8234" s="2">
        <v>7.49</v>
      </c>
      <c r="J8234" s="2">
        <f>AVERAGE(Table1[[#This Row],[Sales]]/Table1[[#This Row],[Quantity]])</f>
        <v>7.64</v>
      </c>
      <c r="K8234">
        <f>Table1[[#This Row],[Sales]]-Table1[[#This Row],[Profit]]</f>
        <v>7.7899999999999991</v>
      </c>
    </row>
    <row r="8235" spans="1:11" ht="14.25" customHeight="1" x14ac:dyDescent="0.3">
      <c r="A8235" s="1">
        <v>45525</v>
      </c>
      <c r="B8235" s="2" t="s">
        <v>1212</v>
      </c>
      <c r="C8235" s="2" t="s">
        <v>27</v>
      </c>
      <c r="D8235" s="2" t="s">
        <v>11</v>
      </c>
      <c r="E8235" s="2" t="s">
        <v>24</v>
      </c>
      <c r="F8235" s="2" t="s">
        <v>2201</v>
      </c>
      <c r="G8235" s="2">
        <v>17.12</v>
      </c>
      <c r="H8235" s="2">
        <v>4</v>
      </c>
      <c r="I8235" s="2">
        <v>4.96</v>
      </c>
      <c r="J8235" s="2">
        <f>AVERAGE(Table1[[#This Row],[Sales]]/Table1[[#This Row],[Quantity]])</f>
        <v>4.28</v>
      </c>
      <c r="K8235">
        <f>Table1[[#This Row],[Sales]]-Table1[[#This Row],[Profit]]</f>
        <v>12.16</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2">
        <f>AVERAGE(Table1[[#This Row],[Sales]]/Table1[[#This Row],[Quantity]])</f>
        <v>107.99250000000001</v>
      </c>
      <c r="K8236">
        <f>Table1[[#This Row],[Sales]]-Table1[[#This Row],[Profit]]</f>
        <v>394.17</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2">
        <f>AVERAGE(Table1[[#This Row],[Sales]]/Table1[[#This Row],[Quantity]])</f>
        <v>32.479999999999997</v>
      </c>
      <c r="K8237">
        <f>Table1[[#This Row],[Sales]]-Table1[[#This Row],[Profit]]</f>
        <v>119.52999999999999</v>
      </c>
    </row>
    <row r="8238" spans="1:11" ht="14.25" customHeight="1" x14ac:dyDescent="0.3">
      <c r="A8238" s="1">
        <v>45525</v>
      </c>
      <c r="B8238" s="2" t="s">
        <v>1212</v>
      </c>
      <c r="C8238" s="2" t="s">
        <v>27</v>
      </c>
      <c r="D8238" s="2" t="s">
        <v>34</v>
      </c>
      <c r="E8238" s="2" t="s">
        <v>145</v>
      </c>
      <c r="F8238" s="2" t="s">
        <v>741</v>
      </c>
      <c r="G8238" s="2">
        <v>568.73</v>
      </c>
      <c r="H8238" s="2">
        <v>3</v>
      </c>
      <c r="I8238" s="2">
        <v>28.44</v>
      </c>
      <c r="J8238" s="2">
        <f>AVERAGE(Table1[[#This Row],[Sales]]/Table1[[#This Row],[Quantity]])</f>
        <v>189.57666666666668</v>
      </c>
      <c r="K8238">
        <f>Table1[[#This Row],[Sales]]-Table1[[#This Row],[Profit]]</f>
        <v>540.29</v>
      </c>
    </row>
    <row r="8239" spans="1:11" ht="14.25" customHeight="1" x14ac:dyDescent="0.3">
      <c r="A8239" s="1">
        <v>45525</v>
      </c>
      <c r="B8239" s="2" t="s">
        <v>1212</v>
      </c>
      <c r="C8239" s="2" t="s">
        <v>27</v>
      </c>
      <c r="D8239" s="2" t="s">
        <v>11</v>
      </c>
      <c r="E8239" s="2" t="s">
        <v>20</v>
      </c>
      <c r="F8239" s="2" t="s">
        <v>1567</v>
      </c>
      <c r="G8239" s="2">
        <v>117.14</v>
      </c>
      <c r="H8239" s="2">
        <v>9</v>
      </c>
      <c r="I8239" s="2">
        <v>42.46</v>
      </c>
      <c r="J8239" s="2">
        <f>AVERAGE(Table1[[#This Row],[Sales]]/Table1[[#This Row],[Quantity]])</f>
        <v>13.015555555555556</v>
      </c>
      <c r="K8239">
        <f>Table1[[#This Row],[Sales]]-Table1[[#This Row],[Profit]]</f>
        <v>74.680000000000007</v>
      </c>
    </row>
    <row r="8240" spans="1:11" ht="14.25" customHeight="1" x14ac:dyDescent="0.3">
      <c r="A8240" s="1">
        <v>45525</v>
      </c>
      <c r="B8240" s="2" t="s">
        <v>1212</v>
      </c>
      <c r="C8240" s="2" t="s">
        <v>27</v>
      </c>
      <c r="D8240" s="2" t="s">
        <v>11</v>
      </c>
      <c r="E8240" s="2" t="s">
        <v>92</v>
      </c>
      <c r="F8240" s="2" t="s">
        <v>2354</v>
      </c>
      <c r="G8240" s="2">
        <v>203.52</v>
      </c>
      <c r="H8240" s="2">
        <v>3</v>
      </c>
      <c r="I8240" s="2">
        <v>54.95</v>
      </c>
      <c r="J8240" s="2">
        <f>AVERAGE(Table1[[#This Row],[Sales]]/Table1[[#This Row],[Quantity]])</f>
        <v>67.84</v>
      </c>
      <c r="K8240">
        <f>Table1[[#This Row],[Sales]]-Table1[[#This Row],[Profit]]</f>
        <v>148.57</v>
      </c>
    </row>
    <row r="8241" spans="1:11" ht="14.25" customHeight="1" x14ac:dyDescent="0.3">
      <c r="A8241" s="1">
        <v>45525</v>
      </c>
      <c r="B8241" s="2" t="s">
        <v>1212</v>
      </c>
      <c r="C8241" s="2" t="s">
        <v>27</v>
      </c>
      <c r="D8241" s="2" t="s">
        <v>11</v>
      </c>
      <c r="E8241" s="2" t="s">
        <v>16</v>
      </c>
      <c r="F8241" s="2" t="s">
        <v>1709</v>
      </c>
      <c r="G8241" s="2">
        <v>51.75</v>
      </c>
      <c r="H8241" s="2">
        <v>5</v>
      </c>
      <c r="I8241" s="2">
        <v>24.84</v>
      </c>
      <c r="J8241" s="2">
        <f>AVERAGE(Table1[[#This Row],[Sales]]/Table1[[#This Row],[Quantity]])</f>
        <v>10.35</v>
      </c>
      <c r="K8241">
        <f>Table1[[#This Row],[Sales]]-Table1[[#This Row],[Profit]]</f>
        <v>26.91</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2">
        <f>AVERAGE(Table1[[#This Row],[Sales]]/Table1[[#This Row],[Quantity]])</f>
        <v>55.48</v>
      </c>
      <c r="K8242">
        <f>Table1[[#This Row],[Sales]]-Table1[[#This Row],[Profit]]</f>
        <v>144.24999999999997</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2">
        <f>AVERAGE(Table1[[#This Row],[Sales]]/Table1[[#This Row],[Quantity]])</f>
        <v>12.58</v>
      </c>
      <c r="K8243">
        <f>Table1[[#This Row],[Sales]]-Table1[[#This Row],[Profit]]</f>
        <v>16.61</v>
      </c>
    </row>
    <row r="8244" spans="1:11" ht="14.25" customHeight="1" x14ac:dyDescent="0.3">
      <c r="A8244" s="1">
        <v>45525</v>
      </c>
      <c r="B8244" s="2" t="s">
        <v>456</v>
      </c>
      <c r="C8244" s="2" t="s">
        <v>531</v>
      </c>
      <c r="D8244" s="2" t="s">
        <v>34</v>
      </c>
      <c r="E8244" s="2" t="s">
        <v>47</v>
      </c>
      <c r="F8244" s="2" t="s">
        <v>2647</v>
      </c>
      <c r="G8244" s="2">
        <v>91.92</v>
      </c>
      <c r="H8244" s="2">
        <v>4</v>
      </c>
      <c r="I8244" s="2">
        <v>31.25</v>
      </c>
      <c r="J8244" s="2">
        <f>AVERAGE(Table1[[#This Row],[Sales]]/Table1[[#This Row],[Quantity]])</f>
        <v>22.98</v>
      </c>
      <c r="K8244">
        <f>Table1[[#This Row],[Sales]]-Table1[[#This Row],[Profit]]</f>
        <v>60.67</v>
      </c>
    </row>
    <row r="8245" spans="1:11" ht="14.25" customHeight="1" x14ac:dyDescent="0.3">
      <c r="A8245" s="1">
        <v>45525</v>
      </c>
      <c r="B8245" s="2" t="s">
        <v>2412</v>
      </c>
      <c r="C8245" s="2" t="s">
        <v>95</v>
      </c>
      <c r="D8245" s="2" t="s">
        <v>11</v>
      </c>
      <c r="E8245" s="2" t="s">
        <v>12</v>
      </c>
      <c r="F8245" s="2" t="s">
        <v>882</v>
      </c>
      <c r="G8245" s="2">
        <v>83.88</v>
      </c>
      <c r="H8245" s="2">
        <v>1</v>
      </c>
      <c r="I8245" s="2">
        <v>29.36</v>
      </c>
      <c r="J8245" s="2">
        <f>AVERAGE(Table1[[#This Row],[Sales]]/Table1[[#This Row],[Quantity]])</f>
        <v>83.88</v>
      </c>
      <c r="K8245">
        <f>Table1[[#This Row],[Sales]]-Table1[[#This Row],[Profit]]</f>
        <v>54.519999999999996</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2">
        <f>AVERAGE(Table1[[#This Row],[Sales]]/Table1[[#This Row],[Quantity]])</f>
        <v>64.783333333333331</v>
      </c>
      <c r="K8246">
        <f>Table1[[#This Row],[Sales]]-Table1[[#This Row],[Profit]]</f>
        <v>349.83</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2">
        <f>AVERAGE(Table1[[#This Row],[Sales]]/Table1[[#This Row],[Quantity]])</f>
        <v>95.43</v>
      </c>
      <c r="K8247">
        <f>Table1[[#This Row],[Sales]]-Table1[[#This Row],[Profit]]</f>
        <v>538.23</v>
      </c>
    </row>
    <row r="8248" spans="1:11" ht="14.25" customHeight="1" x14ac:dyDescent="0.3">
      <c r="A8248" s="1">
        <v>45525</v>
      </c>
      <c r="B8248" s="2" t="s">
        <v>1618</v>
      </c>
      <c r="C8248" s="2" t="s">
        <v>164</v>
      </c>
      <c r="D8248" s="2" t="s">
        <v>39</v>
      </c>
      <c r="E8248" s="2" t="s">
        <v>52</v>
      </c>
      <c r="F8248" s="2" t="s">
        <v>2255</v>
      </c>
      <c r="G8248" s="2">
        <v>33.18</v>
      </c>
      <c r="H8248" s="2">
        <v>2</v>
      </c>
      <c r="I8248" s="2">
        <v>11.61</v>
      </c>
      <c r="J8248" s="2">
        <f>AVERAGE(Table1[[#This Row],[Sales]]/Table1[[#This Row],[Quantity]])</f>
        <v>16.59</v>
      </c>
      <c r="K8248">
        <f>Table1[[#This Row],[Sales]]-Table1[[#This Row],[Profit]]</f>
        <v>21.57</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2">
        <f>AVERAGE(Table1[[#This Row],[Sales]]/Table1[[#This Row],[Quantity]])</f>
        <v>4.5842857142857145</v>
      </c>
      <c r="K8249">
        <f>Table1[[#This Row],[Sales]]-Table1[[#This Row],[Profit]]</f>
        <v>20.860000000000003</v>
      </c>
    </row>
    <row r="8250" spans="1:11" ht="14.25" customHeight="1" x14ac:dyDescent="0.3">
      <c r="A8250" s="1">
        <v>45525</v>
      </c>
      <c r="B8250" s="2" t="s">
        <v>1593</v>
      </c>
      <c r="C8250" s="2" t="s">
        <v>149</v>
      </c>
      <c r="D8250" s="2" t="s">
        <v>11</v>
      </c>
      <c r="E8250" s="2" t="s">
        <v>20</v>
      </c>
      <c r="F8250" s="2" t="s">
        <v>1142</v>
      </c>
      <c r="G8250" s="2">
        <v>4305.55</v>
      </c>
      <c r="H8250" s="2">
        <v>6</v>
      </c>
      <c r="I8250" s="2">
        <v>1453.12</v>
      </c>
      <c r="J8250" s="2">
        <f>AVERAGE(Table1[[#This Row],[Sales]]/Table1[[#This Row],[Quantity]])</f>
        <v>717.5916666666667</v>
      </c>
      <c r="K8250">
        <f>Table1[[#This Row],[Sales]]-Table1[[#This Row],[Profit]]</f>
        <v>2852.4300000000003</v>
      </c>
    </row>
    <row r="8251" spans="1:11" ht="14.25" customHeight="1" x14ac:dyDescent="0.3">
      <c r="A8251" s="1">
        <v>45525</v>
      </c>
      <c r="B8251" s="2" t="s">
        <v>2624</v>
      </c>
      <c r="C8251" s="2" t="s">
        <v>278</v>
      </c>
      <c r="D8251" s="2" t="s">
        <v>11</v>
      </c>
      <c r="E8251" s="2" t="s">
        <v>18</v>
      </c>
      <c r="F8251" s="2" t="s">
        <v>1689</v>
      </c>
      <c r="G8251" s="2">
        <v>237.1</v>
      </c>
      <c r="H8251" s="2">
        <v>3</v>
      </c>
      <c r="I8251" s="2">
        <v>20.75</v>
      </c>
      <c r="J8251" s="2">
        <f>AVERAGE(Table1[[#This Row],[Sales]]/Table1[[#This Row],[Quantity]])</f>
        <v>79.033333333333331</v>
      </c>
      <c r="K8251">
        <f>Table1[[#This Row],[Sales]]-Table1[[#This Row],[Profit]]</f>
        <v>216.35</v>
      </c>
    </row>
    <row r="8252" spans="1:11" ht="14.25" customHeight="1" x14ac:dyDescent="0.3">
      <c r="A8252" s="1">
        <v>45525</v>
      </c>
      <c r="B8252" s="2" t="s">
        <v>2624</v>
      </c>
      <c r="C8252" s="2" t="s">
        <v>278</v>
      </c>
      <c r="D8252" s="2" t="s">
        <v>34</v>
      </c>
      <c r="E8252" s="2" t="s">
        <v>47</v>
      </c>
      <c r="F8252" s="2" t="s">
        <v>2000</v>
      </c>
      <c r="G8252" s="2">
        <v>22.75</v>
      </c>
      <c r="H8252" s="2">
        <v>3</v>
      </c>
      <c r="I8252" s="2">
        <v>7.11</v>
      </c>
      <c r="J8252" s="2">
        <f>AVERAGE(Table1[[#This Row],[Sales]]/Table1[[#This Row],[Quantity]])</f>
        <v>7.583333333333333</v>
      </c>
      <c r="K8252">
        <f>Table1[[#This Row],[Sales]]-Table1[[#This Row],[Profit]]</f>
        <v>15.64</v>
      </c>
    </row>
    <row r="8253" spans="1:11" ht="14.25" customHeight="1" x14ac:dyDescent="0.3">
      <c r="A8253" s="1">
        <v>45525</v>
      </c>
      <c r="B8253" s="2" t="s">
        <v>2624</v>
      </c>
      <c r="C8253" s="2" t="s">
        <v>278</v>
      </c>
      <c r="D8253" s="2" t="s">
        <v>11</v>
      </c>
      <c r="E8253" s="2" t="s">
        <v>12</v>
      </c>
      <c r="F8253" s="2" t="s">
        <v>1978</v>
      </c>
      <c r="G8253" s="2">
        <v>6.67</v>
      </c>
      <c r="H8253" s="2">
        <v>1</v>
      </c>
      <c r="I8253" s="2">
        <v>2.09</v>
      </c>
      <c r="J8253" s="2">
        <f>AVERAGE(Table1[[#This Row],[Sales]]/Table1[[#This Row],[Quantity]])</f>
        <v>6.67</v>
      </c>
      <c r="K8253">
        <f>Table1[[#This Row],[Sales]]-Table1[[#This Row],[Profit]]</f>
        <v>4.58</v>
      </c>
    </row>
    <row r="8254" spans="1:11" ht="14.25" customHeight="1" x14ac:dyDescent="0.3">
      <c r="A8254" s="1">
        <v>45526</v>
      </c>
      <c r="B8254" s="2" t="s">
        <v>2665</v>
      </c>
      <c r="C8254" s="2" t="s">
        <v>27</v>
      </c>
      <c r="D8254" s="2" t="s">
        <v>34</v>
      </c>
      <c r="E8254" s="2" t="s">
        <v>145</v>
      </c>
      <c r="F8254" s="2" t="s">
        <v>1553</v>
      </c>
      <c r="G8254" s="2">
        <v>210.01</v>
      </c>
      <c r="H8254" s="2">
        <v>1</v>
      </c>
      <c r="I8254" s="2">
        <v>2.63</v>
      </c>
      <c r="J8254" s="2">
        <f>AVERAGE(Table1[[#This Row],[Sales]]/Table1[[#This Row],[Quantity]])</f>
        <v>210.01</v>
      </c>
      <c r="K8254">
        <f>Table1[[#This Row],[Sales]]-Table1[[#This Row],[Profit]]</f>
        <v>207.38</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2">
        <f>AVERAGE(Table1[[#This Row],[Sales]]/Table1[[#This Row],[Quantity]])</f>
        <v>157.26499999999999</v>
      </c>
      <c r="K8255">
        <f>Table1[[#This Row],[Sales]]-Table1[[#This Row],[Profit]]</f>
        <v>398.40999999999997</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2">
        <f>AVERAGE(Table1[[#This Row],[Sales]]/Table1[[#This Row],[Quantity]])</f>
        <v>335.99230769230769</v>
      </c>
      <c r="K8256">
        <f>Table1[[#This Row],[Sales]]-Table1[[#This Row],[Profit]]</f>
        <v>4040.3099999999995</v>
      </c>
    </row>
    <row r="8257" spans="1:11" ht="14.25" customHeight="1" x14ac:dyDescent="0.3">
      <c r="A8257" s="1">
        <v>45527</v>
      </c>
      <c r="B8257" s="2" t="s">
        <v>1546</v>
      </c>
      <c r="C8257" s="2" t="s">
        <v>123</v>
      </c>
      <c r="D8257" s="2" t="s">
        <v>11</v>
      </c>
      <c r="E8257" s="2" t="s">
        <v>12</v>
      </c>
      <c r="F8257" s="2" t="s">
        <v>2546</v>
      </c>
      <c r="G8257" s="2">
        <v>49.57</v>
      </c>
      <c r="H8257" s="2">
        <v>2</v>
      </c>
      <c r="I8257" s="2">
        <v>15.49</v>
      </c>
      <c r="J8257" s="2">
        <f>AVERAGE(Table1[[#This Row],[Sales]]/Table1[[#This Row],[Quantity]])</f>
        <v>24.785</v>
      </c>
      <c r="K8257">
        <f>Table1[[#This Row],[Sales]]-Table1[[#This Row],[Profit]]</f>
        <v>34.08</v>
      </c>
    </row>
    <row r="8258" spans="1:11" ht="14.25" customHeight="1" x14ac:dyDescent="0.3">
      <c r="A8258" s="1">
        <v>45527</v>
      </c>
      <c r="B8258" s="2" t="s">
        <v>1546</v>
      </c>
      <c r="C8258" s="2" t="s">
        <v>123</v>
      </c>
      <c r="D8258" s="2" t="s">
        <v>11</v>
      </c>
      <c r="E8258" s="2" t="s">
        <v>92</v>
      </c>
      <c r="F8258" s="2" t="s">
        <v>2395</v>
      </c>
      <c r="G8258" s="2">
        <v>161.38</v>
      </c>
      <c r="H8258" s="2">
        <v>6</v>
      </c>
      <c r="I8258" s="2">
        <v>12.1</v>
      </c>
      <c r="J8258" s="2">
        <f>AVERAGE(Table1[[#This Row],[Sales]]/Table1[[#This Row],[Quantity]])</f>
        <v>26.896666666666665</v>
      </c>
      <c r="K8258">
        <f>Table1[[#This Row],[Sales]]-Table1[[#This Row],[Profit]]</f>
        <v>149.28</v>
      </c>
    </row>
    <row r="8259" spans="1:11" ht="14.25" customHeight="1" x14ac:dyDescent="0.3">
      <c r="A8259" s="1">
        <v>45527</v>
      </c>
      <c r="B8259" s="2" t="s">
        <v>1546</v>
      </c>
      <c r="C8259" s="2" t="s">
        <v>123</v>
      </c>
      <c r="D8259" s="2" t="s">
        <v>34</v>
      </c>
      <c r="E8259" s="2" t="s">
        <v>47</v>
      </c>
      <c r="F8259" s="2" t="s">
        <v>616</v>
      </c>
      <c r="G8259" s="2">
        <v>2.78</v>
      </c>
      <c r="H8259" s="2">
        <v>2</v>
      </c>
      <c r="I8259" s="2">
        <v>0.42</v>
      </c>
      <c r="J8259" s="2">
        <f>AVERAGE(Table1[[#This Row],[Sales]]/Table1[[#This Row],[Quantity]])</f>
        <v>1.39</v>
      </c>
      <c r="K8259">
        <f>Table1[[#This Row],[Sales]]-Table1[[#This Row],[Profit]]</f>
        <v>2.36</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2">
        <f>AVERAGE(Table1[[#This Row],[Sales]]/Table1[[#This Row],[Quantity]])</f>
        <v>1.7440000000000002</v>
      </c>
      <c r="K8260">
        <f>Table1[[#This Row],[Sales]]-Table1[[#This Row],[Profit]]</f>
        <v>5.7800000000000011</v>
      </c>
    </row>
    <row r="8261" spans="1:11" ht="14.25" customHeight="1" x14ac:dyDescent="0.3">
      <c r="A8261" s="1">
        <v>45528</v>
      </c>
      <c r="B8261" s="2" t="s">
        <v>1935</v>
      </c>
      <c r="C8261" s="2" t="s">
        <v>149</v>
      </c>
      <c r="D8261" s="2" t="s">
        <v>11</v>
      </c>
      <c r="E8261" s="2" t="s">
        <v>20</v>
      </c>
      <c r="F8261" s="2" t="s">
        <v>800</v>
      </c>
      <c r="G8261" s="2">
        <v>24.67</v>
      </c>
      <c r="H8261" s="2">
        <v>4</v>
      </c>
      <c r="I8261" s="2">
        <v>7.71</v>
      </c>
      <c r="J8261" s="2">
        <f>AVERAGE(Table1[[#This Row],[Sales]]/Table1[[#This Row],[Quantity]])</f>
        <v>6.1675000000000004</v>
      </c>
      <c r="K8261">
        <f>Table1[[#This Row],[Sales]]-Table1[[#This Row],[Profit]]</f>
        <v>16.96</v>
      </c>
    </row>
    <row r="8262" spans="1:11" ht="14.25" customHeight="1" x14ac:dyDescent="0.3">
      <c r="A8262" s="1">
        <v>45528</v>
      </c>
      <c r="B8262" s="2" t="s">
        <v>1935</v>
      </c>
      <c r="C8262" s="2" t="s">
        <v>149</v>
      </c>
      <c r="D8262" s="2" t="s">
        <v>11</v>
      </c>
      <c r="E8262" s="2" t="s">
        <v>20</v>
      </c>
      <c r="F8262" s="2" t="s">
        <v>1120</v>
      </c>
      <c r="G8262" s="2">
        <v>3.74</v>
      </c>
      <c r="H8262" s="2">
        <v>1</v>
      </c>
      <c r="I8262" s="2">
        <v>1.31</v>
      </c>
      <c r="J8262" s="2">
        <f>AVERAGE(Table1[[#This Row],[Sales]]/Table1[[#This Row],[Quantity]])</f>
        <v>3.74</v>
      </c>
      <c r="K8262">
        <f>Table1[[#This Row],[Sales]]-Table1[[#This Row],[Profit]]</f>
        <v>2.4300000000000002</v>
      </c>
    </row>
    <row r="8263" spans="1:11" ht="14.25" customHeight="1" x14ac:dyDescent="0.3">
      <c r="A8263" s="1">
        <v>45528</v>
      </c>
      <c r="B8263" s="2" t="s">
        <v>1303</v>
      </c>
      <c r="C8263" s="2" t="s">
        <v>78</v>
      </c>
      <c r="D8263" s="2" t="s">
        <v>11</v>
      </c>
      <c r="E8263" s="2" t="s">
        <v>92</v>
      </c>
      <c r="F8263" s="2" t="s">
        <v>2560</v>
      </c>
      <c r="G8263" s="2">
        <v>646.27</v>
      </c>
      <c r="H8263" s="2">
        <v>8</v>
      </c>
      <c r="I8263" s="2">
        <v>64.63</v>
      </c>
      <c r="J8263" s="2">
        <f>AVERAGE(Table1[[#This Row],[Sales]]/Table1[[#This Row],[Quantity]])</f>
        <v>80.783749999999998</v>
      </c>
      <c r="K8263">
        <f>Table1[[#This Row],[Sales]]-Table1[[#This Row],[Profit]]</f>
        <v>581.64</v>
      </c>
    </row>
    <row r="8264" spans="1:11" ht="14.25" customHeight="1" x14ac:dyDescent="0.3">
      <c r="A8264" s="1">
        <v>45528</v>
      </c>
      <c r="B8264" s="2" t="s">
        <v>1303</v>
      </c>
      <c r="C8264" s="2" t="s">
        <v>78</v>
      </c>
      <c r="D8264" s="2" t="s">
        <v>11</v>
      </c>
      <c r="E8264" s="2" t="s">
        <v>12</v>
      </c>
      <c r="F8264" s="2" t="s">
        <v>327</v>
      </c>
      <c r="G8264" s="2">
        <v>10.37</v>
      </c>
      <c r="H8264" s="2">
        <v>2</v>
      </c>
      <c r="I8264" s="2">
        <v>3.76</v>
      </c>
      <c r="J8264" s="2">
        <f>AVERAGE(Table1[[#This Row],[Sales]]/Table1[[#This Row],[Quantity]])</f>
        <v>5.1849999999999996</v>
      </c>
      <c r="K8264">
        <f>Table1[[#This Row],[Sales]]-Table1[[#This Row],[Profit]]</f>
        <v>6.6099999999999994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2">
        <f>AVERAGE(Table1[[#This Row],[Sales]]/Table1[[#This Row],[Quantity]])</f>
        <v>38.432000000000002</v>
      </c>
      <c r="K8265">
        <f>Table1[[#This Row],[Sales]]-Table1[[#This Row],[Profit]]</f>
        <v>124.89999999999999</v>
      </c>
    </row>
    <row r="8266" spans="1:11" ht="14.25" customHeight="1" x14ac:dyDescent="0.3">
      <c r="A8266" s="1">
        <v>45529</v>
      </c>
      <c r="B8266" s="2" t="s">
        <v>2447</v>
      </c>
      <c r="C8266" s="2" t="s">
        <v>120</v>
      </c>
      <c r="D8266" s="2" t="s">
        <v>11</v>
      </c>
      <c r="E8266" s="2" t="s">
        <v>24</v>
      </c>
      <c r="F8266" s="2" t="s">
        <v>226</v>
      </c>
      <c r="G8266" s="2">
        <v>9.73</v>
      </c>
      <c r="H8266" s="2">
        <v>2</v>
      </c>
      <c r="I8266" s="2">
        <v>1.7</v>
      </c>
      <c r="J8266" s="2">
        <f>AVERAGE(Table1[[#This Row],[Sales]]/Table1[[#This Row],[Quantity]])</f>
        <v>4.8650000000000002</v>
      </c>
      <c r="K8266">
        <f>Table1[[#This Row],[Sales]]-Table1[[#This Row],[Profit]]</f>
        <v>8.0300000000000011</v>
      </c>
    </row>
    <row r="8267" spans="1:11" ht="14.25" customHeight="1" x14ac:dyDescent="0.3">
      <c r="A8267" s="1">
        <v>45529</v>
      </c>
      <c r="B8267" s="2" t="s">
        <v>2447</v>
      </c>
      <c r="C8267" s="2" t="s">
        <v>120</v>
      </c>
      <c r="D8267" s="2" t="s">
        <v>11</v>
      </c>
      <c r="E8267" s="2" t="s">
        <v>12</v>
      </c>
      <c r="F8267" s="2" t="s">
        <v>1590</v>
      </c>
      <c r="G8267" s="2">
        <v>3.42</v>
      </c>
      <c r="H8267" s="2">
        <v>1</v>
      </c>
      <c r="I8267" s="2">
        <v>1.07</v>
      </c>
      <c r="J8267" s="2">
        <f>AVERAGE(Table1[[#This Row],[Sales]]/Table1[[#This Row],[Quantity]])</f>
        <v>3.42</v>
      </c>
      <c r="K8267">
        <f>Table1[[#This Row],[Sales]]-Table1[[#This Row],[Profit]]</f>
        <v>2.3499999999999996</v>
      </c>
    </row>
    <row r="8268" spans="1:11" ht="14.25" customHeight="1" x14ac:dyDescent="0.3">
      <c r="A8268" s="1">
        <v>45529</v>
      </c>
      <c r="B8268" s="2" t="s">
        <v>1173</v>
      </c>
      <c r="C8268" s="2" t="s">
        <v>78</v>
      </c>
      <c r="D8268" s="2" t="s">
        <v>11</v>
      </c>
      <c r="E8268" s="2" t="s">
        <v>18</v>
      </c>
      <c r="F8268" s="2" t="s">
        <v>1522</v>
      </c>
      <c r="G8268" s="2">
        <v>25.7</v>
      </c>
      <c r="H8268" s="2">
        <v>2</v>
      </c>
      <c r="I8268" s="2">
        <v>1.93</v>
      </c>
      <c r="J8268" s="2">
        <f>AVERAGE(Table1[[#This Row],[Sales]]/Table1[[#This Row],[Quantity]])</f>
        <v>12.85</v>
      </c>
      <c r="K8268">
        <f>Table1[[#This Row],[Sales]]-Table1[[#This Row],[Profit]]</f>
        <v>23.77</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2">
        <f>AVERAGE(Table1[[#This Row],[Sales]]/Table1[[#This Row],[Quantity]])</f>
        <v>65.489999999999995</v>
      </c>
      <c r="K8269">
        <f>Table1[[#This Row],[Sales]]-Table1[[#This Row],[Profit]]</f>
        <v>220.04999999999998</v>
      </c>
    </row>
    <row r="8270" spans="1:11" ht="14.25" customHeight="1" x14ac:dyDescent="0.3">
      <c r="A8270" s="1">
        <v>45530</v>
      </c>
      <c r="B8270" s="2" t="s">
        <v>1672</v>
      </c>
      <c r="C8270" s="2" t="s">
        <v>30</v>
      </c>
      <c r="D8270" s="2" t="s">
        <v>39</v>
      </c>
      <c r="E8270" s="2" t="s">
        <v>52</v>
      </c>
      <c r="F8270" s="2" t="s">
        <v>867</v>
      </c>
      <c r="G8270" s="2">
        <v>71.98</v>
      </c>
      <c r="H8270" s="2">
        <v>2</v>
      </c>
      <c r="I8270" s="2">
        <v>15.12</v>
      </c>
      <c r="J8270" s="2">
        <f>AVERAGE(Table1[[#This Row],[Sales]]/Table1[[#This Row],[Quantity]])</f>
        <v>35.99</v>
      </c>
      <c r="K8270">
        <f>Table1[[#This Row],[Sales]]-Table1[[#This Row],[Profit]]</f>
        <v>56.860000000000007</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2">
        <f>AVERAGE(Table1[[#This Row],[Sales]]/Table1[[#This Row],[Quantity]])</f>
        <v>12.991999999999999</v>
      </c>
      <c r="K8271">
        <f>Table1[[#This Row],[Sales]]-Table1[[#This Row],[Profit]]</f>
        <v>108.81</v>
      </c>
    </row>
    <row r="8272" spans="1:11" ht="14.25" customHeight="1" x14ac:dyDescent="0.3">
      <c r="A8272" s="1">
        <v>45530</v>
      </c>
      <c r="B8272" s="2" t="s">
        <v>2013</v>
      </c>
      <c r="C8272" s="2" t="s">
        <v>110</v>
      </c>
      <c r="D8272" s="2" t="s">
        <v>11</v>
      </c>
      <c r="E8272" s="2" t="s">
        <v>18</v>
      </c>
      <c r="F8272" s="2" t="s">
        <v>2020</v>
      </c>
      <c r="G8272" s="2">
        <v>53.72</v>
      </c>
      <c r="H8272" s="2">
        <v>4</v>
      </c>
      <c r="I8272" s="2">
        <v>13.97</v>
      </c>
      <c r="J8272" s="2">
        <f>AVERAGE(Table1[[#This Row],[Sales]]/Table1[[#This Row],[Quantity]])</f>
        <v>13.43</v>
      </c>
      <c r="K8272">
        <f>Table1[[#This Row],[Sales]]-Table1[[#This Row],[Profit]]</f>
        <v>39.75</v>
      </c>
    </row>
    <row r="8273" spans="1:11" ht="14.25" customHeight="1" x14ac:dyDescent="0.3">
      <c r="A8273" s="1">
        <v>45531</v>
      </c>
      <c r="B8273" s="2" t="s">
        <v>1424</v>
      </c>
      <c r="C8273" s="2" t="s">
        <v>434</v>
      </c>
      <c r="D8273" s="2" t="s">
        <v>34</v>
      </c>
      <c r="E8273" s="2" t="s">
        <v>145</v>
      </c>
      <c r="F8273" s="2" t="s">
        <v>2452</v>
      </c>
      <c r="G8273" s="2">
        <v>1488.42</v>
      </c>
      <c r="H8273" s="2">
        <v>7</v>
      </c>
      <c r="I8273" s="2">
        <v>-297.68</v>
      </c>
      <c r="J8273" s="2">
        <f>AVERAGE(Table1[[#This Row],[Sales]]/Table1[[#This Row],[Quantity]])</f>
        <v>212.63142857142859</v>
      </c>
      <c r="K8273">
        <f>Table1[[#This Row],[Sales]]-Table1[[#This Row],[Profit]]</f>
        <v>1786.1000000000001</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2">
        <f>AVERAGE(Table1[[#This Row],[Sales]]/Table1[[#This Row],[Quantity]])</f>
        <v>7.98</v>
      </c>
      <c r="K8274">
        <f>Table1[[#This Row],[Sales]]-Table1[[#This Row],[Profit]]</f>
        <v>47.24</v>
      </c>
    </row>
    <row r="8275" spans="1:11" ht="14.25" customHeight="1" x14ac:dyDescent="0.3">
      <c r="A8275" s="1">
        <v>45531</v>
      </c>
      <c r="B8275" s="2" t="s">
        <v>1209</v>
      </c>
      <c r="C8275" s="2" t="s">
        <v>149</v>
      </c>
      <c r="D8275" s="2" t="s">
        <v>39</v>
      </c>
      <c r="E8275" s="2" t="s">
        <v>40</v>
      </c>
      <c r="F8275" s="2" t="s">
        <v>1187</v>
      </c>
      <c r="G8275" s="2">
        <v>347.97</v>
      </c>
      <c r="H8275" s="2">
        <v>3</v>
      </c>
      <c r="I8275" s="2">
        <v>100.91</v>
      </c>
      <c r="J8275" s="2">
        <f>AVERAGE(Table1[[#This Row],[Sales]]/Table1[[#This Row],[Quantity]])</f>
        <v>115.99000000000001</v>
      </c>
      <c r="K8275">
        <f>Table1[[#This Row],[Sales]]-Table1[[#This Row],[Profit]]</f>
        <v>247.06000000000003</v>
      </c>
    </row>
    <row r="8276" spans="1:11" ht="14.25" customHeight="1" x14ac:dyDescent="0.3">
      <c r="A8276" s="1">
        <v>45531</v>
      </c>
      <c r="B8276" s="2" t="s">
        <v>1209</v>
      </c>
      <c r="C8276" s="2" t="s">
        <v>149</v>
      </c>
      <c r="D8276" s="2" t="s">
        <v>11</v>
      </c>
      <c r="E8276" s="2" t="s">
        <v>20</v>
      </c>
      <c r="F8276" s="2" t="s">
        <v>800</v>
      </c>
      <c r="G8276" s="2">
        <v>37.01</v>
      </c>
      <c r="H8276" s="2">
        <v>6</v>
      </c>
      <c r="I8276" s="2">
        <v>11.57</v>
      </c>
      <c r="J8276" s="2">
        <f>AVERAGE(Table1[[#This Row],[Sales]]/Table1[[#This Row],[Quantity]])</f>
        <v>6.168333333333333</v>
      </c>
      <c r="K8276">
        <f>Table1[[#This Row],[Sales]]-Table1[[#This Row],[Profit]]</f>
        <v>25.439999999999998</v>
      </c>
    </row>
    <row r="8277" spans="1:11" ht="14.25" customHeight="1" x14ac:dyDescent="0.3">
      <c r="A8277" s="1">
        <v>45531</v>
      </c>
      <c r="B8277" s="2" t="s">
        <v>509</v>
      </c>
      <c r="C8277" s="2" t="s">
        <v>10</v>
      </c>
      <c r="D8277" s="2" t="s">
        <v>11</v>
      </c>
      <c r="E8277" s="2" t="s">
        <v>24</v>
      </c>
      <c r="F8277" s="2" t="s">
        <v>384</v>
      </c>
      <c r="G8277" s="2">
        <v>5.95</v>
      </c>
      <c r="H8277" s="2">
        <v>1</v>
      </c>
      <c r="I8277" s="2">
        <v>0.37</v>
      </c>
      <c r="J8277" s="2">
        <f>AVERAGE(Table1[[#This Row],[Sales]]/Table1[[#This Row],[Quantity]])</f>
        <v>5.95</v>
      </c>
      <c r="K8277">
        <f>Table1[[#This Row],[Sales]]-Table1[[#This Row],[Profit]]</f>
        <v>5.58</v>
      </c>
    </row>
    <row r="8278" spans="1:11" ht="14.25" customHeight="1" x14ac:dyDescent="0.3">
      <c r="A8278" s="1">
        <v>45531</v>
      </c>
      <c r="B8278" s="2" t="s">
        <v>1249</v>
      </c>
      <c r="C8278" s="2" t="s">
        <v>123</v>
      </c>
      <c r="D8278" s="2" t="s">
        <v>11</v>
      </c>
      <c r="E8278" s="2" t="s">
        <v>63</v>
      </c>
      <c r="F8278" s="2" t="s">
        <v>1427</v>
      </c>
      <c r="G8278" s="2">
        <v>2.9</v>
      </c>
      <c r="H8278" s="2">
        <v>1</v>
      </c>
      <c r="I8278" s="2">
        <v>0.98</v>
      </c>
      <c r="J8278" s="2">
        <f>AVERAGE(Table1[[#This Row],[Sales]]/Table1[[#This Row],[Quantity]])</f>
        <v>2.9</v>
      </c>
      <c r="K8278">
        <f>Table1[[#This Row],[Sales]]-Table1[[#This Row],[Profit]]</f>
        <v>1.92</v>
      </c>
    </row>
    <row r="8279" spans="1:11" ht="14.25" customHeight="1" x14ac:dyDescent="0.3">
      <c r="A8279" s="1">
        <v>45531</v>
      </c>
      <c r="B8279" s="2" t="s">
        <v>2265</v>
      </c>
      <c r="C8279" s="2" t="s">
        <v>27</v>
      </c>
      <c r="D8279" s="2" t="s">
        <v>34</v>
      </c>
      <c r="E8279" s="2" t="s">
        <v>47</v>
      </c>
      <c r="F8279" s="2" t="s">
        <v>2036</v>
      </c>
      <c r="G8279" s="2">
        <v>198.46</v>
      </c>
      <c r="H8279" s="2">
        <v>2</v>
      </c>
      <c r="I8279" s="2">
        <v>99.23</v>
      </c>
      <c r="J8279" s="2">
        <f>AVERAGE(Table1[[#This Row],[Sales]]/Table1[[#This Row],[Quantity]])</f>
        <v>99.23</v>
      </c>
      <c r="K8279">
        <f>Table1[[#This Row],[Sales]]-Table1[[#This Row],[Profit]]</f>
        <v>99.23</v>
      </c>
    </row>
    <row r="8280" spans="1:11" ht="14.25" customHeight="1" x14ac:dyDescent="0.3">
      <c r="A8280" s="1">
        <v>45531</v>
      </c>
      <c r="B8280" s="2" t="s">
        <v>2265</v>
      </c>
      <c r="C8280" s="2" t="s">
        <v>27</v>
      </c>
      <c r="D8280" s="2" t="s">
        <v>11</v>
      </c>
      <c r="E8280" s="2" t="s">
        <v>92</v>
      </c>
      <c r="F8280" s="2" t="s">
        <v>1640</v>
      </c>
      <c r="G8280" s="2">
        <v>321.92</v>
      </c>
      <c r="H8280" s="2">
        <v>4</v>
      </c>
      <c r="I8280" s="2">
        <v>96.58</v>
      </c>
      <c r="J8280" s="2">
        <f>AVERAGE(Table1[[#This Row],[Sales]]/Table1[[#This Row],[Quantity]])</f>
        <v>80.48</v>
      </c>
      <c r="K8280">
        <f>Table1[[#This Row],[Sales]]-Table1[[#This Row],[Profit]]</f>
        <v>225.34000000000003</v>
      </c>
    </row>
    <row r="8281" spans="1:11" ht="14.25" customHeight="1" x14ac:dyDescent="0.3">
      <c r="A8281" s="1">
        <v>45531</v>
      </c>
      <c r="B8281" s="2" t="s">
        <v>2265</v>
      </c>
      <c r="C8281" s="2" t="s">
        <v>27</v>
      </c>
      <c r="D8281" s="2" t="s">
        <v>39</v>
      </c>
      <c r="E8281" s="2" t="s">
        <v>603</v>
      </c>
      <c r="F8281" s="2" t="s">
        <v>1089</v>
      </c>
      <c r="G8281" s="2">
        <v>879.98</v>
      </c>
      <c r="H8281" s="2">
        <v>2</v>
      </c>
      <c r="I8281" s="2">
        <v>329.99</v>
      </c>
      <c r="J8281" s="2">
        <f>AVERAGE(Table1[[#This Row],[Sales]]/Table1[[#This Row],[Quantity]])</f>
        <v>439.99</v>
      </c>
      <c r="K8281">
        <f>Table1[[#This Row],[Sales]]-Table1[[#This Row],[Profit]]</f>
        <v>549.99</v>
      </c>
    </row>
    <row r="8282" spans="1:11" ht="14.25" customHeight="1" x14ac:dyDescent="0.3">
      <c r="A8282" s="1">
        <v>45531</v>
      </c>
      <c r="B8282" s="2" t="s">
        <v>2265</v>
      </c>
      <c r="C8282" s="2" t="s">
        <v>27</v>
      </c>
      <c r="D8282" s="2" t="s">
        <v>11</v>
      </c>
      <c r="E8282" s="2" t="s">
        <v>200</v>
      </c>
      <c r="F8282" s="2" t="s">
        <v>2593</v>
      </c>
      <c r="G8282" s="2">
        <v>28.4</v>
      </c>
      <c r="H8282" s="2">
        <v>5</v>
      </c>
      <c r="I8282" s="2">
        <v>8.24</v>
      </c>
      <c r="J8282" s="2">
        <f>AVERAGE(Table1[[#This Row],[Sales]]/Table1[[#This Row],[Quantity]])</f>
        <v>5.68</v>
      </c>
      <c r="K8282">
        <f>Table1[[#This Row],[Sales]]-Table1[[#This Row],[Profit]]</f>
        <v>20.159999999999997</v>
      </c>
    </row>
    <row r="8283" spans="1:11" ht="14.25" customHeight="1" x14ac:dyDescent="0.3">
      <c r="A8283" s="1">
        <v>45531</v>
      </c>
      <c r="B8283" s="2" t="s">
        <v>2265</v>
      </c>
      <c r="C8283" s="2" t="s">
        <v>27</v>
      </c>
      <c r="D8283" s="2" t="s">
        <v>34</v>
      </c>
      <c r="E8283" s="2" t="s">
        <v>35</v>
      </c>
      <c r="F8283" s="2" t="s">
        <v>574</v>
      </c>
      <c r="G8283" s="2">
        <v>230.28</v>
      </c>
      <c r="H8283" s="2">
        <v>3</v>
      </c>
      <c r="I8283" s="2">
        <v>23.03</v>
      </c>
      <c r="J8283" s="2">
        <f>AVERAGE(Table1[[#This Row],[Sales]]/Table1[[#This Row],[Quantity]])</f>
        <v>76.760000000000005</v>
      </c>
      <c r="K8283">
        <f>Table1[[#This Row],[Sales]]-Table1[[#This Row],[Profit]]</f>
        <v>207.25</v>
      </c>
    </row>
    <row r="8284" spans="1:11" ht="14.25" customHeight="1" x14ac:dyDescent="0.3">
      <c r="A8284" s="1">
        <v>45531</v>
      </c>
      <c r="B8284" s="2" t="s">
        <v>2265</v>
      </c>
      <c r="C8284" s="2" t="s">
        <v>27</v>
      </c>
      <c r="D8284" s="2" t="s">
        <v>11</v>
      </c>
      <c r="E8284" s="2" t="s">
        <v>12</v>
      </c>
      <c r="F8284" s="2" t="s">
        <v>1054</v>
      </c>
      <c r="G8284" s="2">
        <v>116.28</v>
      </c>
      <c r="H8284" s="2">
        <v>3</v>
      </c>
      <c r="I8284" s="2">
        <v>56.98</v>
      </c>
      <c r="J8284" s="2">
        <f>AVERAGE(Table1[[#This Row],[Sales]]/Table1[[#This Row],[Quantity]])</f>
        <v>38.76</v>
      </c>
      <c r="K8284">
        <f>Table1[[#This Row],[Sales]]-Table1[[#This Row],[Profit]]</f>
        <v>59.300000000000004</v>
      </c>
    </row>
    <row r="8285" spans="1:11" ht="14.25" customHeight="1" x14ac:dyDescent="0.3">
      <c r="A8285" s="1">
        <v>45531</v>
      </c>
      <c r="B8285" s="2" t="s">
        <v>2265</v>
      </c>
      <c r="C8285" s="2" t="s">
        <v>27</v>
      </c>
      <c r="D8285" s="2" t="s">
        <v>11</v>
      </c>
      <c r="E8285" s="2" t="s">
        <v>20</v>
      </c>
      <c r="F8285" s="2" t="s">
        <v>1777</v>
      </c>
      <c r="G8285" s="2">
        <v>841.57</v>
      </c>
      <c r="H8285" s="2">
        <v>2</v>
      </c>
      <c r="I8285" s="2">
        <v>294.55</v>
      </c>
      <c r="J8285" s="2">
        <f>AVERAGE(Table1[[#This Row],[Sales]]/Table1[[#This Row],[Quantity]])</f>
        <v>420.78500000000003</v>
      </c>
      <c r="K8285">
        <f>Table1[[#This Row],[Sales]]-Table1[[#This Row],[Profit]]</f>
        <v>547.02</v>
      </c>
    </row>
    <row r="8286" spans="1:11" ht="14.25" customHeight="1" x14ac:dyDescent="0.3">
      <c r="A8286" s="1">
        <v>45531</v>
      </c>
      <c r="B8286" s="2" t="s">
        <v>2265</v>
      </c>
      <c r="C8286" s="2" t="s">
        <v>27</v>
      </c>
      <c r="D8286" s="2" t="s">
        <v>11</v>
      </c>
      <c r="E8286" s="2" t="s">
        <v>18</v>
      </c>
      <c r="F8286" s="2" t="s">
        <v>257</v>
      </c>
      <c r="G8286" s="2">
        <v>354.9</v>
      </c>
      <c r="H8286" s="2">
        <v>5</v>
      </c>
      <c r="I8286" s="2">
        <v>17.75</v>
      </c>
      <c r="J8286" s="2">
        <f>AVERAGE(Table1[[#This Row],[Sales]]/Table1[[#This Row],[Quantity]])</f>
        <v>70.97999999999999</v>
      </c>
      <c r="K8286">
        <f>Table1[[#This Row],[Sales]]-Table1[[#This Row],[Profit]]</f>
        <v>337.15</v>
      </c>
    </row>
    <row r="8287" spans="1:11" ht="14.25" customHeight="1" x14ac:dyDescent="0.3">
      <c r="A8287" s="1">
        <v>45531</v>
      </c>
      <c r="B8287" s="2" t="s">
        <v>1941</v>
      </c>
      <c r="C8287" s="2" t="s">
        <v>120</v>
      </c>
      <c r="D8287" s="2" t="s">
        <v>11</v>
      </c>
      <c r="E8287" s="2" t="s">
        <v>12</v>
      </c>
      <c r="F8287" s="2" t="s">
        <v>1365</v>
      </c>
      <c r="G8287" s="2">
        <v>5.18</v>
      </c>
      <c r="H8287" s="2">
        <v>1</v>
      </c>
      <c r="I8287" s="2">
        <v>1.81</v>
      </c>
      <c r="J8287" s="2">
        <f>AVERAGE(Table1[[#This Row],[Sales]]/Table1[[#This Row],[Quantity]])</f>
        <v>5.18</v>
      </c>
      <c r="K8287">
        <f>Table1[[#This Row],[Sales]]-Table1[[#This Row],[Profit]]</f>
        <v>3.3699999999999997</v>
      </c>
    </row>
    <row r="8288" spans="1:11" ht="14.25" customHeight="1" x14ac:dyDescent="0.3">
      <c r="A8288" s="1">
        <v>45531</v>
      </c>
      <c r="B8288" s="2" t="s">
        <v>195</v>
      </c>
      <c r="C8288" s="2" t="s">
        <v>123</v>
      </c>
      <c r="D8288" s="2" t="s">
        <v>11</v>
      </c>
      <c r="E8288" s="2" t="s">
        <v>92</v>
      </c>
      <c r="F8288" s="2" t="s">
        <v>1923</v>
      </c>
      <c r="G8288" s="2">
        <v>14.34</v>
      </c>
      <c r="H8288" s="2">
        <v>4</v>
      </c>
      <c r="I8288" s="2">
        <v>0.9</v>
      </c>
      <c r="J8288" s="2">
        <f>AVERAGE(Table1[[#This Row],[Sales]]/Table1[[#This Row],[Quantity]])</f>
        <v>3.585</v>
      </c>
      <c r="K8288">
        <f>Table1[[#This Row],[Sales]]-Table1[[#This Row],[Profit]]</f>
        <v>13.44</v>
      </c>
    </row>
    <row r="8289" spans="1:11" ht="14.25" customHeight="1" x14ac:dyDescent="0.3">
      <c r="A8289" s="1">
        <v>45531</v>
      </c>
      <c r="B8289" s="2" t="s">
        <v>1974</v>
      </c>
      <c r="C8289" s="2" t="s">
        <v>23</v>
      </c>
      <c r="D8289" s="2" t="s">
        <v>11</v>
      </c>
      <c r="E8289" s="2" t="s">
        <v>12</v>
      </c>
      <c r="F8289" s="2" t="s">
        <v>1857</v>
      </c>
      <c r="G8289" s="2">
        <v>12.67</v>
      </c>
      <c r="H8289" s="2">
        <v>3</v>
      </c>
      <c r="I8289" s="2">
        <v>3.96</v>
      </c>
      <c r="J8289" s="2">
        <f>AVERAGE(Table1[[#This Row],[Sales]]/Table1[[#This Row],[Quantity]])</f>
        <v>4.2233333333333336</v>
      </c>
      <c r="K8289">
        <f>Table1[[#This Row],[Sales]]-Table1[[#This Row],[Profit]]</f>
        <v>8.7100000000000009</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2">
        <f>AVERAGE(Table1[[#This Row],[Sales]]/Table1[[#This Row],[Quantity]])</f>
        <v>79.992142857142866</v>
      </c>
      <c r="K8290">
        <f>Table1[[#This Row],[Sales]]-Table1[[#This Row],[Profit]]</f>
        <v>909.91000000000008</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2">
        <f>AVERAGE(Table1[[#This Row],[Sales]]/Table1[[#This Row],[Quantity]])</f>
        <v>15.0725</v>
      </c>
      <c r="K8291">
        <f>Table1[[#This Row],[Sales]]-Table1[[#This Row],[Profit]]</f>
        <v>87.42</v>
      </c>
    </row>
    <row r="8292" spans="1:11" ht="14.25" customHeight="1" x14ac:dyDescent="0.3">
      <c r="A8292" s="1">
        <v>45532</v>
      </c>
      <c r="B8292" s="2" t="s">
        <v>239</v>
      </c>
      <c r="C8292" s="2" t="s">
        <v>164</v>
      </c>
      <c r="D8292" s="2" t="s">
        <v>39</v>
      </c>
      <c r="E8292" s="2" t="s">
        <v>40</v>
      </c>
      <c r="F8292" s="2" t="s">
        <v>1893</v>
      </c>
      <c r="G8292" s="2">
        <v>35.17</v>
      </c>
      <c r="H8292" s="2">
        <v>4</v>
      </c>
      <c r="I8292" s="2">
        <v>11.43</v>
      </c>
      <c r="J8292" s="2">
        <f>AVERAGE(Table1[[#This Row],[Sales]]/Table1[[#This Row],[Quantity]])</f>
        <v>8.7925000000000004</v>
      </c>
      <c r="K8292">
        <f>Table1[[#This Row],[Sales]]-Table1[[#This Row],[Profit]]</f>
        <v>23.740000000000002</v>
      </c>
    </row>
    <row r="8293" spans="1:11" ht="14.25" customHeight="1" x14ac:dyDescent="0.3">
      <c r="A8293" s="1">
        <v>45532</v>
      </c>
      <c r="B8293" s="2" t="s">
        <v>239</v>
      </c>
      <c r="C8293" s="2" t="s">
        <v>164</v>
      </c>
      <c r="D8293" s="2" t="s">
        <v>34</v>
      </c>
      <c r="E8293" s="2" t="s">
        <v>145</v>
      </c>
      <c r="F8293" s="2" t="s">
        <v>1501</v>
      </c>
      <c r="G8293" s="2">
        <v>1137.75</v>
      </c>
      <c r="H8293" s="2">
        <v>5</v>
      </c>
      <c r="I8293" s="2">
        <v>250.31</v>
      </c>
      <c r="J8293" s="2">
        <f>AVERAGE(Table1[[#This Row],[Sales]]/Table1[[#This Row],[Quantity]])</f>
        <v>227.55</v>
      </c>
      <c r="K8293">
        <f>Table1[[#This Row],[Sales]]-Table1[[#This Row],[Profit]]</f>
        <v>887.44</v>
      </c>
    </row>
    <row r="8294" spans="1:11" ht="14.25" customHeight="1" x14ac:dyDescent="0.3">
      <c r="A8294" s="1">
        <v>45532</v>
      </c>
      <c r="B8294" s="2" t="s">
        <v>239</v>
      </c>
      <c r="C8294" s="2" t="s">
        <v>164</v>
      </c>
      <c r="D8294" s="2" t="s">
        <v>11</v>
      </c>
      <c r="E8294" s="2" t="s">
        <v>20</v>
      </c>
      <c r="F8294" s="2" t="s">
        <v>765</v>
      </c>
      <c r="G8294" s="2">
        <v>99.68</v>
      </c>
      <c r="H8294" s="2">
        <v>5</v>
      </c>
      <c r="I8294" s="2">
        <v>32.4</v>
      </c>
      <c r="J8294" s="2">
        <f>AVERAGE(Table1[[#This Row],[Sales]]/Table1[[#This Row],[Quantity]])</f>
        <v>19.936</v>
      </c>
      <c r="K8294">
        <f>Table1[[#This Row],[Sales]]-Table1[[#This Row],[Profit]]</f>
        <v>67.28</v>
      </c>
    </row>
    <row r="8295" spans="1:11" ht="14.25" customHeight="1" x14ac:dyDescent="0.3">
      <c r="A8295" s="1">
        <v>45532</v>
      </c>
      <c r="B8295" s="2" t="s">
        <v>239</v>
      </c>
      <c r="C8295" s="2" t="s">
        <v>164</v>
      </c>
      <c r="D8295" s="2" t="s">
        <v>11</v>
      </c>
      <c r="E8295" s="2" t="s">
        <v>24</v>
      </c>
      <c r="F8295" s="2" t="s">
        <v>1949</v>
      </c>
      <c r="G8295" s="2">
        <v>5.56</v>
      </c>
      <c r="H8295" s="2">
        <v>2</v>
      </c>
      <c r="I8295" s="2">
        <v>1.45</v>
      </c>
      <c r="J8295" s="2">
        <f>AVERAGE(Table1[[#This Row],[Sales]]/Table1[[#This Row],[Quantity]])</f>
        <v>2.78</v>
      </c>
      <c r="K8295">
        <f>Table1[[#This Row],[Sales]]-Table1[[#This Row],[Profit]]</f>
        <v>4.1099999999999994</v>
      </c>
    </row>
    <row r="8296" spans="1:11" ht="14.25" customHeight="1" x14ac:dyDescent="0.3">
      <c r="A8296" s="1">
        <v>45532</v>
      </c>
      <c r="B8296" s="2" t="s">
        <v>1799</v>
      </c>
      <c r="C8296" s="2" t="s">
        <v>15</v>
      </c>
      <c r="D8296" s="2" t="s">
        <v>11</v>
      </c>
      <c r="E8296" s="2" t="s">
        <v>12</v>
      </c>
      <c r="F8296" s="2" t="s">
        <v>1591</v>
      </c>
      <c r="G8296" s="2">
        <v>25.34</v>
      </c>
      <c r="H8296" s="2">
        <v>6</v>
      </c>
      <c r="I8296" s="2">
        <v>7.92</v>
      </c>
      <c r="J8296" s="2">
        <f>AVERAGE(Table1[[#This Row],[Sales]]/Table1[[#This Row],[Quantity]])</f>
        <v>4.2233333333333336</v>
      </c>
      <c r="K8296">
        <f>Table1[[#This Row],[Sales]]-Table1[[#This Row],[Profit]]</f>
        <v>17.420000000000002</v>
      </c>
    </row>
    <row r="8297" spans="1:11" ht="14.25" customHeight="1" x14ac:dyDescent="0.3">
      <c r="A8297" s="1">
        <v>45532</v>
      </c>
      <c r="B8297" s="2" t="s">
        <v>1799</v>
      </c>
      <c r="C8297" s="2" t="s">
        <v>15</v>
      </c>
      <c r="D8297" s="2" t="s">
        <v>11</v>
      </c>
      <c r="E8297" s="2" t="s">
        <v>12</v>
      </c>
      <c r="F8297" s="2" t="s">
        <v>2566</v>
      </c>
      <c r="G8297" s="2">
        <v>26.72</v>
      </c>
      <c r="H8297" s="2">
        <v>5</v>
      </c>
      <c r="I8297" s="2">
        <v>9.35</v>
      </c>
      <c r="J8297" s="2">
        <f>AVERAGE(Table1[[#This Row],[Sales]]/Table1[[#This Row],[Quantity]])</f>
        <v>5.3439999999999994</v>
      </c>
      <c r="K8297">
        <f>Table1[[#This Row],[Sales]]-Table1[[#This Row],[Profit]]</f>
        <v>17.369999999999997</v>
      </c>
    </row>
    <row r="8298" spans="1:11" ht="14.25" customHeight="1" x14ac:dyDescent="0.3">
      <c r="A8298" s="1">
        <v>45532</v>
      </c>
      <c r="B8298" s="2" t="s">
        <v>1099</v>
      </c>
      <c r="C8298" s="2" t="s">
        <v>157</v>
      </c>
      <c r="D8298" s="2" t="s">
        <v>11</v>
      </c>
      <c r="E8298" s="2" t="s">
        <v>200</v>
      </c>
      <c r="F8298" s="2" t="s">
        <v>1578</v>
      </c>
      <c r="G8298" s="2">
        <v>21.81</v>
      </c>
      <c r="H8298" s="2">
        <v>3</v>
      </c>
      <c r="I8298" s="2">
        <v>5.89</v>
      </c>
      <c r="J8298" s="2">
        <f>AVERAGE(Table1[[#This Row],[Sales]]/Table1[[#This Row],[Quantity]])</f>
        <v>7.27</v>
      </c>
      <c r="K8298">
        <f>Table1[[#This Row],[Sales]]-Table1[[#This Row],[Profit]]</f>
        <v>15.919999999999998</v>
      </c>
    </row>
    <row r="8299" spans="1:11" ht="14.25" customHeight="1" x14ac:dyDescent="0.3">
      <c r="A8299" s="1">
        <v>45532</v>
      </c>
      <c r="B8299" s="2" t="s">
        <v>1099</v>
      </c>
      <c r="C8299" s="2" t="s">
        <v>157</v>
      </c>
      <c r="D8299" s="2" t="s">
        <v>11</v>
      </c>
      <c r="E8299" s="2" t="s">
        <v>92</v>
      </c>
      <c r="F8299" s="2" t="s">
        <v>1983</v>
      </c>
      <c r="G8299" s="2">
        <v>91.6</v>
      </c>
      <c r="H8299" s="2">
        <v>5</v>
      </c>
      <c r="I8299" s="2">
        <v>26.56</v>
      </c>
      <c r="J8299" s="2">
        <f>AVERAGE(Table1[[#This Row],[Sales]]/Table1[[#This Row],[Quantity]])</f>
        <v>18.32</v>
      </c>
      <c r="K8299">
        <f>Table1[[#This Row],[Sales]]-Table1[[#This Row],[Profit]]</f>
        <v>65.039999999999992</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2">
        <f>AVERAGE(Table1[[#This Row],[Sales]]/Table1[[#This Row],[Quantity]])</f>
        <v>11.84</v>
      </c>
      <c r="K8300">
        <f>Table1[[#This Row],[Sales]]-Table1[[#This Row],[Profit]]</f>
        <v>29.599999999999998</v>
      </c>
    </row>
    <row r="8301" spans="1:11" ht="14.25" customHeight="1" x14ac:dyDescent="0.3">
      <c r="A8301" s="1">
        <v>45533</v>
      </c>
      <c r="B8301" s="2" t="s">
        <v>1744</v>
      </c>
      <c r="C8301" s="2" t="s">
        <v>15</v>
      </c>
      <c r="D8301" s="2" t="s">
        <v>11</v>
      </c>
      <c r="E8301" s="2" t="s">
        <v>18</v>
      </c>
      <c r="F8301" s="2" t="s">
        <v>1847</v>
      </c>
      <c r="G8301" s="2">
        <v>27.44</v>
      </c>
      <c r="H8301" s="2">
        <v>2</v>
      </c>
      <c r="I8301" s="2">
        <v>2.4</v>
      </c>
      <c r="J8301" s="2">
        <f>AVERAGE(Table1[[#This Row],[Sales]]/Table1[[#This Row],[Quantity]])</f>
        <v>13.72</v>
      </c>
      <c r="K8301">
        <f>Table1[[#This Row],[Sales]]-Table1[[#This Row],[Profit]]</f>
        <v>25.040000000000003</v>
      </c>
    </row>
    <row r="8302" spans="1:11" ht="14.25" customHeight="1" x14ac:dyDescent="0.3">
      <c r="A8302" s="1">
        <v>45533</v>
      </c>
      <c r="B8302" s="2" t="s">
        <v>1744</v>
      </c>
      <c r="C8302" s="2" t="s">
        <v>15</v>
      </c>
      <c r="D8302" s="2" t="s">
        <v>11</v>
      </c>
      <c r="E8302" s="2" t="s">
        <v>20</v>
      </c>
      <c r="F8302" s="2" t="s">
        <v>205</v>
      </c>
      <c r="G8302" s="2">
        <v>3.24</v>
      </c>
      <c r="H8302" s="2">
        <v>9</v>
      </c>
      <c r="I8302" s="2">
        <v>-5.18</v>
      </c>
      <c r="J8302" s="2">
        <f>AVERAGE(Table1[[#This Row],[Sales]]/Table1[[#This Row],[Quantity]])</f>
        <v>0.36000000000000004</v>
      </c>
      <c r="K8302">
        <f>Table1[[#This Row],[Sales]]-Table1[[#This Row],[Profit]]</f>
        <v>8.42</v>
      </c>
    </row>
    <row r="8303" spans="1:11" ht="14.25" customHeight="1" x14ac:dyDescent="0.3">
      <c r="A8303" s="1">
        <v>45533</v>
      </c>
      <c r="B8303" s="2" t="s">
        <v>1734</v>
      </c>
      <c r="C8303" s="2" t="s">
        <v>23</v>
      </c>
      <c r="D8303" s="2" t="s">
        <v>11</v>
      </c>
      <c r="E8303" s="2" t="s">
        <v>24</v>
      </c>
      <c r="F8303" s="2" t="s">
        <v>2256</v>
      </c>
      <c r="G8303" s="2">
        <v>9.41</v>
      </c>
      <c r="H8303" s="2">
        <v>7</v>
      </c>
      <c r="I8303" s="2">
        <v>0.71</v>
      </c>
      <c r="J8303" s="2">
        <f>AVERAGE(Table1[[#This Row],[Sales]]/Table1[[#This Row],[Quantity]])</f>
        <v>1.3442857142857143</v>
      </c>
      <c r="K8303">
        <f>Table1[[#This Row],[Sales]]-Table1[[#This Row],[Profit]]</f>
        <v>8.6999999999999993</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2">
        <f>AVERAGE(Table1[[#This Row],[Sales]]/Table1[[#This Row],[Quantity]])</f>
        <v>49.34</v>
      </c>
      <c r="K8304">
        <f>Table1[[#This Row],[Sales]]-Table1[[#This Row],[Profit]]</f>
        <v>106.57000000000001</v>
      </c>
    </row>
    <row r="8305" spans="1:11" ht="14.25" customHeight="1" x14ac:dyDescent="0.3">
      <c r="A8305" s="1">
        <v>45535</v>
      </c>
      <c r="B8305" s="2" t="s">
        <v>1487</v>
      </c>
      <c r="C8305" s="2" t="s">
        <v>95</v>
      </c>
      <c r="D8305" s="2" t="s">
        <v>11</v>
      </c>
      <c r="E8305" s="2" t="s">
        <v>18</v>
      </c>
      <c r="F8305" s="2" t="s">
        <v>2020</v>
      </c>
      <c r="G8305" s="2">
        <v>10.74</v>
      </c>
      <c r="H8305" s="2">
        <v>1</v>
      </c>
      <c r="I8305" s="2">
        <v>0.81</v>
      </c>
      <c r="J8305" s="2">
        <f>AVERAGE(Table1[[#This Row],[Sales]]/Table1[[#This Row],[Quantity]])</f>
        <v>10.74</v>
      </c>
      <c r="K8305">
        <f>Table1[[#This Row],[Sales]]-Table1[[#This Row],[Profit]]</f>
        <v>9.93</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2">
        <f>AVERAGE(Table1[[#This Row],[Sales]]/Table1[[#This Row],[Quantity]])</f>
        <v>2.7933333333333334</v>
      </c>
      <c r="K8306">
        <f>Table1[[#This Row],[Sales]]-Table1[[#This Row],[Profit]]</f>
        <v>5.66</v>
      </c>
    </row>
    <row r="8307" spans="1:11" ht="14.25" customHeight="1" x14ac:dyDescent="0.3">
      <c r="A8307" s="1">
        <v>45535</v>
      </c>
      <c r="B8307" s="2" t="s">
        <v>1751</v>
      </c>
      <c r="C8307" s="2" t="s">
        <v>245</v>
      </c>
      <c r="D8307" s="2" t="s">
        <v>11</v>
      </c>
      <c r="E8307" s="2" t="s">
        <v>12</v>
      </c>
      <c r="F8307" s="2" t="s">
        <v>491</v>
      </c>
      <c r="G8307" s="2">
        <v>229.54</v>
      </c>
      <c r="H8307" s="2">
        <v>7</v>
      </c>
      <c r="I8307" s="2">
        <v>83.21</v>
      </c>
      <c r="J8307" s="2">
        <f>AVERAGE(Table1[[#This Row],[Sales]]/Table1[[#This Row],[Quantity]])</f>
        <v>32.791428571428568</v>
      </c>
      <c r="K8307">
        <f>Table1[[#This Row],[Sales]]-Table1[[#This Row],[Profit]]</f>
        <v>146.32999999999998</v>
      </c>
    </row>
    <row r="8308" spans="1:11" ht="14.25" customHeight="1" x14ac:dyDescent="0.3">
      <c r="A8308" s="1">
        <v>45535</v>
      </c>
      <c r="B8308" s="2" t="s">
        <v>244</v>
      </c>
      <c r="C8308" s="2" t="s">
        <v>129</v>
      </c>
      <c r="D8308" s="2" t="s">
        <v>11</v>
      </c>
      <c r="E8308" s="2" t="s">
        <v>92</v>
      </c>
      <c r="F8308" s="2" t="s">
        <v>2067</v>
      </c>
      <c r="G8308" s="2">
        <v>638.73</v>
      </c>
      <c r="H8308" s="2">
        <v>9</v>
      </c>
      <c r="I8308" s="2">
        <v>166.07</v>
      </c>
      <c r="J8308" s="2">
        <f>AVERAGE(Table1[[#This Row],[Sales]]/Table1[[#This Row],[Quantity]])</f>
        <v>70.97</v>
      </c>
      <c r="K8308">
        <f>Table1[[#This Row],[Sales]]-Table1[[#This Row],[Profit]]</f>
        <v>472.66</v>
      </c>
    </row>
    <row r="8309" spans="1:11" ht="14.25" customHeight="1" x14ac:dyDescent="0.3">
      <c r="A8309" s="1">
        <v>45535</v>
      </c>
      <c r="B8309" s="2" t="s">
        <v>951</v>
      </c>
      <c r="C8309" s="2" t="s">
        <v>27</v>
      </c>
      <c r="D8309" s="2" t="s">
        <v>11</v>
      </c>
      <c r="E8309" s="2" t="s">
        <v>20</v>
      </c>
      <c r="F8309" s="2" t="s">
        <v>1291</v>
      </c>
      <c r="G8309" s="2">
        <v>6.67</v>
      </c>
      <c r="H8309" s="2">
        <v>3</v>
      </c>
      <c r="I8309" s="2">
        <v>2.17</v>
      </c>
      <c r="J8309" s="2">
        <f>AVERAGE(Table1[[#This Row],[Sales]]/Table1[[#This Row],[Quantity]])</f>
        <v>2.2233333333333332</v>
      </c>
      <c r="K8309">
        <f>Table1[[#This Row],[Sales]]-Table1[[#This Row],[Profit]]</f>
        <v>4.5</v>
      </c>
    </row>
    <row r="8310" spans="1:11" ht="14.25" customHeight="1" x14ac:dyDescent="0.3">
      <c r="A8310" s="1">
        <v>45535</v>
      </c>
      <c r="B8310" s="2" t="s">
        <v>951</v>
      </c>
      <c r="C8310" s="2" t="s">
        <v>27</v>
      </c>
      <c r="D8310" s="2" t="s">
        <v>39</v>
      </c>
      <c r="E8310" s="2" t="s">
        <v>40</v>
      </c>
      <c r="F8310" s="2" t="s">
        <v>2312</v>
      </c>
      <c r="G8310" s="2">
        <v>689.41</v>
      </c>
      <c r="H8310" s="2">
        <v>4</v>
      </c>
      <c r="I8310" s="2">
        <v>77.56</v>
      </c>
      <c r="J8310" s="2">
        <f>AVERAGE(Table1[[#This Row],[Sales]]/Table1[[#This Row],[Quantity]])</f>
        <v>172.35249999999999</v>
      </c>
      <c r="K8310">
        <f>Table1[[#This Row],[Sales]]-Table1[[#This Row],[Profit]]</f>
        <v>611.84999999999991</v>
      </c>
    </row>
    <row r="8311" spans="1:11" ht="14.25" customHeight="1" x14ac:dyDescent="0.3">
      <c r="A8311" s="1">
        <v>45535</v>
      </c>
      <c r="B8311" s="2" t="s">
        <v>1574</v>
      </c>
      <c r="C8311" s="2" t="s">
        <v>62</v>
      </c>
      <c r="D8311" s="2" t="s">
        <v>39</v>
      </c>
      <c r="E8311" s="2" t="s">
        <v>52</v>
      </c>
      <c r="F8311" s="2" t="s">
        <v>1787</v>
      </c>
      <c r="G8311" s="2">
        <v>659.9</v>
      </c>
      <c r="H8311" s="2">
        <v>2</v>
      </c>
      <c r="I8311" s="2">
        <v>217.77</v>
      </c>
      <c r="J8311" s="2">
        <f>AVERAGE(Table1[[#This Row],[Sales]]/Table1[[#This Row],[Quantity]])</f>
        <v>329.95</v>
      </c>
      <c r="K8311">
        <f>Table1[[#This Row],[Sales]]-Table1[[#This Row],[Profit]]</f>
        <v>442.13</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2">
        <f>AVERAGE(Table1[[#This Row],[Sales]]/Table1[[#This Row],[Quantity]])</f>
        <v>284.78500000000003</v>
      </c>
      <c r="K8312">
        <f>Table1[[#This Row],[Sales]]-Table1[[#This Row],[Profit]]</f>
        <v>562.45000000000005</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2">
        <f>AVERAGE(Table1[[#This Row],[Sales]]/Table1[[#This Row],[Quantity]])</f>
        <v>21.389999999999997</v>
      </c>
      <c r="K8313">
        <f>Table1[[#This Row],[Sales]]-Table1[[#This Row],[Profit]]</f>
        <v>106.30999999999999</v>
      </c>
    </row>
    <row r="8314" spans="1:11" ht="14.25" customHeight="1" x14ac:dyDescent="0.3">
      <c r="A8314" s="1">
        <v>45535</v>
      </c>
      <c r="B8314" s="2" t="s">
        <v>1863</v>
      </c>
      <c r="C8314" s="2" t="s">
        <v>91</v>
      </c>
      <c r="D8314" s="2" t="s">
        <v>11</v>
      </c>
      <c r="E8314" s="2" t="s">
        <v>200</v>
      </c>
      <c r="F8314" s="2" t="s">
        <v>870</v>
      </c>
      <c r="G8314" s="2">
        <v>6.21</v>
      </c>
      <c r="H8314" s="2">
        <v>2</v>
      </c>
      <c r="I8314" s="2">
        <v>0.7</v>
      </c>
      <c r="J8314" s="2">
        <f>AVERAGE(Table1[[#This Row],[Sales]]/Table1[[#This Row],[Quantity]])</f>
        <v>3.105</v>
      </c>
      <c r="K8314">
        <f>Table1[[#This Row],[Sales]]-Table1[[#This Row],[Profit]]</f>
        <v>5.51</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2">
        <f>AVERAGE(Table1[[#This Row],[Sales]]/Table1[[#This Row],[Quantity]])</f>
        <v>64.649999999999991</v>
      </c>
      <c r="K8315">
        <f>Table1[[#This Row],[Sales]]-Table1[[#This Row],[Profit]]</f>
        <v>184.25</v>
      </c>
    </row>
  </sheetData>
  <phoneticPr fontId="4" type="noConversion"/>
  <conditionalFormatting sqref="F2:F8315">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DDE1C-582D-4B0A-A4AF-1CCF47CED6BE}">
  <dimension ref="A1:N55"/>
  <sheetViews>
    <sheetView topLeftCell="A3" workbookViewId="0">
      <selection activeCell="A25" sqref="A25"/>
    </sheetView>
  </sheetViews>
  <sheetFormatPr defaultRowHeight="14.4" x14ac:dyDescent="0.3"/>
  <cols>
    <col min="1" max="1" width="18.109375" customWidth="1"/>
    <col min="2" max="2" width="13.6640625" customWidth="1"/>
    <col min="4" max="4" width="14" customWidth="1"/>
    <col min="5" max="5" width="13.21875" customWidth="1"/>
    <col min="6" max="6" width="13.6640625" customWidth="1"/>
    <col min="7" max="7" width="14" customWidth="1"/>
    <col min="8" max="8" width="13.6640625" customWidth="1"/>
    <col min="10" max="10" width="14" customWidth="1"/>
    <col min="11" max="11" width="25.5546875" customWidth="1"/>
    <col min="12" max="12" width="13.6640625" customWidth="1"/>
    <col min="13" max="13" width="18.109375" customWidth="1"/>
    <col min="14" max="14" width="13.21875" customWidth="1"/>
    <col min="15" max="15" width="12.109375" customWidth="1"/>
  </cols>
  <sheetData>
    <row r="1" spans="1:14" x14ac:dyDescent="0.3">
      <c r="A1" t="s">
        <v>2706</v>
      </c>
    </row>
    <row r="2" spans="1:14" x14ac:dyDescent="0.3">
      <c r="A2" s="7" t="s">
        <v>2703</v>
      </c>
      <c r="B2" t="s">
        <v>2707</v>
      </c>
      <c r="D2" s="7" t="s">
        <v>2703</v>
      </c>
      <c r="E2" t="s">
        <v>2705</v>
      </c>
      <c r="F2" t="s">
        <v>2707</v>
      </c>
    </row>
    <row r="3" spans="1:14" x14ac:dyDescent="0.3">
      <c r="A3" s="8" t="s">
        <v>488</v>
      </c>
      <c r="B3">
        <v>5351.1200000000008</v>
      </c>
      <c r="D3" s="8" t="s">
        <v>34</v>
      </c>
      <c r="E3">
        <v>622342.10000000021</v>
      </c>
      <c r="F3">
        <v>17888.670000000002</v>
      </c>
    </row>
    <row r="4" spans="1:14" x14ac:dyDescent="0.3">
      <c r="A4" s="8" t="s">
        <v>95</v>
      </c>
      <c r="B4">
        <v>-2929.75</v>
      </c>
      <c r="D4" s="8" t="s">
        <v>11</v>
      </c>
      <c r="E4">
        <v>602093.61000000313</v>
      </c>
      <c r="F4">
        <v>108211.12000000033</v>
      </c>
      <c r="J4" s="7" t="s">
        <v>2703</v>
      </c>
      <c r="K4" t="s">
        <v>2705</v>
      </c>
      <c r="L4" t="s">
        <v>2707</v>
      </c>
    </row>
    <row r="5" spans="1:14" x14ac:dyDescent="0.3">
      <c r="A5" s="8" t="s">
        <v>101</v>
      </c>
      <c r="B5">
        <v>3144.369999999999</v>
      </c>
      <c r="D5" s="8" t="s">
        <v>39</v>
      </c>
      <c r="E5">
        <v>704452.14999999513</v>
      </c>
      <c r="F5">
        <v>121861.73000000001</v>
      </c>
      <c r="J5" s="8" t="s">
        <v>2708</v>
      </c>
      <c r="K5">
        <v>483966.18999999878</v>
      </c>
      <c r="L5">
        <v>49556.569999999905</v>
      </c>
      <c r="M5" s="7" t="s">
        <v>2703</v>
      </c>
      <c r="N5" t="s">
        <v>2705</v>
      </c>
    </row>
    <row r="6" spans="1:14" x14ac:dyDescent="0.3">
      <c r="A6" s="8" t="s">
        <v>27</v>
      </c>
      <c r="B6">
        <v>63144.570000000138</v>
      </c>
      <c r="D6" s="8" t="s">
        <v>2704</v>
      </c>
      <c r="E6">
        <v>1928887.8599999985</v>
      </c>
      <c r="F6">
        <v>247961.52000000034</v>
      </c>
      <c r="J6" s="8" t="s">
        <v>2709</v>
      </c>
      <c r="K6">
        <v>470532.46000000043</v>
      </c>
      <c r="L6">
        <v>61618.690000000104</v>
      </c>
      <c r="M6" s="8" t="s">
        <v>488</v>
      </c>
      <c r="N6">
        <v>18299.32</v>
      </c>
    </row>
    <row r="7" spans="1:14" x14ac:dyDescent="0.3">
      <c r="A7" s="8" t="s">
        <v>278</v>
      </c>
      <c r="B7">
        <v>-5887.7899999999981</v>
      </c>
      <c r="J7" s="8" t="s">
        <v>2710</v>
      </c>
      <c r="K7">
        <v>609094.75999999885</v>
      </c>
      <c r="L7">
        <v>81786.940000000061</v>
      </c>
      <c r="M7" s="8" t="s">
        <v>95</v>
      </c>
      <c r="N7">
        <v>28978.850000000006</v>
      </c>
    </row>
    <row r="8" spans="1:14" x14ac:dyDescent="0.3">
      <c r="A8" s="8" t="s">
        <v>613</v>
      </c>
      <c r="B8">
        <v>2932.5300000000007</v>
      </c>
      <c r="D8" s="7" t="s">
        <v>2703</v>
      </c>
      <c r="E8" t="s">
        <v>2705</v>
      </c>
      <c r="J8" s="8" t="s">
        <v>2711</v>
      </c>
      <c r="K8">
        <v>365294.4499999999</v>
      </c>
      <c r="L8">
        <v>54999.320000000029</v>
      </c>
      <c r="M8" s="8" t="s">
        <v>101</v>
      </c>
      <c r="N8">
        <v>9177.42</v>
      </c>
    </row>
    <row r="9" spans="1:14" x14ac:dyDescent="0.3">
      <c r="A9" s="8" t="s">
        <v>59</v>
      </c>
      <c r="B9">
        <v>4745.1800000000012</v>
      </c>
      <c r="D9" s="8" t="s">
        <v>52</v>
      </c>
      <c r="E9">
        <v>139241.71000000002</v>
      </c>
      <c r="G9" s="7" t="s">
        <v>2703</v>
      </c>
      <c r="H9" t="s">
        <v>2707</v>
      </c>
      <c r="J9" s="8" t="s">
        <v>2704</v>
      </c>
      <c r="K9">
        <v>1928887.859999998</v>
      </c>
      <c r="L9">
        <v>247961.52000000011</v>
      </c>
      <c r="M9" s="8" t="s">
        <v>27</v>
      </c>
      <c r="N9">
        <v>390145.54000000079</v>
      </c>
    </row>
    <row r="10" spans="1:14" x14ac:dyDescent="0.3">
      <c r="A10" s="8" t="s">
        <v>2044</v>
      </c>
      <c r="B10">
        <v>1059.5899999999999</v>
      </c>
      <c r="D10" s="8" t="s">
        <v>92</v>
      </c>
      <c r="E10">
        <v>87846.099999999991</v>
      </c>
      <c r="G10" s="8" t="s">
        <v>52</v>
      </c>
      <c r="H10">
        <v>34688.900000000016</v>
      </c>
      <c r="M10" s="8" t="s">
        <v>278</v>
      </c>
      <c r="N10">
        <v>27113.920000000002</v>
      </c>
    </row>
    <row r="11" spans="1:14" x14ac:dyDescent="0.3">
      <c r="A11" s="8" t="s">
        <v>123</v>
      </c>
      <c r="B11">
        <v>-3870.1400000000003</v>
      </c>
      <c r="D11" s="8" t="s">
        <v>24</v>
      </c>
      <c r="E11">
        <v>23145.500000000011</v>
      </c>
      <c r="G11" s="8" t="s">
        <v>92</v>
      </c>
      <c r="H11">
        <v>15244.680000000009</v>
      </c>
      <c r="M11" s="8" t="s">
        <v>613</v>
      </c>
      <c r="N11">
        <v>11471.419999999998</v>
      </c>
    </row>
    <row r="12" spans="1:14" x14ac:dyDescent="0.3">
      <c r="A12" s="8" t="s">
        <v>30</v>
      </c>
      <c r="B12">
        <v>15335.150000000001</v>
      </c>
      <c r="D12" s="8" t="s">
        <v>20</v>
      </c>
      <c r="E12">
        <v>169089.72999999995</v>
      </c>
      <c r="G12" s="8" t="s">
        <v>24</v>
      </c>
      <c r="H12">
        <v>5619.4899999999925</v>
      </c>
      <c r="J12" s="7" t="s">
        <v>2703</v>
      </c>
      <c r="K12" t="s">
        <v>2712</v>
      </c>
      <c r="M12" s="8" t="s">
        <v>59</v>
      </c>
      <c r="N12">
        <v>16302.24</v>
      </c>
    </row>
    <row r="13" spans="1:14" x14ac:dyDescent="0.3">
      <c r="A13" s="8" t="s">
        <v>510</v>
      </c>
      <c r="B13">
        <v>693.73</v>
      </c>
      <c r="D13" s="8" t="s">
        <v>74</v>
      </c>
      <c r="E13">
        <v>101387.67000000013</v>
      </c>
      <c r="G13" s="8" t="s">
        <v>20</v>
      </c>
      <c r="H13">
        <v>30231.199999999979</v>
      </c>
      <c r="J13" s="8" t="s">
        <v>34</v>
      </c>
      <c r="K13">
        <v>604453.4299999997</v>
      </c>
      <c r="M13" s="8" t="s">
        <v>2044</v>
      </c>
      <c r="N13">
        <v>2865.0199999999995</v>
      </c>
    </row>
    <row r="14" spans="1:14" x14ac:dyDescent="0.3">
      <c r="A14" s="8" t="s">
        <v>15</v>
      </c>
      <c r="B14">
        <v>-6457.4300000000021</v>
      </c>
      <c r="D14" s="8" t="s">
        <v>35</v>
      </c>
      <c r="E14">
        <v>277058.98000000045</v>
      </c>
      <c r="G14" s="8" t="s">
        <v>74</v>
      </c>
      <c r="H14">
        <v>-2428.2500000000005</v>
      </c>
      <c r="J14" s="8" t="s">
        <v>11</v>
      </c>
      <c r="K14">
        <v>493882.48999999958</v>
      </c>
      <c r="M14" s="8" t="s">
        <v>123</v>
      </c>
      <c r="N14">
        <v>79303.609999999986</v>
      </c>
    </row>
    <row r="15" spans="1:14" x14ac:dyDescent="0.3">
      <c r="A15" s="8" t="s">
        <v>129</v>
      </c>
      <c r="B15">
        <v>16872.010000000002</v>
      </c>
      <c r="D15" s="8" t="s">
        <v>603</v>
      </c>
      <c r="E15">
        <v>118968.23999999999</v>
      </c>
      <c r="G15" s="8" t="s">
        <v>35</v>
      </c>
      <c r="H15">
        <v>21710.819999999985</v>
      </c>
      <c r="J15" s="8" t="s">
        <v>39</v>
      </c>
      <c r="K15">
        <v>582590.41999999841</v>
      </c>
      <c r="M15" s="8" t="s">
        <v>30</v>
      </c>
      <c r="N15">
        <v>46346.2</v>
      </c>
    </row>
    <row r="16" spans="1:14" x14ac:dyDescent="0.3">
      <c r="A16" s="8" t="s">
        <v>395</v>
      </c>
      <c r="B16">
        <v>1135.5600000000002</v>
      </c>
      <c r="D16" s="8" t="s">
        <v>63</v>
      </c>
      <c r="E16">
        <v>14717.39</v>
      </c>
      <c r="G16" s="8" t="s">
        <v>603</v>
      </c>
      <c r="H16">
        <v>43621.99</v>
      </c>
      <c r="J16" s="8" t="s">
        <v>2704</v>
      </c>
      <c r="K16">
        <v>1680926.3399999975</v>
      </c>
      <c r="M16" s="8" t="s">
        <v>510</v>
      </c>
      <c r="N16">
        <v>3963.4700000000007</v>
      </c>
    </row>
    <row r="17" spans="1:14" x14ac:dyDescent="0.3">
      <c r="A17" s="8" t="s">
        <v>1283</v>
      </c>
      <c r="B17">
        <v>810.17000000000007</v>
      </c>
      <c r="D17" s="8" t="s">
        <v>43</v>
      </c>
      <c r="E17">
        <v>2484.9300000000003</v>
      </c>
      <c r="G17" s="8" t="s">
        <v>63</v>
      </c>
      <c r="H17">
        <v>6213.9699999999975</v>
      </c>
      <c r="M17" s="8" t="s">
        <v>15</v>
      </c>
      <c r="N17">
        <v>68565.030000000072</v>
      </c>
    </row>
    <row r="18" spans="1:14" x14ac:dyDescent="0.3">
      <c r="A18" s="8" t="s">
        <v>33</v>
      </c>
      <c r="B18">
        <v>7182.3699999999981</v>
      </c>
      <c r="D18" s="8" t="s">
        <v>47</v>
      </c>
      <c r="E18">
        <v>76222.689999999944</v>
      </c>
      <c r="G18" s="8" t="s">
        <v>43</v>
      </c>
      <c r="H18">
        <v>730.55</v>
      </c>
      <c r="J18" s="7" t="s">
        <v>2703</v>
      </c>
      <c r="K18" t="s">
        <v>2712</v>
      </c>
      <c r="M18" s="8" t="s">
        <v>129</v>
      </c>
      <c r="N18">
        <v>47809.549999999996</v>
      </c>
    </row>
    <row r="19" spans="1:14" x14ac:dyDescent="0.3">
      <c r="A19" s="8" t="s">
        <v>62</v>
      </c>
      <c r="B19">
        <v>1498.56</v>
      </c>
      <c r="D19" s="8" t="s">
        <v>16</v>
      </c>
      <c r="E19">
        <v>11045.550000000012</v>
      </c>
      <c r="G19" s="8" t="s">
        <v>47</v>
      </c>
      <c r="H19">
        <v>10933.159999999998</v>
      </c>
      <c r="J19" s="8" t="s">
        <v>52</v>
      </c>
      <c r="K19">
        <v>104552.81000000008</v>
      </c>
      <c r="M19" s="8" t="s">
        <v>395</v>
      </c>
      <c r="N19">
        <v>4476.41</v>
      </c>
    </row>
    <row r="20" spans="1:14" x14ac:dyDescent="0.3">
      <c r="A20" s="8" t="s">
        <v>1061</v>
      </c>
      <c r="B20">
        <v>454.5</v>
      </c>
      <c r="D20" s="8" t="s">
        <v>302</v>
      </c>
      <c r="E20">
        <v>166777.78000000003</v>
      </c>
      <c r="G20" s="8" t="s">
        <v>16</v>
      </c>
      <c r="H20">
        <v>4915.2799999999988</v>
      </c>
      <c r="J20" s="8" t="s">
        <v>92</v>
      </c>
      <c r="K20">
        <v>72601.420000000056</v>
      </c>
      <c r="M20" s="8" t="s">
        <v>1283</v>
      </c>
      <c r="N20">
        <v>2835.0000000000005</v>
      </c>
    </row>
    <row r="21" spans="1:14" x14ac:dyDescent="0.3">
      <c r="A21" s="8" t="s">
        <v>531</v>
      </c>
      <c r="B21">
        <v>5382.4400000000014</v>
      </c>
      <c r="D21" s="8" t="s">
        <v>12</v>
      </c>
      <c r="E21">
        <v>64529.990000000034</v>
      </c>
      <c r="G21" s="8" t="s">
        <v>302</v>
      </c>
      <c r="H21">
        <v>5988.0399999999963</v>
      </c>
      <c r="J21" s="8" t="s">
        <v>24</v>
      </c>
      <c r="K21">
        <v>17526.01000000002</v>
      </c>
      <c r="M21" s="8" t="s">
        <v>33</v>
      </c>
      <c r="N21">
        <v>23650.589999999982</v>
      </c>
    </row>
    <row r="22" spans="1:14" x14ac:dyDescent="0.3">
      <c r="A22" s="8" t="s">
        <v>434</v>
      </c>
      <c r="B22">
        <v>5227.3499999999976</v>
      </c>
      <c r="D22" s="8" t="s">
        <v>40</v>
      </c>
      <c r="E22">
        <v>279464.4200000001</v>
      </c>
      <c r="G22" s="8" t="s">
        <v>12</v>
      </c>
      <c r="H22">
        <v>27976.039999999979</v>
      </c>
      <c r="J22" s="8" t="s">
        <v>20</v>
      </c>
      <c r="K22">
        <v>138858.53000000003</v>
      </c>
      <c r="M22" s="8" t="s">
        <v>62</v>
      </c>
      <c r="N22">
        <v>5297.05</v>
      </c>
    </row>
    <row r="23" spans="1:14" x14ac:dyDescent="0.3">
      <c r="A23" s="8" t="s">
        <v>110</v>
      </c>
      <c r="B23">
        <v>21580.990000000005</v>
      </c>
      <c r="D23" s="8" t="s">
        <v>18</v>
      </c>
      <c r="E23">
        <v>190679.61000000019</v>
      </c>
      <c r="G23" s="8" t="s">
        <v>40</v>
      </c>
      <c r="H23">
        <v>37562.80000000001</v>
      </c>
      <c r="J23" s="8" t="s">
        <v>74</v>
      </c>
      <c r="K23">
        <v>103815.91999999995</v>
      </c>
      <c r="M23" s="8" t="s">
        <v>1061</v>
      </c>
      <c r="N23">
        <v>1270.5300000000002</v>
      </c>
    </row>
    <row r="24" spans="1:14" x14ac:dyDescent="0.3">
      <c r="A24" s="8" t="s">
        <v>315</v>
      </c>
      <c r="B24">
        <v>9096.3300000000017</v>
      </c>
      <c r="D24" s="8" t="s">
        <v>200</v>
      </c>
      <c r="E24">
        <v>38554.810000000027</v>
      </c>
      <c r="G24" s="8" t="s">
        <v>18</v>
      </c>
      <c r="H24">
        <v>17478.419999999966</v>
      </c>
      <c r="J24" s="8" t="s">
        <v>35</v>
      </c>
      <c r="K24">
        <v>255348.15999999997</v>
      </c>
      <c r="M24" s="8" t="s">
        <v>531</v>
      </c>
      <c r="N24">
        <v>18580.899999999998</v>
      </c>
    </row>
    <row r="25" spans="1:14" x14ac:dyDescent="0.3">
      <c r="A25" s="8" t="s">
        <v>329</v>
      </c>
      <c r="B25">
        <v>2730.3200000000006</v>
      </c>
      <c r="D25" s="8" t="s">
        <v>145</v>
      </c>
      <c r="E25">
        <v>167672.76</v>
      </c>
      <c r="G25" s="8" t="s">
        <v>200</v>
      </c>
      <c r="H25">
        <v>-198.51000000000019</v>
      </c>
      <c r="J25" s="8" t="s">
        <v>603</v>
      </c>
      <c r="K25">
        <v>75346.250000000029</v>
      </c>
      <c r="M25" s="8" t="s">
        <v>434</v>
      </c>
      <c r="N25">
        <v>23040.059999999998</v>
      </c>
    </row>
    <row r="26" spans="1:14" x14ac:dyDescent="0.3">
      <c r="A26" s="8" t="s">
        <v>186</v>
      </c>
      <c r="B26">
        <v>5171.47</v>
      </c>
      <c r="D26" s="8" t="s">
        <v>2704</v>
      </c>
      <c r="E26">
        <v>1928887.8600000008</v>
      </c>
      <c r="G26" s="8" t="s">
        <v>145</v>
      </c>
      <c r="H26">
        <v>-12327.059999999992</v>
      </c>
      <c r="J26" s="8" t="s">
        <v>63</v>
      </c>
      <c r="K26">
        <v>8503.4199999999983</v>
      </c>
      <c r="M26" s="8" t="s">
        <v>110</v>
      </c>
      <c r="N26">
        <v>66559.090000000011</v>
      </c>
    </row>
    <row r="27" spans="1:14" x14ac:dyDescent="0.3">
      <c r="A27" s="8" t="s">
        <v>515</v>
      </c>
      <c r="B27">
        <v>1822.9500000000003</v>
      </c>
      <c r="G27" s="8" t="s">
        <v>2704</v>
      </c>
      <c r="H27">
        <v>247961.5199999999</v>
      </c>
      <c r="J27" s="8" t="s">
        <v>43</v>
      </c>
      <c r="K27">
        <v>1754.3800000000006</v>
      </c>
      <c r="M27" s="8" t="s">
        <v>315</v>
      </c>
      <c r="N27">
        <v>25069.119999999992</v>
      </c>
    </row>
    <row r="28" spans="1:14" x14ac:dyDescent="0.3">
      <c r="A28" s="8" t="s">
        <v>996</v>
      </c>
      <c r="B28">
        <v>1174.74</v>
      </c>
      <c r="J28" s="8" t="s">
        <v>47</v>
      </c>
      <c r="K28">
        <v>65289.530000000035</v>
      </c>
      <c r="M28" s="8" t="s">
        <v>329</v>
      </c>
      <c r="N28">
        <v>9528.4400000000023</v>
      </c>
    </row>
    <row r="29" spans="1:14" x14ac:dyDescent="0.3">
      <c r="A29" s="8" t="s">
        <v>126</v>
      </c>
      <c r="B29">
        <v>3199.89</v>
      </c>
      <c r="J29" s="8" t="s">
        <v>16</v>
      </c>
      <c r="K29">
        <v>6130.2699999999995</v>
      </c>
      <c r="M29" s="8" t="s">
        <v>186</v>
      </c>
      <c r="N29">
        <v>18470.039999999997</v>
      </c>
    </row>
    <row r="30" spans="1:14" x14ac:dyDescent="0.3">
      <c r="A30" s="8" t="s">
        <v>685</v>
      </c>
      <c r="B30">
        <v>1682.0099999999998</v>
      </c>
      <c r="J30" s="8" t="s">
        <v>302</v>
      </c>
      <c r="K30">
        <v>160789.74000000005</v>
      </c>
      <c r="M30" s="8" t="s">
        <v>515</v>
      </c>
      <c r="N30">
        <v>5549.4500000000007</v>
      </c>
    </row>
    <row r="31" spans="1:14" x14ac:dyDescent="0.3">
      <c r="A31" s="8" t="s">
        <v>177</v>
      </c>
      <c r="B31">
        <v>8393.25</v>
      </c>
      <c r="J31" s="8" t="s">
        <v>12</v>
      </c>
      <c r="K31">
        <v>36553.950000000019</v>
      </c>
      <c r="M31" s="8" t="s">
        <v>996</v>
      </c>
      <c r="N31">
        <v>4063.0600000000004</v>
      </c>
    </row>
    <row r="32" spans="1:14" x14ac:dyDescent="0.3">
      <c r="A32" s="8" t="s">
        <v>399</v>
      </c>
      <c r="B32">
        <v>873.21000000000015</v>
      </c>
      <c r="J32" s="8" t="s">
        <v>40</v>
      </c>
      <c r="K32">
        <v>241901.62000000037</v>
      </c>
      <c r="M32" s="8" t="s">
        <v>126</v>
      </c>
      <c r="N32">
        <v>15059.500000000002</v>
      </c>
    </row>
    <row r="33" spans="1:14" x14ac:dyDescent="0.3">
      <c r="A33" s="8" t="s">
        <v>149</v>
      </c>
      <c r="B33">
        <v>57223.839999999953</v>
      </c>
      <c r="J33" s="8" t="s">
        <v>18</v>
      </c>
      <c r="K33">
        <v>173201.18999999992</v>
      </c>
      <c r="M33" s="8" t="s">
        <v>685</v>
      </c>
      <c r="N33">
        <v>7210.3</v>
      </c>
    </row>
    <row r="34" spans="1:14" x14ac:dyDescent="0.3">
      <c r="A34" s="8" t="s">
        <v>245</v>
      </c>
      <c r="B34">
        <v>-2086.4599999999991</v>
      </c>
      <c r="J34" s="8" t="s">
        <v>200</v>
      </c>
      <c r="K34">
        <v>38753.320000000022</v>
      </c>
      <c r="M34" s="8" t="s">
        <v>177</v>
      </c>
      <c r="N34">
        <v>29833.009999999995</v>
      </c>
    </row>
    <row r="35" spans="1:14" x14ac:dyDescent="0.3">
      <c r="A35" s="8" t="s">
        <v>2675</v>
      </c>
      <c r="B35">
        <v>216.57999999999998</v>
      </c>
      <c r="J35" s="8" t="s">
        <v>145</v>
      </c>
      <c r="K35">
        <v>179999.82000000004</v>
      </c>
      <c r="M35" s="8" t="s">
        <v>399</v>
      </c>
      <c r="N35">
        <v>3519.2000000000003</v>
      </c>
    </row>
    <row r="36" spans="1:14" x14ac:dyDescent="0.3">
      <c r="A36" s="8" t="s">
        <v>78</v>
      </c>
      <c r="B36">
        <v>-15903.079999999987</v>
      </c>
      <c r="J36" s="8" t="s">
        <v>2704</v>
      </c>
      <c r="K36">
        <v>1680926.3400000008</v>
      </c>
      <c r="M36" s="8" t="s">
        <v>149</v>
      </c>
      <c r="N36">
        <v>246517.74000000046</v>
      </c>
    </row>
    <row r="37" spans="1:14" x14ac:dyDescent="0.3">
      <c r="A37" s="8" t="s">
        <v>840</v>
      </c>
      <c r="B37">
        <v>4200.1099999999997</v>
      </c>
      <c r="M37" s="8" t="s">
        <v>245</v>
      </c>
      <c r="N37">
        <v>37450.26999999999</v>
      </c>
    </row>
    <row r="38" spans="1:14" x14ac:dyDescent="0.3">
      <c r="A38" s="8" t="s">
        <v>91</v>
      </c>
      <c r="B38">
        <v>-735.20999999999992</v>
      </c>
      <c r="M38" s="8" t="s">
        <v>2675</v>
      </c>
      <c r="N38">
        <v>891.53</v>
      </c>
    </row>
    <row r="39" spans="1:14" x14ac:dyDescent="0.3">
      <c r="A39" s="8" t="s">
        <v>23</v>
      </c>
      <c r="B39">
        <v>-11853.199999999993</v>
      </c>
      <c r="M39" s="8" t="s">
        <v>78</v>
      </c>
      <c r="N39">
        <v>66407.170000000027</v>
      </c>
    </row>
    <row r="40" spans="1:14" x14ac:dyDescent="0.3">
      <c r="A40" s="8" t="s">
        <v>1529</v>
      </c>
      <c r="B40">
        <v>6996.09</v>
      </c>
      <c r="M40" s="8" t="s">
        <v>840</v>
      </c>
      <c r="N40">
        <v>17021.929999999997</v>
      </c>
    </row>
    <row r="41" spans="1:14" x14ac:dyDescent="0.3">
      <c r="A41" s="8" t="s">
        <v>70</v>
      </c>
      <c r="B41">
        <v>1529.4099999999999</v>
      </c>
      <c r="M41" s="8" t="s">
        <v>91</v>
      </c>
      <c r="N41">
        <v>15189.980000000009</v>
      </c>
    </row>
    <row r="42" spans="1:14" x14ac:dyDescent="0.3">
      <c r="A42" s="8" t="s">
        <v>140</v>
      </c>
      <c r="B42">
        <v>388.21000000000004</v>
      </c>
      <c r="M42" s="8" t="s">
        <v>23</v>
      </c>
      <c r="N42">
        <v>95494.859999999986</v>
      </c>
    </row>
    <row r="43" spans="1:14" x14ac:dyDescent="0.3">
      <c r="A43" s="8" t="s">
        <v>120</v>
      </c>
      <c r="B43">
        <v>-2888.0000000000005</v>
      </c>
      <c r="M43" s="8" t="s">
        <v>1529</v>
      </c>
      <c r="N43">
        <v>19695.419999999998</v>
      </c>
    </row>
    <row r="44" spans="1:14" x14ac:dyDescent="0.3">
      <c r="A44" s="8" t="s">
        <v>10</v>
      </c>
      <c r="B44">
        <v>-21067.079999999994</v>
      </c>
      <c r="M44" s="8" t="s">
        <v>70</v>
      </c>
      <c r="N44">
        <v>7350.869999999999</v>
      </c>
    </row>
    <row r="45" spans="1:14" x14ac:dyDescent="0.3">
      <c r="A45" s="8" t="s">
        <v>296</v>
      </c>
      <c r="B45">
        <v>2120.4499999999994</v>
      </c>
      <c r="M45" s="8" t="s">
        <v>140</v>
      </c>
      <c r="N45">
        <v>1290.06</v>
      </c>
    </row>
    <row r="46" spans="1:14" x14ac:dyDescent="0.3">
      <c r="A46" s="8" t="s">
        <v>2322</v>
      </c>
      <c r="B46">
        <v>2177.3200000000002</v>
      </c>
      <c r="M46" s="8" t="s">
        <v>120</v>
      </c>
      <c r="N46">
        <v>21227.569999999996</v>
      </c>
    </row>
    <row r="47" spans="1:14" x14ac:dyDescent="0.3">
      <c r="A47" s="8" t="s">
        <v>55</v>
      </c>
      <c r="B47">
        <v>17879.859999999993</v>
      </c>
      <c r="M47" s="8" t="s">
        <v>10</v>
      </c>
      <c r="N47">
        <v>151436.59999999998</v>
      </c>
    </row>
    <row r="48" spans="1:14" x14ac:dyDescent="0.3">
      <c r="A48" s="8" t="s">
        <v>164</v>
      </c>
      <c r="B48">
        <v>30236.169999999973</v>
      </c>
      <c r="M48" s="8" t="s">
        <v>296</v>
      </c>
      <c r="N48">
        <v>8960.06</v>
      </c>
    </row>
    <row r="49" spans="1:14" x14ac:dyDescent="0.3">
      <c r="A49" s="8" t="s">
        <v>2687</v>
      </c>
      <c r="B49">
        <v>262.88</v>
      </c>
      <c r="M49" s="8" t="s">
        <v>2322</v>
      </c>
      <c r="N49">
        <v>8724.34</v>
      </c>
    </row>
    <row r="50" spans="1:14" x14ac:dyDescent="0.3">
      <c r="A50" s="8" t="s">
        <v>157</v>
      </c>
      <c r="B50">
        <v>7614.18</v>
      </c>
      <c r="M50" s="8" t="s">
        <v>55</v>
      </c>
      <c r="N50">
        <v>67825.950000000026</v>
      </c>
    </row>
    <row r="51" spans="1:14" x14ac:dyDescent="0.3">
      <c r="A51" s="8" t="s">
        <v>2620</v>
      </c>
      <c r="B51">
        <v>100.2</v>
      </c>
      <c r="M51" s="8" t="s">
        <v>164</v>
      </c>
      <c r="N51">
        <v>117661.47000000002</v>
      </c>
    </row>
    <row r="52" spans="1:14" x14ac:dyDescent="0.3">
      <c r="A52" s="8" t="s">
        <v>2704</v>
      </c>
      <c r="B52">
        <v>247961.52000000016</v>
      </c>
      <c r="M52" s="8" t="s">
        <v>2687</v>
      </c>
      <c r="N52">
        <v>536.48</v>
      </c>
    </row>
    <row r="53" spans="1:14" x14ac:dyDescent="0.3">
      <c r="M53" s="8" t="s">
        <v>157</v>
      </c>
      <c r="N53">
        <v>29249.080000000009</v>
      </c>
    </row>
    <row r="54" spans="1:14" x14ac:dyDescent="0.3">
      <c r="M54" s="8" t="s">
        <v>2620</v>
      </c>
      <c r="N54">
        <v>1603.14</v>
      </c>
    </row>
    <row r="55" spans="1:14" x14ac:dyDescent="0.3">
      <c r="M55" s="8" t="s">
        <v>2704</v>
      </c>
      <c r="N55">
        <v>1928887.8600000013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48C22-C77F-445F-9340-1F26E1914970}">
  <dimension ref="A1"/>
  <sheetViews>
    <sheetView topLeftCell="A30" workbookViewId="0">
      <selection activeCell="X37" sqref="W37:X37"/>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8183-AB17-4AB6-8718-7848B9206789}">
  <sheetPr>
    <pageSetUpPr fitToPage="1"/>
  </sheetPr>
  <dimension ref="A1"/>
  <sheetViews>
    <sheetView showGridLines="0" tabSelected="1" zoomScale="55" zoomScaleNormal="55" workbookViewId="0">
      <selection activeCell="AI17" sqref="AI17"/>
    </sheetView>
  </sheetViews>
  <sheetFormatPr defaultRowHeight="14.4" x14ac:dyDescent="0.3"/>
  <sheetData/>
  <sheetProtection algorithmName="SHA-512" hashValue="tEIqn65ft6KqmRLOrqBBroVZ/hr/ExgyV7Do5iT1UdtOs2rrmDtazwbJkIkYjMAehIhY/pn104hH8AfVo0GM0g==" saltValue="HwbqB+aYIyr9dHDmFV7tvA==" spinCount="100000" sheet="1" objects="1" scenarios="1"/>
  <pageMargins left="0.7" right="0.7" top="0.75" bottom="0.75" header="0.3" footer="0.3"/>
  <pageSetup paperSize="9" scale="4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yuva shree</dc:creator>
  <cp:lastModifiedBy>yuva shree</cp:lastModifiedBy>
  <cp:lastPrinted>2025-06-03T08:04:07Z</cp:lastPrinted>
  <dcterms:created xsi:type="dcterms:W3CDTF">2025-06-01T17:34:29Z</dcterms:created>
  <dcterms:modified xsi:type="dcterms:W3CDTF">2025-06-13T06:01:12Z</dcterms:modified>
</cp:coreProperties>
</file>