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15.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16.bin" ContentType="application/vnd.openxmlformats-officedocument.spreadsheetml.customProperty"/>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drawings/drawing4.xml" ContentType="application/vnd.openxmlformats-officedocument.drawing+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https://portal.oecd.org/eshare/els/pc/Deliverables/Family/5_Family_Database/3_PF/1_sources-raw-data-working-files/PF2.1-PF2.4-PF2.5/2024/"/>
    </mc:Choice>
  </mc:AlternateContent>
  <xr:revisionPtr revIDLastSave="0" documentId="13_ncr:1_{BDDC873B-21C7-4561-A2DC-7766E6041A4D}" xr6:coauthVersionLast="47" xr6:coauthVersionMax="47" xr10:uidLastSave="{00000000-0000-0000-0000-000000000000}"/>
  <bookViews>
    <workbookView xWindow="-110" yWindow="-110" windowWidth="19420" windowHeight="10300" tabRatio="888" xr2:uid="{00000000-000D-0000-FFFF-FFFF00000000}"/>
  </bookViews>
  <sheets>
    <sheet name="Table PF2.1.A" sheetId="11" r:id="rId1"/>
    <sheet name="Table PF2.1.B" sheetId="25" r:id="rId2"/>
    <sheet name="Chart PF2.1.A" sheetId="23" r:id="rId3"/>
    <sheet name="Chart PF2.1.B" sheetId="38" r:id="rId4"/>
    <sheet name="Chart PF2.1.C" sheetId="39" r:id="rId5"/>
    <sheet name="Chart PF2.1.D" sheetId="45" r:id="rId6"/>
    <sheet name="Chart PF2.1.E" sheetId="46" r:id="rId7"/>
  </sheets>
  <definedNames>
    <definedName name="_xlnm._FilterDatabase" localSheetId="2" hidden="1">'Chart PF2.1.A'!$R$8:$T$8</definedName>
    <definedName name="_xlnm._FilterDatabase" localSheetId="3" hidden="1">'Chart PF2.1.B'!$R$8:$T$8</definedName>
    <definedName name="_xlnm._FilterDatabase" localSheetId="5" hidden="1">'Chart PF2.1.D'!$N$6:$R$7</definedName>
    <definedName name="C_British_Virgin_Islands" localSheetId="5">#REF!</definedName>
    <definedName name="C_British_Virgin_Islands" localSheetId="6">#REF!</definedName>
    <definedName name="C_British_Virgin_Islands">#REF!</definedName>
    <definedName name="C_British_Virgin_Islands1" localSheetId="5">#REF!</definedName>
    <definedName name="C_British_Virgin_Islands1" localSheetId="6">#REF!</definedName>
    <definedName name="C_British_Virgin_Islands1">#REF!</definedName>
    <definedName name="cc" localSheetId="5">#REF!</definedName>
    <definedName name="cc" localSheetId="6">#REF!</definedName>
    <definedName name="cc">#REF!</definedName>
    <definedName name="Country_Mean" localSheetId="6">#REF!</definedName>
    <definedName name="Country_Mean">#REF!</definedName>
    <definedName name="cstAggregateType">"G21"</definedName>
    <definedName name="cstCountryNameColumn">2</definedName>
    <definedName name="cstDataColumn">13</definedName>
    <definedName name="cstDataRange">"I13:I244"</definedName>
    <definedName name="cstDisplayType">"G24"</definedName>
    <definedName name="cstNumDecimals">"G25"</definedName>
    <definedName name="cstReportNoteColumn">9</definedName>
    <definedName name="_xlnm.Database">#REF!</definedName>
    <definedName name="Database_MI" localSheetId="6">#REF!</definedName>
    <definedName name="Database_MI">#REF!</definedName>
    <definedName name="dataRange">"I13:I244"</definedName>
    <definedName name="footnotes" localSheetId="5">'Chart PF2.1.D'!$A$22:$J$28,'Chart PF2.1.D'!$A$29</definedName>
    <definedName name="in">#N/A</definedName>
    <definedName name="indicatorsoffset">#REF!</definedName>
    <definedName name="lll" localSheetId="6">#REF!</definedName>
    <definedName name="lll">#REF!</definedName>
    <definedName name="Notes" localSheetId="5">'Chart PF2.1.D'!$A$22:$J$28</definedName>
    <definedName name="NZ_Ed.Sys">#N/A</definedName>
    <definedName name="overseas">#N/A</definedName>
    <definedName name="_xlnm.Print_Area" localSheetId="2">'Chart PF2.1.A'!$C$6:$N$53</definedName>
    <definedName name="_xlnm.Print_Area" localSheetId="3">'Chart PF2.1.B'!$C$6:$N$53</definedName>
    <definedName name="_xlnm.Print_Area" localSheetId="4">'Chart PF2.1.C'!$C$5:$N$53</definedName>
    <definedName name="_xlnm.Print_Area" localSheetId="5">'Chart PF2.1.D'!$A$5:$J$19</definedName>
    <definedName name="_xlnm.Print_Area" localSheetId="6">'Chart PF2.1.E'!$A$1:$M$44</definedName>
    <definedName name="_xlnm.Print_Area" localSheetId="0">'Table PF2.1.A'!$A$1:$K$66</definedName>
    <definedName name="_xlnm.Print_Area" localSheetId="1">'Table PF2.1.B'!$A$1:$K$65</definedName>
    <definedName name="qryWorldOverallPrevalence" localSheetId="5">#REF!</definedName>
    <definedName name="qryWorldOverallPrevalence" localSheetId="6">#REF!</definedName>
    <definedName name="qryWorldOverallPrevalence">#REF!</definedName>
    <definedName name="Source" localSheetId="5">'Chart PF2.1.D'!$A$29</definedName>
    <definedName name="Subtitle" localSheetId="5">'Chart PF2.1.D'!$A$3:$J$4</definedName>
    <definedName name="termix">#N/A</definedName>
    <definedName name="title" localSheetId="5">'Chart PF2.1.D'!$A$1:$J$4</definedName>
    <definedName name="Title_" localSheetId="5">'Chart PF2.1.D'!$A$1:$J$2</definedName>
    <definedName name="TopOfTable_Table_1" localSheetId="5">#REF!</definedName>
    <definedName name="TopOfTable_Table_1" localSheetId="6">#REF!</definedName>
    <definedName name="TopOfTable_Table_1">#REF!</definedName>
    <definedName name="TopOfTable_Table_6" localSheetId="5">#REF!</definedName>
    <definedName name="TopOfTable_Table_6" localSheetId="6">#REF!</definedName>
    <definedName name="TopOfTable_Table_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3" i="39" l="1"/>
  <c r="H52" i="39"/>
  <c r="H51" i="39"/>
  <c r="H50" i="39"/>
  <c r="H49" i="39"/>
  <c r="H48" i="39"/>
  <c r="H47" i="39"/>
  <c r="H46" i="39"/>
  <c r="H45" i="39"/>
  <c r="H44"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H16" i="39"/>
  <c r="H15" i="39"/>
  <c r="H14" i="39"/>
  <c r="H13" i="39"/>
  <c r="H12" i="39"/>
  <c r="H11" i="39"/>
  <c r="H10" i="39"/>
  <c r="H53" i="38"/>
  <c r="H52" i="38"/>
  <c r="H51" i="38"/>
  <c r="H50" i="38"/>
  <c r="H49" i="38"/>
  <c r="H48" i="38"/>
  <c r="H47" i="38"/>
  <c r="H46" i="38"/>
  <c r="H45" i="38"/>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42" i="23"/>
  <c r="H31" i="23"/>
  <c r="H30" i="23"/>
  <c r="H9" i="23"/>
  <c r="H41" i="23" l="1"/>
  <c r="H29" i="23"/>
  <c r="H53" i="23"/>
  <c r="H9" i="39" l="1"/>
  <c r="H10" i="23"/>
  <c r="H11" i="23"/>
  <c r="H12" i="23"/>
  <c r="H13" i="23"/>
  <c r="H14" i="23"/>
  <c r="H15" i="23"/>
  <c r="H16" i="23"/>
  <c r="H17" i="23"/>
  <c r="H18" i="23"/>
  <c r="H19" i="23"/>
  <c r="H20" i="23"/>
  <c r="H21" i="23"/>
  <c r="H22" i="23"/>
  <c r="H23" i="23"/>
  <c r="H24" i="23"/>
  <c r="H25" i="23"/>
  <c r="H26" i="23"/>
  <c r="H27" i="23"/>
  <c r="H28" i="23"/>
  <c r="H32" i="23"/>
  <c r="H33" i="23"/>
  <c r="H34" i="23"/>
  <c r="H35" i="23"/>
  <c r="H36" i="23"/>
  <c r="H37" i="23"/>
  <c r="H38" i="23"/>
  <c r="H39" i="23"/>
  <c r="H40" i="23"/>
  <c r="H43" i="23"/>
  <c r="H44" i="23"/>
  <c r="H45" i="23"/>
  <c r="H46" i="23"/>
  <c r="H47" i="23"/>
  <c r="H48" i="23"/>
  <c r="H49" i="23"/>
  <c r="H50" i="23"/>
  <c r="H51" i="23"/>
  <c r="H52" i="23"/>
  <c r="H9" i="38" l="1"/>
  <c r="V53" i="39" l="1"/>
  <c r="V11" i="39"/>
  <c r="V12" i="39"/>
  <c r="V29" i="39"/>
  <c r="V52" i="39"/>
  <c r="V51" i="39"/>
  <c r="V13" i="39"/>
  <c r="V25" i="39"/>
  <c r="V19" i="39"/>
  <c r="V26" i="39"/>
  <c r="V9" i="39"/>
  <c r="V39" i="39"/>
  <c r="V31" i="39"/>
  <c r="V37" i="39"/>
  <c r="V17" i="39"/>
  <c r="V48" i="39"/>
  <c r="V41" i="39"/>
  <c r="V32" i="39"/>
  <c r="V44" i="39"/>
  <c r="V27" i="39"/>
  <c r="V38" i="39"/>
  <c r="V46" i="39"/>
  <c r="V47" i="39"/>
  <c r="V50" i="39"/>
  <c r="V24" i="39"/>
  <c r="V15" i="39"/>
  <c r="V16" i="39"/>
  <c r="V49" i="39"/>
  <c r="V30" i="39"/>
  <c r="V36" i="39"/>
  <c r="V42" i="39"/>
  <c r="V35" i="39"/>
  <c r="V21" i="39"/>
  <c r="V14" i="39"/>
  <c r="V45" i="39"/>
  <c r="V34" i="39"/>
  <c r="V23" i="39"/>
  <c r="V28" i="39"/>
  <c r="V43" i="39"/>
  <c r="V18" i="39"/>
  <c r="V22" i="39"/>
  <c r="V20" i="39"/>
  <c r="V33" i="39"/>
  <c r="V40" i="39"/>
</calcChain>
</file>

<file path=xl/sharedStrings.xml><?xml version="1.0" encoding="utf-8"?>
<sst xmlns="http://schemas.openxmlformats.org/spreadsheetml/2006/main" count="423" uniqueCount="110">
  <si>
    <t>Australia</t>
  </si>
  <si>
    <t>Austria</t>
  </si>
  <si>
    <t>Belgium</t>
  </si>
  <si>
    <t>Canada</t>
  </si>
  <si>
    <t>Denmark</t>
  </si>
  <si>
    <t>Estonia</t>
  </si>
  <si>
    <t>Finland</t>
  </si>
  <si>
    <t>France</t>
  </si>
  <si>
    <t>Germany</t>
  </si>
  <si>
    <t>Greece</t>
  </si>
  <si>
    <t>Hungary</t>
  </si>
  <si>
    <t>Iceland</t>
  </si>
  <si>
    <t>Ireland</t>
  </si>
  <si>
    <t>Italy</t>
  </si>
  <si>
    <t>Japan</t>
  </si>
  <si>
    <t>Korea</t>
  </si>
  <si>
    <t>Latvia</t>
  </si>
  <si>
    <t>Lithuania</t>
  </si>
  <si>
    <t>Luxembourg</t>
  </si>
  <si>
    <t>Mexico</t>
  </si>
  <si>
    <t>Netherlands</t>
  </si>
  <si>
    <t>New Zealand</t>
  </si>
  <si>
    <t>Norway</t>
  </si>
  <si>
    <t>Poland</t>
  </si>
  <si>
    <t>Portugal</t>
  </si>
  <si>
    <t>Slovak Republic</t>
  </si>
  <si>
    <t>Slovenia</t>
  </si>
  <si>
    <t>Spain</t>
  </si>
  <si>
    <t>Sweden</t>
  </si>
  <si>
    <t>Switzerland</t>
  </si>
  <si>
    <t>United Kingdom</t>
  </si>
  <si>
    <t>United States</t>
  </si>
  <si>
    <t>Chile</t>
  </si>
  <si>
    <t>OECD average</t>
  </si>
  <si>
    <t>Israel</t>
  </si>
  <si>
    <t>Bulgaria</t>
  </si>
  <si>
    <t>Croatia</t>
  </si>
  <si>
    <t>Cyprus</t>
  </si>
  <si>
    <t>Malta</t>
  </si>
  <si>
    <t>Romania</t>
  </si>
  <si>
    <t>(1)</t>
  </si>
  <si>
    <t>(2)</t>
  </si>
  <si>
    <t>(3)</t>
  </si>
  <si>
    <t>(4)</t>
  </si>
  <si>
    <t>(6)</t>
  </si>
  <si>
    <t>Paid maternity leave</t>
  </si>
  <si>
    <t>-</t>
  </si>
  <si>
    <t>Paid parental and home care leave</t>
  </si>
  <si>
    <t>Payment rate (%)</t>
  </si>
  <si>
    <t>Panel B. Average payment rate across paid father-specific leave (%)</t>
  </si>
  <si>
    <t>Length in weeks</t>
  </si>
  <si>
    <t>Panel A. Weeks of paid parental and home care leave</t>
  </si>
  <si>
    <t>Panel B. Average payment rate across paid parental and home care leave (%)</t>
  </si>
  <si>
    <t>Panel A. Weeks of paid maternity leave</t>
  </si>
  <si>
    <t>Total paid leave available to mothers</t>
  </si>
  <si>
    <t>Paid paternity leave</t>
  </si>
  <si>
    <t>Total paid leave reserved for fathers</t>
  </si>
  <si>
    <t>Paternity leave</t>
  </si>
  <si>
    <t>Father-specific parental and homecare leave</t>
  </si>
  <si>
    <t>Average payment rate (%) across father-specific leave</t>
  </si>
  <si>
    <t>Panel A. Weeks of father-specific leave</t>
  </si>
  <si>
    <t>Panel B. Average payment rate across paid maternity leave (%)</t>
  </si>
  <si>
    <t>(5)</t>
  </si>
  <si>
    <t>(7)=(1)+(4)</t>
  </si>
  <si>
    <t>(8)</t>
  </si>
  <si>
    <t>(9)</t>
  </si>
  <si>
    <t>EU average</t>
  </si>
  <si>
    <t>Costa Rica</t>
  </si>
  <si>
    <r>
      <rPr>
        <sz val="10"/>
        <rFont val="Arial Narrow"/>
        <family val="2"/>
      </rPr>
      <t xml:space="preserve">Table PF2.1.A. </t>
    </r>
    <r>
      <rPr>
        <b/>
        <sz val="10"/>
        <rFont val="Arial Narrow"/>
        <family val="2"/>
      </rPr>
      <t>Summary of paid leave entitlements available to mothers</t>
    </r>
  </si>
  <si>
    <r>
      <t>Average payment rate</t>
    </r>
    <r>
      <rPr>
        <sz val="8"/>
        <rFont val="Arial Narrow"/>
        <family val="2"/>
      </rPr>
      <t xml:space="preserve"> (%)</t>
    </r>
  </si>
  <si>
    <t>Length (weeks)</t>
  </si>
  <si>
    <t>Full-rate equivalent (weeks)</t>
  </si>
  <si>
    <r>
      <rPr>
        <sz val="10"/>
        <rFont val="Arial Narrow"/>
        <family val="2"/>
      </rPr>
      <t xml:space="preserve">Table PF2.1.B. </t>
    </r>
    <r>
      <rPr>
        <b/>
        <sz val="10"/>
        <rFont val="Arial Narrow"/>
        <family val="2"/>
      </rPr>
      <t>Summary of paid leave entitlements for fathers</t>
    </r>
  </si>
  <si>
    <t>Paid parental and home care leave available to mothers</t>
  </si>
  <si>
    <t>Paid parental and home care leave reserved for fathers</t>
  </si>
  <si>
    <t>a. See note a. to Table PF2.1.A</t>
  </si>
  <si>
    <t>b. See note b. to Table PF2.1.A</t>
  </si>
  <si>
    <t>c. See note c. to Table PF2.1.A</t>
  </si>
  <si>
    <t>Colombia</t>
  </si>
  <si>
    <r>
      <t xml:space="preserve">Chart PF2.1.A. </t>
    </r>
    <r>
      <rPr>
        <b/>
        <sz val="10"/>
        <color rgb="FF000000"/>
        <rFont val="Arial Narrow"/>
        <family val="2"/>
      </rPr>
      <t>Paid maternity leave</t>
    </r>
  </si>
  <si>
    <r>
      <t xml:space="preserve">Chart PF2.1.B. </t>
    </r>
    <r>
      <rPr>
        <b/>
        <sz val="10"/>
        <color rgb="FF000000"/>
        <rFont val="Arial Narrow"/>
        <family val="2"/>
      </rPr>
      <t>Paid parental and home care leave available to mothers</t>
    </r>
  </si>
  <si>
    <t>Türkiye</t>
  </si>
  <si>
    <t>OECD Average</t>
  </si>
  <si>
    <t>Earmarked for mothers</t>
  </si>
  <si>
    <t>Earmarked for fathers</t>
  </si>
  <si>
    <t>Shareable (most often taken by mothers)</t>
  </si>
  <si>
    <t>Source: see tables PF2.1.C-PF2.1.E</t>
  </si>
  <si>
    <t xml:space="preserve">France </t>
  </si>
  <si>
    <t>Paid maternity, parental and home care leave available to mothers, in weeks, 2024</t>
  </si>
  <si>
    <t>Duration of paid maternity leave and the average payment rate across paid maternity leave for an individual on national average earnings, 2024</t>
  </si>
  <si>
    <t>Duration of paid parental and home care leave available to mothers, and the average payment rate across paid parental and home care leave available to mothers for an individual on national average earnings, 2024</t>
  </si>
  <si>
    <t>Duration of paid paternity leave and paid father-specific parental and home care leave in weeks, and the average payment rate across paid paternity and father-specific leave for an individual on national average earnings, 2024</t>
  </si>
  <si>
    <t>Duration of earmarked and shareable family leave entitlements, in weeks, 2024</t>
  </si>
  <si>
    <t>Note: Striped bars indicates payment rates based on net earnings. Data on all earnings refer to 2023 and net earnings for Chile refer to 2016. See notes to Table PF2.1.A.</t>
  </si>
  <si>
    <t>Paid paternity leave and paid parental and home care leave (effectively) earmarked for fathers, in weeks, in weeks, 2024</t>
  </si>
  <si>
    <t>Note: Striped bars indicate payment rates based on net earnings. Data on all earnings refer to 2023 and net earnings for Chile refer to 2016. See notes to Table PF2.1.A.</t>
  </si>
  <si>
    <t>Sources: See Tables PF2.1.C-PF2.1.E</t>
  </si>
  <si>
    <r>
      <t xml:space="preserve">Chart PF2.1.C. </t>
    </r>
    <r>
      <rPr>
        <b/>
        <sz val="10"/>
        <color rgb="FF000000"/>
        <rFont val="Arial Narrow"/>
        <family val="2"/>
      </rPr>
      <t>Paid leave earmarked for fathers</t>
    </r>
  </si>
  <si>
    <t>Note: Striped bars indicate payment rates based on net earnings. For Romania, the payment rate for paternity leave is based on gross earnings, while the payment rate for father-specific parental leave is based on net earnings. Data on all earnings refer to 2023 and net earnings for Chile refer to 2016. See notes to Table PF2.1.B.</t>
  </si>
  <si>
    <r>
      <t xml:space="preserve">Chart PF2.1.D. </t>
    </r>
    <r>
      <rPr>
        <b/>
        <sz val="10"/>
        <color rgb="FF000000"/>
        <rFont val="Arial Narrow"/>
        <family val="2"/>
      </rPr>
      <t>Earmarked and shareable family leave entitlements</t>
    </r>
  </si>
  <si>
    <t>Notes: Information refers to paid parental leave and subsequent periods of paid home care leave to care for young children (sometimes under a different name, for example, “childcare leave” or “child raising leave”, or the Complément de Libre Choix d’Activité in France). The table refers to paid leave entitlements in place as of April 2024. Data reflect entitlements at the national or federal level only, and do not reflect regional variations or additional/alternative entitlements provided by states/provinces or local governments in some countries (e.g. Québec in Canada, or California in the United States). The "average payment rate" refers the proportion of previous earnings replaced by the benefit over the length of the paid leave entitlement for a person earning 100% of average national full-time earnings. If this covers more than one period of leave at two different payment rates then a weighted average is calculated based on the length of each period. In most countries benefits are calculated on the basis of gross earnings, with the "payment rates" shown reflecting the proportion of gross earnings replaced by the benefit. In Austria, Chile, Germany. Lithuania and Romania (parental leave only), benefits are calculated based on previous net (post income tax and social security contribution) earnings, while in France benefits are calculated based on post-social-security-contribution earnings. Payment rates for these countries reflect the proportion of the appropriate net earnings replaced by the benefit. Additionally, in some countries maternity and parental benefits may be subject to taxation and may count towards the income base for social security contributions. As a result, the amounts actual amounts received by the individual on leave may differ from those shown in the table. See Tables PF2.1.C, PF2.1.D, and PF2.1.E for details on benefit payment rules and conditions. Data on all earnings refer to 2023 and net earnings for Chile refer to 2016.</t>
  </si>
  <si>
    <t>Sources: See tables PF2.1.C-PF2.1.E</t>
  </si>
  <si>
    <t>Notes: Information refers to entitlements to paternity leave, 'father quotas' or periods of parental leave that can be used only by the father and cannot be transferred to the mother, and any weeks of sharable leave that must be taken by the father in order for the family to qualify for 'bonus' weeks of parental leave. The table refers to paid leave entitlements in place as of April 2024. Data reflect entitlements at the national or federal level only, and do not reflect regional variations or additional/alternative entitlements provided by states/provinces or local governments in some countries (e.g. Québec in Canada, or California in the United States). he "average payment rate" refers the proportion of previous earnings replaced by the benefit over the length of the paid leave entitlement for a person earning 100% of average national full-time earnings. If this covers more than one period of leave at two different payment rates then a weighted average is calculated based on the length of each period. In most countries benefits are calculated on the basis of gross earnings, with the "payment rates" shown reflecting the proportion of gross earnings replaced by the benefit. In Austria, Chile, Germany, Lithuania and Romania (parental leave only), benefits are calculated based on previous net (post income tax and social security contribution) earnings, while in France benefits are calculated based on post-social-security-contribution earnings. Payment rates for these countries reflect the proportion of the appropriate net earnings replaced by the benefit. Additionally, in some countries maternity and parental benefits may be subject to taxation and may count towards the income base for social security contributions. As a result, the amounts actual amounts received by the individual on leave may differ from those shown in the table. See Tables PF2.1.C, PF2.1.D, and PF2.1.E for details on benefit payment rules and conditions. Data on all earnings refer to 2023 and net earnings for Chile refer to 2016.</t>
  </si>
  <si>
    <t>Note: Information refers to paid birth-related leave entitlements to care for young children in place as of April 2024, such as maternity-, paternity-, home care- and parental leave. Periods labelled “earmarked for mothers” and “earmarked for fathers” refer to individual non-transferable entitlements for paid employment-protected leave of absence for employed parents, “mummy and daddy quotas” or periods of an overall leave entitlement that can be used only by one parent and cannot be transferred to the other, as well as any weeks of shareable leave that must be taken by one or both parents for the family to qualify for “bonus” weeks of parental leave. Periods labelled “earmarked for mothers” includes weeks of maternity leave that are transferable to fathers. Weeks of shareable leave refer to parental- and home care leave entitlements that can be freely shared between mothers and fathers. For Japan, the 44 weeks of the individual parental leave entitlements for the mother must be taken used simultaneously with the father if both parents are to use the entirety of their entitlement. The bar is therefore shaded. For other details, see notes to Tables PF2.1.A. and PF2.1.B..</t>
  </si>
  <si>
    <t>Czechia</t>
  </si>
  <si>
    <r>
      <rPr>
        <sz val="10"/>
        <color rgb="FF000000"/>
        <rFont val="Arial Narrow"/>
        <family val="2"/>
      </rPr>
      <t>Chart PF2.1.E.</t>
    </r>
    <r>
      <rPr>
        <b/>
        <sz val="10"/>
        <color rgb="FF000000"/>
        <rFont val="Arial Narrow"/>
        <family val="2"/>
      </rPr>
      <t xml:space="preserve"> Public expenditure on maternity and parental leaves</t>
    </r>
  </si>
  <si>
    <t>Public expenditure on maternity, paternity and parental and home care leaves per live birth, in current USD PPP, 2019</t>
  </si>
  <si>
    <t xml:space="preserve">OECD average </t>
  </si>
  <si>
    <t>Note: Data for the United Kingdom refers to 2018.</t>
  </si>
  <si>
    <t>Source: OECD Social Expenditure Database and OECD Health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</si>
</sst>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
    <numFmt numFmtId="166" formatCode="&quot;On&quot;;&quot;On&quot;;&quot;Off&quot;"/>
    <numFmt numFmtId="167" formatCode="#,##0.0,_)"/>
    <numFmt numFmtId="168" formatCode=";;;"/>
  </numFmts>
  <fonts count="30">
    <font>
      <sz val="10"/>
      <name val="Arial"/>
    </font>
    <font>
      <sz val="10"/>
      <color theme="1"/>
      <name val="Arial"/>
      <family val="2"/>
    </font>
    <font>
      <sz val="8"/>
      <name val="Arial"/>
      <family val="2"/>
    </font>
    <font>
      <sz val="10"/>
      <name val="Arial"/>
      <family val="2"/>
    </font>
    <font>
      <sz val="10"/>
      <color indexed="8"/>
      <name val="Arial"/>
      <family val="2"/>
    </font>
    <font>
      <sz val="10"/>
      <color indexed="9"/>
      <name val="Arial"/>
      <family val="2"/>
    </font>
    <font>
      <u/>
      <sz val="10"/>
      <color indexed="12"/>
      <name val="Arial"/>
      <family val="2"/>
    </font>
    <font>
      <b/>
      <sz val="10"/>
      <color indexed="8"/>
      <name val="Arial"/>
      <family val="2"/>
    </font>
    <font>
      <sz val="7"/>
      <name val="Arial"/>
      <family val="2"/>
    </font>
    <font>
      <sz val="10"/>
      <name val="Arial CE"/>
      <charset val="238"/>
    </font>
    <font>
      <sz val="10"/>
      <name val="Times New Roman"/>
      <family val="1"/>
    </font>
    <font>
      <sz val="11"/>
      <name val="ＭＳ Ｐゴシック"/>
      <family val="3"/>
      <charset val="128"/>
    </font>
    <font>
      <sz val="10"/>
      <name val="Arial Narrow"/>
      <family val="2"/>
    </font>
    <font>
      <sz val="8"/>
      <color indexed="8"/>
      <name val="Arial Narrow"/>
      <family val="2"/>
    </font>
    <font>
      <sz val="8"/>
      <name val="Arial Narrow"/>
      <family val="2"/>
    </font>
    <font>
      <b/>
      <sz val="10"/>
      <name val="Arial Narrow"/>
      <family val="2"/>
    </font>
    <font>
      <sz val="10"/>
      <color indexed="8"/>
      <name val="Arial Narrow"/>
      <family val="2"/>
    </font>
    <font>
      <sz val="9"/>
      <color indexed="8"/>
      <name val="Arial"/>
      <family val="2"/>
    </font>
    <font>
      <u/>
      <sz val="10"/>
      <color theme="10"/>
      <name val="Arial"/>
      <family val="2"/>
    </font>
    <font>
      <sz val="8"/>
      <color theme="1"/>
      <name val="Arial Narrow"/>
      <family val="2"/>
    </font>
    <font>
      <b/>
      <sz val="10"/>
      <color rgb="FF000000"/>
      <name val="Arial Narrow"/>
      <family val="2"/>
    </font>
    <font>
      <sz val="10"/>
      <color theme="1"/>
      <name val="Arial Narrow"/>
      <family val="2"/>
    </font>
    <font>
      <sz val="10"/>
      <color rgb="FF000000"/>
      <name val="Arial Narrow"/>
      <family val="2"/>
    </font>
    <font>
      <sz val="8"/>
      <color rgb="FFFF0000"/>
      <name val="Arial Narrow"/>
      <family val="2"/>
    </font>
    <font>
      <sz val="8"/>
      <color rgb="FF000000"/>
      <name val="Arial Narrow"/>
      <family val="2"/>
    </font>
    <font>
      <sz val="9"/>
      <color rgb="FF000000"/>
      <name val="Arial Narrow"/>
      <family val="2"/>
    </font>
    <font>
      <sz val="10"/>
      <color theme="0"/>
      <name val="Arial"/>
      <family val="2"/>
    </font>
    <font>
      <sz val="6"/>
      <color rgb="FF000000"/>
      <name val="Arial Narrow"/>
      <family val="2"/>
    </font>
    <font>
      <sz val="8"/>
      <color theme="0"/>
      <name val="Arial Narrow"/>
      <family val="2"/>
    </font>
    <font>
      <u/>
      <sz val="10"/>
      <color indexed="12"/>
      <name val="Arial Narrow"/>
      <family val="2"/>
    </font>
  </fonts>
  <fills count="10">
    <fill>
      <patternFill patternType="none"/>
    </fill>
    <fill>
      <patternFill patternType="gray125"/>
    </fill>
    <fill>
      <patternFill patternType="solid">
        <fgColor indexed="36"/>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bgColor indexed="64"/>
      </patternFill>
    </fill>
    <fill>
      <patternFill patternType="solid">
        <fgColor theme="4" tint="0.79998168889431442"/>
        <bgColor indexed="64"/>
      </patternFill>
    </fill>
  </fills>
  <borders count="10">
    <border>
      <left/>
      <right/>
      <top/>
      <bottom/>
      <diagonal/>
    </border>
    <border>
      <left/>
      <right/>
      <top style="thin">
        <color indexed="62"/>
      </top>
      <bottom style="double">
        <color indexed="62"/>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7">
    <xf numFmtId="0" fontId="0" fillId="0" borderId="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167" fontId="8" fillId="0" borderId="0" applyFill="0" applyBorder="0" applyProtection="0"/>
    <xf numFmtId="164" fontId="3" fillId="0" borderId="0" applyFont="0" applyFill="0" applyBorder="0" applyAlignment="0" applyProtection="0"/>
    <xf numFmtId="0" fontId="18" fillId="0" borderId="0" applyNumberFormat="0" applyFill="0" applyBorder="0" applyAlignment="0" applyProtection="0">
      <alignment vertical="top"/>
      <protection locked="0"/>
    </xf>
    <xf numFmtId="0" fontId="6"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4" fillId="0" borderId="0"/>
    <xf numFmtId="0" fontId="9" fillId="0" borderId="0"/>
    <xf numFmtId="0" fontId="3" fillId="0" borderId="0"/>
    <xf numFmtId="0" fontId="2" fillId="0" borderId="0"/>
    <xf numFmtId="9" fontId="3" fillId="0" borderId="0" applyFont="0" applyFill="0" applyBorder="0" applyAlignment="0" applyProtection="0"/>
    <xf numFmtId="2" fontId="10" fillId="0" borderId="0" applyBorder="0">
      <alignment horizontal="right"/>
    </xf>
    <xf numFmtId="166" fontId="10" fillId="0" borderId="0" applyNumberFormat="0" applyBorder="0" applyAlignment="0"/>
    <xf numFmtId="0" fontId="7" fillId="0" borderId="1" applyNumberFormat="0" applyFill="0" applyAlignment="0" applyProtection="0"/>
    <xf numFmtId="0" fontId="11" fillId="0" borderId="0">
      <alignment vertical="center"/>
    </xf>
    <xf numFmtId="0" fontId="1" fillId="0" borderId="0"/>
    <xf numFmtId="0" fontId="6" fillId="0" borderId="0" applyNumberFormat="0" applyFill="0" applyBorder="0" applyAlignment="0" applyProtection="0">
      <alignment vertical="top"/>
      <protection locked="0"/>
    </xf>
  </cellStyleXfs>
  <cellXfs count="164">
    <xf numFmtId="0" fontId="0" fillId="0" borderId="0" xfId="0"/>
    <xf numFmtId="0" fontId="14" fillId="8" borderId="0" xfId="11" applyFont="1" applyFill="1" applyBorder="1" applyAlignment="1">
      <alignment horizontal="center"/>
    </xf>
    <xf numFmtId="0" fontId="19" fillId="8" borderId="2" xfId="11" applyFont="1" applyFill="1" applyBorder="1"/>
    <xf numFmtId="0" fontId="19" fillId="9" borderId="0" xfId="11" applyFont="1" applyFill="1" applyAlignment="1">
      <alignment horizontal="left"/>
    </xf>
    <xf numFmtId="0" fontId="12" fillId="8" borderId="0" xfId="11" applyFont="1" applyFill="1" applyBorder="1" applyAlignment="1">
      <alignment horizontal="center"/>
    </xf>
    <xf numFmtId="165" fontId="0" fillId="0" borderId="0" xfId="0" applyNumberFormat="1"/>
    <xf numFmtId="0" fontId="19" fillId="9" borderId="2" xfId="11" applyFont="1" applyFill="1" applyBorder="1" applyAlignment="1">
      <alignment horizontal="left"/>
    </xf>
    <xf numFmtId="0" fontId="14" fillId="8" borderId="5" xfId="11" applyFont="1" applyFill="1" applyBorder="1" applyAlignment="1">
      <alignment horizontal="center" vertical="top" wrapText="1"/>
    </xf>
    <xf numFmtId="0" fontId="14" fillId="8" borderId="0" xfId="11" applyFont="1" applyFill="1" applyBorder="1" applyAlignment="1">
      <alignment horizontal="center" vertical="top" wrapText="1"/>
    </xf>
    <xf numFmtId="0" fontId="14" fillId="8" borderId="6" xfId="11" applyFont="1" applyFill="1" applyBorder="1" applyAlignment="1">
      <alignment horizontal="center" vertical="top" wrapText="1"/>
    </xf>
    <xf numFmtId="0" fontId="0" fillId="0" borderId="0" xfId="0" applyFill="1"/>
    <xf numFmtId="0" fontId="19" fillId="0" borderId="0" xfId="0" applyNumberFormat="1" applyFont="1" applyFill="1" applyBorder="1" applyAlignment="1">
      <alignment vertical="top" wrapText="1"/>
    </xf>
    <xf numFmtId="0" fontId="17" fillId="0" borderId="0" xfId="0" applyFont="1" applyFill="1" applyAlignment="1">
      <alignment horizontal="center"/>
    </xf>
    <xf numFmtId="0" fontId="14" fillId="0" borderId="0" xfId="0" applyFont="1" applyFill="1" applyBorder="1" applyAlignment="1">
      <alignment vertical="top" wrapText="1"/>
    </xf>
    <xf numFmtId="0" fontId="0" fillId="0" borderId="0" xfId="0" applyFill="1" applyBorder="1"/>
    <xf numFmtId="0" fontId="16" fillId="0" borderId="0" xfId="0" applyFont="1" applyFill="1" applyBorder="1"/>
    <xf numFmtId="165" fontId="13" fillId="0" borderId="0" xfId="0" applyNumberFormat="1" applyFont="1" applyFill="1" applyBorder="1" applyAlignment="1">
      <alignment horizontal="center" vertical="center"/>
    </xf>
    <xf numFmtId="165" fontId="16" fillId="0" borderId="0" xfId="0" applyNumberFormat="1" applyFont="1" applyFill="1" applyBorder="1"/>
    <xf numFmtId="165" fontId="0" fillId="0" borderId="0" xfId="0" applyNumberFormat="1" applyFill="1"/>
    <xf numFmtId="0" fontId="12" fillId="0" borderId="0" xfId="0" applyFont="1" applyFill="1" applyBorder="1"/>
    <xf numFmtId="0" fontId="12" fillId="0" borderId="0" xfId="11" applyFont="1" applyFill="1" applyBorder="1"/>
    <xf numFmtId="165" fontId="12" fillId="0" borderId="0" xfId="11" applyNumberFormat="1" applyFont="1" applyFill="1" applyBorder="1"/>
    <xf numFmtId="165" fontId="12" fillId="0" borderId="0" xfId="0" applyNumberFormat="1" applyFont="1" applyFill="1" applyBorder="1"/>
    <xf numFmtId="0" fontId="12" fillId="0" borderId="0" xfId="0" applyFont="1" applyFill="1" applyBorder="1" applyAlignment="1">
      <alignment vertical="top" wrapText="1"/>
    </xf>
    <xf numFmtId="0" fontId="21" fillId="0" borderId="0" xfId="0" applyNumberFormat="1" applyFont="1" applyFill="1" applyBorder="1" applyAlignment="1">
      <alignment vertical="top" wrapText="1"/>
    </xf>
    <xf numFmtId="0" fontId="22" fillId="0" borderId="0" xfId="0" applyFont="1" applyFill="1" applyBorder="1"/>
    <xf numFmtId="0" fontId="19" fillId="0" borderId="0" xfId="11" applyFont="1" applyFill="1" applyAlignment="1">
      <alignment horizontal="left"/>
    </xf>
    <xf numFmtId="0" fontId="14" fillId="8" borderId="5" xfId="11" applyFont="1" applyFill="1" applyBorder="1" applyAlignment="1">
      <alignment horizontal="left" vertical="top" wrapText="1"/>
    </xf>
    <xf numFmtId="0" fontId="14" fillId="8" borderId="0" xfId="11" applyFont="1" applyFill="1" applyBorder="1" applyAlignment="1">
      <alignment horizontal="left" vertical="top" wrapText="1"/>
    </xf>
    <xf numFmtId="0" fontId="14" fillId="8" borderId="6" xfId="11" applyFont="1" applyFill="1" applyBorder="1" applyAlignment="1">
      <alignment horizontal="left" vertical="top" wrapText="1"/>
    </xf>
    <xf numFmtId="49" fontId="19" fillId="8" borderId="3" xfId="11" applyNumberFormat="1" applyFont="1" applyFill="1" applyBorder="1" applyAlignment="1">
      <alignment horizontal="left"/>
    </xf>
    <xf numFmtId="49" fontId="19" fillId="8" borderId="2" xfId="11" applyNumberFormat="1" applyFont="1" applyFill="1" applyBorder="1" applyAlignment="1">
      <alignment horizontal="left"/>
    </xf>
    <xf numFmtId="49" fontId="19" fillId="8" borderId="4" xfId="11" applyNumberFormat="1" applyFont="1" applyFill="1" applyBorder="1" applyAlignment="1">
      <alignment horizontal="left"/>
    </xf>
    <xf numFmtId="165" fontId="19" fillId="0" borderId="5" xfId="11" applyNumberFormat="1" applyFont="1" applyFill="1" applyBorder="1" applyAlignment="1">
      <alignment horizontal="left"/>
    </xf>
    <xf numFmtId="165" fontId="19" fillId="0" borderId="0" xfId="11" applyNumberFormat="1" applyFont="1" applyFill="1" applyBorder="1" applyAlignment="1">
      <alignment horizontal="left"/>
    </xf>
    <xf numFmtId="165" fontId="19" fillId="0" borderId="6" xfId="11" applyNumberFormat="1" applyFont="1" applyFill="1" applyBorder="1" applyAlignment="1">
      <alignment horizontal="left"/>
    </xf>
    <xf numFmtId="165" fontId="19" fillId="0" borderId="0" xfId="11" applyNumberFormat="1" applyFont="1" applyFill="1" applyAlignment="1">
      <alignment horizontal="left"/>
    </xf>
    <xf numFmtId="165" fontId="19" fillId="9" borderId="5" xfId="11" applyNumberFormat="1" applyFont="1" applyFill="1" applyBorder="1" applyAlignment="1">
      <alignment horizontal="left"/>
    </xf>
    <xf numFmtId="165" fontId="19" fillId="9" borderId="0" xfId="11" applyNumberFormat="1" applyFont="1" applyFill="1" applyBorder="1" applyAlignment="1">
      <alignment horizontal="left"/>
    </xf>
    <xf numFmtId="165" fontId="19" fillId="9" borderId="6" xfId="11" applyNumberFormat="1" applyFont="1" applyFill="1" applyBorder="1" applyAlignment="1">
      <alignment horizontal="left"/>
    </xf>
    <xf numFmtId="165" fontId="19" fillId="9" borderId="0" xfId="11" applyNumberFormat="1" applyFont="1" applyFill="1" applyAlignment="1">
      <alignment horizontal="left"/>
    </xf>
    <xf numFmtId="165" fontId="19" fillId="9" borderId="3" xfId="11" applyNumberFormat="1" applyFont="1" applyFill="1" applyBorder="1" applyAlignment="1">
      <alignment horizontal="left"/>
    </xf>
    <xf numFmtId="165" fontId="19" fillId="9" borderId="2" xfId="11" applyNumberFormat="1" applyFont="1" applyFill="1" applyBorder="1" applyAlignment="1">
      <alignment horizontal="left"/>
    </xf>
    <xf numFmtId="165" fontId="19" fillId="9" borderId="4" xfId="11" applyNumberFormat="1" applyFont="1" applyFill="1" applyBorder="1" applyAlignment="1">
      <alignment horizontal="left"/>
    </xf>
    <xf numFmtId="0" fontId="14" fillId="0" borderId="0" xfId="0" applyFont="1" applyFill="1" applyBorder="1" applyAlignment="1">
      <alignment vertical="top" wrapText="1"/>
    </xf>
    <xf numFmtId="0" fontId="13" fillId="0" borderId="2" xfId="11" applyFont="1" applyFill="1" applyBorder="1" applyAlignment="1">
      <alignment horizontal="left" vertical="top" wrapText="1"/>
    </xf>
    <xf numFmtId="165" fontId="19" fillId="8" borderId="6" xfId="11" applyNumberFormat="1" applyFont="1" applyFill="1" applyBorder="1" applyAlignment="1">
      <alignment horizontal="left"/>
    </xf>
    <xf numFmtId="0" fontId="22" fillId="0" borderId="0" xfId="0" applyFont="1" applyFill="1"/>
    <xf numFmtId="0" fontId="22" fillId="0" borderId="0" xfId="11" applyFont="1" applyFill="1" applyBorder="1" applyAlignment="1">
      <alignment vertical="top" wrapText="1"/>
    </xf>
    <xf numFmtId="0" fontId="22" fillId="0" borderId="0" xfId="11" applyFont="1" applyFill="1" applyBorder="1" applyAlignment="1">
      <alignment vertical="center" wrapText="1"/>
    </xf>
    <xf numFmtId="0" fontId="22" fillId="0" borderId="0" xfId="0" applyFont="1" applyFill="1" applyAlignment="1">
      <alignment horizontal="left" vertical="center" wrapText="1"/>
    </xf>
    <xf numFmtId="0" fontId="25" fillId="0" borderId="0" xfId="0" applyFont="1" applyFill="1" applyAlignment="1">
      <alignment horizontal="center"/>
    </xf>
    <xf numFmtId="0" fontId="24" fillId="0" borderId="0" xfId="11" applyFont="1" applyFill="1" applyBorder="1" applyAlignment="1">
      <alignment horizontal="left" vertical="top" wrapText="1"/>
    </xf>
    <xf numFmtId="0" fontId="24" fillId="0" borderId="0" xfId="11" applyFont="1" applyFill="1" applyBorder="1" applyAlignment="1">
      <alignment horizontal="left" vertical="top" wrapText="1"/>
    </xf>
    <xf numFmtId="0" fontId="24" fillId="0" borderId="2" xfId="11" applyFont="1" applyFill="1" applyBorder="1" applyAlignment="1">
      <alignment horizontal="left"/>
    </xf>
    <xf numFmtId="0" fontId="24" fillId="0" borderId="2" xfId="11" applyFont="1" applyFill="1" applyBorder="1" applyAlignment="1">
      <alignment horizontal="left" vertical="top" wrapText="1"/>
    </xf>
    <xf numFmtId="0" fontId="24" fillId="0" borderId="0" xfId="0" applyFont="1" applyFill="1" applyBorder="1" applyAlignment="1">
      <alignment vertical="center"/>
    </xf>
    <xf numFmtId="165" fontId="24" fillId="0" borderId="0" xfId="0" applyNumberFormat="1" applyFont="1" applyFill="1" applyBorder="1" applyAlignment="1">
      <alignment horizontal="center" vertical="center"/>
    </xf>
    <xf numFmtId="0" fontId="24" fillId="0" borderId="0" xfId="0" applyFont="1" applyFill="1" applyAlignment="1">
      <alignment horizontal="right"/>
    </xf>
    <xf numFmtId="0" fontId="24" fillId="0" borderId="0" xfId="0" applyFont="1" applyFill="1" applyAlignment="1">
      <alignment vertical="top" wrapText="1"/>
    </xf>
    <xf numFmtId="0" fontId="24" fillId="0" borderId="0" xfId="0" applyFont="1" applyFill="1" applyBorder="1" applyAlignment="1">
      <alignment vertical="top" wrapText="1"/>
    </xf>
    <xf numFmtId="0" fontId="24" fillId="0" borderId="0" xfId="0" applyFont="1" applyFill="1" applyAlignment="1">
      <alignment vertical="top"/>
    </xf>
    <xf numFmtId="0" fontId="25" fillId="0" borderId="0" xfId="0" applyFont="1" applyFill="1" applyAlignment="1">
      <alignment horizontal="center" vertical="center"/>
    </xf>
    <xf numFmtId="0" fontId="23" fillId="0" borderId="0" xfId="0" applyFont="1" applyFill="1" applyAlignment="1">
      <alignment vertical="top" wrapText="1"/>
    </xf>
    <xf numFmtId="0" fontId="23" fillId="0" borderId="0" xfId="0" applyFont="1" applyFill="1" applyBorder="1" applyAlignment="1">
      <alignment vertical="top" wrapText="1"/>
    </xf>
    <xf numFmtId="0" fontId="23" fillId="0" borderId="0" xfId="0" applyFont="1" applyFill="1" applyAlignment="1"/>
    <xf numFmtId="0" fontId="24" fillId="0" borderId="0" xfId="11" applyFont="1" applyFill="1" applyBorder="1" applyAlignment="1">
      <alignment horizontal="left" vertical="top" wrapText="1"/>
    </xf>
    <xf numFmtId="0" fontId="22" fillId="0" borderId="0" xfId="0" applyFont="1" applyFill="1" applyAlignment="1">
      <alignment horizontal="left" vertical="center" wrapText="1"/>
    </xf>
    <xf numFmtId="0" fontId="0" fillId="0" borderId="0" xfId="0" applyBorder="1"/>
    <xf numFmtId="165" fontId="26" fillId="0" borderId="0" xfId="0" applyNumberFormat="1" applyFont="1" applyFill="1"/>
    <xf numFmtId="0" fontId="19" fillId="0" borderId="8" xfId="11" applyFont="1" applyFill="1" applyBorder="1" applyAlignment="1">
      <alignment horizontal="left"/>
    </xf>
    <xf numFmtId="165" fontId="19" fillId="0" borderId="9" xfId="11" applyNumberFormat="1" applyFont="1" applyFill="1" applyBorder="1" applyAlignment="1">
      <alignment horizontal="left"/>
    </xf>
    <xf numFmtId="165" fontId="19" fillId="0" borderId="8" xfId="11" applyNumberFormat="1" applyFont="1" applyFill="1" applyBorder="1" applyAlignment="1">
      <alignment horizontal="left"/>
    </xf>
    <xf numFmtId="165" fontId="19" fillId="8" borderId="7" xfId="11" applyNumberFormat="1" applyFont="1" applyFill="1" applyBorder="1" applyAlignment="1">
      <alignment horizontal="left"/>
    </xf>
    <xf numFmtId="165" fontId="19" fillId="0" borderId="7" xfId="11" applyNumberFormat="1" applyFont="1" applyFill="1" applyBorder="1" applyAlignment="1">
      <alignment horizontal="left"/>
    </xf>
    <xf numFmtId="0" fontId="26" fillId="0" borderId="0" xfId="0" applyFont="1" applyFill="1"/>
    <xf numFmtId="0" fontId="3" fillId="0" borderId="0" xfId="0" applyFont="1"/>
    <xf numFmtId="0" fontId="27" fillId="0" borderId="0" xfId="0" applyFont="1" applyFill="1" applyAlignment="1">
      <alignment horizontal="center" vertical="center"/>
    </xf>
    <xf numFmtId="0" fontId="22" fillId="0" borderId="0" xfId="0" applyFont="1" applyFill="1" applyAlignment="1">
      <alignment horizontal="left" vertical="center" wrapText="1"/>
    </xf>
    <xf numFmtId="165" fontId="19" fillId="8" borderId="0" xfId="11" applyNumberFormat="1" applyFont="1" applyFill="1" applyBorder="1" applyAlignment="1">
      <alignment horizontal="left"/>
    </xf>
    <xf numFmtId="0" fontId="19" fillId="0" borderId="0" xfId="11" applyFont="1" applyFill="1" applyBorder="1" applyAlignment="1">
      <alignment horizontal="left"/>
    </xf>
    <xf numFmtId="0" fontId="22" fillId="0" borderId="0" xfId="0" applyFont="1"/>
    <xf numFmtId="0" fontId="22" fillId="0" borderId="0" xfId="11" applyFont="1" applyAlignment="1">
      <alignment vertical="top" wrapText="1"/>
    </xf>
    <xf numFmtId="0" fontId="22" fillId="0" borderId="0" xfId="11" applyFont="1" applyAlignment="1">
      <alignment vertical="center" wrapText="1"/>
    </xf>
    <xf numFmtId="0" fontId="24" fillId="0" borderId="0" xfId="0" applyFont="1" applyAlignment="1">
      <alignment vertical="center"/>
    </xf>
    <xf numFmtId="165" fontId="13" fillId="0" borderId="0" xfId="0" applyNumberFormat="1" applyFont="1" applyAlignment="1">
      <alignment horizontal="center" vertical="center"/>
    </xf>
    <xf numFmtId="0" fontId="14" fillId="0" borderId="0" xfId="0" applyFont="1"/>
    <xf numFmtId="0" fontId="12" fillId="0" borderId="0" xfId="11" applyFont="1" applyAlignment="1">
      <alignment vertical="top" wrapText="1"/>
    </xf>
    <xf numFmtId="0" fontId="12" fillId="0" borderId="0" xfId="11" applyFont="1" applyAlignment="1">
      <alignment vertical="center" wrapText="1"/>
    </xf>
    <xf numFmtId="0" fontId="3" fillId="8" borderId="0" xfId="0" applyFont="1" applyFill="1"/>
    <xf numFmtId="0" fontId="26" fillId="8" borderId="0" xfId="0" applyFont="1" applyFill="1"/>
    <xf numFmtId="0" fontId="0" fillId="0" borderId="2" xfId="0" applyBorder="1" applyAlignment="1">
      <alignment wrapText="1"/>
    </xf>
    <xf numFmtId="168" fontId="12" fillId="0" borderId="0" xfId="11" applyNumberFormat="1" applyFont="1" applyAlignment="1">
      <alignment vertical="top" wrapText="1"/>
    </xf>
    <xf numFmtId="168" fontId="12" fillId="0" borderId="0" xfId="11" applyNumberFormat="1" applyFont="1" applyAlignment="1">
      <alignment vertical="center" wrapText="1"/>
    </xf>
    <xf numFmtId="168" fontId="3" fillId="0" borderId="0" xfId="0" applyNumberFormat="1" applyFont="1"/>
    <xf numFmtId="168" fontId="26" fillId="8" borderId="0" xfId="0" applyNumberFormat="1" applyFont="1" applyFill="1"/>
    <xf numFmtId="168" fontId="3" fillId="8" borderId="0" xfId="0" applyNumberFormat="1" applyFont="1" applyFill="1"/>
    <xf numFmtId="168" fontId="28" fillId="8" borderId="0" xfId="0" applyNumberFormat="1" applyFont="1" applyFill="1" applyAlignment="1">
      <alignment horizontal="center" vertical="center"/>
    </xf>
    <xf numFmtId="168" fontId="0" fillId="0" borderId="0" xfId="0" applyNumberFormat="1"/>
    <xf numFmtId="0" fontId="0" fillId="0" borderId="0" xfId="0" applyBorder="1" applyAlignment="1">
      <alignment wrapText="1"/>
    </xf>
    <xf numFmtId="0" fontId="20" fillId="0" borderId="0" xfId="11" applyFont="1" applyAlignment="1">
      <alignment horizontal="left" vertical="center"/>
    </xf>
    <xf numFmtId="0" fontId="20" fillId="0" borderId="0" xfId="11" applyFont="1" applyAlignment="1">
      <alignment horizontal="left"/>
    </xf>
    <xf numFmtId="0" fontId="22" fillId="0" borderId="0" xfId="11" applyFont="1" applyAlignment="1">
      <alignment horizontal="left" vertical="top" wrapText="1"/>
    </xf>
    <xf numFmtId="0" fontId="15" fillId="0" borderId="0" xfId="11" applyFont="1" applyAlignment="1">
      <alignment horizontal="left" vertical="top"/>
    </xf>
    <xf numFmtId="0" fontId="12" fillId="0" borderId="0" xfId="11" applyFont="1"/>
    <xf numFmtId="0" fontId="20" fillId="0" borderId="0" xfId="11" applyFont="1"/>
    <xf numFmtId="0" fontId="22" fillId="0" borderId="0" xfId="11" applyFont="1" applyAlignment="1">
      <alignment horizontal="left" vertical="center" wrapText="1"/>
    </xf>
    <xf numFmtId="0" fontId="22" fillId="0" borderId="0" xfId="11" applyFont="1" applyAlignment="1">
      <alignment horizontal="center" vertical="top"/>
    </xf>
    <xf numFmtId="0" fontId="22" fillId="0" borderId="2" xfId="11" applyFont="1" applyBorder="1" applyAlignment="1">
      <alignment horizontal="left"/>
    </xf>
    <xf numFmtId="0" fontId="22" fillId="0" borderId="2" xfId="11" applyFont="1" applyBorder="1" applyAlignment="1">
      <alignment horizontal="left" vertical="top" wrapText="1"/>
    </xf>
    <xf numFmtId="0" fontId="15" fillId="0" borderId="0" xfId="11" applyFont="1" applyAlignment="1">
      <alignment horizontal="left"/>
    </xf>
    <xf numFmtId="0" fontId="22" fillId="0" borderId="0" xfId="11" applyFont="1" applyAlignment="1">
      <alignment horizontal="left"/>
    </xf>
    <xf numFmtId="1" fontId="22" fillId="0" borderId="0" xfId="11" applyNumberFormat="1" applyFont="1" applyAlignment="1">
      <alignment horizontal="left"/>
    </xf>
    <xf numFmtId="0" fontId="22" fillId="0" borderId="0" xfId="11" applyFont="1"/>
    <xf numFmtId="165" fontId="12" fillId="0" borderId="0" xfId="11" applyNumberFormat="1" applyFont="1" applyAlignment="1">
      <alignment horizontal="left"/>
    </xf>
    <xf numFmtId="1" fontId="15" fillId="0" borderId="0" xfId="11" applyNumberFormat="1" applyFont="1" applyAlignment="1">
      <alignment horizontal="left"/>
    </xf>
    <xf numFmtId="165" fontId="22" fillId="0" borderId="0" xfId="11" applyNumberFormat="1" applyFont="1" applyAlignment="1">
      <alignment horizontal="left" vertical="top" wrapText="1"/>
    </xf>
    <xf numFmtId="165" fontId="22" fillId="0" borderId="0" xfId="11" applyNumberFormat="1" applyFont="1" applyAlignment="1">
      <alignment horizontal="left"/>
    </xf>
    <xf numFmtId="0" fontId="22" fillId="0" borderId="0" xfId="11" applyFont="1" applyAlignment="1">
      <alignment horizontal="left" vertical="top"/>
    </xf>
    <xf numFmtId="165" fontId="22" fillId="0" borderId="0" xfId="11" applyNumberFormat="1" applyFont="1" applyAlignment="1">
      <alignment horizontal="left" vertical="top"/>
    </xf>
    <xf numFmtId="0" fontId="29" fillId="0" borderId="0" xfId="26" applyNumberFormat="1" applyFont="1" applyFill="1" applyBorder="1" applyAlignment="1" applyProtection="1">
      <alignment horizontal="left" vertical="top" wrapText="1"/>
    </xf>
    <xf numFmtId="0" fontId="29" fillId="0" borderId="0" xfId="26" applyNumberFormat="1" applyFont="1" applyFill="1" applyBorder="1" applyAlignment="1" applyProtection="1">
      <alignment vertical="top" wrapText="1"/>
    </xf>
    <xf numFmtId="0" fontId="12" fillId="0" borderId="0" xfId="11" applyFont="1" applyAlignment="1">
      <alignment horizontal="left"/>
    </xf>
    <xf numFmtId="0" fontId="21" fillId="0" borderId="0" xfId="11" applyFont="1" applyAlignment="1">
      <alignment horizontal="left" vertical="top" wrapText="1"/>
    </xf>
    <xf numFmtId="0" fontId="22" fillId="0" borderId="0" xfId="0" applyFont="1" applyAlignment="1">
      <alignment vertical="top"/>
    </xf>
    <xf numFmtId="0" fontId="22" fillId="0" borderId="0" xfId="0" applyFont="1" applyAlignment="1">
      <alignment vertical="center" wrapText="1"/>
    </xf>
    <xf numFmtId="0" fontId="12" fillId="8" borderId="0" xfId="11" applyFont="1" applyFill="1" applyBorder="1" applyAlignment="1">
      <alignment horizontal="center" wrapText="1"/>
    </xf>
    <xf numFmtId="0" fontId="21" fillId="8" borderId="0" xfId="11" applyFont="1" applyFill="1" applyBorder="1" applyAlignment="1">
      <alignment horizontal="center" wrapText="1"/>
    </xf>
    <xf numFmtId="0" fontId="15" fillId="8" borderId="0" xfId="11" applyFont="1" applyFill="1" applyAlignment="1">
      <alignment horizontal="left" vertical="top" wrapText="1"/>
    </xf>
    <xf numFmtId="0" fontId="12" fillId="8" borderId="0" xfId="11" applyFont="1" applyFill="1" applyBorder="1" applyAlignment="1">
      <alignment horizontal="left" vertical="top" wrapText="1"/>
    </xf>
    <xf numFmtId="0" fontId="14" fillId="8" borderId="0" xfId="11" applyFont="1" applyFill="1" applyAlignment="1">
      <alignment horizontal="left" vertical="top" wrapText="1"/>
    </xf>
    <xf numFmtId="0" fontId="14" fillId="8" borderId="5" xfId="11" applyFont="1" applyFill="1" applyBorder="1" applyAlignment="1">
      <alignment horizontal="center" vertical="top" wrapText="1"/>
    </xf>
    <xf numFmtId="0" fontId="14" fillId="8" borderId="0" xfId="11" applyFont="1" applyFill="1" applyBorder="1" applyAlignment="1">
      <alignment horizontal="center" vertical="top" wrapText="1"/>
    </xf>
    <xf numFmtId="0" fontId="14" fillId="8" borderId="6" xfId="11" applyFont="1" applyFill="1" applyBorder="1" applyAlignment="1">
      <alignment horizontal="center" vertical="top" wrapText="1"/>
    </xf>
    <xf numFmtId="0" fontId="14" fillId="8" borderId="0" xfId="0" applyFont="1" applyFill="1" applyBorder="1" applyAlignment="1">
      <alignment horizontal="left" vertical="top" wrapText="1"/>
    </xf>
    <xf numFmtId="0" fontId="14" fillId="8" borderId="6" xfId="11" applyFont="1" applyFill="1" applyBorder="1" applyAlignment="1">
      <alignment horizontal="left" vertical="top" wrapText="1"/>
    </xf>
    <xf numFmtId="0" fontId="14" fillId="8" borderId="0" xfId="11" applyFont="1" applyFill="1" applyBorder="1" applyAlignment="1">
      <alignment horizontal="left" vertical="top" wrapText="1"/>
    </xf>
    <xf numFmtId="0" fontId="14" fillId="8" borderId="5" xfId="11" applyFont="1" applyFill="1" applyBorder="1" applyAlignment="1">
      <alignment horizontal="left" vertical="top" wrapText="1"/>
    </xf>
    <xf numFmtId="0" fontId="12" fillId="8" borderId="0" xfId="11" applyFont="1" applyFill="1" applyAlignment="1">
      <alignment horizontal="left" vertical="top" wrapText="1"/>
    </xf>
    <xf numFmtId="0" fontId="14" fillId="0" borderId="0" xfId="0" applyFont="1" applyFill="1" applyAlignment="1"/>
    <xf numFmtId="0" fontId="14" fillId="0" borderId="0" xfId="0" applyFont="1" applyFill="1" applyAlignment="1">
      <alignment horizontal="left" vertical="top" wrapText="1"/>
    </xf>
    <xf numFmtId="0" fontId="24" fillId="0" borderId="0" xfId="11" applyFont="1" applyFill="1" applyBorder="1" applyAlignment="1">
      <alignment horizontal="left" vertical="top" wrapText="1"/>
    </xf>
    <xf numFmtId="0" fontId="22" fillId="0" borderId="0" xfId="0" applyFont="1" applyFill="1" applyAlignment="1">
      <alignment horizontal="left" vertical="top"/>
    </xf>
    <xf numFmtId="0" fontId="24" fillId="0" borderId="0" xfId="0" applyFont="1" applyFill="1" applyAlignment="1">
      <alignment horizontal="center" vertical="top"/>
    </xf>
    <xf numFmtId="0" fontId="24" fillId="0" borderId="0" xfId="0" applyFont="1" applyFill="1" applyAlignment="1">
      <alignment horizontal="center" vertical="top" wrapText="1"/>
    </xf>
    <xf numFmtId="0" fontId="22" fillId="0" borderId="0" xfId="0" applyFont="1" applyFill="1" applyAlignment="1">
      <alignment horizontal="center" vertical="center" wrapText="1"/>
    </xf>
    <xf numFmtId="0" fontId="14" fillId="0" borderId="0" xfId="11" applyFont="1" applyFill="1" applyBorder="1" applyAlignment="1">
      <alignment horizontal="left" vertical="top" wrapText="1"/>
    </xf>
    <xf numFmtId="0" fontId="22" fillId="0" borderId="0" xfId="0" applyFont="1" applyFill="1" applyAlignment="1">
      <alignment horizontal="left" vertical="center" wrapText="1"/>
    </xf>
    <xf numFmtId="0" fontId="13" fillId="0" borderId="0" xfId="11" applyFont="1" applyFill="1" applyBorder="1" applyAlignment="1">
      <alignment horizontal="left" vertical="center" wrapText="1"/>
    </xf>
    <xf numFmtId="0" fontId="13" fillId="0" borderId="2" xfId="11" applyFont="1" applyFill="1" applyBorder="1" applyAlignment="1">
      <alignment horizontal="left" vertical="center" wrapText="1"/>
    </xf>
    <xf numFmtId="0" fontId="14" fillId="0" borderId="0" xfId="0" applyFont="1" applyFill="1" applyBorder="1" applyAlignment="1">
      <alignment vertical="top" wrapText="1"/>
    </xf>
    <xf numFmtId="0" fontId="14" fillId="0" borderId="0" xfId="11" applyFont="1" applyFill="1" applyBorder="1" applyAlignment="1">
      <alignment horizontal="left"/>
    </xf>
    <xf numFmtId="0" fontId="13" fillId="0" borderId="0" xfId="11" applyFont="1" applyFill="1" applyBorder="1" applyAlignment="1">
      <alignment horizontal="center" vertical="center" wrapText="1"/>
    </xf>
    <xf numFmtId="0" fontId="13" fillId="0" borderId="2" xfId="11" applyFont="1" applyFill="1" applyBorder="1" applyAlignment="1">
      <alignment horizontal="center" vertical="center" wrapText="1"/>
    </xf>
    <xf numFmtId="0" fontId="13" fillId="0" borderId="0" xfId="11" applyFont="1" applyFill="1" applyBorder="1" applyAlignment="1">
      <alignment horizontal="center" vertical="center"/>
    </xf>
    <xf numFmtId="0" fontId="13" fillId="0" borderId="2" xfId="11" applyFont="1" applyFill="1" applyBorder="1" applyAlignment="1">
      <alignment horizontal="center" vertical="center"/>
    </xf>
    <xf numFmtId="0" fontId="13" fillId="0" borderId="0" xfId="11" applyFont="1" applyBorder="1" applyAlignment="1">
      <alignment horizontal="center" vertical="center" wrapText="1"/>
    </xf>
    <xf numFmtId="0" fontId="13" fillId="0" borderId="2" xfId="11" applyFont="1" applyBorder="1" applyAlignment="1">
      <alignment horizontal="center" vertical="center" wrapText="1"/>
    </xf>
    <xf numFmtId="0" fontId="22" fillId="0" borderId="0" xfId="0" applyFont="1" applyAlignment="1">
      <alignment horizontal="left" vertical="top"/>
    </xf>
    <xf numFmtId="0" fontId="22" fillId="0" borderId="0" xfId="0" applyFont="1" applyAlignment="1">
      <alignment horizontal="left" vertical="top" wrapText="1"/>
    </xf>
    <xf numFmtId="0" fontId="14" fillId="0" borderId="0" xfId="0" applyFont="1" applyAlignment="1">
      <alignment horizontal="left" vertical="top" wrapText="1"/>
    </xf>
    <xf numFmtId="0" fontId="14" fillId="0" borderId="0" xfId="11" applyFont="1" applyAlignment="1">
      <alignment horizontal="left"/>
    </xf>
    <xf numFmtId="0" fontId="20" fillId="0" borderId="0" xfId="11" applyFont="1" applyAlignment="1">
      <alignment horizontal="left" vertical="top" wrapText="1"/>
    </xf>
    <xf numFmtId="0" fontId="22" fillId="0" borderId="0" xfId="11" applyFont="1" applyAlignment="1">
      <alignment horizontal="left" vertical="top" wrapText="1"/>
    </xf>
  </cellXfs>
  <cellStyles count="27">
    <cellStyle name="Accent1" xfId="1" builtinId="29" customBuiltin="1"/>
    <cellStyle name="Accent2" xfId="2" builtinId="33" customBuiltin="1"/>
    <cellStyle name="Accent3" xfId="3" builtinId="37" customBuiltin="1"/>
    <cellStyle name="Accent4" xfId="4" builtinId="41" customBuiltin="1"/>
    <cellStyle name="Accent5" xfId="5" builtinId="45" customBuiltin="1"/>
    <cellStyle name="Accent6" xfId="6" builtinId="49" customBuiltin="1"/>
    <cellStyle name="AZ1" xfId="7" xr:uid="{00000000-0005-0000-0000-000006000000}"/>
    <cellStyle name="Comma 2" xfId="8" xr:uid="{00000000-0005-0000-0000-000007000000}"/>
    <cellStyle name="Hyperlink" xfId="26" builtinId="8"/>
    <cellStyle name="Hyperlink 2" xfId="9" xr:uid="{00000000-0005-0000-0000-000009000000}"/>
    <cellStyle name="Hyperlink 3" xfId="10" xr:uid="{00000000-0005-0000-0000-00000A000000}"/>
    <cellStyle name="Normal" xfId="0" builtinId="0"/>
    <cellStyle name="Normal 2" xfId="25" xr:uid="{00000000-0005-0000-0000-00000C000000}"/>
    <cellStyle name="Normal 2 2" xfId="11" xr:uid="{00000000-0005-0000-0000-00000D000000}"/>
    <cellStyle name="Normal 2 3" xfId="12" xr:uid="{00000000-0005-0000-0000-00000E000000}"/>
    <cellStyle name="Normal 2 4" xfId="13" xr:uid="{00000000-0005-0000-0000-00000F000000}"/>
    <cellStyle name="Normal 3" xfId="14" xr:uid="{00000000-0005-0000-0000-000010000000}"/>
    <cellStyle name="Normal 4" xfId="15" xr:uid="{00000000-0005-0000-0000-000011000000}"/>
    <cellStyle name="Normal 6" xfId="16" xr:uid="{00000000-0005-0000-0000-000012000000}"/>
    <cellStyle name="Normal 8" xfId="17" xr:uid="{00000000-0005-0000-0000-000013000000}"/>
    <cellStyle name="Normal 9" xfId="18" xr:uid="{00000000-0005-0000-0000-000014000000}"/>
    <cellStyle name="Normalny_FDB Quest - Parenting support" xfId="19" xr:uid="{00000000-0005-0000-0000-000015000000}"/>
    <cellStyle name="Percent 2" xfId="20" xr:uid="{00000000-0005-0000-0000-000016000000}"/>
    <cellStyle name="Snorm" xfId="21" xr:uid="{00000000-0005-0000-0000-000017000000}"/>
    <cellStyle name="socxn" xfId="22" xr:uid="{00000000-0005-0000-0000-000018000000}"/>
    <cellStyle name="Total" xfId="23" builtinId="25" customBuiltin="1"/>
    <cellStyle name="標準_②Ｂ分類事項一覧（英語）" xfId="24" xr:uid="{00000000-0005-0000-0000-00001A000000}"/>
  </cellStyles>
  <dxfs count="0"/>
  <tableStyles count="0" defaultTableStyle="TableStyleMedium9" defaultPivotStyle="PivotStyleLight16"/>
  <colors>
    <mruColors>
      <color rgb="FF7FA8D9"/>
      <color rgb="FF4F81BD"/>
      <color rgb="FF006BB6"/>
      <color rgb="FF002F6C"/>
      <color rgb="FF53B7E8"/>
      <color rgb="FF83D2E3"/>
      <color rgb="FF00AACC"/>
      <color rgb="FFCCCCCC"/>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17"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clustered"/>
        <c:varyColors val="0"/>
        <c:ser>
          <c:idx val="0"/>
          <c:order val="0"/>
          <c:tx>
            <c:strRef>
              <c:f>'Chart PF2.1.A'!$T$8</c:f>
              <c:strCache>
                <c:ptCount val="1"/>
                <c:pt idx="0">
                  <c:v>Payment rate (%)</c:v>
                </c:pt>
              </c:strCache>
            </c:strRef>
          </c:tx>
          <c:spPr>
            <a:solidFill>
              <a:srgbClr val="002F6C"/>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10"/>
            <c:invertIfNegative val="0"/>
            <c:bubble3D val="0"/>
            <c:extLst>
              <c:ext xmlns:c16="http://schemas.microsoft.com/office/drawing/2014/chart" uri="{C3380CC4-5D6E-409C-BE32-E72D297353CC}">
                <c16:uniqueId val="{00000000-1A64-4689-9A38-7947628A7941}"/>
              </c:ext>
            </c:extLst>
          </c:dPt>
          <c:dPt>
            <c:idx val="11"/>
            <c:invertIfNegative val="0"/>
            <c:bubble3D val="0"/>
            <c:extLst>
              <c:ext xmlns:c16="http://schemas.microsoft.com/office/drawing/2014/chart" uri="{C3380CC4-5D6E-409C-BE32-E72D297353CC}">
                <c16:uniqueId val="{00000001-1A64-4689-9A38-7947628A7941}"/>
              </c:ext>
            </c:extLst>
          </c:dPt>
          <c:dPt>
            <c:idx val="13"/>
            <c:invertIfNegative val="0"/>
            <c:bubble3D val="0"/>
            <c:extLst>
              <c:ext xmlns:c16="http://schemas.microsoft.com/office/drawing/2014/chart" uri="{C3380CC4-5D6E-409C-BE32-E72D297353CC}">
                <c16:uniqueId val="{00000003-3473-4BBF-A475-433DC9982ACC}"/>
              </c:ext>
            </c:extLst>
          </c:dPt>
          <c:dPt>
            <c:idx val="14"/>
            <c:invertIfNegative val="0"/>
            <c:bubble3D val="0"/>
            <c:extLst>
              <c:ext xmlns:c16="http://schemas.microsoft.com/office/drawing/2014/chart" uri="{C3380CC4-5D6E-409C-BE32-E72D297353CC}">
                <c16:uniqueId val="{00000005-3473-4BBF-A475-433DC9982ACC}"/>
              </c:ext>
            </c:extLst>
          </c:dPt>
          <c:dPt>
            <c:idx val="15"/>
            <c:invertIfNegative val="0"/>
            <c:bubble3D val="0"/>
            <c:extLst>
              <c:ext xmlns:c16="http://schemas.microsoft.com/office/drawing/2014/chart" uri="{C3380CC4-5D6E-409C-BE32-E72D297353CC}">
                <c16:uniqueId val="{00000018-3473-4BBF-A475-433DC9982ACC}"/>
              </c:ext>
            </c:extLst>
          </c:dPt>
          <c:dPt>
            <c:idx val="16"/>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2-1A64-4689-9A38-7947628A7941}"/>
              </c:ext>
            </c:extLst>
          </c:dPt>
          <c:dPt>
            <c:idx val="17"/>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3-1A64-4689-9A38-7947628A7941}"/>
              </c:ext>
            </c:extLst>
          </c:dPt>
          <c:dPt>
            <c:idx val="19"/>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7-7CBF-471A-8502-35862F5B39DC}"/>
              </c:ext>
            </c:extLst>
          </c:dPt>
          <c:dPt>
            <c:idx val="20"/>
            <c:invertIfNegative val="0"/>
            <c:bubble3D val="0"/>
            <c:extLst>
              <c:ext xmlns:c16="http://schemas.microsoft.com/office/drawing/2014/chart" uri="{C3380CC4-5D6E-409C-BE32-E72D297353CC}">
                <c16:uniqueId val="{00000004-1A64-4689-9A38-7947628A7941}"/>
              </c:ext>
            </c:extLst>
          </c:dPt>
          <c:dPt>
            <c:idx val="21"/>
            <c:invertIfNegative val="0"/>
            <c:bubble3D val="0"/>
            <c:extLst>
              <c:ext xmlns:c16="http://schemas.microsoft.com/office/drawing/2014/chart" uri="{C3380CC4-5D6E-409C-BE32-E72D297353CC}">
                <c16:uniqueId val="{00000005-1A64-4689-9A38-7947628A7941}"/>
              </c:ext>
            </c:extLst>
          </c:dPt>
          <c:dPt>
            <c:idx val="22"/>
            <c:invertIfNegative val="0"/>
            <c:bubble3D val="0"/>
            <c:extLst>
              <c:ext xmlns:c16="http://schemas.microsoft.com/office/drawing/2014/chart" uri="{C3380CC4-5D6E-409C-BE32-E72D297353CC}">
                <c16:uniqueId val="{00000006-1A64-4689-9A38-7947628A7941}"/>
              </c:ext>
            </c:extLst>
          </c:dPt>
          <c:dPt>
            <c:idx val="23"/>
            <c:invertIfNegative val="0"/>
            <c:bubble3D val="0"/>
            <c:extLst>
              <c:ext xmlns:c16="http://schemas.microsoft.com/office/drawing/2014/chart" uri="{C3380CC4-5D6E-409C-BE32-E72D297353CC}">
                <c16:uniqueId val="{0000000B-3473-4BBF-A475-433DC9982ACC}"/>
              </c:ext>
            </c:extLst>
          </c:dPt>
          <c:dPt>
            <c:idx val="24"/>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D-3473-4BBF-A475-433DC9982ACC}"/>
              </c:ext>
            </c:extLst>
          </c:dPt>
          <c:dPt>
            <c:idx val="25"/>
            <c:invertIfNegative val="0"/>
            <c:bubble3D val="0"/>
            <c:extLst>
              <c:ext xmlns:c16="http://schemas.microsoft.com/office/drawing/2014/chart" uri="{C3380CC4-5D6E-409C-BE32-E72D297353CC}">
                <c16:uniqueId val="{0000000F-3473-4BBF-A475-433DC9982ACC}"/>
              </c:ext>
            </c:extLst>
          </c:dPt>
          <c:dPt>
            <c:idx val="26"/>
            <c:invertIfNegative val="0"/>
            <c:bubble3D val="0"/>
            <c:spPr>
              <a:pattFill prst="wdUpDiag">
                <a:fgClr>
                  <a:srgbClr val="002060"/>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1-3473-4BBF-A475-433DC9982ACC}"/>
              </c:ext>
            </c:extLst>
          </c:dPt>
          <c:dPt>
            <c:idx val="27"/>
            <c:invertIfNegative val="0"/>
            <c:bubble3D val="0"/>
            <c:extLst>
              <c:ext xmlns:c16="http://schemas.microsoft.com/office/drawing/2014/chart" uri="{C3380CC4-5D6E-409C-BE32-E72D297353CC}">
                <c16:uniqueId val="{0000001C-F5AD-452A-8EF6-FAC165F85B0B}"/>
              </c:ext>
            </c:extLst>
          </c:dPt>
          <c:dPt>
            <c:idx val="28"/>
            <c:invertIfNegative val="0"/>
            <c:bubble3D val="0"/>
            <c:spPr>
              <a:solidFill>
                <a:srgbClr val="002060"/>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9-7CBF-471A-8502-35862F5B39DC}"/>
              </c:ext>
            </c:extLst>
          </c:dPt>
          <c:dPt>
            <c:idx val="29"/>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D-F5AD-452A-8EF6-FAC165F85B0B}"/>
              </c:ext>
            </c:extLst>
          </c:dPt>
          <c:dPt>
            <c:idx val="30"/>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7-1A64-4689-9A38-7947628A7941}"/>
              </c:ext>
            </c:extLst>
          </c:dPt>
          <c:dPt>
            <c:idx val="32"/>
            <c:invertIfNegative val="0"/>
            <c:bubble3D val="0"/>
            <c:extLst>
              <c:ext xmlns:c16="http://schemas.microsoft.com/office/drawing/2014/chart" uri="{C3380CC4-5D6E-409C-BE32-E72D297353CC}">
                <c16:uniqueId val="{00000013-3473-4BBF-A475-433DC9982ACC}"/>
              </c:ext>
            </c:extLst>
          </c:dPt>
          <c:dPt>
            <c:idx val="33"/>
            <c:invertIfNegative val="0"/>
            <c:bubble3D val="0"/>
            <c:extLst>
              <c:ext xmlns:c16="http://schemas.microsoft.com/office/drawing/2014/chart" uri="{C3380CC4-5D6E-409C-BE32-E72D297353CC}">
                <c16:uniqueId val="{00000015-3473-4BBF-A475-433DC9982ACC}"/>
              </c:ext>
            </c:extLst>
          </c:dPt>
          <c:dPt>
            <c:idx val="34"/>
            <c:invertIfNegative val="0"/>
            <c:bubble3D val="0"/>
            <c:extLst>
              <c:ext xmlns:c16="http://schemas.microsoft.com/office/drawing/2014/chart" uri="{C3380CC4-5D6E-409C-BE32-E72D297353CC}">
                <c16:uniqueId val="{00000017-3473-4BBF-A475-433DC9982ACC}"/>
              </c:ext>
            </c:extLst>
          </c:dPt>
          <c:dPt>
            <c:idx val="35"/>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24-C110-45C4-A5F6-DF130D5E9A7E}"/>
              </c:ext>
            </c:extLst>
          </c:dPt>
          <c:dPt>
            <c:idx val="36"/>
            <c:invertIfNegative val="0"/>
            <c:bubble3D val="0"/>
            <c:extLst>
              <c:ext xmlns:c16="http://schemas.microsoft.com/office/drawing/2014/chart" uri="{C3380CC4-5D6E-409C-BE32-E72D297353CC}">
                <c16:uniqueId val="{0000001E-F5AD-452A-8EF6-FAC165F85B0B}"/>
              </c:ext>
            </c:extLst>
          </c:dPt>
          <c:dPt>
            <c:idx val="37"/>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8-7CBF-471A-8502-35862F5B39DC}"/>
              </c:ext>
            </c:extLst>
          </c:dPt>
          <c:cat>
            <c:strRef>
              <c:f>'Chart PF2.1.A'!$R$9:$R$53</c:f>
              <c:strCache>
                <c:ptCount val="45"/>
                <c:pt idx="0">
                  <c:v>Bulgaria</c:v>
                </c:pt>
                <c:pt idx="1">
                  <c:v>Greece</c:v>
                </c:pt>
                <c:pt idx="2">
                  <c:v>United Kingdom</c:v>
                </c:pt>
                <c:pt idx="3">
                  <c:v>Slovak Republic</c:v>
                </c:pt>
                <c:pt idx="4">
                  <c:v>Croatia</c:v>
                </c:pt>
                <c:pt idx="5">
                  <c:v>Czechia</c:v>
                </c:pt>
                <c:pt idx="6">
                  <c:v>Iceland</c:v>
                </c:pt>
                <c:pt idx="7">
                  <c:v>New Zealand</c:v>
                </c:pt>
                <c:pt idx="8">
                  <c:v>Ireland</c:v>
                </c:pt>
                <c:pt idx="9">
                  <c:v>Hungary</c:v>
                </c:pt>
                <c:pt idx="10">
                  <c:v>Denmark</c:v>
                </c:pt>
                <c:pt idx="11">
                  <c:v>Cyprus</c:v>
                </c:pt>
                <c:pt idx="12">
                  <c:v>Italy</c:v>
                </c:pt>
                <c:pt idx="13">
                  <c:v>EU average</c:v>
                </c:pt>
                <c:pt idx="14">
                  <c:v>Luxembourg</c:v>
                </c:pt>
                <c:pt idx="15">
                  <c:v>Poland</c:v>
                </c:pt>
                <c:pt idx="16">
                  <c:v>OECD average</c:v>
                </c:pt>
                <c:pt idx="17">
                  <c:v>Chile</c:v>
                </c:pt>
                <c:pt idx="18">
                  <c:v>Colombia</c:v>
                </c:pt>
                <c:pt idx="19">
                  <c:v>Norway</c:v>
                </c:pt>
                <c:pt idx="20">
                  <c:v>Malta</c:v>
                </c:pt>
                <c:pt idx="21">
                  <c:v>Romania</c:v>
                </c:pt>
                <c:pt idx="22">
                  <c:v>Lithuania</c:v>
                </c:pt>
                <c:pt idx="23">
                  <c:v>Costa Rica</c:v>
                </c:pt>
                <c:pt idx="24">
                  <c:v>Austria</c:v>
                </c:pt>
                <c:pt idx="25">
                  <c:v>Netherlands</c:v>
                </c:pt>
                <c:pt idx="26">
                  <c:v>France</c:v>
                </c:pt>
                <c:pt idx="27">
                  <c:v>Türkiye</c:v>
                </c:pt>
                <c:pt idx="28">
                  <c:v>Spain</c:v>
                </c:pt>
                <c:pt idx="29">
                  <c:v>Latvia</c:v>
                </c:pt>
                <c:pt idx="30">
                  <c:v>Canada</c:v>
                </c:pt>
                <c:pt idx="31">
                  <c:v>Israel</c:v>
                </c:pt>
                <c:pt idx="32">
                  <c:v>Slovenia</c:v>
                </c:pt>
                <c:pt idx="33">
                  <c:v>Belgium</c:v>
                </c:pt>
                <c:pt idx="34">
                  <c:v>Estonia</c:v>
                </c:pt>
                <c:pt idx="35">
                  <c:v>Germany</c:v>
                </c:pt>
                <c:pt idx="36">
                  <c:v>Japan</c:v>
                </c:pt>
                <c:pt idx="37">
                  <c:v>Switzerland</c:v>
                </c:pt>
                <c:pt idx="38">
                  <c:v>Korea</c:v>
                </c:pt>
                <c:pt idx="39">
                  <c:v>Sweden</c:v>
                </c:pt>
                <c:pt idx="40">
                  <c:v>Mexico</c:v>
                </c:pt>
                <c:pt idx="41">
                  <c:v>Finland</c:v>
                </c:pt>
                <c:pt idx="42">
                  <c:v>Portugal</c:v>
                </c:pt>
                <c:pt idx="43">
                  <c:v>Australia</c:v>
                </c:pt>
                <c:pt idx="44">
                  <c:v>United States</c:v>
                </c:pt>
              </c:strCache>
            </c:strRef>
          </c:cat>
          <c:val>
            <c:numRef>
              <c:f>'Chart PF2.1.A'!$T$9:$T$53</c:f>
              <c:numCache>
                <c:formatCode>0.0</c:formatCode>
                <c:ptCount val="45"/>
                <c:pt idx="0">
                  <c:v>89.999999999999957</c:v>
                </c:pt>
                <c:pt idx="1">
                  <c:v>60.312433683316989</c:v>
                </c:pt>
                <c:pt idx="2">
                  <c:v>31.13337037225612</c:v>
                </c:pt>
                <c:pt idx="3">
                  <c:v>75</c:v>
                </c:pt>
                <c:pt idx="4">
                  <c:v>100</c:v>
                </c:pt>
                <c:pt idx="5">
                  <c:v>62.545975670482854</c:v>
                </c:pt>
                <c:pt idx="6">
                  <c:v>65.061209043291186</c:v>
                </c:pt>
                <c:pt idx="7">
                  <c:v>48.726405089406718</c:v>
                </c:pt>
                <c:pt idx="8">
                  <c:v>23.589298283507734</c:v>
                </c:pt>
                <c:pt idx="9">
                  <c:v>100</c:v>
                </c:pt>
                <c:pt idx="10">
                  <c:v>49.697022117034514</c:v>
                </c:pt>
                <c:pt idx="11">
                  <c:v>71.999999999999986</c:v>
                </c:pt>
                <c:pt idx="12">
                  <c:v>80</c:v>
                </c:pt>
                <c:pt idx="13">
                  <c:v>0</c:v>
                </c:pt>
                <c:pt idx="14">
                  <c:v>100</c:v>
                </c:pt>
                <c:pt idx="15">
                  <c:v>100</c:v>
                </c:pt>
                <c:pt idx="16">
                  <c:v>0</c:v>
                </c:pt>
                <c:pt idx="17">
                  <c:v>100</c:v>
                </c:pt>
                <c:pt idx="18">
                  <c:v>100</c:v>
                </c:pt>
                <c:pt idx="19">
                  <c:v>98.163030571304375</c:v>
                </c:pt>
                <c:pt idx="20">
                  <c:v>86.956525487043407</c:v>
                </c:pt>
                <c:pt idx="21">
                  <c:v>85</c:v>
                </c:pt>
                <c:pt idx="22">
                  <c:v>77.58</c:v>
                </c:pt>
                <c:pt idx="23">
                  <c:v>100</c:v>
                </c:pt>
                <c:pt idx="24">
                  <c:v>100</c:v>
                </c:pt>
                <c:pt idx="25">
                  <c:v>100</c:v>
                </c:pt>
                <c:pt idx="26">
                  <c:v>100</c:v>
                </c:pt>
                <c:pt idx="27">
                  <c:v>100</c:v>
                </c:pt>
                <c:pt idx="28">
                  <c:v>100</c:v>
                </c:pt>
                <c:pt idx="29">
                  <c:v>80</c:v>
                </c:pt>
                <c:pt idx="30">
                  <c:v>35.734671847497815</c:v>
                </c:pt>
                <c:pt idx="31">
                  <c:v>100</c:v>
                </c:pt>
                <c:pt idx="32">
                  <c:v>100</c:v>
                </c:pt>
                <c:pt idx="33">
                  <c:v>77.02204000000016</c:v>
                </c:pt>
                <c:pt idx="34">
                  <c:v>100</c:v>
                </c:pt>
                <c:pt idx="35">
                  <c:v>100</c:v>
                </c:pt>
                <c:pt idx="36">
                  <c:v>67</c:v>
                </c:pt>
                <c:pt idx="37">
                  <c:v>55.886675800756215</c:v>
                </c:pt>
                <c:pt idx="38">
                  <c:v>82.116810753055049</c:v>
                </c:pt>
                <c:pt idx="39">
                  <c:v>77.600000000000009</c:v>
                </c:pt>
                <c:pt idx="40">
                  <c:v>100</c:v>
                </c:pt>
                <c:pt idx="41">
                  <c:v>84.771929597557843</c:v>
                </c:pt>
                <c:pt idx="42">
                  <c:v>100</c:v>
                </c:pt>
                <c:pt idx="43">
                  <c:v>46.105689984034889</c:v>
                </c:pt>
                <c:pt idx="44">
                  <c:v>0</c:v>
                </c:pt>
              </c:numCache>
            </c:numRef>
          </c:val>
          <c:extLst>
            <c:ext xmlns:c16="http://schemas.microsoft.com/office/drawing/2014/chart" uri="{C3380CC4-5D6E-409C-BE32-E72D297353CC}">
              <c16:uniqueId val="{00000008-1A64-4689-9A38-7947628A7941}"/>
            </c:ext>
          </c:extLst>
        </c:ser>
        <c:dLbls>
          <c:showLegendKey val="0"/>
          <c:showVal val="0"/>
          <c:showCatName val="0"/>
          <c:showSerName val="0"/>
          <c:showPercent val="0"/>
          <c:showBubbleSize val="0"/>
        </c:dLbls>
        <c:gapWidth val="50"/>
        <c:axId val="258660224"/>
        <c:axId val="258760704"/>
      </c:barChart>
      <c:catAx>
        <c:axId val="258660224"/>
        <c:scaling>
          <c:orientation val="maxMin"/>
        </c:scaling>
        <c:delete val="0"/>
        <c:axPos val="l"/>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58760704"/>
        <c:crosses val="autoZero"/>
        <c:auto val="1"/>
        <c:lblAlgn val="ctr"/>
        <c:lblOffset val="100"/>
        <c:noMultiLvlLbl val="0"/>
      </c:catAx>
      <c:valAx>
        <c:axId val="258760704"/>
        <c:scaling>
          <c:orientation val="minMax"/>
          <c:max val="100"/>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58660224"/>
        <c:crosses val="autoZero"/>
        <c:crossBetween val="between"/>
        <c:majorUnit val="10"/>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&amp;LOECD Family Database (http://www.oecd.org/els/family/database.htm)</c:oddHeader>
    </c:headerFooter>
    <c:pageMargins b="0.74803149606299213" l="0.70866141732283472" r="0.70866141732283472" t="0.74803149606299213"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clustered"/>
        <c:varyColors val="0"/>
        <c:ser>
          <c:idx val="0"/>
          <c:order val="0"/>
          <c:tx>
            <c:strRef>
              <c:f>'Chart PF2.1.A'!$S$8</c:f>
              <c:strCache>
                <c:ptCount val="1"/>
                <c:pt idx="0">
                  <c:v>Length in weeks</c:v>
                </c:pt>
              </c:strCache>
            </c:strRef>
          </c:tx>
          <c:spPr>
            <a:solidFill>
              <a:srgbClr val="002F6C"/>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8"/>
            <c:invertIfNegative val="0"/>
            <c:bubble3D val="0"/>
            <c:extLst>
              <c:ext xmlns:c16="http://schemas.microsoft.com/office/drawing/2014/chart" uri="{C3380CC4-5D6E-409C-BE32-E72D297353CC}">
                <c16:uniqueId val="{00000001-5F18-4DF9-8B1A-4477EE467E68}"/>
              </c:ext>
            </c:extLst>
          </c:dPt>
          <c:dPt>
            <c:idx val="9"/>
            <c:invertIfNegative val="0"/>
            <c:bubble3D val="0"/>
            <c:extLst>
              <c:ext xmlns:c16="http://schemas.microsoft.com/office/drawing/2014/chart" uri="{C3380CC4-5D6E-409C-BE32-E72D297353CC}">
                <c16:uniqueId val="{00000009-10DF-4092-84D8-956493C42FDF}"/>
              </c:ext>
            </c:extLst>
          </c:dPt>
          <c:dPt>
            <c:idx val="10"/>
            <c:invertIfNegative val="0"/>
            <c:bubble3D val="0"/>
            <c:extLst>
              <c:ext xmlns:c16="http://schemas.microsoft.com/office/drawing/2014/chart" uri="{C3380CC4-5D6E-409C-BE32-E72D297353CC}">
                <c16:uniqueId val="{00000000-7B15-4CE1-9AF2-A7700CC47D64}"/>
              </c:ext>
            </c:extLst>
          </c:dPt>
          <c:dPt>
            <c:idx val="11"/>
            <c:invertIfNegative val="0"/>
            <c:bubble3D val="0"/>
            <c:extLst>
              <c:ext xmlns:c16="http://schemas.microsoft.com/office/drawing/2014/chart" uri="{C3380CC4-5D6E-409C-BE32-E72D297353CC}">
                <c16:uniqueId val="{0000000D-9215-4354-A450-B91AEC990602}"/>
              </c:ext>
            </c:extLst>
          </c:dPt>
          <c:dPt>
            <c:idx val="12"/>
            <c:invertIfNegative val="0"/>
            <c:bubble3D val="0"/>
            <c:extLst>
              <c:ext xmlns:c16="http://schemas.microsoft.com/office/drawing/2014/chart" uri="{C3380CC4-5D6E-409C-BE32-E72D297353CC}">
                <c16:uniqueId val="{00000004-5F18-4DF9-8B1A-4477EE467E68}"/>
              </c:ext>
            </c:extLst>
          </c:dPt>
          <c:dPt>
            <c:idx val="13"/>
            <c:invertIfNegative val="0"/>
            <c:bubble3D val="0"/>
            <c:spPr>
              <a:solidFill>
                <a:srgbClr val="006BB6"/>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C-5F18-4DF9-8B1A-4477EE467E68}"/>
              </c:ext>
            </c:extLst>
          </c:dPt>
          <c:dPt>
            <c:idx val="14"/>
            <c:invertIfNegative val="0"/>
            <c:bubble3D val="0"/>
            <c:extLst>
              <c:ext xmlns:c16="http://schemas.microsoft.com/office/drawing/2014/chart" uri="{C3380CC4-5D6E-409C-BE32-E72D297353CC}">
                <c16:uniqueId val="{0000000A-10DF-4092-84D8-956493C42FDF}"/>
              </c:ext>
            </c:extLst>
          </c:dPt>
          <c:dPt>
            <c:idx val="15"/>
            <c:invertIfNegative val="0"/>
            <c:bubble3D val="0"/>
            <c:extLst>
              <c:ext xmlns:c16="http://schemas.microsoft.com/office/drawing/2014/chart" uri="{C3380CC4-5D6E-409C-BE32-E72D297353CC}">
                <c16:uniqueId val="{0000000E-9215-4354-A450-B91AEC990602}"/>
              </c:ext>
            </c:extLst>
          </c:dPt>
          <c:dPt>
            <c:idx val="16"/>
            <c:invertIfNegative val="0"/>
            <c:bubble3D val="0"/>
            <c:spPr>
              <a:solidFill>
                <a:srgbClr val="006BB6"/>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1-7B15-4CE1-9AF2-A7700CC47D64}"/>
              </c:ext>
            </c:extLst>
          </c:dPt>
          <c:dPt>
            <c:idx val="17"/>
            <c:invertIfNegative val="0"/>
            <c:bubble3D val="0"/>
            <c:extLst>
              <c:ext xmlns:c16="http://schemas.microsoft.com/office/drawing/2014/chart" uri="{C3380CC4-5D6E-409C-BE32-E72D297353CC}">
                <c16:uniqueId val="{00000002-7B15-4CE1-9AF2-A7700CC47D64}"/>
              </c:ext>
            </c:extLst>
          </c:dPt>
          <c:dPt>
            <c:idx val="18"/>
            <c:invertIfNegative val="0"/>
            <c:bubble3D val="0"/>
            <c:extLst>
              <c:ext xmlns:c16="http://schemas.microsoft.com/office/drawing/2014/chart" uri="{C3380CC4-5D6E-409C-BE32-E72D297353CC}">
                <c16:uniqueId val="{00000003-7B15-4CE1-9AF2-A7700CC47D64}"/>
              </c:ext>
            </c:extLst>
          </c:dPt>
          <c:dPt>
            <c:idx val="20"/>
            <c:invertIfNegative val="0"/>
            <c:bubble3D val="0"/>
            <c:extLst>
              <c:ext xmlns:c16="http://schemas.microsoft.com/office/drawing/2014/chart" uri="{C3380CC4-5D6E-409C-BE32-E72D297353CC}">
                <c16:uniqueId val="{00000009-5F18-4DF9-8B1A-4477EE467E68}"/>
              </c:ext>
            </c:extLst>
          </c:dPt>
          <c:dPt>
            <c:idx val="21"/>
            <c:invertIfNegative val="0"/>
            <c:bubble3D val="0"/>
            <c:extLst>
              <c:ext xmlns:c16="http://schemas.microsoft.com/office/drawing/2014/chart" uri="{C3380CC4-5D6E-409C-BE32-E72D297353CC}">
                <c16:uniqueId val="{0000000B-5F18-4DF9-8B1A-4477EE467E68}"/>
              </c:ext>
            </c:extLst>
          </c:dPt>
          <c:cat>
            <c:strRef>
              <c:f>'Chart PF2.1.A'!$R$9:$R$53</c:f>
              <c:strCache>
                <c:ptCount val="45"/>
                <c:pt idx="0">
                  <c:v>Bulgaria</c:v>
                </c:pt>
                <c:pt idx="1">
                  <c:v>Greece</c:v>
                </c:pt>
                <c:pt idx="2">
                  <c:v>United Kingdom</c:v>
                </c:pt>
                <c:pt idx="3">
                  <c:v>Slovak Republic</c:v>
                </c:pt>
                <c:pt idx="4">
                  <c:v>Croatia</c:v>
                </c:pt>
                <c:pt idx="5">
                  <c:v>Czechia</c:v>
                </c:pt>
                <c:pt idx="6">
                  <c:v>Iceland</c:v>
                </c:pt>
                <c:pt idx="7">
                  <c:v>New Zealand</c:v>
                </c:pt>
                <c:pt idx="8">
                  <c:v>Ireland</c:v>
                </c:pt>
                <c:pt idx="9">
                  <c:v>Hungary</c:v>
                </c:pt>
                <c:pt idx="10">
                  <c:v>Denmark</c:v>
                </c:pt>
                <c:pt idx="11">
                  <c:v>Cyprus</c:v>
                </c:pt>
                <c:pt idx="12">
                  <c:v>Italy</c:v>
                </c:pt>
                <c:pt idx="13">
                  <c:v>EU average</c:v>
                </c:pt>
                <c:pt idx="14">
                  <c:v>Luxembourg</c:v>
                </c:pt>
                <c:pt idx="15">
                  <c:v>Poland</c:v>
                </c:pt>
                <c:pt idx="16">
                  <c:v>OECD average</c:v>
                </c:pt>
                <c:pt idx="17">
                  <c:v>Chile</c:v>
                </c:pt>
                <c:pt idx="18">
                  <c:v>Colombia</c:v>
                </c:pt>
                <c:pt idx="19">
                  <c:v>Norway</c:v>
                </c:pt>
                <c:pt idx="20">
                  <c:v>Malta</c:v>
                </c:pt>
                <c:pt idx="21">
                  <c:v>Romania</c:v>
                </c:pt>
                <c:pt idx="22">
                  <c:v>Lithuania</c:v>
                </c:pt>
                <c:pt idx="23">
                  <c:v>Costa Rica</c:v>
                </c:pt>
                <c:pt idx="24">
                  <c:v>Austria</c:v>
                </c:pt>
                <c:pt idx="25">
                  <c:v>Netherlands</c:v>
                </c:pt>
                <c:pt idx="26">
                  <c:v>France</c:v>
                </c:pt>
                <c:pt idx="27">
                  <c:v>Türkiye</c:v>
                </c:pt>
                <c:pt idx="28">
                  <c:v>Spain</c:v>
                </c:pt>
                <c:pt idx="29">
                  <c:v>Latvia</c:v>
                </c:pt>
                <c:pt idx="30">
                  <c:v>Canada</c:v>
                </c:pt>
                <c:pt idx="31">
                  <c:v>Israel</c:v>
                </c:pt>
                <c:pt idx="32">
                  <c:v>Slovenia</c:v>
                </c:pt>
                <c:pt idx="33">
                  <c:v>Belgium</c:v>
                </c:pt>
                <c:pt idx="34">
                  <c:v>Estonia</c:v>
                </c:pt>
                <c:pt idx="35">
                  <c:v>Germany</c:v>
                </c:pt>
                <c:pt idx="36">
                  <c:v>Japan</c:v>
                </c:pt>
                <c:pt idx="37">
                  <c:v>Switzerland</c:v>
                </c:pt>
                <c:pt idx="38">
                  <c:v>Korea</c:v>
                </c:pt>
                <c:pt idx="39">
                  <c:v>Sweden</c:v>
                </c:pt>
                <c:pt idx="40">
                  <c:v>Mexico</c:v>
                </c:pt>
                <c:pt idx="41">
                  <c:v>Finland</c:v>
                </c:pt>
                <c:pt idx="42">
                  <c:v>Portugal</c:v>
                </c:pt>
                <c:pt idx="43">
                  <c:v>Australia</c:v>
                </c:pt>
                <c:pt idx="44">
                  <c:v>United States</c:v>
                </c:pt>
              </c:strCache>
            </c:strRef>
          </c:cat>
          <c:val>
            <c:numRef>
              <c:f>'Chart PF2.1.A'!$S$9:$S$53</c:f>
              <c:numCache>
                <c:formatCode>0.0</c:formatCode>
                <c:ptCount val="45"/>
                <c:pt idx="0">
                  <c:v>58.571428571428598</c:v>
                </c:pt>
                <c:pt idx="1">
                  <c:v>56</c:v>
                </c:pt>
                <c:pt idx="2">
                  <c:v>39</c:v>
                </c:pt>
                <c:pt idx="3">
                  <c:v>34</c:v>
                </c:pt>
                <c:pt idx="4">
                  <c:v>30</c:v>
                </c:pt>
                <c:pt idx="5">
                  <c:v>28</c:v>
                </c:pt>
                <c:pt idx="6">
                  <c:v>26</c:v>
                </c:pt>
                <c:pt idx="7">
                  <c:v>26</c:v>
                </c:pt>
                <c:pt idx="8">
                  <c:v>26</c:v>
                </c:pt>
                <c:pt idx="9">
                  <c:v>24</c:v>
                </c:pt>
                <c:pt idx="10">
                  <c:v>22</c:v>
                </c:pt>
                <c:pt idx="11">
                  <c:v>22</c:v>
                </c:pt>
                <c:pt idx="12">
                  <c:v>21.7</c:v>
                </c:pt>
                <c:pt idx="13">
                  <c:v>21.484603174603173</c:v>
                </c:pt>
                <c:pt idx="14">
                  <c:v>20</c:v>
                </c:pt>
                <c:pt idx="15">
                  <c:v>20</c:v>
                </c:pt>
                <c:pt idx="16">
                  <c:v>18.360613157894736</c:v>
                </c:pt>
                <c:pt idx="17">
                  <c:v>18</c:v>
                </c:pt>
                <c:pt idx="18">
                  <c:v>18</c:v>
                </c:pt>
                <c:pt idx="19">
                  <c:v>18</c:v>
                </c:pt>
                <c:pt idx="20">
                  <c:v>18</c:v>
                </c:pt>
                <c:pt idx="21">
                  <c:v>18</c:v>
                </c:pt>
                <c:pt idx="22">
                  <c:v>18</c:v>
                </c:pt>
                <c:pt idx="23">
                  <c:v>17.333300000000001</c:v>
                </c:pt>
                <c:pt idx="24">
                  <c:v>16</c:v>
                </c:pt>
                <c:pt idx="25">
                  <c:v>16</c:v>
                </c:pt>
                <c:pt idx="26">
                  <c:v>16</c:v>
                </c:pt>
                <c:pt idx="27">
                  <c:v>16</c:v>
                </c:pt>
                <c:pt idx="28">
                  <c:v>16</c:v>
                </c:pt>
                <c:pt idx="29">
                  <c:v>16</c:v>
                </c:pt>
                <c:pt idx="30">
                  <c:v>16</c:v>
                </c:pt>
                <c:pt idx="31">
                  <c:v>15</c:v>
                </c:pt>
                <c:pt idx="32">
                  <c:v>15</c:v>
                </c:pt>
                <c:pt idx="33">
                  <c:v>15</c:v>
                </c:pt>
                <c:pt idx="34">
                  <c:v>14.285714285714286</c:v>
                </c:pt>
                <c:pt idx="35">
                  <c:v>14</c:v>
                </c:pt>
                <c:pt idx="36">
                  <c:v>14</c:v>
                </c:pt>
                <c:pt idx="37">
                  <c:v>14</c:v>
                </c:pt>
                <c:pt idx="38">
                  <c:v>12.857142857142858</c:v>
                </c:pt>
                <c:pt idx="39">
                  <c:v>12.857142857142858</c:v>
                </c:pt>
                <c:pt idx="40">
                  <c:v>12</c:v>
                </c:pt>
                <c:pt idx="41">
                  <c:v>6.67</c:v>
                </c:pt>
                <c:pt idx="42">
                  <c:v>6</c:v>
                </c:pt>
                <c:pt idx="43">
                  <c:v>2</c:v>
                </c:pt>
                <c:pt idx="44">
                  <c:v>0</c:v>
                </c:pt>
              </c:numCache>
            </c:numRef>
          </c:val>
          <c:extLst>
            <c:ext xmlns:c16="http://schemas.microsoft.com/office/drawing/2014/chart" uri="{C3380CC4-5D6E-409C-BE32-E72D297353CC}">
              <c16:uniqueId val="{00000004-7B15-4CE1-9AF2-A7700CC47D64}"/>
            </c:ext>
          </c:extLst>
        </c:ser>
        <c:dLbls>
          <c:showLegendKey val="0"/>
          <c:showVal val="0"/>
          <c:showCatName val="0"/>
          <c:showSerName val="0"/>
          <c:showPercent val="0"/>
          <c:showBubbleSize val="0"/>
        </c:dLbls>
        <c:gapWidth val="50"/>
        <c:axId val="267817728"/>
        <c:axId val="267819648"/>
      </c:barChart>
      <c:catAx>
        <c:axId val="267817728"/>
        <c:scaling>
          <c:orientation val="maxMin"/>
        </c:scaling>
        <c:delete val="0"/>
        <c:axPos val="r"/>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67819648"/>
        <c:crosses val="autoZero"/>
        <c:auto val="1"/>
        <c:lblAlgn val="ctr"/>
        <c:lblOffset val="100"/>
        <c:noMultiLvlLbl val="0"/>
      </c:catAx>
      <c:valAx>
        <c:axId val="267819648"/>
        <c:scaling>
          <c:orientation val="maxMin"/>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67817728"/>
        <c:crosses val="autoZero"/>
        <c:crossBetween val="between"/>
        <c:majorUnit val="10"/>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clustered"/>
        <c:varyColors val="0"/>
        <c:ser>
          <c:idx val="0"/>
          <c:order val="0"/>
          <c:tx>
            <c:strRef>
              <c:f>'Chart PF2.1.B'!$T$8</c:f>
              <c:strCache>
                <c:ptCount val="1"/>
                <c:pt idx="0">
                  <c:v>Payment rate (%)</c:v>
                </c:pt>
              </c:strCache>
            </c:strRef>
          </c:tx>
          <c:spPr>
            <a:solidFill>
              <a:srgbClr val="002F6C"/>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3"/>
            <c:invertIfNegative val="0"/>
            <c:bubble3D val="0"/>
            <c:spPr>
              <a:pattFill prst="wdUpDiag">
                <a:fgClr>
                  <a:srgbClr val="002060"/>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2-B5A1-433B-B63C-B20F96A4FB39}"/>
              </c:ext>
            </c:extLst>
          </c:dPt>
          <c:dPt>
            <c:idx val="9"/>
            <c:invertIfNegative val="0"/>
            <c:bubble3D val="0"/>
            <c:extLst>
              <c:ext xmlns:c16="http://schemas.microsoft.com/office/drawing/2014/chart" uri="{C3380CC4-5D6E-409C-BE32-E72D297353CC}">
                <c16:uniqueId val="{0000001D-7583-42E0-BE58-99DCF2613E57}"/>
              </c:ext>
            </c:extLst>
          </c:dPt>
          <c:dPt>
            <c:idx val="10"/>
            <c:invertIfNegative val="0"/>
            <c:bubble3D val="0"/>
            <c:spPr>
              <a:pattFill prst="wdUpDiag">
                <a:fgClr>
                  <a:srgbClr val="002060"/>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0-EA35-4900-9D7C-5652AD79D4FF}"/>
              </c:ext>
            </c:extLst>
          </c:dPt>
          <c:dPt>
            <c:idx val="11"/>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1-EA35-4900-9D7C-5652AD79D4FF}"/>
              </c:ext>
            </c:extLst>
          </c:dPt>
          <c:dPt>
            <c:idx val="12"/>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3-B5A1-433B-B63C-B20F96A4FB39}"/>
              </c:ext>
            </c:extLst>
          </c:dPt>
          <c:dPt>
            <c:idx val="13"/>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2-EA35-4900-9D7C-5652AD79D4FF}"/>
              </c:ext>
            </c:extLst>
          </c:dPt>
          <c:dPt>
            <c:idx val="14"/>
            <c:invertIfNegative val="0"/>
            <c:bubble3D val="0"/>
            <c:extLst>
              <c:ext xmlns:c16="http://schemas.microsoft.com/office/drawing/2014/chart" uri="{C3380CC4-5D6E-409C-BE32-E72D297353CC}">
                <c16:uniqueId val="{00000003-EA35-4900-9D7C-5652AD79D4FF}"/>
              </c:ext>
            </c:extLst>
          </c:dPt>
          <c:dPt>
            <c:idx val="15"/>
            <c:invertIfNegative val="0"/>
            <c:bubble3D val="0"/>
            <c:extLst>
              <c:ext xmlns:c16="http://schemas.microsoft.com/office/drawing/2014/chart" uri="{C3380CC4-5D6E-409C-BE32-E72D297353CC}">
                <c16:uniqueId val="{00000004-EA35-4900-9D7C-5652AD79D4FF}"/>
              </c:ext>
            </c:extLst>
          </c:dPt>
          <c:dPt>
            <c:idx val="16"/>
            <c:invertIfNegative val="0"/>
            <c:bubble3D val="0"/>
            <c:extLst>
              <c:ext xmlns:c16="http://schemas.microsoft.com/office/drawing/2014/chart" uri="{C3380CC4-5D6E-409C-BE32-E72D297353CC}">
                <c16:uniqueId val="{00000005-EA35-4900-9D7C-5652AD79D4FF}"/>
              </c:ext>
            </c:extLst>
          </c:dPt>
          <c:dPt>
            <c:idx val="17"/>
            <c:invertIfNegative val="0"/>
            <c:bubble3D val="0"/>
            <c:extLst>
              <c:ext xmlns:c16="http://schemas.microsoft.com/office/drawing/2014/chart" uri="{C3380CC4-5D6E-409C-BE32-E72D297353CC}">
                <c16:uniqueId val="{00000006-EA35-4900-9D7C-5652AD79D4FF}"/>
              </c:ext>
            </c:extLst>
          </c:dPt>
          <c:dPt>
            <c:idx val="20"/>
            <c:invertIfNegative val="0"/>
            <c:bubble3D val="0"/>
            <c:extLst>
              <c:ext xmlns:c16="http://schemas.microsoft.com/office/drawing/2014/chart" uri="{C3380CC4-5D6E-409C-BE32-E72D297353CC}">
                <c16:uniqueId val="{00000007-EA35-4900-9D7C-5652AD79D4FF}"/>
              </c:ext>
            </c:extLst>
          </c:dPt>
          <c:dPt>
            <c:idx val="21"/>
            <c:invertIfNegative val="0"/>
            <c:bubble3D val="0"/>
            <c:extLst>
              <c:ext xmlns:c16="http://schemas.microsoft.com/office/drawing/2014/chart" uri="{C3380CC4-5D6E-409C-BE32-E72D297353CC}">
                <c16:uniqueId val="{00000008-EA35-4900-9D7C-5652AD79D4FF}"/>
              </c:ext>
            </c:extLst>
          </c:dPt>
          <c:dPt>
            <c:idx val="22"/>
            <c:invertIfNegative val="0"/>
            <c:bubble3D val="0"/>
            <c:extLst>
              <c:ext xmlns:c16="http://schemas.microsoft.com/office/drawing/2014/chart" uri="{C3380CC4-5D6E-409C-BE32-E72D297353CC}">
                <c16:uniqueId val="{00000009-EA35-4900-9D7C-5652AD79D4FF}"/>
              </c:ext>
            </c:extLst>
          </c:dPt>
          <c:dPt>
            <c:idx val="23"/>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A-EA35-4900-9D7C-5652AD79D4FF}"/>
              </c:ext>
            </c:extLst>
          </c:dPt>
          <c:dPt>
            <c:idx val="24"/>
            <c:invertIfNegative val="0"/>
            <c:bubble3D val="0"/>
            <c:extLst>
              <c:ext xmlns:c16="http://schemas.microsoft.com/office/drawing/2014/chart" uri="{C3380CC4-5D6E-409C-BE32-E72D297353CC}">
                <c16:uniqueId val="{0000000B-EA35-4900-9D7C-5652AD79D4FF}"/>
              </c:ext>
            </c:extLst>
          </c:dPt>
          <c:dPt>
            <c:idx val="25"/>
            <c:invertIfNegative val="0"/>
            <c:bubble3D val="0"/>
            <c:extLst>
              <c:ext xmlns:c16="http://schemas.microsoft.com/office/drawing/2014/chart" uri="{C3380CC4-5D6E-409C-BE32-E72D297353CC}">
                <c16:uniqueId val="{0000000C-EA35-4900-9D7C-5652AD79D4FF}"/>
              </c:ext>
            </c:extLst>
          </c:dPt>
          <c:dPt>
            <c:idx val="26"/>
            <c:invertIfNegative val="0"/>
            <c:bubble3D val="0"/>
            <c:extLst>
              <c:ext xmlns:c16="http://schemas.microsoft.com/office/drawing/2014/chart" uri="{C3380CC4-5D6E-409C-BE32-E72D297353CC}">
                <c16:uniqueId val="{0000000D-EA35-4900-9D7C-5652AD79D4FF}"/>
              </c:ext>
            </c:extLst>
          </c:dPt>
          <c:dPt>
            <c:idx val="27"/>
            <c:invertIfNegative val="0"/>
            <c:bubble3D val="0"/>
            <c:extLst>
              <c:ext xmlns:c16="http://schemas.microsoft.com/office/drawing/2014/chart" uri="{C3380CC4-5D6E-409C-BE32-E72D297353CC}">
                <c16:uniqueId val="{00000014-B5A1-433B-B63C-B20F96A4FB39}"/>
              </c:ext>
            </c:extLst>
          </c:dPt>
          <c:dPt>
            <c:idx val="28"/>
            <c:invertIfNegative val="0"/>
            <c:bubble3D val="0"/>
            <c:extLst>
              <c:ext xmlns:c16="http://schemas.microsoft.com/office/drawing/2014/chart" uri="{C3380CC4-5D6E-409C-BE32-E72D297353CC}">
                <c16:uniqueId val="{0000001E-0A3F-44EF-917D-B566F65EA771}"/>
              </c:ext>
            </c:extLst>
          </c:dPt>
          <c:dPt>
            <c:idx val="29"/>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E-5A9E-4281-A82A-B949E8F64750}"/>
              </c:ext>
            </c:extLst>
          </c:dPt>
          <c:dPt>
            <c:idx val="30"/>
            <c:invertIfNegative val="0"/>
            <c:bubble3D val="0"/>
            <c:extLst>
              <c:ext xmlns:c16="http://schemas.microsoft.com/office/drawing/2014/chart" uri="{C3380CC4-5D6E-409C-BE32-E72D297353CC}">
                <c16:uniqueId val="{0000000E-EA35-4900-9D7C-5652AD79D4FF}"/>
              </c:ext>
            </c:extLst>
          </c:dPt>
          <c:dPt>
            <c:idx val="32"/>
            <c:invertIfNegative val="0"/>
            <c:bubble3D val="0"/>
            <c:extLst>
              <c:ext xmlns:c16="http://schemas.microsoft.com/office/drawing/2014/chart" uri="{C3380CC4-5D6E-409C-BE32-E72D297353CC}">
                <c16:uniqueId val="{0000000F-EA35-4900-9D7C-5652AD79D4FF}"/>
              </c:ext>
            </c:extLst>
          </c:dPt>
          <c:dPt>
            <c:idx val="33"/>
            <c:invertIfNegative val="0"/>
            <c:bubble3D val="0"/>
            <c:extLst>
              <c:ext xmlns:c16="http://schemas.microsoft.com/office/drawing/2014/chart" uri="{C3380CC4-5D6E-409C-BE32-E72D297353CC}">
                <c16:uniqueId val="{00000010-EA35-4900-9D7C-5652AD79D4FF}"/>
              </c:ext>
            </c:extLst>
          </c:dPt>
          <c:dPt>
            <c:idx val="34"/>
            <c:invertIfNegative val="0"/>
            <c:bubble3D val="0"/>
            <c:extLst>
              <c:ext xmlns:c16="http://schemas.microsoft.com/office/drawing/2014/chart" uri="{C3380CC4-5D6E-409C-BE32-E72D297353CC}">
                <c16:uniqueId val="{00000011-EA35-4900-9D7C-5652AD79D4FF}"/>
              </c:ext>
            </c:extLst>
          </c:dPt>
          <c:cat>
            <c:strRef>
              <c:f>'Chart PF2.1.B'!$R$9:$R$53</c:f>
              <c:strCache>
                <c:ptCount val="45"/>
                <c:pt idx="0">
                  <c:v>Finland</c:v>
                </c:pt>
                <c:pt idx="1">
                  <c:v>Hungary</c:v>
                </c:pt>
                <c:pt idx="2">
                  <c:v>Slovak Republic</c:v>
                </c:pt>
                <c:pt idx="3">
                  <c:v>Romania</c:v>
                </c:pt>
                <c:pt idx="4">
                  <c:v>Latvia</c:v>
                </c:pt>
                <c:pt idx="5">
                  <c:v>Norway</c:v>
                </c:pt>
                <c:pt idx="6">
                  <c:v>Estonia</c:v>
                </c:pt>
                <c:pt idx="7">
                  <c:v>Lithuania</c:v>
                </c:pt>
                <c:pt idx="8">
                  <c:v>Korea</c:v>
                </c:pt>
                <c:pt idx="9">
                  <c:v>Bulgaria</c:v>
                </c:pt>
                <c:pt idx="10">
                  <c:v>EU average</c:v>
                </c:pt>
                <c:pt idx="11">
                  <c:v>Austria</c:v>
                </c:pt>
                <c:pt idx="12">
                  <c:v>Germany</c:v>
                </c:pt>
                <c:pt idx="13">
                  <c:v>Japan</c:v>
                </c:pt>
                <c:pt idx="14">
                  <c:v>Sweden</c:v>
                </c:pt>
                <c:pt idx="15">
                  <c:v>Czechia</c:v>
                </c:pt>
                <c:pt idx="16">
                  <c:v>Slovenia</c:v>
                </c:pt>
                <c:pt idx="17">
                  <c:v>Canada</c:v>
                </c:pt>
                <c:pt idx="18">
                  <c:v>OECD average</c:v>
                </c:pt>
                <c:pt idx="19">
                  <c:v>Poland</c:v>
                </c:pt>
                <c:pt idx="20">
                  <c:v>Luxembourg</c:v>
                </c:pt>
                <c:pt idx="21">
                  <c:v>Croatia</c:v>
                </c:pt>
                <c:pt idx="22">
                  <c:v>Italy</c:v>
                </c:pt>
                <c:pt idx="23">
                  <c:v>France</c:v>
                </c:pt>
                <c:pt idx="24">
                  <c:v>Greece</c:v>
                </c:pt>
                <c:pt idx="25">
                  <c:v>Portugal</c:v>
                </c:pt>
                <c:pt idx="26">
                  <c:v>Denmark</c:v>
                </c:pt>
                <c:pt idx="27">
                  <c:v>Belgium</c:v>
                </c:pt>
                <c:pt idx="28">
                  <c:v>Australia</c:v>
                </c:pt>
                <c:pt idx="29">
                  <c:v>Chile</c:v>
                </c:pt>
                <c:pt idx="30">
                  <c:v>Netherlands</c:v>
                </c:pt>
                <c:pt idx="31">
                  <c:v>Malta</c:v>
                </c:pt>
                <c:pt idx="32">
                  <c:v>Ireland</c:v>
                </c:pt>
                <c:pt idx="33">
                  <c:v>Iceland</c:v>
                </c:pt>
                <c:pt idx="34">
                  <c:v>Cyprus</c:v>
                </c:pt>
                <c:pt idx="35">
                  <c:v>United Kingdom</c:v>
                </c:pt>
                <c:pt idx="36">
                  <c:v>New Zealand</c:v>
                </c:pt>
                <c:pt idx="37">
                  <c:v>Costa Rica</c:v>
                </c:pt>
                <c:pt idx="38">
                  <c:v>Spain</c:v>
                </c:pt>
                <c:pt idx="39">
                  <c:v>Türkiye</c:v>
                </c:pt>
                <c:pt idx="40">
                  <c:v>Israel</c:v>
                </c:pt>
                <c:pt idx="41">
                  <c:v>Switzerland</c:v>
                </c:pt>
                <c:pt idx="42">
                  <c:v>Mexico</c:v>
                </c:pt>
                <c:pt idx="43">
                  <c:v>United States</c:v>
                </c:pt>
                <c:pt idx="44">
                  <c:v>Colombia</c:v>
                </c:pt>
              </c:strCache>
            </c:strRef>
          </c:cat>
          <c:val>
            <c:numRef>
              <c:f>'Chart PF2.1.B'!$T$9:$T$53</c:f>
              <c:numCache>
                <c:formatCode>0.0</c:formatCode>
                <c:ptCount val="45"/>
                <c:pt idx="0">
                  <c:v>21.86191693982925</c:v>
                </c:pt>
                <c:pt idx="1">
                  <c:v>40.362487709024954</c:v>
                </c:pt>
                <c:pt idx="2">
                  <c:v>33.370937370581785</c:v>
                </c:pt>
                <c:pt idx="3">
                  <c:v>85</c:v>
                </c:pt>
                <c:pt idx="4">
                  <c:v>40.865464990409563</c:v>
                </c:pt>
                <c:pt idx="5">
                  <c:v>32.589577051224801</c:v>
                </c:pt>
                <c:pt idx="6">
                  <c:v>100</c:v>
                </c:pt>
                <c:pt idx="7">
                  <c:v>62.469870753499535</c:v>
                </c:pt>
                <c:pt idx="8">
                  <c:v>52.39254217866344</c:v>
                </c:pt>
                <c:pt idx="9">
                  <c:v>39.387514057050289</c:v>
                </c:pt>
                <c:pt idx="10">
                  <c:v>0</c:v>
                </c:pt>
                <c:pt idx="11">
                  <c:v>80</c:v>
                </c:pt>
                <c:pt idx="12">
                  <c:v>65</c:v>
                </c:pt>
                <c:pt idx="13">
                  <c:v>59.935064935064943</c:v>
                </c:pt>
                <c:pt idx="14">
                  <c:v>57.055908496485706</c:v>
                </c:pt>
                <c:pt idx="15">
                  <c:v>86.602786334409615</c:v>
                </c:pt>
                <c:pt idx="16">
                  <c:v>100</c:v>
                </c:pt>
                <c:pt idx="17">
                  <c:v>40.49929476049752</c:v>
                </c:pt>
                <c:pt idx="18">
                  <c:v>0</c:v>
                </c:pt>
                <c:pt idx="19">
                  <c:v>63.437499999999993</c:v>
                </c:pt>
                <c:pt idx="20">
                  <c:v>71.113360346563852</c:v>
                </c:pt>
                <c:pt idx="21">
                  <c:v>67.75406839772468</c:v>
                </c:pt>
                <c:pt idx="22">
                  <c:v>30</c:v>
                </c:pt>
                <c:pt idx="23">
                  <c:v>14.511366927144573</c:v>
                </c:pt>
                <c:pt idx="24">
                  <c:v>79.653299288879083</c:v>
                </c:pt>
                <c:pt idx="25">
                  <c:v>67.688483844241915</c:v>
                </c:pt>
                <c:pt idx="26">
                  <c:v>49.697022117034514</c:v>
                </c:pt>
                <c:pt idx="27">
                  <c:v>20.194110439029128</c:v>
                </c:pt>
                <c:pt idx="28">
                  <c:v>46.105689984034889</c:v>
                </c:pt>
                <c:pt idx="29">
                  <c:v>100</c:v>
                </c:pt>
                <c:pt idx="30">
                  <c:v>70</c:v>
                </c:pt>
                <c:pt idx="31">
                  <c:v>46.157396722824828</c:v>
                </c:pt>
                <c:pt idx="32">
                  <c:v>23.589298283507734</c:v>
                </c:pt>
                <c:pt idx="33">
                  <c:v>65.061209043291186</c:v>
                </c:pt>
                <c:pt idx="34">
                  <c:v>19.396742778311729</c:v>
                </c:pt>
                <c:pt idx="35">
                  <c:v>0</c:v>
                </c:pt>
                <c:pt idx="36">
                  <c:v>0</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12-EA35-4900-9D7C-5652AD79D4FF}"/>
            </c:ext>
          </c:extLst>
        </c:ser>
        <c:dLbls>
          <c:showLegendKey val="0"/>
          <c:showVal val="0"/>
          <c:showCatName val="0"/>
          <c:showSerName val="0"/>
          <c:showPercent val="0"/>
          <c:showBubbleSize val="0"/>
        </c:dLbls>
        <c:gapWidth val="50"/>
        <c:axId val="258660224"/>
        <c:axId val="258760704"/>
      </c:barChart>
      <c:catAx>
        <c:axId val="258660224"/>
        <c:scaling>
          <c:orientation val="maxMin"/>
        </c:scaling>
        <c:delete val="0"/>
        <c:axPos val="l"/>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58760704"/>
        <c:crosses val="autoZero"/>
        <c:auto val="1"/>
        <c:lblAlgn val="ctr"/>
        <c:lblOffset val="100"/>
        <c:noMultiLvlLbl val="0"/>
      </c:catAx>
      <c:valAx>
        <c:axId val="258760704"/>
        <c:scaling>
          <c:orientation val="minMax"/>
          <c:max val="100"/>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58660224"/>
        <c:crosses val="autoZero"/>
        <c:crossBetween val="between"/>
        <c:majorUnit val="10"/>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clustered"/>
        <c:varyColors val="0"/>
        <c:ser>
          <c:idx val="0"/>
          <c:order val="0"/>
          <c:tx>
            <c:strRef>
              <c:f>'Chart PF2.1.B'!$S$8</c:f>
              <c:strCache>
                <c:ptCount val="1"/>
                <c:pt idx="0">
                  <c:v>Length in weeks</c:v>
                </c:pt>
              </c:strCache>
            </c:strRef>
          </c:tx>
          <c:spPr>
            <a:solidFill>
              <a:srgbClr val="002F6C"/>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8"/>
            <c:invertIfNegative val="0"/>
            <c:bubble3D val="0"/>
            <c:extLst>
              <c:ext xmlns:c16="http://schemas.microsoft.com/office/drawing/2014/chart" uri="{C3380CC4-5D6E-409C-BE32-E72D297353CC}">
                <c16:uniqueId val="{00000000-2C2B-42A9-BFF4-C15E70A2378B}"/>
              </c:ext>
            </c:extLst>
          </c:dPt>
          <c:dPt>
            <c:idx val="10"/>
            <c:invertIfNegative val="0"/>
            <c:bubble3D val="0"/>
            <c:spPr>
              <a:solidFill>
                <a:srgbClr val="006BB6"/>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1-2C2B-42A9-BFF4-C15E70A2378B}"/>
              </c:ext>
            </c:extLst>
          </c:dPt>
          <c:dPt>
            <c:idx val="12"/>
            <c:invertIfNegative val="0"/>
            <c:bubble3D val="0"/>
            <c:extLst>
              <c:ext xmlns:c16="http://schemas.microsoft.com/office/drawing/2014/chart" uri="{C3380CC4-5D6E-409C-BE32-E72D297353CC}">
                <c16:uniqueId val="{00000002-2C2B-42A9-BFF4-C15E70A2378B}"/>
              </c:ext>
            </c:extLst>
          </c:dPt>
          <c:dPt>
            <c:idx val="13"/>
            <c:invertIfNegative val="0"/>
            <c:bubble3D val="0"/>
            <c:extLst>
              <c:ext xmlns:c16="http://schemas.microsoft.com/office/drawing/2014/chart" uri="{C3380CC4-5D6E-409C-BE32-E72D297353CC}">
                <c16:uniqueId val="{00000003-2C2B-42A9-BFF4-C15E70A2378B}"/>
              </c:ext>
            </c:extLst>
          </c:dPt>
          <c:dPt>
            <c:idx val="14"/>
            <c:invertIfNegative val="0"/>
            <c:bubble3D val="0"/>
            <c:extLst>
              <c:ext xmlns:c16="http://schemas.microsoft.com/office/drawing/2014/chart" uri="{C3380CC4-5D6E-409C-BE32-E72D297353CC}">
                <c16:uniqueId val="{0000000C-08AD-4A31-BFC2-1D48BA0F8E75}"/>
              </c:ext>
            </c:extLst>
          </c:dPt>
          <c:dPt>
            <c:idx val="15"/>
            <c:invertIfNegative val="0"/>
            <c:bubble3D val="0"/>
            <c:extLst>
              <c:ext xmlns:c16="http://schemas.microsoft.com/office/drawing/2014/chart" uri="{C3380CC4-5D6E-409C-BE32-E72D297353CC}">
                <c16:uniqueId val="{00000009-B038-4C38-B783-BBBB477EFDAB}"/>
              </c:ext>
            </c:extLst>
          </c:dPt>
          <c:dPt>
            <c:idx val="16"/>
            <c:invertIfNegative val="0"/>
            <c:bubble3D val="0"/>
            <c:extLst>
              <c:ext xmlns:c16="http://schemas.microsoft.com/office/drawing/2014/chart" uri="{C3380CC4-5D6E-409C-BE32-E72D297353CC}">
                <c16:uniqueId val="{00000004-2C2B-42A9-BFF4-C15E70A2378B}"/>
              </c:ext>
            </c:extLst>
          </c:dPt>
          <c:dPt>
            <c:idx val="17"/>
            <c:invertIfNegative val="0"/>
            <c:bubble3D val="0"/>
            <c:extLst>
              <c:ext xmlns:c16="http://schemas.microsoft.com/office/drawing/2014/chart" uri="{C3380CC4-5D6E-409C-BE32-E72D297353CC}">
                <c16:uniqueId val="{00000005-2C2B-42A9-BFF4-C15E70A2378B}"/>
              </c:ext>
            </c:extLst>
          </c:dPt>
          <c:dPt>
            <c:idx val="18"/>
            <c:invertIfNegative val="0"/>
            <c:bubble3D val="0"/>
            <c:spPr>
              <a:solidFill>
                <a:srgbClr val="006BB6"/>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6-2C2B-42A9-BFF4-C15E70A2378B}"/>
              </c:ext>
            </c:extLst>
          </c:dPt>
          <c:dPt>
            <c:idx val="20"/>
            <c:invertIfNegative val="0"/>
            <c:bubble3D val="0"/>
            <c:extLst>
              <c:ext xmlns:c16="http://schemas.microsoft.com/office/drawing/2014/chart" uri="{C3380CC4-5D6E-409C-BE32-E72D297353CC}">
                <c16:uniqueId val="{00000007-2C2B-42A9-BFF4-C15E70A2378B}"/>
              </c:ext>
            </c:extLst>
          </c:dPt>
          <c:dPt>
            <c:idx val="21"/>
            <c:invertIfNegative val="0"/>
            <c:bubble3D val="0"/>
            <c:extLst>
              <c:ext xmlns:c16="http://schemas.microsoft.com/office/drawing/2014/chart" uri="{C3380CC4-5D6E-409C-BE32-E72D297353CC}">
                <c16:uniqueId val="{00000008-2C2B-42A9-BFF4-C15E70A2378B}"/>
              </c:ext>
            </c:extLst>
          </c:dPt>
          <c:cat>
            <c:strRef>
              <c:f>'Chart PF2.1.B'!$R$9:$R$53</c:f>
              <c:strCache>
                <c:ptCount val="45"/>
                <c:pt idx="0">
                  <c:v>Finland</c:v>
                </c:pt>
                <c:pt idx="1">
                  <c:v>Hungary</c:v>
                </c:pt>
                <c:pt idx="2">
                  <c:v>Slovak Republic</c:v>
                </c:pt>
                <c:pt idx="3">
                  <c:v>Romania</c:v>
                </c:pt>
                <c:pt idx="4">
                  <c:v>Latvia</c:v>
                </c:pt>
                <c:pt idx="5">
                  <c:v>Norway</c:v>
                </c:pt>
                <c:pt idx="6">
                  <c:v>Estonia</c:v>
                </c:pt>
                <c:pt idx="7">
                  <c:v>Lithuania</c:v>
                </c:pt>
                <c:pt idx="8">
                  <c:v>Korea</c:v>
                </c:pt>
                <c:pt idx="9">
                  <c:v>Bulgaria</c:v>
                </c:pt>
                <c:pt idx="10">
                  <c:v>EU average</c:v>
                </c:pt>
                <c:pt idx="11">
                  <c:v>Austria</c:v>
                </c:pt>
                <c:pt idx="12">
                  <c:v>Germany</c:v>
                </c:pt>
                <c:pt idx="13">
                  <c:v>Japan</c:v>
                </c:pt>
                <c:pt idx="14">
                  <c:v>Sweden</c:v>
                </c:pt>
                <c:pt idx="15">
                  <c:v>Czechia</c:v>
                </c:pt>
                <c:pt idx="16">
                  <c:v>Slovenia</c:v>
                </c:pt>
                <c:pt idx="17">
                  <c:v>Canada</c:v>
                </c:pt>
                <c:pt idx="18">
                  <c:v>OECD average</c:v>
                </c:pt>
                <c:pt idx="19">
                  <c:v>Poland</c:v>
                </c:pt>
                <c:pt idx="20">
                  <c:v>Luxembourg</c:v>
                </c:pt>
                <c:pt idx="21">
                  <c:v>Croatia</c:v>
                </c:pt>
                <c:pt idx="22">
                  <c:v>Italy</c:v>
                </c:pt>
                <c:pt idx="23">
                  <c:v>France</c:v>
                </c:pt>
                <c:pt idx="24">
                  <c:v>Greece</c:v>
                </c:pt>
                <c:pt idx="25">
                  <c:v>Portugal</c:v>
                </c:pt>
                <c:pt idx="26">
                  <c:v>Denmark</c:v>
                </c:pt>
                <c:pt idx="27">
                  <c:v>Belgium</c:v>
                </c:pt>
                <c:pt idx="28">
                  <c:v>Australia</c:v>
                </c:pt>
                <c:pt idx="29">
                  <c:v>Chile</c:v>
                </c:pt>
                <c:pt idx="30">
                  <c:v>Netherlands</c:v>
                </c:pt>
                <c:pt idx="31">
                  <c:v>Malta</c:v>
                </c:pt>
                <c:pt idx="32">
                  <c:v>Ireland</c:v>
                </c:pt>
                <c:pt idx="33">
                  <c:v>Iceland</c:v>
                </c:pt>
                <c:pt idx="34">
                  <c:v>Cyprus</c:v>
                </c:pt>
                <c:pt idx="35">
                  <c:v>United Kingdom</c:v>
                </c:pt>
                <c:pt idx="36">
                  <c:v>New Zealand</c:v>
                </c:pt>
                <c:pt idx="37">
                  <c:v>Costa Rica</c:v>
                </c:pt>
                <c:pt idx="38">
                  <c:v>Spain</c:v>
                </c:pt>
                <c:pt idx="39">
                  <c:v>Türkiye</c:v>
                </c:pt>
                <c:pt idx="40">
                  <c:v>Israel</c:v>
                </c:pt>
                <c:pt idx="41">
                  <c:v>Switzerland</c:v>
                </c:pt>
                <c:pt idx="42">
                  <c:v>Mexico</c:v>
                </c:pt>
                <c:pt idx="43">
                  <c:v>United States</c:v>
                </c:pt>
                <c:pt idx="44">
                  <c:v>Colombia</c:v>
                </c:pt>
              </c:strCache>
            </c:strRef>
          </c:cat>
          <c:val>
            <c:numRef>
              <c:f>'Chart PF2.1.B'!$S$9:$S$53</c:f>
              <c:numCache>
                <c:formatCode>0.0</c:formatCode>
                <c:ptCount val="45"/>
                <c:pt idx="0">
                  <c:v>154.33000000000001</c:v>
                </c:pt>
                <c:pt idx="1">
                  <c:v>136</c:v>
                </c:pt>
                <c:pt idx="2">
                  <c:v>130</c:v>
                </c:pt>
                <c:pt idx="3">
                  <c:v>86.33</c:v>
                </c:pt>
                <c:pt idx="4">
                  <c:v>78</c:v>
                </c:pt>
                <c:pt idx="5">
                  <c:v>68</c:v>
                </c:pt>
                <c:pt idx="6">
                  <c:v>67.857142857142861</c:v>
                </c:pt>
                <c:pt idx="7">
                  <c:v>61.66666</c:v>
                </c:pt>
                <c:pt idx="8">
                  <c:v>52</c:v>
                </c:pt>
                <c:pt idx="9">
                  <c:v>51.86</c:v>
                </c:pt>
                <c:pt idx="10">
                  <c:v>45.181770162980087</c:v>
                </c:pt>
                <c:pt idx="11">
                  <c:v>44</c:v>
                </c:pt>
                <c:pt idx="12">
                  <c:v>44</c:v>
                </c:pt>
                <c:pt idx="13">
                  <c:v>44</c:v>
                </c:pt>
                <c:pt idx="14">
                  <c:v>42.857142857142854</c:v>
                </c:pt>
                <c:pt idx="15">
                  <c:v>40.457988209986539</c:v>
                </c:pt>
                <c:pt idx="16">
                  <c:v>37.142857142857146</c:v>
                </c:pt>
                <c:pt idx="17">
                  <c:v>35</c:v>
                </c:pt>
                <c:pt idx="18">
                  <c:v>33.685573536854285</c:v>
                </c:pt>
                <c:pt idx="19">
                  <c:v>32</c:v>
                </c:pt>
                <c:pt idx="20">
                  <c:v>26</c:v>
                </c:pt>
                <c:pt idx="21">
                  <c:v>26</c:v>
                </c:pt>
                <c:pt idx="22">
                  <c:v>26</c:v>
                </c:pt>
                <c:pt idx="23">
                  <c:v>26</c:v>
                </c:pt>
                <c:pt idx="24">
                  <c:v>24.266670000000001</c:v>
                </c:pt>
                <c:pt idx="25">
                  <c:v>24.14</c:v>
                </c:pt>
                <c:pt idx="26">
                  <c:v>19</c:v>
                </c:pt>
                <c:pt idx="27">
                  <c:v>17.333333333333332</c:v>
                </c:pt>
                <c:pt idx="28">
                  <c:v>16</c:v>
                </c:pt>
                <c:pt idx="29">
                  <c:v>12</c:v>
                </c:pt>
                <c:pt idx="30">
                  <c:v>9</c:v>
                </c:pt>
                <c:pt idx="31">
                  <c:v>8.6660000000000004</c:v>
                </c:pt>
                <c:pt idx="32">
                  <c:v>7</c:v>
                </c:pt>
                <c:pt idx="33">
                  <c:v>6</c:v>
                </c:pt>
                <c:pt idx="34">
                  <c:v>0</c:v>
                </c:pt>
                <c:pt idx="35">
                  <c:v>0</c:v>
                </c:pt>
                <c:pt idx="36">
                  <c:v>0</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09-2C2B-42A9-BFF4-C15E70A2378B}"/>
            </c:ext>
          </c:extLst>
        </c:ser>
        <c:dLbls>
          <c:showLegendKey val="0"/>
          <c:showVal val="0"/>
          <c:showCatName val="0"/>
          <c:showSerName val="0"/>
          <c:showPercent val="0"/>
          <c:showBubbleSize val="0"/>
        </c:dLbls>
        <c:gapWidth val="50"/>
        <c:axId val="267817728"/>
        <c:axId val="267819648"/>
      </c:barChart>
      <c:catAx>
        <c:axId val="267817728"/>
        <c:scaling>
          <c:orientation val="maxMin"/>
        </c:scaling>
        <c:delete val="0"/>
        <c:axPos val="r"/>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67819648"/>
        <c:crosses val="autoZero"/>
        <c:auto val="1"/>
        <c:lblAlgn val="ctr"/>
        <c:lblOffset val="100"/>
        <c:noMultiLvlLbl val="0"/>
      </c:catAx>
      <c:valAx>
        <c:axId val="267819648"/>
        <c:scaling>
          <c:orientation val="maxMin"/>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67817728"/>
        <c:crosses val="autoZero"/>
        <c:crossBetween val="between"/>
        <c:majorUnit val="20"/>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clustered"/>
        <c:varyColors val="0"/>
        <c:ser>
          <c:idx val="0"/>
          <c:order val="0"/>
          <c:tx>
            <c:strRef>
              <c:f>'Chart PF2.1.C'!$U$6</c:f>
              <c:strCache>
                <c:ptCount val="1"/>
                <c:pt idx="0">
                  <c:v>Average payment rate (%) across father-specific leave</c:v>
                </c:pt>
              </c:strCache>
            </c:strRef>
          </c:tx>
          <c:spPr>
            <a:solidFill>
              <a:srgbClr val="002F6C"/>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2"/>
            <c:invertIfNegative val="0"/>
            <c:bubble3D val="0"/>
            <c:spPr>
              <a:pattFill prst="wdUpDiag">
                <a:fgClr>
                  <a:srgbClr val="002060"/>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22-4F30-45A7-9030-E65B1AE8DDEC}"/>
              </c:ext>
            </c:extLst>
          </c:dPt>
          <c:dPt>
            <c:idx val="3"/>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2-B4F1-463E-95F0-716A7EF9FA0C}"/>
              </c:ext>
            </c:extLst>
          </c:dPt>
          <c:dPt>
            <c:idx val="9"/>
            <c:invertIfNegative val="0"/>
            <c:bubble3D val="0"/>
            <c:spPr>
              <a:solidFill>
                <a:srgbClr val="002F6C"/>
              </a:solidFill>
              <a:ln w="9525">
                <a:noFill/>
              </a:ln>
              <a:effectLst/>
            </c:spPr>
            <c:extLst>
              <c:ext xmlns:c16="http://schemas.microsoft.com/office/drawing/2014/chart" uri="{C3380CC4-5D6E-409C-BE32-E72D297353CC}">
                <c16:uniqueId val="{00000013-B4F1-463E-95F0-716A7EF9FA0C}"/>
              </c:ext>
            </c:extLst>
          </c:dPt>
          <c:dPt>
            <c:idx val="10"/>
            <c:invertIfNegative val="0"/>
            <c:bubble3D val="0"/>
            <c:extLst>
              <c:ext xmlns:c16="http://schemas.microsoft.com/office/drawing/2014/chart" uri="{C3380CC4-5D6E-409C-BE32-E72D297353CC}">
                <c16:uniqueId val="{00000000-AA26-4541-A9FB-08F197D62F48}"/>
              </c:ext>
            </c:extLst>
          </c:dPt>
          <c:dPt>
            <c:idx val="11"/>
            <c:invertIfNegative val="0"/>
            <c:bubble3D val="0"/>
            <c:extLst>
              <c:ext xmlns:c16="http://schemas.microsoft.com/office/drawing/2014/chart" uri="{C3380CC4-5D6E-409C-BE32-E72D297353CC}">
                <c16:uniqueId val="{00000001-AA26-4541-A9FB-08F197D62F48}"/>
              </c:ext>
            </c:extLst>
          </c:dPt>
          <c:dPt>
            <c:idx val="13"/>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2-AA26-4541-A9FB-08F197D62F48}"/>
              </c:ext>
            </c:extLst>
          </c:dPt>
          <c:dPt>
            <c:idx val="14"/>
            <c:invertIfNegative val="0"/>
            <c:bubble3D val="0"/>
            <c:spPr>
              <a:pattFill prst="wdUpDiag">
                <a:fgClr>
                  <a:srgbClr val="002060"/>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3-AA26-4541-A9FB-08F197D62F48}"/>
              </c:ext>
            </c:extLst>
          </c:dPt>
          <c:dPt>
            <c:idx val="15"/>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4-AA26-4541-A9FB-08F197D62F48}"/>
              </c:ext>
            </c:extLst>
          </c:dPt>
          <c:dPt>
            <c:idx val="16"/>
            <c:invertIfNegative val="0"/>
            <c:bubble3D val="0"/>
            <c:extLst>
              <c:ext xmlns:c16="http://schemas.microsoft.com/office/drawing/2014/chart" uri="{C3380CC4-5D6E-409C-BE32-E72D297353CC}">
                <c16:uniqueId val="{00000005-AA26-4541-A9FB-08F197D62F48}"/>
              </c:ext>
            </c:extLst>
          </c:dPt>
          <c:dPt>
            <c:idx val="17"/>
            <c:invertIfNegative val="0"/>
            <c:bubble3D val="0"/>
            <c:extLst>
              <c:ext xmlns:c16="http://schemas.microsoft.com/office/drawing/2014/chart" uri="{C3380CC4-5D6E-409C-BE32-E72D297353CC}">
                <c16:uniqueId val="{00000006-AA26-4541-A9FB-08F197D62F48}"/>
              </c:ext>
            </c:extLst>
          </c:dPt>
          <c:dPt>
            <c:idx val="19"/>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4-B4F1-463E-95F0-716A7EF9FA0C}"/>
              </c:ext>
            </c:extLst>
          </c:dPt>
          <c:dPt>
            <c:idx val="20"/>
            <c:invertIfNegative val="0"/>
            <c:bubble3D val="0"/>
            <c:extLst>
              <c:ext xmlns:c16="http://schemas.microsoft.com/office/drawing/2014/chart" uri="{C3380CC4-5D6E-409C-BE32-E72D297353CC}">
                <c16:uniqueId val="{00000007-AA26-4541-A9FB-08F197D62F48}"/>
              </c:ext>
            </c:extLst>
          </c:dPt>
          <c:dPt>
            <c:idx val="21"/>
            <c:invertIfNegative val="0"/>
            <c:bubble3D val="0"/>
            <c:extLst>
              <c:ext xmlns:c16="http://schemas.microsoft.com/office/drawing/2014/chart" uri="{C3380CC4-5D6E-409C-BE32-E72D297353CC}">
                <c16:uniqueId val="{00000008-AA26-4541-A9FB-08F197D62F48}"/>
              </c:ext>
            </c:extLst>
          </c:dPt>
          <c:dPt>
            <c:idx val="22"/>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9-AA26-4541-A9FB-08F197D62F48}"/>
              </c:ext>
            </c:extLst>
          </c:dPt>
          <c:dPt>
            <c:idx val="23"/>
            <c:invertIfNegative val="0"/>
            <c:bubble3D val="0"/>
            <c:extLst>
              <c:ext xmlns:c16="http://schemas.microsoft.com/office/drawing/2014/chart" uri="{C3380CC4-5D6E-409C-BE32-E72D297353CC}">
                <c16:uniqueId val="{0000000A-AA26-4541-A9FB-08F197D62F48}"/>
              </c:ext>
            </c:extLst>
          </c:dPt>
          <c:dPt>
            <c:idx val="24"/>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B-AA26-4541-A9FB-08F197D62F48}"/>
              </c:ext>
            </c:extLst>
          </c:dPt>
          <c:dPt>
            <c:idx val="25"/>
            <c:invertIfNegative val="0"/>
            <c:bubble3D val="0"/>
            <c:extLst>
              <c:ext xmlns:c16="http://schemas.microsoft.com/office/drawing/2014/chart" uri="{C3380CC4-5D6E-409C-BE32-E72D297353CC}">
                <c16:uniqueId val="{0000000C-AA26-4541-A9FB-08F197D62F48}"/>
              </c:ext>
            </c:extLst>
          </c:dPt>
          <c:dPt>
            <c:idx val="26"/>
            <c:invertIfNegative val="0"/>
            <c:bubble3D val="0"/>
            <c:extLst>
              <c:ext xmlns:c16="http://schemas.microsoft.com/office/drawing/2014/chart" uri="{C3380CC4-5D6E-409C-BE32-E72D297353CC}">
                <c16:uniqueId val="{0000000D-AA26-4541-A9FB-08F197D62F48}"/>
              </c:ext>
            </c:extLst>
          </c:dPt>
          <c:dPt>
            <c:idx val="28"/>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27-B97E-4D37-A89B-E609D66E94C0}"/>
              </c:ext>
            </c:extLst>
          </c:dPt>
          <c:dPt>
            <c:idx val="30"/>
            <c:invertIfNegative val="0"/>
            <c:bubble3D val="0"/>
            <c:extLst>
              <c:ext xmlns:c16="http://schemas.microsoft.com/office/drawing/2014/chart" uri="{C3380CC4-5D6E-409C-BE32-E72D297353CC}">
                <c16:uniqueId val="{0000000E-AA26-4541-A9FB-08F197D62F48}"/>
              </c:ext>
            </c:extLst>
          </c:dPt>
          <c:dPt>
            <c:idx val="32"/>
            <c:invertIfNegative val="0"/>
            <c:bubble3D val="0"/>
            <c:extLst>
              <c:ext xmlns:c16="http://schemas.microsoft.com/office/drawing/2014/chart" uri="{C3380CC4-5D6E-409C-BE32-E72D297353CC}">
                <c16:uniqueId val="{0000000F-AA26-4541-A9FB-08F197D62F48}"/>
              </c:ext>
            </c:extLst>
          </c:dPt>
          <c:dPt>
            <c:idx val="33"/>
            <c:invertIfNegative val="0"/>
            <c:bubble3D val="0"/>
            <c:extLst>
              <c:ext xmlns:c16="http://schemas.microsoft.com/office/drawing/2014/chart" uri="{C3380CC4-5D6E-409C-BE32-E72D297353CC}">
                <c16:uniqueId val="{00000010-AA26-4541-A9FB-08F197D62F48}"/>
              </c:ext>
            </c:extLst>
          </c:dPt>
          <c:dPt>
            <c:idx val="34"/>
            <c:invertIfNegative val="0"/>
            <c:bubble3D val="0"/>
            <c:extLst>
              <c:ext xmlns:c16="http://schemas.microsoft.com/office/drawing/2014/chart" uri="{C3380CC4-5D6E-409C-BE32-E72D297353CC}">
                <c16:uniqueId val="{00000011-AA26-4541-A9FB-08F197D62F48}"/>
              </c:ext>
            </c:extLst>
          </c:dPt>
          <c:dPt>
            <c:idx val="35"/>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5-B4F1-463E-95F0-716A7EF9FA0C}"/>
              </c:ext>
            </c:extLst>
          </c:dPt>
          <c:dPt>
            <c:idx val="36"/>
            <c:invertIfNegative val="0"/>
            <c:bubble3D val="0"/>
            <c:extLst>
              <c:ext xmlns:c16="http://schemas.microsoft.com/office/drawing/2014/chart" uri="{C3380CC4-5D6E-409C-BE32-E72D297353CC}">
                <c16:uniqueId val="{0000001B-2532-48E3-8847-869E1F1C3C95}"/>
              </c:ext>
            </c:extLst>
          </c:dPt>
          <c:dPt>
            <c:idx val="37"/>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D-A3DD-4315-8328-A044A194197C}"/>
              </c:ext>
            </c:extLst>
          </c:dPt>
          <c:dPt>
            <c:idx val="39"/>
            <c:invertIfNegative val="0"/>
            <c:bubble3D val="0"/>
            <c:extLst>
              <c:ext xmlns:c16="http://schemas.microsoft.com/office/drawing/2014/chart" uri="{C3380CC4-5D6E-409C-BE32-E72D297353CC}">
                <c16:uniqueId val="{00000023-4F30-45A7-9030-E65B1AE8DDEC}"/>
              </c:ext>
            </c:extLst>
          </c:dPt>
          <c:dPt>
            <c:idx val="41"/>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28-B97E-4D37-A89B-E609D66E94C0}"/>
              </c:ext>
            </c:extLst>
          </c:dPt>
          <c:cat>
            <c:strRef>
              <c:f>'Chart PF2.1.C'!$R$9:$R$53</c:f>
              <c:strCache>
                <c:ptCount val="45"/>
                <c:pt idx="0">
                  <c:v>Korea</c:v>
                </c:pt>
                <c:pt idx="1">
                  <c:v>Japan</c:v>
                </c:pt>
                <c:pt idx="2">
                  <c:v>France</c:v>
                </c:pt>
                <c:pt idx="3">
                  <c:v>Luxembourg</c:v>
                </c:pt>
                <c:pt idx="4">
                  <c:v>Slovak Republic</c:v>
                </c:pt>
                <c:pt idx="5">
                  <c:v>Portugal</c:v>
                </c:pt>
                <c:pt idx="6">
                  <c:v>Belgium</c:v>
                </c:pt>
                <c:pt idx="7">
                  <c:v>Iceland</c:v>
                </c:pt>
                <c:pt idx="8">
                  <c:v>Finland</c:v>
                </c:pt>
                <c:pt idx="9">
                  <c:v>Spain</c:v>
                </c:pt>
                <c:pt idx="10">
                  <c:v>Norway</c:v>
                </c:pt>
                <c:pt idx="11">
                  <c:v>Italy</c:v>
                </c:pt>
                <c:pt idx="12">
                  <c:v>Netherlands</c:v>
                </c:pt>
                <c:pt idx="13">
                  <c:v>Sweden</c:v>
                </c:pt>
                <c:pt idx="14">
                  <c:v>EU average</c:v>
                </c:pt>
                <c:pt idx="15">
                  <c:v>Austria</c:v>
                </c:pt>
                <c:pt idx="16">
                  <c:v>OECD average</c:v>
                </c:pt>
                <c:pt idx="17">
                  <c:v>Lithuania</c:v>
                </c:pt>
                <c:pt idx="18">
                  <c:v>Greece</c:v>
                </c:pt>
                <c:pt idx="19">
                  <c:v>Poland</c:v>
                </c:pt>
                <c:pt idx="20">
                  <c:v>Denmark</c:v>
                </c:pt>
                <c:pt idx="21">
                  <c:v>Hungary</c:v>
                </c:pt>
                <c:pt idx="22">
                  <c:v>Slovenia</c:v>
                </c:pt>
                <c:pt idx="23">
                  <c:v>Croatia</c:v>
                </c:pt>
                <c:pt idx="24">
                  <c:v>Romania</c:v>
                </c:pt>
                <c:pt idx="25">
                  <c:v>Latvia</c:v>
                </c:pt>
                <c:pt idx="26">
                  <c:v>Malta</c:v>
                </c:pt>
                <c:pt idx="27">
                  <c:v>Ireland</c:v>
                </c:pt>
                <c:pt idx="28">
                  <c:v>Germany</c:v>
                </c:pt>
                <c:pt idx="29">
                  <c:v>Canada</c:v>
                </c:pt>
                <c:pt idx="30">
                  <c:v>Estonia</c:v>
                </c:pt>
                <c:pt idx="31">
                  <c:v>Colombia</c:v>
                </c:pt>
                <c:pt idx="32">
                  <c:v>Bulgaria</c:v>
                </c:pt>
                <c:pt idx="33">
                  <c:v>Cyprus</c:v>
                </c:pt>
                <c:pt idx="34">
                  <c:v>Australia</c:v>
                </c:pt>
                <c:pt idx="35">
                  <c:v>United Kingdom</c:v>
                </c:pt>
                <c:pt idx="36">
                  <c:v>Switzerland</c:v>
                </c:pt>
                <c:pt idx="37">
                  <c:v>Czechia</c:v>
                </c:pt>
                <c:pt idx="38">
                  <c:v>Costa Rica</c:v>
                </c:pt>
                <c:pt idx="39">
                  <c:v>Türkiye</c:v>
                </c:pt>
                <c:pt idx="40">
                  <c:v>Mexico</c:v>
                </c:pt>
                <c:pt idx="41">
                  <c:v>Chile</c:v>
                </c:pt>
                <c:pt idx="42">
                  <c:v>New Zealand</c:v>
                </c:pt>
                <c:pt idx="43">
                  <c:v>Israel</c:v>
                </c:pt>
                <c:pt idx="44">
                  <c:v>United States</c:v>
                </c:pt>
              </c:strCache>
            </c:strRef>
          </c:cat>
          <c:val>
            <c:numRef>
              <c:f>'Chart PF2.1.C'!$U$9:$U$53</c:f>
              <c:numCache>
                <c:formatCode>0.0</c:formatCode>
                <c:ptCount val="45"/>
                <c:pt idx="0">
                  <c:v>54.155781357231461</c:v>
                </c:pt>
                <c:pt idx="1">
                  <c:v>59.714285714285737</c:v>
                </c:pt>
                <c:pt idx="2">
                  <c:v>26.327329801317827</c:v>
                </c:pt>
                <c:pt idx="3">
                  <c:v>73.176691750380726</c:v>
                </c:pt>
                <c:pt idx="4">
                  <c:v>75</c:v>
                </c:pt>
                <c:pt idx="5">
                  <c:v>64.999999999999972</c:v>
                </c:pt>
                <c:pt idx="6">
                  <c:v>31.149056140772998</c:v>
                </c:pt>
                <c:pt idx="7">
                  <c:v>68.886337543053969</c:v>
                </c:pt>
                <c:pt idx="8">
                  <c:v>65.99760650326418</c:v>
                </c:pt>
                <c:pt idx="9">
                  <c:v>100</c:v>
                </c:pt>
                <c:pt idx="10">
                  <c:v>98.163030571304361</c:v>
                </c:pt>
                <c:pt idx="11">
                  <c:v>39.333333333333336</c:v>
                </c:pt>
                <c:pt idx="12">
                  <c:v>75.644542090378252</c:v>
                </c:pt>
                <c:pt idx="13">
                  <c:v>76.33853418287714</c:v>
                </c:pt>
                <c:pt idx="14">
                  <c:v>0</c:v>
                </c:pt>
                <c:pt idx="15">
                  <c:v>72.233744172434726</c:v>
                </c:pt>
                <c:pt idx="16">
                  <c:v>0</c:v>
                </c:pt>
                <c:pt idx="17">
                  <c:v>77.579999999999984</c:v>
                </c:pt>
                <c:pt idx="18">
                  <c:v>56.928223411090038</c:v>
                </c:pt>
                <c:pt idx="19">
                  <c:v>75.454545454545453</c:v>
                </c:pt>
                <c:pt idx="20">
                  <c:v>49.697022117034514</c:v>
                </c:pt>
                <c:pt idx="21">
                  <c:v>21.111111111111111</c:v>
                </c:pt>
                <c:pt idx="22">
                  <c:v>100</c:v>
                </c:pt>
                <c:pt idx="23">
                  <c:v>73.800218361588577</c:v>
                </c:pt>
                <c:pt idx="24">
                  <c:v>87.812675792237016</c:v>
                </c:pt>
                <c:pt idx="25">
                  <c:v>63.750234389649357</c:v>
                </c:pt>
                <c:pt idx="26">
                  <c:v>59.375585974123375</c:v>
                </c:pt>
                <c:pt idx="27">
                  <c:v>23.589298283507734</c:v>
                </c:pt>
                <c:pt idx="28">
                  <c:v>65.250501926937886</c:v>
                </c:pt>
                <c:pt idx="29">
                  <c:v>40.499294760497513</c:v>
                </c:pt>
                <c:pt idx="30">
                  <c:v>100</c:v>
                </c:pt>
                <c:pt idx="31">
                  <c:v>100</c:v>
                </c:pt>
                <c:pt idx="32">
                  <c:v>90</c:v>
                </c:pt>
                <c:pt idx="33">
                  <c:v>71.999999999999986</c:v>
                </c:pt>
                <c:pt idx="34">
                  <c:v>46.105689984034889</c:v>
                </c:pt>
                <c:pt idx="35">
                  <c:v>20.430346803575414</c:v>
                </c:pt>
                <c:pt idx="36">
                  <c:v>55.886675800756215</c:v>
                </c:pt>
                <c:pt idx="37">
                  <c:v>62.545975670482854</c:v>
                </c:pt>
                <c:pt idx="38">
                  <c:v>100</c:v>
                </c:pt>
                <c:pt idx="39">
                  <c:v>100</c:v>
                </c:pt>
                <c:pt idx="40">
                  <c:v>100</c:v>
                </c:pt>
                <c:pt idx="41">
                  <c:v>100</c:v>
                </c:pt>
                <c:pt idx="42">
                  <c:v>0</c:v>
                </c:pt>
                <c:pt idx="43">
                  <c:v>0</c:v>
                </c:pt>
                <c:pt idx="44">
                  <c:v>0</c:v>
                </c:pt>
              </c:numCache>
            </c:numRef>
          </c:val>
          <c:extLst>
            <c:ext xmlns:c16="http://schemas.microsoft.com/office/drawing/2014/chart" uri="{C3380CC4-5D6E-409C-BE32-E72D297353CC}">
              <c16:uniqueId val="{00000012-AA26-4541-A9FB-08F197D62F48}"/>
            </c:ext>
          </c:extLst>
        </c:ser>
        <c:dLbls>
          <c:showLegendKey val="0"/>
          <c:showVal val="0"/>
          <c:showCatName val="0"/>
          <c:showSerName val="0"/>
          <c:showPercent val="0"/>
          <c:showBubbleSize val="0"/>
        </c:dLbls>
        <c:gapWidth val="50"/>
        <c:axId val="258660224"/>
        <c:axId val="258760704"/>
      </c:barChart>
      <c:catAx>
        <c:axId val="258660224"/>
        <c:scaling>
          <c:orientation val="maxMin"/>
        </c:scaling>
        <c:delete val="0"/>
        <c:axPos val="l"/>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58760704"/>
        <c:crosses val="autoZero"/>
        <c:auto val="1"/>
        <c:lblAlgn val="ctr"/>
        <c:lblOffset val="100"/>
        <c:noMultiLvlLbl val="0"/>
      </c:catAx>
      <c:valAx>
        <c:axId val="258760704"/>
        <c:scaling>
          <c:orientation val="minMax"/>
          <c:max val="100"/>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58660224"/>
        <c:crosses val="autoZero"/>
        <c:crossBetween val="between"/>
        <c:majorUnit val="10"/>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stacked"/>
        <c:varyColors val="0"/>
        <c:ser>
          <c:idx val="0"/>
          <c:order val="0"/>
          <c:tx>
            <c:strRef>
              <c:f>'Chart PF2.1.C'!$S$8</c:f>
              <c:strCache>
                <c:ptCount val="1"/>
              </c:strCache>
            </c:strRef>
          </c:tx>
          <c:spPr>
            <a:solidFill>
              <a:srgbClr val="7FA8D9"/>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8"/>
            <c:invertIfNegative val="0"/>
            <c:bubble3D val="0"/>
            <c:extLst>
              <c:ext xmlns:c16="http://schemas.microsoft.com/office/drawing/2014/chart" uri="{C3380CC4-5D6E-409C-BE32-E72D297353CC}">
                <c16:uniqueId val="{00000000-5A32-4880-93B9-E5B7A9E84AF9}"/>
              </c:ext>
            </c:extLst>
          </c:dPt>
          <c:dPt>
            <c:idx val="10"/>
            <c:invertIfNegative val="0"/>
            <c:bubble3D val="0"/>
            <c:extLst>
              <c:ext xmlns:c16="http://schemas.microsoft.com/office/drawing/2014/chart" uri="{C3380CC4-5D6E-409C-BE32-E72D297353CC}">
                <c16:uniqueId val="{00000001-5A32-4880-93B9-E5B7A9E84AF9}"/>
              </c:ext>
            </c:extLst>
          </c:dPt>
          <c:dPt>
            <c:idx val="11"/>
            <c:invertIfNegative val="0"/>
            <c:bubble3D val="0"/>
            <c:extLst>
              <c:ext xmlns:c16="http://schemas.microsoft.com/office/drawing/2014/chart" uri="{C3380CC4-5D6E-409C-BE32-E72D297353CC}">
                <c16:uniqueId val="{00000011-B71E-4C54-80AF-288EB0C69513}"/>
              </c:ext>
            </c:extLst>
          </c:dPt>
          <c:dPt>
            <c:idx val="12"/>
            <c:invertIfNegative val="0"/>
            <c:bubble3D val="0"/>
            <c:extLst>
              <c:ext xmlns:c16="http://schemas.microsoft.com/office/drawing/2014/chart" uri="{C3380CC4-5D6E-409C-BE32-E72D297353CC}">
                <c16:uniqueId val="{00000002-5A32-4880-93B9-E5B7A9E84AF9}"/>
              </c:ext>
            </c:extLst>
          </c:dPt>
          <c:dPt>
            <c:idx val="13"/>
            <c:invertIfNegative val="0"/>
            <c:bubble3D val="0"/>
            <c:extLst>
              <c:ext xmlns:c16="http://schemas.microsoft.com/office/drawing/2014/chart" uri="{C3380CC4-5D6E-409C-BE32-E72D297353CC}">
                <c16:uniqueId val="{00000003-5A32-4880-93B9-E5B7A9E84AF9}"/>
              </c:ext>
            </c:extLst>
          </c:dPt>
          <c:dPt>
            <c:idx val="14"/>
            <c:invertIfNegative val="0"/>
            <c:bubble3D val="0"/>
            <c:spPr>
              <a:solidFill>
                <a:srgbClr val="83D2E3"/>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4-AECE-4012-99D3-E92BA638BB5B}"/>
              </c:ext>
            </c:extLst>
          </c:dPt>
          <c:dPt>
            <c:idx val="15"/>
            <c:invertIfNegative val="0"/>
            <c:bubble3D val="0"/>
            <c:extLst>
              <c:ext xmlns:c16="http://schemas.microsoft.com/office/drawing/2014/chart" uri="{C3380CC4-5D6E-409C-BE32-E72D297353CC}">
                <c16:uniqueId val="{0000000B-2384-4A19-AB6F-0848C54D20C2}"/>
              </c:ext>
            </c:extLst>
          </c:dPt>
          <c:dPt>
            <c:idx val="16"/>
            <c:invertIfNegative val="0"/>
            <c:bubble3D val="0"/>
            <c:spPr>
              <a:solidFill>
                <a:srgbClr val="83D2E3"/>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4-5A32-4880-93B9-E5B7A9E84AF9}"/>
              </c:ext>
            </c:extLst>
          </c:dPt>
          <c:dPt>
            <c:idx val="17"/>
            <c:invertIfNegative val="0"/>
            <c:bubble3D val="0"/>
            <c:extLst>
              <c:ext xmlns:c16="http://schemas.microsoft.com/office/drawing/2014/chart" uri="{C3380CC4-5D6E-409C-BE32-E72D297353CC}">
                <c16:uniqueId val="{00000005-5A32-4880-93B9-E5B7A9E84AF9}"/>
              </c:ext>
            </c:extLst>
          </c:dPt>
          <c:dPt>
            <c:idx val="18"/>
            <c:invertIfNegative val="0"/>
            <c:bubble3D val="0"/>
            <c:extLst>
              <c:ext xmlns:c16="http://schemas.microsoft.com/office/drawing/2014/chart" uri="{C3380CC4-5D6E-409C-BE32-E72D297353CC}">
                <c16:uniqueId val="{00000006-5A32-4880-93B9-E5B7A9E84AF9}"/>
              </c:ext>
            </c:extLst>
          </c:dPt>
          <c:dPt>
            <c:idx val="20"/>
            <c:invertIfNegative val="0"/>
            <c:bubble3D val="0"/>
            <c:extLst>
              <c:ext xmlns:c16="http://schemas.microsoft.com/office/drawing/2014/chart" uri="{C3380CC4-5D6E-409C-BE32-E72D297353CC}">
                <c16:uniqueId val="{00000007-5A32-4880-93B9-E5B7A9E84AF9}"/>
              </c:ext>
            </c:extLst>
          </c:dPt>
          <c:dPt>
            <c:idx val="21"/>
            <c:invertIfNegative val="0"/>
            <c:bubble3D val="0"/>
            <c:extLst>
              <c:ext xmlns:c16="http://schemas.microsoft.com/office/drawing/2014/chart" uri="{C3380CC4-5D6E-409C-BE32-E72D297353CC}">
                <c16:uniqueId val="{00000008-5A32-4880-93B9-E5B7A9E84AF9}"/>
              </c:ext>
            </c:extLst>
          </c:dPt>
          <c:cat>
            <c:strRef>
              <c:f>'Chart PF2.1.C'!$R$9:$R$52</c:f>
              <c:strCache>
                <c:ptCount val="44"/>
                <c:pt idx="0">
                  <c:v>Korea</c:v>
                </c:pt>
                <c:pt idx="1">
                  <c:v>Japan</c:v>
                </c:pt>
                <c:pt idx="2">
                  <c:v>France</c:v>
                </c:pt>
                <c:pt idx="3">
                  <c:v>Luxembourg</c:v>
                </c:pt>
                <c:pt idx="4">
                  <c:v>Slovak Republic</c:v>
                </c:pt>
                <c:pt idx="5">
                  <c:v>Portugal</c:v>
                </c:pt>
                <c:pt idx="6">
                  <c:v>Belgium</c:v>
                </c:pt>
                <c:pt idx="7">
                  <c:v>Iceland</c:v>
                </c:pt>
                <c:pt idx="8">
                  <c:v>Finland</c:v>
                </c:pt>
                <c:pt idx="9">
                  <c:v>Spain</c:v>
                </c:pt>
                <c:pt idx="10">
                  <c:v>Norway</c:v>
                </c:pt>
                <c:pt idx="11">
                  <c:v>Italy</c:v>
                </c:pt>
                <c:pt idx="12">
                  <c:v>Netherlands</c:v>
                </c:pt>
                <c:pt idx="13">
                  <c:v>Sweden</c:v>
                </c:pt>
                <c:pt idx="14">
                  <c:v>EU average</c:v>
                </c:pt>
                <c:pt idx="15">
                  <c:v>Austria</c:v>
                </c:pt>
                <c:pt idx="16">
                  <c:v>OECD average</c:v>
                </c:pt>
                <c:pt idx="17">
                  <c:v>Lithuania</c:v>
                </c:pt>
                <c:pt idx="18">
                  <c:v>Greece</c:v>
                </c:pt>
                <c:pt idx="19">
                  <c:v>Poland</c:v>
                </c:pt>
                <c:pt idx="20">
                  <c:v>Denmark</c:v>
                </c:pt>
                <c:pt idx="21">
                  <c:v>Hungary</c:v>
                </c:pt>
                <c:pt idx="22">
                  <c:v>Slovenia</c:v>
                </c:pt>
                <c:pt idx="23">
                  <c:v>Croatia</c:v>
                </c:pt>
                <c:pt idx="24">
                  <c:v>Romania</c:v>
                </c:pt>
                <c:pt idx="25">
                  <c:v>Latvia</c:v>
                </c:pt>
                <c:pt idx="26">
                  <c:v>Malta</c:v>
                </c:pt>
                <c:pt idx="27">
                  <c:v>Ireland</c:v>
                </c:pt>
                <c:pt idx="28">
                  <c:v>Germany</c:v>
                </c:pt>
                <c:pt idx="29">
                  <c:v>Canada</c:v>
                </c:pt>
                <c:pt idx="30">
                  <c:v>Estonia</c:v>
                </c:pt>
                <c:pt idx="31">
                  <c:v>Colombia</c:v>
                </c:pt>
                <c:pt idx="32">
                  <c:v>Bulgaria</c:v>
                </c:pt>
                <c:pt idx="33">
                  <c:v>Cyprus</c:v>
                </c:pt>
                <c:pt idx="34">
                  <c:v>Australia</c:v>
                </c:pt>
                <c:pt idx="35">
                  <c:v>United Kingdom</c:v>
                </c:pt>
                <c:pt idx="36">
                  <c:v>Switzerland</c:v>
                </c:pt>
                <c:pt idx="37">
                  <c:v>Czechia</c:v>
                </c:pt>
                <c:pt idx="38">
                  <c:v>Costa Rica</c:v>
                </c:pt>
                <c:pt idx="39">
                  <c:v>Türkiye</c:v>
                </c:pt>
                <c:pt idx="40">
                  <c:v>Mexico</c:v>
                </c:pt>
                <c:pt idx="41">
                  <c:v>Chile</c:v>
                </c:pt>
                <c:pt idx="42">
                  <c:v>New Zealand</c:v>
                </c:pt>
                <c:pt idx="43">
                  <c:v>Israel</c:v>
                </c:pt>
              </c:strCache>
            </c:strRef>
          </c:cat>
          <c:val>
            <c:numRef>
              <c:f>'Chart PF2.1.C'!$S$9:$S$52</c:f>
              <c:numCache>
                <c:formatCode>0.0</c:formatCode>
                <c:ptCount val="44"/>
                <c:pt idx="0">
                  <c:v>2</c:v>
                </c:pt>
                <c:pt idx="1">
                  <c:v>4</c:v>
                </c:pt>
                <c:pt idx="2">
                  <c:v>4.17</c:v>
                </c:pt>
                <c:pt idx="3">
                  <c:v>2</c:v>
                </c:pt>
                <c:pt idx="4">
                  <c:v>2</c:v>
                </c:pt>
                <c:pt idx="5">
                  <c:v>5</c:v>
                </c:pt>
                <c:pt idx="6">
                  <c:v>4</c:v>
                </c:pt>
                <c:pt idx="7">
                  <c:v>0</c:v>
                </c:pt>
                <c:pt idx="8">
                  <c:v>3</c:v>
                </c:pt>
                <c:pt idx="9">
                  <c:v>16</c:v>
                </c:pt>
                <c:pt idx="10">
                  <c:v>0</c:v>
                </c:pt>
                <c:pt idx="11">
                  <c:v>2</c:v>
                </c:pt>
                <c:pt idx="12">
                  <c:v>6</c:v>
                </c:pt>
                <c:pt idx="13">
                  <c:v>1.4285714285714286</c:v>
                </c:pt>
                <c:pt idx="14">
                  <c:v>3.159259259259259</c:v>
                </c:pt>
                <c:pt idx="15">
                  <c:v>4.33</c:v>
                </c:pt>
                <c:pt idx="16">
                  <c:v>2.4357142857142855</c:v>
                </c:pt>
                <c:pt idx="17">
                  <c:v>4</c:v>
                </c:pt>
                <c:pt idx="18">
                  <c:v>2.8</c:v>
                </c:pt>
                <c:pt idx="19">
                  <c:v>2</c:v>
                </c:pt>
                <c:pt idx="20">
                  <c:v>2</c:v>
                </c:pt>
                <c:pt idx="21">
                  <c:v>2</c:v>
                </c:pt>
                <c:pt idx="22">
                  <c:v>2.1428571428571428</c:v>
                </c:pt>
                <c:pt idx="23">
                  <c:v>2</c:v>
                </c:pt>
                <c:pt idx="24">
                  <c:v>2</c:v>
                </c:pt>
                <c:pt idx="25">
                  <c:v>2</c:v>
                </c:pt>
                <c:pt idx="26">
                  <c:v>2</c:v>
                </c:pt>
                <c:pt idx="27">
                  <c:v>2</c:v>
                </c:pt>
                <c:pt idx="28">
                  <c:v>0</c:v>
                </c:pt>
                <c:pt idx="29">
                  <c:v>0</c:v>
                </c:pt>
                <c:pt idx="30">
                  <c:v>4.2857142857142856</c:v>
                </c:pt>
                <c:pt idx="31">
                  <c:v>2.8</c:v>
                </c:pt>
                <c:pt idx="32">
                  <c:v>2.1428571428571428</c:v>
                </c:pt>
                <c:pt idx="33">
                  <c:v>2</c:v>
                </c:pt>
                <c:pt idx="34">
                  <c:v>0</c:v>
                </c:pt>
                <c:pt idx="35">
                  <c:v>2</c:v>
                </c:pt>
                <c:pt idx="36">
                  <c:v>2</c:v>
                </c:pt>
                <c:pt idx="37">
                  <c:v>2</c:v>
                </c:pt>
                <c:pt idx="38">
                  <c:v>1.6</c:v>
                </c:pt>
                <c:pt idx="39">
                  <c:v>1</c:v>
                </c:pt>
                <c:pt idx="40">
                  <c:v>1</c:v>
                </c:pt>
                <c:pt idx="41">
                  <c:v>1</c:v>
                </c:pt>
                <c:pt idx="42">
                  <c:v>0</c:v>
                </c:pt>
                <c:pt idx="43">
                  <c:v>0</c:v>
                </c:pt>
              </c:numCache>
            </c:numRef>
          </c:val>
          <c:extLst>
            <c:ext xmlns:c16="http://schemas.microsoft.com/office/drawing/2014/chart" uri="{C3380CC4-5D6E-409C-BE32-E72D297353CC}">
              <c16:uniqueId val="{00000009-5A32-4880-93B9-E5B7A9E84AF9}"/>
            </c:ext>
          </c:extLst>
        </c:ser>
        <c:ser>
          <c:idx val="1"/>
          <c:order val="1"/>
          <c:spPr>
            <a:solidFill>
              <a:srgbClr val="002F6C"/>
            </a:solidFill>
          </c:spPr>
          <c:invertIfNegative val="0"/>
          <c:dPt>
            <c:idx val="11"/>
            <c:invertIfNegative val="0"/>
            <c:bubble3D val="0"/>
            <c:extLst>
              <c:ext xmlns:c16="http://schemas.microsoft.com/office/drawing/2014/chart" uri="{C3380CC4-5D6E-409C-BE32-E72D297353CC}">
                <c16:uniqueId val="{00000010-B71E-4C54-80AF-288EB0C69513}"/>
              </c:ext>
            </c:extLst>
          </c:dPt>
          <c:dPt>
            <c:idx val="12"/>
            <c:invertIfNegative val="0"/>
            <c:bubble3D val="0"/>
            <c:extLst>
              <c:ext xmlns:c16="http://schemas.microsoft.com/office/drawing/2014/chart" uri="{C3380CC4-5D6E-409C-BE32-E72D297353CC}">
                <c16:uniqueId val="{00000009-2384-4A19-AB6F-0848C54D20C2}"/>
              </c:ext>
            </c:extLst>
          </c:dPt>
          <c:dPt>
            <c:idx val="14"/>
            <c:invertIfNegative val="0"/>
            <c:bubble3D val="0"/>
            <c:spPr>
              <a:solidFill>
                <a:srgbClr val="00AACC"/>
              </a:solidFill>
            </c:spPr>
            <c:extLst>
              <c:ext xmlns:c16="http://schemas.microsoft.com/office/drawing/2014/chart" uri="{C3380CC4-5D6E-409C-BE32-E72D297353CC}">
                <c16:uniqueId val="{00000013-AECE-4012-99D3-E92BA638BB5B}"/>
              </c:ext>
            </c:extLst>
          </c:dPt>
          <c:dPt>
            <c:idx val="15"/>
            <c:invertIfNegative val="0"/>
            <c:bubble3D val="0"/>
            <c:extLst>
              <c:ext xmlns:c16="http://schemas.microsoft.com/office/drawing/2014/chart" uri="{C3380CC4-5D6E-409C-BE32-E72D297353CC}">
                <c16:uniqueId val="{0000000A-2384-4A19-AB6F-0848C54D20C2}"/>
              </c:ext>
            </c:extLst>
          </c:dPt>
          <c:dPt>
            <c:idx val="16"/>
            <c:invertIfNegative val="0"/>
            <c:bubble3D val="0"/>
            <c:spPr>
              <a:solidFill>
                <a:srgbClr val="00AACC"/>
              </a:solidFill>
            </c:spPr>
            <c:extLst>
              <c:ext xmlns:c16="http://schemas.microsoft.com/office/drawing/2014/chart" uri="{C3380CC4-5D6E-409C-BE32-E72D297353CC}">
                <c16:uniqueId val="{00000013-B796-47AF-BB61-20D716B6CFBE}"/>
              </c:ext>
            </c:extLst>
          </c:dPt>
          <c:val>
            <c:numRef>
              <c:f>'Chart PF2.1.C'!$T$9:$T$53</c:f>
              <c:numCache>
                <c:formatCode>0.0</c:formatCode>
                <c:ptCount val="45"/>
                <c:pt idx="0">
                  <c:v>52</c:v>
                </c:pt>
                <c:pt idx="1">
                  <c:v>48</c:v>
                </c:pt>
                <c:pt idx="2">
                  <c:v>26</c:v>
                </c:pt>
                <c:pt idx="3">
                  <c:v>26</c:v>
                </c:pt>
                <c:pt idx="4">
                  <c:v>26</c:v>
                </c:pt>
                <c:pt idx="5">
                  <c:v>17.285714285714299</c:v>
                </c:pt>
                <c:pt idx="6">
                  <c:v>17.333333333333332</c:v>
                </c:pt>
                <c:pt idx="7">
                  <c:v>20</c:v>
                </c:pt>
                <c:pt idx="8">
                  <c:v>13.166</c:v>
                </c:pt>
                <c:pt idx="9">
                  <c:v>0</c:v>
                </c:pt>
                <c:pt idx="10">
                  <c:v>15</c:v>
                </c:pt>
                <c:pt idx="11">
                  <c:v>13</c:v>
                </c:pt>
                <c:pt idx="12">
                  <c:v>9</c:v>
                </c:pt>
                <c:pt idx="13">
                  <c:v>12.857142857142858</c:v>
                </c:pt>
                <c:pt idx="14">
                  <c:v>10.086820409171079</c:v>
                </c:pt>
                <c:pt idx="15">
                  <c:v>8.6666659999999993</c:v>
                </c:pt>
                <c:pt idx="16">
                  <c:v>10.219619764411027</c:v>
                </c:pt>
                <c:pt idx="17">
                  <c:v>8.6660000000000004</c:v>
                </c:pt>
                <c:pt idx="18">
                  <c:v>8.6666659999999993</c:v>
                </c:pt>
                <c:pt idx="19">
                  <c:v>9</c:v>
                </c:pt>
                <c:pt idx="20">
                  <c:v>9</c:v>
                </c:pt>
                <c:pt idx="21">
                  <c:v>8.8000000000000007</c:v>
                </c:pt>
                <c:pt idx="22">
                  <c:v>8.5714285714285712</c:v>
                </c:pt>
                <c:pt idx="23">
                  <c:v>8.6666000000000007</c:v>
                </c:pt>
                <c:pt idx="24">
                  <c:v>8.6660000000000004</c:v>
                </c:pt>
                <c:pt idx="25">
                  <c:v>8.6660000000000004</c:v>
                </c:pt>
                <c:pt idx="26">
                  <c:v>8.6660000000000004</c:v>
                </c:pt>
                <c:pt idx="27">
                  <c:v>7</c:v>
                </c:pt>
                <c:pt idx="28">
                  <c:v>8.6666000000000007</c:v>
                </c:pt>
                <c:pt idx="29">
                  <c:v>5</c:v>
                </c:pt>
                <c:pt idx="30">
                  <c:v>0</c:v>
                </c:pt>
                <c:pt idx="31">
                  <c:v>0</c:v>
                </c:pt>
                <c:pt idx="32">
                  <c:v>0</c:v>
                </c:pt>
                <c:pt idx="33">
                  <c:v>0</c:v>
                </c:pt>
                <c:pt idx="34">
                  <c:v>2</c:v>
                </c:pt>
                <c:pt idx="35">
                  <c:v>0</c:v>
                </c:pt>
                <c:pt idx="36">
                  <c:v>0</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0B-5A32-4880-93B9-E5B7A9E84AF9}"/>
            </c:ext>
          </c:extLst>
        </c:ser>
        <c:dLbls>
          <c:showLegendKey val="0"/>
          <c:showVal val="0"/>
          <c:showCatName val="0"/>
          <c:showSerName val="0"/>
          <c:showPercent val="0"/>
          <c:showBubbleSize val="0"/>
        </c:dLbls>
        <c:gapWidth val="50"/>
        <c:overlap val="100"/>
        <c:axId val="267817728"/>
        <c:axId val="267819648"/>
      </c:barChart>
      <c:catAx>
        <c:axId val="267817728"/>
        <c:scaling>
          <c:orientation val="maxMin"/>
        </c:scaling>
        <c:delete val="0"/>
        <c:axPos val="r"/>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67819648"/>
        <c:crosses val="autoZero"/>
        <c:auto val="1"/>
        <c:lblAlgn val="ctr"/>
        <c:lblOffset val="100"/>
        <c:noMultiLvlLbl val="0"/>
      </c:catAx>
      <c:valAx>
        <c:axId val="267819648"/>
        <c:scaling>
          <c:orientation val="maxMin"/>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67817728"/>
        <c:crosses val="autoZero"/>
        <c:crossBetween val="between"/>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219926130719364"/>
          <c:w val="0.98691174341245891"/>
          <c:h val="0.85293417488247081"/>
        </c:manualLayout>
      </c:layout>
      <c:barChart>
        <c:barDir val="col"/>
        <c:grouping val="stacked"/>
        <c:varyColors val="0"/>
        <c:ser>
          <c:idx val="0"/>
          <c:order val="0"/>
          <c:tx>
            <c:strRef>
              <c:f>'Chart PF2.1.D'!$O$5:$O$5</c:f>
              <c:strCache>
                <c:ptCount val="1"/>
                <c:pt idx="0">
                  <c:v>Earmarked for mothers</c:v>
                </c:pt>
              </c:strCache>
            </c:strRef>
          </c:tx>
          <c:spPr>
            <a:solidFill>
              <a:srgbClr val="002F6C"/>
            </a:solidFill>
            <a:ln>
              <a:noFill/>
            </a:ln>
            <a:effectLst/>
            <a:extLst>
              <a:ext uri="{91240B29-F687-4F45-9708-019B960494DF}">
                <a14:hiddenLine xmlns:a14="http://schemas.microsoft.com/office/drawing/2010/main">
                  <a:noFill/>
                </a14:hiddenLine>
              </a:ext>
            </a:extLst>
          </c:spPr>
          <c:invertIfNegative val="0"/>
          <c:dPt>
            <c:idx val="7"/>
            <c:invertIfNegative val="0"/>
            <c:bubble3D val="0"/>
            <c:spPr>
              <a:solidFill>
                <a:srgbClr val="002F6C"/>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1-96CE-495B-A6F5-24978E0C571C}"/>
              </c:ext>
            </c:extLst>
          </c:dPt>
          <c:dPt>
            <c:idx val="15"/>
            <c:invertIfNegative val="0"/>
            <c:bubble3D val="0"/>
            <c:spPr>
              <a:solidFill>
                <a:srgbClr val="002F6C"/>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96CE-495B-A6F5-24978E0C571C}"/>
              </c:ext>
            </c:extLst>
          </c:dPt>
          <c:dPt>
            <c:idx val="16"/>
            <c:invertIfNegative val="0"/>
            <c:bubble3D val="0"/>
            <c:spPr>
              <a:solidFill>
                <a:srgbClr val="00AACC"/>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4-96CE-495B-A6F5-24978E0C571C}"/>
              </c:ext>
            </c:extLst>
          </c:dPt>
          <c:dPt>
            <c:idx val="17"/>
            <c:invertIfNegative val="0"/>
            <c:bubble3D val="0"/>
            <c:spPr>
              <a:solidFill>
                <a:srgbClr val="002F6C"/>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5-96CE-495B-A6F5-24978E0C571C}"/>
              </c:ext>
            </c:extLst>
          </c:dPt>
          <c:dPt>
            <c:idx val="19"/>
            <c:invertIfNegative val="0"/>
            <c:bubble3D val="0"/>
            <c:spPr>
              <a:solidFill>
                <a:srgbClr val="002F6C"/>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8-A007-4C1C-ABF4-9375488AFAC4}"/>
              </c:ext>
            </c:extLst>
          </c:dPt>
          <c:cat>
            <c:strRef>
              <c:f>'Chart PF2.1.D'!$N$8:$N$46</c:f>
              <c:strCache>
                <c:ptCount val="39"/>
                <c:pt idx="0">
                  <c:v>Slovak Republic</c:v>
                </c:pt>
                <c:pt idx="1">
                  <c:v>Finland</c:v>
                </c:pt>
                <c:pt idx="2">
                  <c:v>Hungary</c:v>
                </c:pt>
                <c:pt idx="3">
                  <c:v>Korea</c:v>
                </c:pt>
                <c:pt idx="4">
                  <c:v>Latvia</c:v>
                </c:pt>
                <c:pt idx="5">
                  <c:v>Norway</c:v>
                </c:pt>
                <c:pt idx="6">
                  <c:v>Lithuania</c:v>
                </c:pt>
                <c:pt idx="7">
                  <c:v>Greece</c:v>
                </c:pt>
                <c:pt idx="8">
                  <c:v>Estonia</c:v>
                </c:pt>
                <c:pt idx="9">
                  <c:v>Luxembourg</c:v>
                </c:pt>
                <c:pt idx="10">
                  <c:v>Austria</c:v>
                </c:pt>
                <c:pt idx="11">
                  <c:v>France </c:v>
                </c:pt>
                <c:pt idx="12">
                  <c:v>Czechia</c:v>
                </c:pt>
                <c:pt idx="13">
                  <c:v>Sweden</c:v>
                </c:pt>
                <c:pt idx="14">
                  <c:v>Germany</c:v>
                </c:pt>
                <c:pt idx="15">
                  <c:v>Japan</c:v>
                </c:pt>
                <c:pt idx="16">
                  <c:v>OECD Average</c:v>
                </c:pt>
                <c:pt idx="17">
                  <c:v>Poland</c:v>
                </c:pt>
                <c:pt idx="18">
                  <c:v>Slovenia</c:v>
                </c:pt>
                <c:pt idx="19">
                  <c:v>Italy</c:v>
                </c:pt>
                <c:pt idx="20">
                  <c:v>Canada</c:v>
                </c:pt>
                <c:pt idx="21">
                  <c:v>Belgium</c:v>
                </c:pt>
                <c:pt idx="22">
                  <c:v>Portugal</c:v>
                </c:pt>
                <c:pt idx="23">
                  <c:v>Denmark</c:v>
                </c:pt>
                <c:pt idx="24">
                  <c:v>Iceland</c:v>
                </c:pt>
                <c:pt idx="25">
                  <c:v>Ireland</c:v>
                </c:pt>
                <c:pt idx="26">
                  <c:v>United Kingdom</c:v>
                </c:pt>
                <c:pt idx="27">
                  <c:v>Netherlands</c:v>
                </c:pt>
                <c:pt idx="28">
                  <c:v>Spain</c:v>
                </c:pt>
                <c:pt idx="29">
                  <c:v>Chile</c:v>
                </c:pt>
                <c:pt idx="30">
                  <c:v>New Zealand</c:v>
                </c:pt>
                <c:pt idx="31">
                  <c:v>Colombia</c:v>
                </c:pt>
                <c:pt idx="32">
                  <c:v>Australia</c:v>
                </c:pt>
                <c:pt idx="33">
                  <c:v>Costa Rica</c:v>
                </c:pt>
                <c:pt idx="34">
                  <c:v>Türkiye</c:v>
                </c:pt>
                <c:pt idx="35">
                  <c:v>Switzerland</c:v>
                </c:pt>
                <c:pt idx="36">
                  <c:v>Israel</c:v>
                </c:pt>
                <c:pt idx="37">
                  <c:v>Mexico</c:v>
                </c:pt>
                <c:pt idx="38">
                  <c:v>United States</c:v>
                </c:pt>
              </c:strCache>
            </c:strRef>
          </c:cat>
          <c:val>
            <c:numRef>
              <c:f>('Chart PF2.1.D'!$O$8:$O$22,'Chart PF2.1.D'!$S$23,'Chart PF2.1.D'!$O$24:$O$46)</c:f>
              <c:numCache>
                <c:formatCode>0.0</c:formatCode>
                <c:ptCount val="39"/>
                <c:pt idx="0">
                  <c:v>34</c:v>
                </c:pt>
                <c:pt idx="1">
                  <c:v>22.836599999999997</c:v>
                </c:pt>
                <c:pt idx="2">
                  <c:v>24</c:v>
                </c:pt>
                <c:pt idx="3">
                  <c:v>64.857142857142861</c:v>
                </c:pt>
                <c:pt idx="4">
                  <c:v>24.666</c:v>
                </c:pt>
                <c:pt idx="5">
                  <c:v>18</c:v>
                </c:pt>
                <c:pt idx="6">
                  <c:v>26.666</c:v>
                </c:pt>
                <c:pt idx="7">
                  <c:v>34.333600000000004</c:v>
                </c:pt>
                <c:pt idx="8">
                  <c:v>14.285714285714286</c:v>
                </c:pt>
                <c:pt idx="9">
                  <c:v>46</c:v>
                </c:pt>
                <c:pt idx="10">
                  <c:v>24.666665999999999</c:v>
                </c:pt>
                <c:pt idx="11">
                  <c:v>42</c:v>
                </c:pt>
                <c:pt idx="12">
                  <c:v>28</c:v>
                </c:pt>
                <c:pt idx="13">
                  <c:v>12.857142857142858</c:v>
                </c:pt>
                <c:pt idx="14">
                  <c:v>22.666600000000003</c:v>
                </c:pt>
                <c:pt idx="15" formatCode=";;;">
                  <c:v>14</c:v>
                </c:pt>
                <c:pt idx="16">
                  <c:v>25.422261636591482</c:v>
                </c:pt>
                <c:pt idx="17">
                  <c:v>29</c:v>
                </c:pt>
                <c:pt idx="18">
                  <c:v>23.571428571428569</c:v>
                </c:pt>
                <c:pt idx="19">
                  <c:v>34.700000000000003</c:v>
                </c:pt>
                <c:pt idx="20">
                  <c:v>21</c:v>
                </c:pt>
                <c:pt idx="21">
                  <c:v>32.333333333333329</c:v>
                </c:pt>
                <c:pt idx="22">
                  <c:v>23.285714285714299</c:v>
                </c:pt>
                <c:pt idx="23">
                  <c:v>15</c:v>
                </c:pt>
                <c:pt idx="24">
                  <c:v>26</c:v>
                </c:pt>
                <c:pt idx="25">
                  <c:v>33</c:v>
                </c:pt>
                <c:pt idx="26">
                  <c:v>39</c:v>
                </c:pt>
                <c:pt idx="27">
                  <c:v>25</c:v>
                </c:pt>
                <c:pt idx="28">
                  <c:v>16</c:v>
                </c:pt>
                <c:pt idx="29">
                  <c:v>30</c:v>
                </c:pt>
                <c:pt idx="30">
                  <c:v>26</c:v>
                </c:pt>
                <c:pt idx="31">
                  <c:v>18</c:v>
                </c:pt>
                <c:pt idx="32">
                  <c:v>2</c:v>
                </c:pt>
                <c:pt idx="33">
                  <c:v>17.32</c:v>
                </c:pt>
                <c:pt idx="34">
                  <c:v>16</c:v>
                </c:pt>
                <c:pt idx="35">
                  <c:v>14</c:v>
                </c:pt>
                <c:pt idx="36">
                  <c:v>15</c:v>
                </c:pt>
                <c:pt idx="37">
                  <c:v>12</c:v>
                </c:pt>
                <c:pt idx="38">
                  <c:v>0</c:v>
                </c:pt>
              </c:numCache>
            </c:numRef>
          </c:val>
          <c:extLst>
            <c:ext xmlns:c16="http://schemas.microsoft.com/office/drawing/2014/chart" uri="{C3380CC4-5D6E-409C-BE32-E72D297353CC}">
              <c16:uniqueId val="{00000006-96CE-495B-A6F5-24978E0C571C}"/>
            </c:ext>
          </c:extLst>
        </c:ser>
        <c:ser>
          <c:idx val="1"/>
          <c:order val="1"/>
          <c:tx>
            <c:strRef>
              <c:f>'Chart PF2.1.D'!$P$5:$P$5</c:f>
              <c:strCache>
                <c:ptCount val="1"/>
                <c:pt idx="0">
                  <c:v>Earmarked for fathers</c:v>
                </c:pt>
              </c:strCache>
            </c:strRef>
          </c:tx>
          <c:spPr>
            <a:solidFill>
              <a:srgbClr val="7FA8D9"/>
            </a:solidFill>
            <a:ln>
              <a:noFill/>
            </a:ln>
            <a:effectLst/>
            <a:extLst>
              <a:ext uri="{91240B29-F687-4F45-9708-019B960494DF}">
                <a14:hiddenLine xmlns:a14="http://schemas.microsoft.com/office/drawing/2010/main">
                  <a:noFill/>
                </a14:hiddenLine>
              </a:ext>
            </a:extLst>
          </c:spPr>
          <c:invertIfNegative val="0"/>
          <c:dPt>
            <c:idx val="15"/>
            <c:invertIfNegative val="0"/>
            <c:bubble3D val="0"/>
            <c:spPr>
              <a:solidFill>
                <a:srgbClr val="7FA8D9"/>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8-96CE-495B-A6F5-24978E0C571C}"/>
              </c:ext>
            </c:extLst>
          </c:dPt>
          <c:dPt>
            <c:idx val="16"/>
            <c:invertIfNegative val="0"/>
            <c:bubble3D val="0"/>
            <c:spPr>
              <a:solidFill>
                <a:srgbClr val="83D2E3"/>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5-96CE-495B-A6F5-24978E0C571C}"/>
              </c:ext>
            </c:extLst>
          </c:dPt>
          <c:dPt>
            <c:idx val="17"/>
            <c:invertIfNegative val="0"/>
            <c:bubble3D val="0"/>
            <c:spPr>
              <a:solidFill>
                <a:srgbClr val="7FA8D9"/>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A-96CE-495B-A6F5-24978E0C571C}"/>
              </c:ext>
            </c:extLst>
          </c:dPt>
          <c:dPt>
            <c:idx val="19"/>
            <c:invertIfNegative val="0"/>
            <c:bubble3D val="0"/>
            <c:spPr>
              <a:solidFill>
                <a:srgbClr val="7FA8D9"/>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9-A007-4C1C-ABF4-9375488AFAC4}"/>
              </c:ext>
            </c:extLst>
          </c:dPt>
          <c:cat>
            <c:strRef>
              <c:f>'Chart PF2.1.D'!$N$8:$N$46</c:f>
              <c:strCache>
                <c:ptCount val="39"/>
                <c:pt idx="0">
                  <c:v>Slovak Republic</c:v>
                </c:pt>
                <c:pt idx="1">
                  <c:v>Finland</c:v>
                </c:pt>
                <c:pt idx="2">
                  <c:v>Hungary</c:v>
                </c:pt>
                <c:pt idx="3">
                  <c:v>Korea</c:v>
                </c:pt>
                <c:pt idx="4">
                  <c:v>Latvia</c:v>
                </c:pt>
                <c:pt idx="5">
                  <c:v>Norway</c:v>
                </c:pt>
                <c:pt idx="6">
                  <c:v>Lithuania</c:v>
                </c:pt>
                <c:pt idx="7">
                  <c:v>Greece</c:v>
                </c:pt>
                <c:pt idx="8">
                  <c:v>Estonia</c:v>
                </c:pt>
                <c:pt idx="9">
                  <c:v>Luxembourg</c:v>
                </c:pt>
                <c:pt idx="10">
                  <c:v>Austria</c:v>
                </c:pt>
                <c:pt idx="11">
                  <c:v>France </c:v>
                </c:pt>
                <c:pt idx="12">
                  <c:v>Czechia</c:v>
                </c:pt>
                <c:pt idx="13">
                  <c:v>Sweden</c:v>
                </c:pt>
                <c:pt idx="14">
                  <c:v>Germany</c:v>
                </c:pt>
                <c:pt idx="15">
                  <c:v>Japan</c:v>
                </c:pt>
                <c:pt idx="16">
                  <c:v>OECD Average</c:v>
                </c:pt>
                <c:pt idx="17">
                  <c:v>Poland</c:v>
                </c:pt>
                <c:pt idx="18">
                  <c:v>Slovenia</c:v>
                </c:pt>
                <c:pt idx="19">
                  <c:v>Italy</c:v>
                </c:pt>
                <c:pt idx="20">
                  <c:v>Canada</c:v>
                </c:pt>
                <c:pt idx="21">
                  <c:v>Belgium</c:v>
                </c:pt>
                <c:pt idx="22">
                  <c:v>Portugal</c:v>
                </c:pt>
                <c:pt idx="23">
                  <c:v>Denmark</c:v>
                </c:pt>
                <c:pt idx="24">
                  <c:v>Iceland</c:v>
                </c:pt>
                <c:pt idx="25">
                  <c:v>Ireland</c:v>
                </c:pt>
                <c:pt idx="26">
                  <c:v>United Kingdom</c:v>
                </c:pt>
                <c:pt idx="27">
                  <c:v>Netherlands</c:v>
                </c:pt>
                <c:pt idx="28">
                  <c:v>Spain</c:v>
                </c:pt>
                <c:pt idx="29">
                  <c:v>Chile</c:v>
                </c:pt>
                <c:pt idx="30">
                  <c:v>New Zealand</c:v>
                </c:pt>
                <c:pt idx="31">
                  <c:v>Colombia</c:v>
                </c:pt>
                <c:pt idx="32">
                  <c:v>Australia</c:v>
                </c:pt>
                <c:pt idx="33">
                  <c:v>Costa Rica</c:v>
                </c:pt>
                <c:pt idx="34">
                  <c:v>Türkiye</c:v>
                </c:pt>
                <c:pt idx="35">
                  <c:v>Switzerland</c:v>
                </c:pt>
                <c:pt idx="36">
                  <c:v>Israel</c:v>
                </c:pt>
                <c:pt idx="37">
                  <c:v>Mexico</c:v>
                </c:pt>
                <c:pt idx="38">
                  <c:v>United States</c:v>
                </c:pt>
              </c:strCache>
            </c:strRef>
          </c:cat>
          <c:val>
            <c:numRef>
              <c:f>('Chart PF2.1.D'!$P$8:$P$22,'Chart PF2.1.D'!$T$23,'Chart PF2.1.D'!$P$24:$P$46)</c:f>
              <c:numCache>
                <c:formatCode>0.0</c:formatCode>
                <c:ptCount val="39"/>
                <c:pt idx="0">
                  <c:v>28</c:v>
                </c:pt>
                <c:pt idx="1">
                  <c:v>16.166600000000003</c:v>
                </c:pt>
                <c:pt idx="2">
                  <c:v>10.8</c:v>
                </c:pt>
                <c:pt idx="3">
                  <c:v>54</c:v>
                </c:pt>
                <c:pt idx="4">
                  <c:v>10.666</c:v>
                </c:pt>
                <c:pt idx="5">
                  <c:v>15</c:v>
                </c:pt>
                <c:pt idx="6">
                  <c:v>12.666</c:v>
                </c:pt>
                <c:pt idx="7">
                  <c:v>11.4666</c:v>
                </c:pt>
                <c:pt idx="8">
                  <c:v>4.2857142857142856</c:v>
                </c:pt>
                <c:pt idx="9">
                  <c:v>28</c:v>
                </c:pt>
                <c:pt idx="10">
                  <c:v>12.996665999999999</c:v>
                </c:pt>
                <c:pt idx="11">
                  <c:v>30.17</c:v>
                </c:pt>
                <c:pt idx="12">
                  <c:v>2</c:v>
                </c:pt>
                <c:pt idx="13">
                  <c:v>14.285714285714286</c:v>
                </c:pt>
                <c:pt idx="14">
                  <c:v>8.6999999999999993</c:v>
                </c:pt>
                <c:pt idx="15" formatCode=";;;">
                  <c:v>8</c:v>
                </c:pt>
                <c:pt idx="16">
                  <c:v>12.656218278195489</c:v>
                </c:pt>
                <c:pt idx="17">
                  <c:v>11</c:v>
                </c:pt>
                <c:pt idx="18">
                  <c:v>10.714285714285714</c:v>
                </c:pt>
                <c:pt idx="19">
                  <c:v>15</c:v>
                </c:pt>
                <c:pt idx="20">
                  <c:v>5</c:v>
                </c:pt>
                <c:pt idx="21">
                  <c:v>21.332999999999998</c:v>
                </c:pt>
                <c:pt idx="22">
                  <c:v>22.285714285714299</c:v>
                </c:pt>
                <c:pt idx="23">
                  <c:v>11</c:v>
                </c:pt>
                <c:pt idx="24">
                  <c:v>20</c:v>
                </c:pt>
                <c:pt idx="25">
                  <c:v>9</c:v>
                </c:pt>
                <c:pt idx="26">
                  <c:v>2</c:v>
                </c:pt>
                <c:pt idx="27">
                  <c:v>15</c:v>
                </c:pt>
                <c:pt idx="28">
                  <c:v>16</c:v>
                </c:pt>
                <c:pt idx="29">
                  <c:v>1</c:v>
                </c:pt>
                <c:pt idx="30">
                  <c:v>0</c:v>
                </c:pt>
                <c:pt idx="31">
                  <c:v>2.8</c:v>
                </c:pt>
                <c:pt idx="32">
                  <c:v>2</c:v>
                </c:pt>
                <c:pt idx="33">
                  <c:v>1.6</c:v>
                </c:pt>
                <c:pt idx="34">
                  <c:v>1</c:v>
                </c:pt>
                <c:pt idx="35">
                  <c:v>2</c:v>
                </c:pt>
                <c:pt idx="36">
                  <c:v>0</c:v>
                </c:pt>
                <c:pt idx="37">
                  <c:v>1</c:v>
                </c:pt>
                <c:pt idx="38">
                  <c:v>0</c:v>
                </c:pt>
              </c:numCache>
            </c:numRef>
          </c:val>
          <c:extLst>
            <c:ext xmlns:c16="http://schemas.microsoft.com/office/drawing/2014/chart" uri="{C3380CC4-5D6E-409C-BE32-E72D297353CC}">
              <c16:uniqueId val="{0000000B-96CE-495B-A6F5-24978E0C571C}"/>
            </c:ext>
          </c:extLst>
        </c:ser>
        <c:ser>
          <c:idx val="2"/>
          <c:order val="2"/>
          <c:tx>
            <c:strRef>
              <c:f>'Chart PF2.1.D'!$Q$5:$Q$5</c:f>
              <c:strCache>
                <c:ptCount val="1"/>
                <c:pt idx="0">
                  <c:v>Shareable (most often taken by mothers)</c:v>
                </c:pt>
              </c:strCache>
            </c:strRef>
          </c:tx>
          <c:spPr>
            <a:solidFill>
              <a:srgbClr val="006BB6"/>
            </a:solidFill>
            <a:ln>
              <a:noFill/>
            </a:ln>
            <a:effectLst/>
            <a:extLst>
              <a:ext uri="{91240B29-F687-4F45-9708-019B960494DF}">
                <a14:hiddenLine xmlns:a14="http://schemas.microsoft.com/office/drawing/2010/main">
                  <a:noFill/>
                </a14:hiddenLine>
              </a:ext>
            </a:extLst>
          </c:spPr>
          <c:invertIfNegative val="0"/>
          <c:dPt>
            <c:idx val="13"/>
            <c:invertIfNegative val="0"/>
            <c:bubble3D val="0"/>
            <c:spPr>
              <a:solidFill>
                <a:srgbClr val="006BB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D-96CE-495B-A6F5-24978E0C571C}"/>
              </c:ext>
            </c:extLst>
          </c:dPt>
          <c:dPt>
            <c:idx val="14"/>
            <c:invertIfNegative val="0"/>
            <c:bubble3D val="0"/>
            <c:spPr>
              <a:solidFill>
                <a:srgbClr val="006BB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7-A007-4C1C-ABF4-9375488AFAC4}"/>
              </c:ext>
            </c:extLst>
          </c:dPt>
          <c:dPt>
            <c:idx val="15"/>
            <c:invertIfNegative val="0"/>
            <c:bubble3D val="0"/>
            <c:spPr>
              <a:pattFill prst="dkUpDiag">
                <a:fgClr>
                  <a:schemeClr val="tx1"/>
                </a:fgClr>
                <a:bgClr>
                  <a:srgbClr val="006BB6"/>
                </a:bgClr>
              </a:patt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F-96CE-495B-A6F5-24978E0C571C}"/>
              </c:ext>
            </c:extLst>
          </c:dPt>
          <c:dPt>
            <c:idx val="16"/>
            <c:invertIfNegative val="0"/>
            <c:bubble3D val="0"/>
            <c:spPr>
              <a:solidFill>
                <a:srgbClr val="53B7E8"/>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6-96CE-495B-A6F5-24978E0C571C}"/>
              </c:ext>
            </c:extLst>
          </c:dPt>
          <c:dPt>
            <c:idx val="17"/>
            <c:invertIfNegative val="0"/>
            <c:bubble3D val="0"/>
            <c:spPr>
              <a:solidFill>
                <a:srgbClr val="006BB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1-96CE-495B-A6F5-24978E0C571C}"/>
              </c:ext>
            </c:extLst>
          </c:dPt>
          <c:dPt>
            <c:idx val="19"/>
            <c:invertIfNegative val="0"/>
            <c:bubble3D val="0"/>
            <c:spPr>
              <a:solidFill>
                <a:srgbClr val="006BB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A-A007-4C1C-ABF4-9375488AFAC4}"/>
              </c:ext>
            </c:extLst>
          </c:dPt>
          <c:cat>
            <c:strRef>
              <c:f>'Chart PF2.1.D'!$N$8:$N$46</c:f>
              <c:strCache>
                <c:ptCount val="39"/>
                <c:pt idx="0">
                  <c:v>Slovak Republic</c:v>
                </c:pt>
                <c:pt idx="1">
                  <c:v>Finland</c:v>
                </c:pt>
                <c:pt idx="2">
                  <c:v>Hungary</c:v>
                </c:pt>
                <c:pt idx="3">
                  <c:v>Korea</c:v>
                </c:pt>
                <c:pt idx="4">
                  <c:v>Latvia</c:v>
                </c:pt>
                <c:pt idx="5">
                  <c:v>Norway</c:v>
                </c:pt>
                <c:pt idx="6">
                  <c:v>Lithuania</c:v>
                </c:pt>
                <c:pt idx="7">
                  <c:v>Greece</c:v>
                </c:pt>
                <c:pt idx="8">
                  <c:v>Estonia</c:v>
                </c:pt>
                <c:pt idx="9">
                  <c:v>Luxembourg</c:v>
                </c:pt>
                <c:pt idx="10">
                  <c:v>Austria</c:v>
                </c:pt>
                <c:pt idx="11">
                  <c:v>France </c:v>
                </c:pt>
                <c:pt idx="12">
                  <c:v>Czechia</c:v>
                </c:pt>
                <c:pt idx="13">
                  <c:v>Sweden</c:v>
                </c:pt>
                <c:pt idx="14">
                  <c:v>Germany</c:v>
                </c:pt>
                <c:pt idx="15">
                  <c:v>Japan</c:v>
                </c:pt>
                <c:pt idx="16">
                  <c:v>OECD Average</c:v>
                </c:pt>
                <c:pt idx="17">
                  <c:v>Poland</c:v>
                </c:pt>
                <c:pt idx="18">
                  <c:v>Slovenia</c:v>
                </c:pt>
                <c:pt idx="19">
                  <c:v>Italy</c:v>
                </c:pt>
                <c:pt idx="20">
                  <c:v>Canada</c:v>
                </c:pt>
                <c:pt idx="21">
                  <c:v>Belgium</c:v>
                </c:pt>
                <c:pt idx="22">
                  <c:v>Portugal</c:v>
                </c:pt>
                <c:pt idx="23">
                  <c:v>Denmark</c:v>
                </c:pt>
                <c:pt idx="24">
                  <c:v>Iceland</c:v>
                </c:pt>
                <c:pt idx="25">
                  <c:v>Ireland</c:v>
                </c:pt>
                <c:pt idx="26">
                  <c:v>United Kingdom</c:v>
                </c:pt>
                <c:pt idx="27">
                  <c:v>Netherlands</c:v>
                </c:pt>
                <c:pt idx="28">
                  <c:v>Spain</c:v>
                </c:pt>
                <c:pt idx="29">
                  <c:v>Chile</c:v>
                </c:pt>
                <c:pt idx="30">
                  <c:v>New Zealand</c:v>
                </c:pt>
                <c:pt idx="31">
                  <c:v>Colombia</c:v>
                </c:pt>
                <c:pt idx="32">
                  <c:v>Australia</c:v>
                </c:pt>
                <c:pt idx="33">
                  <c:v>Costa Rica</c:v>
                </c:pt>
                <c:pt idx="34">
                  <c:v>Türkiye</c:v>
                </c:pt>
                <c:pt idx="35">
                  <c:v>Switzerland</c:v>
                </c:pt>
                <c:pt idx="36">
                  <c:v>Israel</c:v>
                </c:pt>
                <c:pt idx="37">
                  <c:v>Mexico</c:v>
                </c:pt>
                <c:pt idx="38">
                  <c:v>United States</c:v>
                </c:pt>
              </c:strCache>
            </c:strRef>
          </c:cat>
          <c:val>
            <c:numRef>
              <c:f>('Chart PF2.1.D'!$Q$8:$Q$22,'Chart PF2.1.D'!$U$23,'Chart PF2.1.D'!$Q$24:$Q$46)</c:f>
              <c:numCache>
                <c:formatCode>0.0</c:formatCode>
                <c:ptCount val="39"/>
                <c:pt idx="0">
                  <c:v>130</c:v>
                </c:pt>
                <c:pt idx="1">
                  <c:v>138.16666000000001</c:v>
                </c:pt>
                <c:pt idx="2">
                  <c:v>136</c:v>
                </c:pt>
                <c:pt idx="3">
                  <c:v>0</c:v>
                </c:pt>
                <c:pt idx="4">
                  <c:v>69.332999999999998</c:v>
                </c:pt>
                <c:pt idx="5">
                  <c:v>68</c:v>
                </c:pt>
                <c:pt idx="6">
                  <c:v>52.666600000000003</c:v>
                </c:pt>
                <c:pt idx="7">
                  <c:v>45.933300000000003</c:v>
                </c:pt>
                <c:pt idx="8">
                  <c:v>67.857142857142861</c:v>
                </c:pt>
                <c:pt idx="9">
                  <c:v>0</c:v>
                </c:pt>
                <c:pt idx="10">
                  <c:v>35.33</c:v>
                </c:pt>
                <c:pt idx="11">
                  <c:v>0</c:v>
                </c:pt>
                <c:pt idx="12">
                  <c:v>40.457988209986539</c:v>
                </c:pt>
                <c:pt idx="13">
                  <c:v>42.857142857142854</c:v>
                </c:pt>
                <c:pt idx="14">
                  <c:v>35.333399999999997</c:v>
                </c:pt>
                <c:pt idx="15" formatCode=";;;">
                  <c:v>44</c:v>
                </c:pt>
                <c:pt idx="16">
                  <c:v>26.614761794999644</c:v>
                </c:pt>
                <c:pt idx="17">
                  <c:v>23</c:v>
                </c:pt>
                <c:pt idx="18">
                  <c:v>28.571428571428573</c:v>
                </c:pt>
                <c:pt idx="19">
                  <c:v>13</c:v>
                </c:pt>
                <c:pt idx="20">
                  <c:v>30</c:v>
                </c:pt>
                <c:pt idx="21">
                  <c:v>0</c:v>
                </c:pt>
                <c:pt idx="22">
                  <c:v>6.8542857142857017</c:v>
                </c:pt>
                <c:pt idx="23">
                  <c:v>26</c:v>
                </c:pt>
                <c:pt idx="24">
                  <c:v>6</c:v>
                </c:pt>
                <c:pt idx="25">
                  <c:v>0</c:v>
                </c:pt>
                <c:pt idx="26">
                  <c:v>0</c:v>
                </c:pt>
                <c:pt idx="27">
                  <c:v>0</c:v>
                </c:pt>
                <c:pt idx="28">
                  <c:v>0</c:v>
                </c:pt>
                <c:pt idx="29">
                  <c:v>0</c:v>
                </c:pt>
                <c:pt idx="30">
                  <c:v>0</c:v>
                </c:pt>
                <c:pt idx="31">
                  <c:v>0</c:v>
                </c:pt>
                <c:pt idx="32">
                  <c:v>16</c:v>
                </c:pt>
                <c:pt idx="33">
                  <c:v>0</c:v>
                </c:pt>
                <c:pt idx="34">
                  <c:v>0</c:v>
                </c:pt>
                <c:pt idx="35">
                  <c:v>0</c:v>
                </c:pt>
                <c:pt idx="36">
                  <c:v>0</c:v>
                </c:pt>
                <c:pt idx="37">
                  <c:v>0</c:v>
                </c:pt>
                <c:pt idx="38">
                  <c:v>0</c:v>
                </c:pt>
              </c:numCache>
            </c:numRef>
          </c:val>
          <c:extLst>
            <c:ext xmlns:c16="http://schemas.microsoft.com/office/drawing/2014/chart" uri="{C3380CC4-5D6E-409C-BE32-E72D297353CC}">
              <c16:uniqueId val="{00000012-96CE-495B-A6F5-24978E0C571C}"/>
            </c:ext>
          </c:extLst>
        </c:ser>
        <c:dLbls>
          <c:showLegendKey val="0"/>
          <c:showVal val="0"/>
          <c:showCatName val="0"/>
          <c:showSerName val="0"/>
          <c:showPercent val="0"/>
          <c:showBubbleSize val="0"/>
        </c:dLbls>
        <c:gapWidth val="150"/>
        <c:overlap val="100"/>
        <c:axId val="967891600"/>
        <c:axId val="967893896"/>
      </c:barChart>
      <c:catAx>
        <c:axId val="967891600"/>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67893896"/>
        <c:crosses val="autoZero"/>
        <c:auto val="1"/>
        <c:lblAlgn val="ctr"/>
        <c:lblOffset val="0"/>
        <c:tickLblSkip val="1"/>
        <c:noMultiLvlLbl val="0"/>
      </c:catAx>
      <c:valAx>
        <c:axId val="967893896"/>
        <c:scaling>
          <c:orientation val="minMax"/>
        </c:scaling>
        <c:delete val="0"/>
        <c:axPos val="l"/>
        <c:majorGridlines>
          <c:spPr>
            <a:ln w="9525" cap="flat" cmpd="sng" algn="ctr">
              <a:solidFill>
                <a:srgbClr val="FFFFFF"/>
              </a:solidFill>
              <a:prstDash val="solid"/>
              <a:round/>
            </a:ln>
            <a:effectLst/>
          </c:spPr>
        </c:majorGridlines>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67891600"/>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4.8671825363495402E-2"/>
          <c:y val="1.9822085080447228E-2"/>
          <c:w val="0.93342663439604134"/>
          <c:h val="7.4332819051677115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xMode val="edge"/>
          <c:yMode val="edge"/>
          <c:x val="8.7445796086387494E-3"/>
          <c:y val="0.12501127407652571"/>
          <c:w val="0.98906927548920154"/>
          <c:h val="0.86502832440165045"/>
        </c:manualLayout>
      </c:layout>
      <c:barChart>
        <c:barDir val="col"/>
        <c:grouping val="stacked"/>
        <c:varyColors val="0"/>
        <c:ser>
          <c:idx val="1"/>
          <c:order val="0"/>
          <c:tx>
            <c:strRef>
              <c:f>'Chart PF2.1.E'!$M$6</c:f>
              <c:strCache>
                <c:ptCount val="1"/>
                <c:pt idx="0">
                  <c:v>2019</c:v>
                </c:pt>
              </c:strCache>
            </c:strRef>
          </c:tx>
          <c:spPr>
            <a:solidFill>
              <a:srgbClr val="002F6C"/>
            </a:solidFill>
            <a:ln w="3175">
              <a:noFill/>
              <a:prstDash val="solid"/>
            </a:ln>
            <a:effectLst/>
            <a:extLst>
              <a:ext uri="{91240B29-F687-4F45-9708-019B960494DF}">
                <a14:hiddenLine xmlns:a14="http://schemas.microsoft.com/office/drawing/2010/main" w="3175">
                  <a:solidFill>
                    <a:srgbClr val="000000"/>
                  </a:solidFill>
                  <a:prstDash val="solid"/>
                </a14:hiddenLine>
              </a:ext>
            </a:extLst>
          </c:spPr>
          <c:invertIfNegative val="0"/>
          <c:dPt>
            <c:idx val="10"/>
            <c:invertIfNegative val="0"/>
            <c:bubble3D val="0"/>
            <c:extLst>
              <c:ext xmlns:c16="http://schemas.microsoft.com/office/drawing/2014/chart" uri="{C3380CC4-5D6E-409C-BE32-E72D297353CC}">
                <c16:uniqueId val="{00000000-DD1B-46AA-A94C-D663828680F0}"/>
              </c:ext>
            </c:extLst>
          </c:dPt>
          <c:dPt>
            <c:idx val="11"/>
            <c:invertIfNegative val="0"/>
            <c:bubble3D val="0"/>
            <c:extLst>
              <c:ext xmlns:c16="http://schemas.microsoft.com/office/drawing/2014/chart" uri="{C3380CC4-5D6E-409C-BE32-E72D297353CC}">
                <c16:uniqueId val="{00000001-DD1B-46AA-A94C-D663828680F0}"/>
              </c:ext>
            </c:extLst>
          </c:dPt>
          <c:dPt>
            <c:idx val="12"/>
            <c:invertIfNegative val="0"/>
            <c:bubble3D val="0"/>
            <c:extLst>
              <c:ext xmlns:c16="http://schemas.microsoft.com/office/drawing/2014/chart" uri="{C3380CC4-5D6E-409C-BE32-E72D297353CC}">
                <c16:uniqueId val="{00000002-DD1B-46AA-A94C-D663828680F0}"/>
              </c:ext>
            </c:extLst>
          </c:dPt>
          <c:dPt>
            <c:idx val="14"/>
            <c:invertIfNegative val="0"/>
            <c:bubble3D val="0"/>
            <c:spPr>
              <a:solidFill>
                <a:srgbClr val="006BB6"/>
              </a:solidFill>
              <a:ln w="3175">
                <a:noFill/>
                <a:prstDash val="solid"/>
              </a:ln>
              <a:effectLst/>
              <a:extLst>
                <a:ext uri="{91240B29-F687-4F45-9708-019B960494DF}">
                  <a14:hiddenLine xmlns:a14="http://schemas.microsoft.com/office/drawing/2010/main" w="3175">
                    <a:solidFill>
                      <a:srgbClr val="000000"/>
                    </a:solidFill>
                    <a:prstDash val="solid"/>
                  </a14:hiddenLine>
                </a:ext>
              </a:extLst>
            </c:spPr>
            <c:extLst>
              <c:ext xmlns:c16="http://schemas.microsoft.com/office/drawing/2014/chart" uri="{C3380CC4-5D6E-409C-BE32-E72D297353CC}">
                <c16:uniqueId val="{00000004-DD1B-46AA-A94C-D663828680F0}"/>
              </c:ext>
            </c:extLst>
          </c:dPt>
          <c:dPt>
            <c:idx val="16"/>
            <c:invertIfNegative val="0"/>
            <c:bubble3D val="0"/>
            <c:extLst>
              <c:ext xmlns:c16="http://schemas.microsoft.com/office/drawing/2014/chart" uri="{C3380CC4-5D6E-409C-BE32-E72D297353CC}">
                <c16:uniqueId val="{00000005-DD1B-46AA-A94C-D663828680F0}"/>
              </c:ext>
            </c:extLst>
          </c:dPt>
          <c:dPt>
            <c:idx val="20"/>
            <c:invertIfNegative val="0"/>
            <c:bubble3D val="0"/>
            <c:extLst>
              <c:ext xmlns:c16="http://schemas.microsoft.com/office/drawing/2014/chart" uri="{C3380CC4-5D6E-409C-BE32-E72D297353CC}">
                <c16:uniqueId val="{00000006-DD1B-46AA-A94C-D663828680F0}"/>
              </c:ext>
            </c:extLst>
          </c:dPt>
          <c:dPt>
            <c:idx val="29"/>
            <c:invertIfNegative val="0"/>
            <c:bubble3D val="0"/>
            <c:extLst>
              <c:ext xmlns:c16="http://schemas.microsoft.com/office/drawing/2014/chart" uri="{C3380CC4-5D6E-409C-BE32-E72D297353CC}">
                <c16:uniqueId val="{00000007-DD1B-46AA-A94C-D663828680F0}"/>
              </c:ext>
            </c:extLst>
          </c:dPt>
          <c:cat>
            <c:strRef>
              <c:f>'Chart PF2.1.E'!$L$7:$L$42</c:f>
              <c:strCache>
                <c:ptCount val="36"/>
                <c:pt idx="0">
                  <c:v>Luxembourg</c:v>
                </c:pt>
                <c:pt idx="1">
                  <c:v>Estonia</c:v>
                </c:pt>
                <c:pt idx="2">
                  <c:v>Norway</c:v>
                </c:pt>
                <c:pt idx="3">
                  <c:v>Sweden</c:v>
                </c:pt>
                <c:pt idx="4">
                  <c:v>Finland</c:v>
                </c:pt>
                <c:pt idx="5">
                  <c:v>Lithuania</c:v>
                </c:pt>
                <c:pt idx="6">
                  <c:v>Denmark</c:v>
                </c:pt>
                <c:pt idx="7">
                  <c:v>Slovenia</c:v>
                </c:pt>
                <c:pt idx="8">
                  <c:v>Hungary</c:v>
                </c:pt>
                <c:pt idx="9">
                  <c:v>Czechia</c:v>
                </c:pt>
                <c:pt idx="10">
                  <c:v>Latvia</c:v>
                </c:pt>
                <c:pt idx="11">
                  <c:v>Iceland</c:v>
                </c:pt>
                <c:pt idx="12">
                  <c:v>Slovak Republic</c:v>
                </c:pt>
                <c:pt idx="13">
                  <c:v>Poland</c:v>
                </c:pt>
                <c:pt idx="14">
                  <c:v>OECD average </c:v>
                </c:pt>
                <c:pt idx="15">
                  <c:v>Germany</c:v>
                </c:pt>
                <c:pt idx="16">
                  <c:v>Portugal</c:v>
                </c:pt>
                <c:pt idx="17">
                  <c:v>Italy</c:v>
                </c:pt>
                <c:pt idx="18">
                  <c:v>Canada</c:v>
                </c:pt>
                <c:pt idx="19">
                  <c:v>Belgium</c:v>
                </c:pt>
                <c:pt idx="20">
                  <c:v>Spain</c:v>
                </c:pt>
                <c:pt idx="21">
                  <c:v>Switzerland</c:v>
                </c:pt>
                <c:pt idx="22">
                  <c:v>Japan</c:v>
                </c:pt>
                <c:pt idx="23">
                  <c:v>France</c:v>
                </c:pt>
                <c:pt idx="24">
                  <c:v>Greece</c:v>
                </c:pt>
                <c:pt idx="25">
                  <c:v>Austria</c:v>
                </c:pt>
                <c:pt idx="26">
                  <c:v>Israel</c:v>
                </c:pt>
                <c:pt idx="27">
                  <c:v>Chile</c:v>
                </c:pt>
                <c:pt idx="28">
                  <c:v>United Kingdom</c:v>
                </c:pt>
                <c:pt idx="29">
                  <c:v>Ireland</c:v>
                </c:pt>
                <c:pt idx="30">
                  <c:v>Australia</c:v>
                </c:pt>
                <c:pt idx="31">
                  <c:v>Korea</c:v>
                </c:pt>
                <c:pt idx="32">
                  <c:v>New Zealand</c:v>
                </c:pt>
                <c:pt idx="33">
                  <c:v>Netherlands</c:v>
                </c:pt>
                <c:pt idx="34">
                  <c:v>Colombia</c:v>
                </c:pt>
                <c:pt idx="35">
                  <c:v>Türkiye</c:v>
                </c:pt>
              </c:strCache>
            </c:strRef>
          </c:cat>
          <c:val>
            <c:numRef>
              <c:f>'Chart PF2.1.E'!$M$7:$M$42</c:f>
              <c:numCache>
                <c:formatCode>0</c:formatCode>
                <c:ptCount val="36"/>
                <c:pt idx="0">
                  <c:v>71207.993413666642</c:v>
                </c:pt>
                <c:pt idx="1">
                  <c:v>44151.505807379988</c:v>
                </c:pt>
                <c:pt idx="2">
                  <c:v>40599.290887769886</c:v>
                </c:pt>
                <c:pt idx="3">
                  <c:v>32332.269859095326</c:v>
                </c:pt>
                <c:pt idx="4">
                  <c:v>30879.479986176335</c:v>
                </c:pt>
                <c:pt idx="5">
                  <c:v>26938.486768063281</c:v>
                </c:pt>
                <c:pt idx="6">
                  <c:v>26747.189600221714</c:v>
                </c:pt>
                <c:pt idx="7">
                  <c:v>25858.55831288065</c:v>
                </c:pt>
                <c:pt idx="8">
                  <c:v>24862.670856949793</c:v>
                </c:pt>
                <c:pt idx="9">
                  <c:v>24717.807420470574</c:v>
                </c:pt>
                <c:pt idx="10">
                  <c:v>24197.041620751039</c:v>
                </c:pt>
                <c:pt idx="11">
                  <c:v>22290.194077230924</c:v>
                </c:pt>
                <c:pt idx="12">
                  <c:v>21842.030873804702</c:v>
                </c:pt>
                <c:pt idx="13">
                  <c:v>17430.927065845925</c:v>
                </c:pt>
                <c:pt idx="14">
                  <c:v>17248.364139238623</c:v>
                </c:pt>
                <c:pt idx="15">
                  <c:v>14592.514354762558</c:v>
                </c:pt>
                <c:pt idx="16">
                  <c:v>14581.529060816014</c:v>
                </c:pt>
                <c:pt idx="17">
                  <c:v>14566.696087952087</c:v>
                </c:pt>
                <c:pt idx="18">
                  <c:v>12305.447051418025</c:v>
                </c:pt>
                <c:pt idx="19">
                  <c:v>12167.787859218241</c:v>
                </c:pt>
                <c:pt idx="20">
                  <c:v>12133.736403750421</c:v>
                </c:pt>
                <c:pt idx="21">
                  <c:v>11557.78681495879</c:v>
                </c:pt>
                <c:pt idx="22">
                  <c:v>9270.25603646542</c:v>
                </c:pt>
                <c:pt idx="23">
                  <c:v>8871.2971504255165</c:v>
                </c:pt>
                <c:pt idx="24">
                  <c:v>8769.2297909680929</c:v>
                </c:pt>
                <c:pt idx="25">
                  <c:v>8249.9732967116797</c:v>
                </c:pt>
                <c:pt idx="26">
                  <c:v>6539.8085061006414</c:v>
                </c:pt>
                <c:pt idx="27">
                  <c:v>6123.264626302006</c:v>
                </c:pt>
                <c:pt idx="28">
                  <c:v>5991.0181401228947</c:v>
                </c:pt>
                <c:pt idx="29">
                  <c:v>5735.2914188303284</c:v>
                </c:pt>
                <c:pt idx="30">
                  <c:v>5295.2427489749753</c:v>
                </c:pt>
                <c:pt idx="31">
                  <c:v>5101.0370173677866</c:v>
                </c:pt>
                <c:pt idx="32">
                  <c:v>4960.0746338803974</c:v>
                </c:pt>
                <c:pt idx="33">
                  <c:v>1306.2019358506418</c:v>
                </c:pt>
                <c:pt idx="34">
                  <c:v>908.59294907501851</c:v>
                </c:pt>
                <c:pt idx="35">
                  <c:v>610.51243909358902</c:v>
                </c:pt>
              </c:numCache>
            </c:numRef>
          </c:val>
          <c:extLst>
            <c:ext xmlns:c16="http://schemas.microsoft.com/office/drawing/2014/chart" uri="{C3380CC4-5D6E-409C-BE32-E72D297353CC}">
              <c16:uniqueId val="{00000008-DD1B-46AA-A94C-D663828680F0}"/>
            </c:ext>
          </c:extLst>
        </c:ser>
        <c:dLbls>
          <c:showLegendKey val="0"/>
          <c:showVal val="0"/>
          <c:showCatName val="0"/>
          <c:showSerName val="0"/>
          <c:showPercent val="0"/>
          <c:showBubbleSize val="0"/>
        </c:dLbls>
        <c:gapWidth val="150"/>
        <c:overlap val="100"/>
        <c:axId val="278326656"/>
        <c:axId val="278332544"/>
      </c:barChart>
      <c:catAx>
        <c:axId val="2783266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78332544"/>
        <c:crosses val="autoZero"/>
        <c:auto val="1"/>
        <c:lblAlgn val="ctr"/>
        <c:lblOffset val="0"/>
        <c:tickLblSkip val="1"/>
        <c:noMultiLvlLbl val="0"/>
      </c:catAx>
      <c:valAx>
        <c:axId val="278332544"/>
        <c:scaling>
          <c:orientation val="minMax"/>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panose="020B0606020202030204" pitchFamily="34" charset="0"/>
                    <a:ea typeface="Arial Narrow"/>
                    <a:cs typeface="Arial Narrow"/>
                  </a:defRPr>
                </a:pPr>
                <a:r>
                  <a:rPr lang="en-GB" sz="750" b="0" i="0">
                    <a:solidFill>
                      <a:srgbClr val="000000"/>
                    </a:solidFill>
                    <a:latin typeface="Arial Narrow" panose="020B0606020202030204" pitchFamily="34" charset="0"/>
                  </a:rPr>
                  <a:t>USD PPP</a:t>
                </a:r>
              </a:p>
            </c:rich>
          </c:tx>
          <c:layout>
            <c:manualLayout>
              <c:xMode val="edge"/>
              <c:yMode val="edge"/>
              <c:x val="8.7445796086387494E-3"/>
              <c:y val="6.4742609891855138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78326656"/>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60631</xdr:colOff>
      <xdr:row>6</xdr:row>
      <xdr:rowOff>90769</xdr:rowOff>
    </xdr:from>
    <xdr:to>
      <xdr:col>14</xdr:col>
      <xdr:colOff>2924</xdr:colOff>
      <xdr:row>53</xdr:row>
      <xdr:rowOff>2617</xdr:rowOff>
    </xdr:to>
    <xdr:graphicFrame macro="">
      <xdr:nvGraphicFramePr>
        <xdr:cNvPr id="1276291" name="Chart 3">
          <a:extLst>
            <a:ext uri="{FF2B5EF4-FFF2-40B4-BE49-F238E27FC236}">
              <a16:creationId xmlns:a16="http://schemas.microsoft.com/office/drawing/2014/main" id="{00000000-0008-0000-0200-000083791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120682</xdr:colOff>
      <xdr:row>6</xdr:row>
      <xdr:rowOff>93743</xdr:rowOff>
    </xdr:from>
    <xdr:to>
      <xdr:col>6</xdr:col>
      <xdr:colOff>483690</xdr:colOff>
      <xdr:row>53</xdr:row>
      <xdr:rowOff>5591</xdr:rowOff>
    </xdr:to>
    <xdr:graphicFrame macro="">
      <xdr:nvGraphicFramePr>
        <xdr:cNvPr id="1276292" name="Chart 4">
          <a:extLst>
            <a:ext uri="{FF2B5EF4-FFF2-40B4-BE49-F238E27FC236}">
              <a16:creationId xmlns:a16="http://schemas.microsoft.com/office/drawing/2014/main" id="{00000000-0008-0000-0200-000084791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6</xdr:row>
      <xdr:rowOff>75141</xdr:rowOff>
    </xdr:from>
    <xdr:to>
      <xdr:col>13</xdr:col>
      <xdr:colOff>295717</xdr:colOff>
      <xdr:row>52</xdr:row>
      <xdr:rowOff>158141</xdr:rowOff>
    </xdr:to>
    <xdr:graphicFrame macro="">
      <xdr:nvGraphicFramePr>
        <xdr:cNvPr id="2" name="Chart 3">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113240</xdr:colOff>
      <xdr:row>6</xdr:row>
      <xdr:rowOff>75139</xdr:rowOff>
    </xdr:from>
    <xdr:to>
      <xdr:col>6</xdr:col>
      <xdr:colOff>476248</xdr:colOff>
      <xdr:row>52</xdr:row>
      <xdr:rowOff>158139</xdr:rowOff>
    </xdr:to>
    <xdr:graphicFrame macro="">
      <xdr:nvGraphicFramePr>
        <xdr:cNvPr id="3" name="Chart 4">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6</xdr:row>
      <xdr:rowOff>102097</xdr:rowOff>
    </xdr:from>
    <xdr:to>
      <xdr:col>13</xdr:col>
      <xdr:colOff>295717</xdr:colOff>
      <xdr:row>52</xdr:row>
      <xdr:rowOff>164729</xdr:rowOff>
    </xdr:to>
    <xdr:graphicFrame macro="">
      <xdr:nvGraphicFramePr>
        <xdr:cNvPr id="2" name="Chart 3">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113240</xdr:colOff>
      <xdr:row>6</xdr:row>
      <xdr:rowOff>93111</xdr:rowOff>
    </xdr:from>
    <xdr:to>
      <xdr:col>6</xdr:col>
      <xdr:colOff>476248</xdr:colOff>
      <xdr:row>52</xdr:row>
      <xdr:rowOff>155743</xdr:rowOff>
    </xdr:to>
    <xdr:graphicFrame macro="">
      <xdr:nvGraphicFramePr>
        <xdr:cNvPr id="3" name="Chart 4">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241039</xdr:colOff>
      <xdr:row>5</xdr:row>
      <xdr:rowOff>205390</xdr:rowOff>
    </xdr:from>
    <xdr:to>
      <xdr:col>4</xdr:col>
      <xdr:colOff>1023</xdr:colOff>
      <xdr:row>5</xdr:row>
      <xdr:rowOff>365807</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90937" y="1016959"/>
          <a:ext cx="751362" cy="160417"/>
        </a:xfrm>
        <a:prstGeom prst="rect">
          <a:avLst/>
        </a:prstGeom>
        <a:solidFill>
          <a:srgbClr val="EAEAE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700">
              <a:solidFill>
                <a:sysClr val="windowText" lastClr="000000"/>
              </a:solidFill>
              <a:latin typeface="Arial Narrow" panose="020B0606020202030204" pitchFamily="34" charset="0"/>
            </a:rPr>
            <a:t>  Paternity leave</a:t>
          </a:r>
          <a:r>
            <a:rPr lang="en-GB" sz="700" baseline="0">
              <a:solidFill>
                <a:sysClr val="windowText" lastClr="000000"/>
              </a:solidFill>
              <a:latin typeface="Arial Narrow" panose="020B0606020202030204" pitchFamily="34" charset="0"/>
            </a:rPr>
            <a:t>              </a:t>
          </a:r>
          <a:endParaRPr lang="en-GB" sz="700">
            <a:solidFill>
              <a:sysClr val="windowText" lastClr="000000"/>
            </a:solidFill>
            <a:latin typeface="Arial Narrow" panose="020B0606020202030204" pitchFamily="34" charset="0"/>
          </a:endParaRPr>
        </a:p>
      </xdr:txBody>
    </xdr:sp>
    <xdr:clientData/>
  </xdr:twoCellAnchor>
  <xdr:twoCellAnchor>
    <xdr:from>
      <xdr:col>2</xdr:col>
      <xdr:colOff>273654</xdr:colOff>
      <xdr:row>5</xdr:row>
      <xdr:rowOff>240756</xdr:rowOff>
    </xdr:from>
    <xdr:to>
      <xdr:col>2</xdr:col>
      <xdr:colOff>358321</xdr:colOff>
      <xdr:row>5</xdr:row>
      <xdr:rowOff>325423</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623552" y="1052325"/>
          <a:ext cx="84667" cy="84667"/>
        </a:xfrm>
        <a:prstGeom prst="rect">
          <a:avLst/>
        </a:prstGeom>
        <a:solidFill>
          <a:srgbClr val="7FA8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495484</xdr:colOff>
      <xdr:row>5</xdr:row>
      <xdr:rowOff>205384</xdr:rowOff>
    </xdr:from>
    <xdr:to>
      <xdr:col>6</xdr:col>
      <xdr:colOff>218687</xdr:colOff>
      <xdr:row>5</xdr:row>
      <xdr:rowOff>365801</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341071" y="1016953"/>
          <a:ext cx="1210269" cy="160417"/>
        </a:xfrm>
        <a:prstGeom prst="rect">
          <a:avLst/>
        </a:prstGeom>
        <a:solidFill>
          <a:srgbClr val="EAEAE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700">
              <a:solidFill>
                <a:sysClr val="windowText" lastClr="000000"/>
              </a:solidFill>
              <a:latin typeface="Arial Narrow" panose="020B0606020202030204" pitchFamily="34" charset="0"/>
            </a:rPr>
            <a:t>  Parental and home care leave</a:t>
          </a:r>
        </a:p>
      </xdr:txBody>
    </xdr:sp>
    <xdr:clientData/>
  </xdr:twoCellAnchor>
  <xdr:twoCellAnchor>
    <xdr:from>
      <xdr:col>4</xdr:col>
      <xdr:colOff>3574</xdr:colOff>
      <xdr:row>5</xdr:row>
      <xdr:rowOff>245308</xdr:rowOff>
    </xdr:from>
    <xdr:to>
      <xdr:col>4</xdr:col>
      <xdr:colOff>91006</xdr:colOff>
      <xdr:row>5</xdr:row>
      <xdr:rowOff>333150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1422471" y="1066429"/>
          <a:ext cx="87432" cy="87842"/>
        </a:xfrm>
        <a:prstGeom prst="rect">
          <a:avLst/>
        </a:prstGeom>
        <a:solidFill>
          <a:srgbClr val="002F6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xdr:row>
      <xdr:rowOff>0</xdr:rowOff>
    </xdr:from>
    <xdr:to>
      <xdr:col>9</xdr:col>
      <xdr:colOff>332438</xdr:colOff>
      <xdr:row>19</xdr:row>
      <xdr:rowOff>83123</xdr:rowOff>
    </xdr:to>
    <xdr:graphicFrame macro="">
      <xdr:nvGraphicFramePr>
        <xdr:cNvPr id="2" name="Chart 1">
          <a:extLst>
            <a:ext uri="{FF2B5EF4-FFF2-40B4-BE49-F238E27FC236}">
              <a16:creationId xmlns:a16="http://schemas.microsoft.com/office/drawing/2014/main" id="{3D608244-7060-4C16-A1C6-5B8D5D06D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57150</xdr:rowOff>
    </xdr:from>
    <xdr:to>
      <xdr:col>9</xdr:col>
      <xdr:colOff>65738</xdr:colOff>
      <xdr:row>20</xdr:row>
      <xdr:rowOff>16448</xdr:rowOff>
    </xdr:to>
    <xdr:graphicFrame macro="">
      <xdr:nvGraphicFramePr>
        <xdr:cNvPr id="2" name="Chart 1">
          <a:extLst>
            <a:ext uri="{FF2B5EF4-FFF2-40B4-BE49-F238E27FC236}">
              <a16:creationId xmlns:a16="http://schemas.microsoft.com/office/drawing/2014/main" id="{8FE993CF-1933-422A-BC85-B14DAABC5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ustomProperty" Target="../customProperty7.bin"/><Relationship Id="rId13" Type="http://schemas.openxmlformats.org/officeDocument/2006/relationships/customProperty" Target="../customProperty12.bin"/><Relationship Id="rId3" Type="http://schemas.openxmlformats.org/officeDocument/2006/relationships/customProperty" Target="../customProperty2.bin"/><Relationship Id="rId7" Type="http://schemas.openxmlformats.org/officeDocument/2006/relationships/customProperty" Target="../customProperty6.bin"/><Relationship Id="rId12" Type="http://schemas.openxmlformats.org/officeDocument/2006/relationships/customProperty" Target="../customProperty11.bin"/><Relationship Id="rId2" Type="http://schemas.openxmlformats.org/officeDocument/2006/relationships/customProperty" Target="../customProperty1.bin"/><Relationship Id="rId16"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ustomProperty" Target="../customProperty5.bin"/><Relationship Id="rId11" Type="http://schemas.openxmlformats.org/officeDocument/2006/relationships/customProperty" Target="../customProperty10.bin"/><Relationship Id="rId5" Type="http://schemas.openxmlformats.org/officeDocument/2006/relationships/customProperty" Target="../customProperty4.bin"/><Relationship Id="rId15" Type="http://schemas.openxmlformats.org/officeDocument/2006/relationships/customProperty" Target="../customProperty14.bin"/><Relationship Id="rId10" Type="http://schemas.openxmlformats.org/officeDocument/2006/relationships/customProperty" Target="../customProperty9.bin"/><Relationship Id="rId4" Type="http://schemas.openxmlformats.org/officeDocument/2006/relationships/customProperty" Target="../customProperty3.bin"/><Relationship Id="rId9" Type="http://schemas.openxmlformats.org/officeDocument/2006/relationships/customProperty" Target="../customProperty8.bin"/><Relationship Id="rId14" Type="http://schemas.openxmlformats.org/officeDocument/2006/relationships/customProperty" Target="../customProperty1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15.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1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ustomProperty" Target="../customProperty18.bin"/><Relationship Id="rId7" Type="http://schemas.openxmlformats.org/officeDocument/2006/relationships/drawing" Target="../drawings/drawing4.xml"/><Relationship Id="rId2" Type="http://schemas.openxmlformats.org/officeDocument/2006/relationships/customProperty" Target="../customProperty17.bin"/><Relationship Id="rId1" Type="http://schemas.openxmlformats.org/officeDocument/2006/relationships/printerSettings" Target="../printerSettings/printerSettings6.bin"/><Relationship Id="rId6" Type="http://schemas.openxmlformats.org/officeDocument/2006/relationships/customProperty" Target="../customProperty21.bin"/><Relationship Id="rId5" Type="http://schemas.openxmlformats.org/officeDocument/2006/relationships/customProperty" Target="../customProperty20.bin"/><Relationship Id="rId4" Type="http://schemas.openxmlformats.org/officeDocument/2006/relationships/customProperty" Target="../customProperty1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68"/>
  <sheetViews>
    <sheetView showGridLines="0" tabSelected="1" zoomScale="99" zoomScaleNormal="99" workbookViewId="0">
      <selection activeCell="A58" sqref="A58:K65"/>
    </sheetView>
  </sheetViews>
  <sheetFormatPr defaultRowHeight="12.5"/>
  <cols>
    <col min="1" max="1" width="10.7265625" customWidth="1"/>
    <col min="2" max="2" width="3.81640625" customWidth="1"/>
    <col min="3" max="11" width="11.453125" customWidth="1"/>
  </cols>
  <sheetData>
    <row r="1" spans="1:11" ht="12.75" customHeight="1">
      <c r="A1" s="128" t="s">
        <v>68</v>
      </c>
      <c r="B1" s="128"/>
      <c r="C1" s="128"/>
      <c r="D1" s="128"/>
      <c r="E1" s="128"/>
      <c r="F1" s="128"/>
      <c r="G1" s="128"/>
      <c r="H1" s="128"/>
      <c r="I1" s="128"/>
      <c r="J1" s="128"/>
      <c r="K1" s="128"/>
    </row>
    <row r="2" spans="1:11">
      <c r="A2" s="128"/>
      <c r="B2" s="128"/>
      <c r="C2" s="128"/>
      <c r="D2" s="128"/>
      <c r="E2" s="128"/>
      <c r="F2" s="128"/>
      <c r="G2" s="128"/>
      <c r="H2" s="128"/>
      <c r="I2" s="128"/>
      <c r="J2" s="128"/>
      <c r="K2" s="128"/>
    </row>
    <row r="3" spans="1:11" ht="12.75" customHeight="1">
      <c r="A3" s="129" t="s">
        <v>88</v>
      </c>
      <c r="B3" s="129"/>
      <c r="C3" s="129"/>
      <c r="D3" s="129"/>
      <c r="E3" s="129"/>
      <c r="F3" s="129"/>
      <c r="G3" s="129"/>
      <c r="H3" s="129"/>
      <c r="I3" s="129"/>
      <c r="J3" s="129"/>
      <c r="K3" s="129"/>
    </row>
    <row r="4" spans="1:11" ht="12.75" customHeight="1">
      <c r="A4" s="129"/>
      <c r="B4" s="129"/>
      <c r="C4" s="129"/>
      <c r="D4" s="129"/>
      <c r="E4" s="129"/>
      <c r="F4" s="129"/>
      <c r="G4" s="129"/>
      <c r="H4" s="129"/>
      <c r="I4" s="129"/>
      <c r="J4" s="129"/>
      <c r="K4" s="129"/>
    </row>
    <row r="5" spans="1:11" ht="13">
      <c r="A5" s="4"/>
      <c r="B5" s="4"/>
      <c r="C5" s="126"/>
      <c r="D5" s="126"/>
      <c r="E5" s="126"/>
      <c r="F5" s="127"/>
      <c r="G5" s="127"/>
      <c r="H5" s="127"/>
      <c r="I5" s="127"/>
      <c r="J5" s="127"/>
      <c r="K5" s="127"/>
    </row>
    <row r="6" spans="1:11" ht="13.5" customHeight="1">
      <c r="A6" s="1"/>
      <c r="B6" s="1"/>
      <c r="C6" s="131" t="s">
        <v>45</v>
      </c>
      <c r="D6" s="132"/>
      <c r="E6" s="133"/>
      <c r="F6" s="131" t="s">
        <v>73</v>
      </c>
      <c r="G6" s="132"/>
      <c r="H6" s="133"/>
      <c r="I6" s="131" t="s">
        <v>54</v>
      </c>
      <c r="J6" s="132"/>
      <c r="K6" s="132"/>
    </row>
    <row r="7" spans="1:11" ht="13.5" customHeight="1">
      <c r="A7" s="1"/>
      <c r="B7" s="1"/>
      <c r="C7" s="27"/>
      <c r="D7" s="28"/>
      <c r="E7" s="29"/>
      <c r="F7" s="131"/>
      <c r="G7" s="132"/>
      <c r="H7" s="133"/>
      <c r="I7" s="27"/>
      <c r="J7" s="28"/>
      <c r="K7" s="28"/>
    </row>
    <row r="8" spans="1:11" ht="13.5" customHeight="1">
      <c r="A8" s="1"/>
      <c r="B8" s="1"/>
      <c r="C8" s="137" t="s">
        <v>70</v>
      </c>
      <c r="D8" s="136" t="s">
        <v>69</v>
      </c>
      <c r="E8" s="135" t="s">
        <v>71</v>
      </c>
      <c r="F8" s="137" t="s">
        <v>70</v>
      </c>
      <c r="G8" s="136" t="s">
        <v>69</v>
      </c>
      <c r="H8" s="135" t="s">
        <v>71</v>
      </c>
      <c r="I8" s="137" t="s">
        <v>70</v>
      </c>
      <c r="J8" s="136" t="s">
        <v>69</v>
      </c>
      <c r="K8" s="136" t="s">
        <v>71</v>
      </c>
    </row>
    <row r="9" spans="1:11">
      <c r="A9" s="1"/>
      <c r="B9" s="1"/>
      <c r="C9" s="137"/>
      <c r="D9" s="136"/>
      <c r="E9" s="135"/>
      <c r="F9" s="137"/>
      <c r="G9" s="136"/>
      <c r="H9" s="135"/>
      <c r="I9" s="137"/>
      <c r="J9" s="136"/>
      <c r="K9" s="136"/>
    </row>
    <row r="10" spans="1:11">
      <c r="A10" s="1"/>
      <c r="B10" s="1"/>
      <c r="C10" s="137"/>
      <c r="D10" s="136"/>
      <c r="E10" s="135"/>
      <c r="F10" s="137"/>
      <c r="G10" s="136"/>
      <c r="H10" s="135"/>
      <c r="I10" s="137"/>
      <c r="J10" s="136"/>
      <c r="K10" s="136"/>
    </row>
    <row r="11" spans="1:11">
      <c r="A11" s="2"/>
      <c r="B11" s="2"/>
      <c r="C11" s="30" t="s">
        <v>40</v>
      </c>
      <c r="D11" s="31" t="s">
        <v>41</v>
      </c>
      <c r="E11" s="32" t="s">
        <v>42</v>
      </c>
      <c r="F11" s="31" t="s">
        <v>43</v>
      </c>
      <c r="G11" s="31" t="s">
        <v>62</v>
      </c>
      <c r="H11" s="32" t="s">
        <v>44</v>
      </c>
      <c r="I11" s="31" t="s">
        <v>63</v>
      </c>
      <c r="J11" s="31" t="s">
        <v>64</v>
      </c>
      <c r="K11" s="31" t="s">
        <v>65</v>
      </c>
    </row>
    <row r="12" spans="1:11">
      <c r="A12" s="26" t="s">
        <v>0</v>
      </c>
      <c r="B12" s="26"/>
      <c r="C12" s="33">
        <v>2</v>
      </c>
      <c r="D12" s="34">
        <v>46.105689984034889</v>
      </c>
      <c r="E12" s="46">
        <v>0.92211379968069773</v>
      </c>
      <c r="F12" s="33">
        <v>16</v>
      </c>
      <c r="G12" s="34">
        <v>46.105689984034889</v>
      </c>
      <c r="H12" s="35">
        <v>7.3769103974455819</v>
      </c>
      <c r="I12" s="36">
        <v>18</v>
      </c>
      <c r="J12" s="36">
        <v>46.105689984034889</v>
      </c>
      <c r="K12" s="36">
        <v>8.299024197126279</v>
      </c>
    </row>
    <row r="13" spans="1:11">
      <c r="A13" s="3" t="s">
        <v>1</v>
      </c>
      <c r="B13" s="3"/>
      <c r="C13" s="37">
        <v>16</v>
      </c>
      <c r="D13" s="38">
        <v>100</v>
      </c>
      <c r="E13" s="39">
        <v>16</v>
      </c>
      <c r="F13" s="37">
        <v>44</v>
      </c>
      <c r="G13" s="38">
        <v>80</v>
      </c>
      <c r="H13" s="39">
        <v>35.200000000000003</v>
      </c>
      <c r="I13" s="40">
        <v>60</v>
      </c>
      <c r="J13" s="40">
        <v>85.333333333333329</v>
      </c>
      <c r="K13" s="40">
        <v>51.199999999999996</v>
      </c>
    </row>
    <row r="14" spans="1:11">
      <c r="A14" s="26" t="s">
        <v>2</v>
      </c>
      <c r="B14" s="26"/>
      <c r="C14" s="33">
        <v>15</v>
      </c>
      <c r="D14" s="34">
        <v>77.02204000000016</v>
      </c>
      <c r="E14" s="46">
        <v>11.553306000000024</v>
      </c>
      <c r="F14" s="33">
        <v>17.333333333333332</v>
      </c>
      <c r="G14" s="34">
        <v>20.194110439029128</v>
      </c>
      <c r="H14" s="35">
        <v>3.5003124760983821</v>
      </c>
      <c r="I14" s="36">
        <v>32.333333333333329</v>
      </c>
      <c r="J14" s="36">
        <v>46.557582915768272</v>
      </c>
      <c r="K14" s="36">
        <v>15.053618476098405</v>
      </c>
    </row>
    <row r="15" spans="1:11">
      <c r="A15" s="3" t="s">
        <v>3</v>
      </c>
      <c r="B15" s="3"/>
      <c r="C15" s="37">
        <v>16</v>
      </c>
      <c r="D15" s="38">
        <v>35.734671847497815</v>
      </c>
      <c r="E15" s="39">
        <v>5.7175474955996499</v>
      </c>
      <c r="F15" s="37">
        <v>35</v>
      </c>
      <c r="G15" s="38">
        <v>40.49929476049752</v>
      </c>
      <c r="H15" s="39">
        <v>14.174753166174131</v>
      </c>
      <c r="I15" s="40">
        <v>51</v>
      </c>
      <c r="J15" s="40">
        <v>39.004511101517224</v>
      </c>
      <c r="K15" s="40">
        <v>19.892300661773785</v>
      </c>
    </row>
    <row r="16" spans="1:11">
      <c r="A16" s="26" t="s">
        <v>32</v>
      </c>
      <c r="B16" s="26"/>
      <c r="C16" s="33">
        <v>18</v>
      </c>
      <c r="D16" s="34">
        <v>100</v>
      </c>
      <c r="E16" s="46">
        <v>18</v>
      </c>
      <c r="F16" s="33">
        <v>12</v>
      </c>
      <c r="G16" s="34">
        <v>100</v>
      </c>
      <c r="H16" s="35">
        <v>12</v>
      </c>
      <c r="I16" s="36">
        <v>30</v>
      </c>
      <c r="J16" s="36">
        <v>100</v>
      </c>
      <c r="K16" s="36">
        <v>30</v>
      </c>
    </row>
    <row r="17" spans="1:11">
      <c r="A17" s="3" t="s">
        <v>78</v>
      </c>
      <c r="B17" s="3"/>
      <c r="C17" s="37">
        <v>18</v>
      </c>
      <c r="D17" s="38">
        <v>100</v>
      </c>
      <c r="E17" s="39">
        <v>18</v>
      </c>
      <c r="F17" s="37">
        <v>0</v>
      </c>
      <c r="G17" s="38">
        <v>0</v>
      </c>
      <c r="H17" s="39">
        <v>0</v>
      </c>
      <c r="I17" s="40">
        <v>18</v>
      </c>
      <c r="J17" s="40">
        <v>100</v>
      </c>
      <c r="K17" s="40">
        <v>18</v>
      </c>
    </row>
    <row r="18" spans="1:11">
      <c r="A18" s="26" t="s">
        <v>67</v>
      </c>
      <c r="B18" s="26"/>
      <c r="C18" s="33">
        <v>17.333300000000001</v>
      </c>
      <c r="D18" s="34">
        <v>100</v>
      </c>
      <c r="E18" s="46">
        <v>17.333300000000001</v>
      </c>
      <c r="F18" s="33">
        <v>0</v>
      </c>
      <c r="G18" s="34">
        <v>0</v>
      </c>
      <c r="H18" s="35">
        <v>0</v>
      </c>
      <c r="I18" s="36">
        <v>17.333300000000001</v>
      </c>
      <c r="J18" s="36">
        <v>100</v>
      </c>
      <c r="K18" s="36">
        <v>17.333300000000001</v>
      </c>
    </row>
    <row r="19" spans="1:11">
      <c r="A19" s="3" t="s">
        <v>104</v>
      </c>
      <c r="B19" s="3"/>
      <c r="C19" s="37">
        <v>28</v>
      </c>
      <c r="D19" s="38">
        <v>62.545975670482854</v>
      </c>
      <c r="E19" s="39">
        <v>17.512873187735199</v>
      </c>
      <c r="F19" s="37">
        <v>40.457988209986539</v>
      </c>
      <c r="G19" s="38">
        <v>86.602786334409615</v>
      </c>
      <c r="H19" s="39">
        <v>35.037745084695274</v>
      </c>
      <c r="I19" s="40">
        <v>68.457988209986539</v>
      </c>
      <c r="J19" s="40">
        <v>76.763310822453406</v>
      </c>
      <c r="K19" s="40">
        <v>52.550618272430469</v>
      </c>
    </row>
    <row r="20" spans="1:11">
      <c r="A20" s="26" t="s">
        <v>4</v>
      </c>
      <c r="B20" s="26"/>
      <c r="C20" s="33">
        <v>22</v>
      </c>
      <c r="D20" s="34">
        <v>49.697022117034514</v>
      </c>
      <c r="E20" s="46">
        <v>10.933344865747593</v>
      </c>
      <c r="F20" s="33">
        <v>19</v>
      </c>
      <c r="G20" s="34">
        <v>49.697022117034514</v>
      </c>
      <c r="H20" s="35">
        <v>9.4424342022365568</v>
      </c>
      <c r="I20" s="36">
        <v>41</v>
      </c>
      <c r="J20" s="36">
        <v>49.697022117034507</v>
      </c>
      <c r="K20" s="36">
        <v>20.375779067984148</v>
      </c>
    </row>
    <row r="21" spans="1:11">
      <c r="A21" s="3" t="s">
        <v>5</v>
      </c>
      <c r="B21" s="3"/>
      <c r="C21" s="37">
        <v>14.285714285714286</v>
      </c>
      <c r="D21" s="38">
        <v>100</v>
      </c>
      <c r="E21" s="39">
        <v>14.285714285714286</v>
      </c>
      <c r="F21" s="37">
        <v>67.857142857142861</v>
      </c>
      <c r="G21" s="38">
        <v>100</v>
      </c>
      <c r="H21" s="39">
        <v>67.857142857142861</v>
      </c>
      <c r="I21" s="40">
        <v>82.142857142857153</v>
      </c>
      <c r="J21" s="40">
        <v>100</v>
      </c>
      <c r="K21" s="40">
        <v>82.142857142857153</v>
      </c>
    </row>
    <row r="22" spans="1:11">
      <c r="A22" s="26" t="s">
        <v>6</v>
      </c>
      <c r="B22" s="26"/>
      <c r="C22" s="33">
        <v>6.67</v>
      </c>
      <c r="D22" s="34">
        <v>84.771929597557843</v>
      </c>
      <c r="E22" s="46">
        <v>5.6542877041571078</v>
      </c>
      <c r="F22" s="33">
        <v>154.33000000000001</v>
      </c>
      <c r="G22" s="34">
        <v>21.86191693982925</v>
      </c>
      <c r="H22" s="35">
        <v>33.739496413238484</v>
      </c>
      <c r="I22" s="36">
        <v>161</v>
      </c>
      <c r="J22" s="36">
        <v>24.468188892792295</v>
      </c>
      <c r="K22" s="36">
        <v>39.393784117395597</v>
      </c>
    </row>
    <row r="23" spans="1:11">
      <c r="A23" s="3" t="s">
        <v>7</v>
      </c>
      <c r="B23" s="3"/>
      <c r="C23" s="37">
        <v>16</v>
      </c>
      <c r="D23" s="38">
        <v>100</v>
      </c>
      <c r="E23" s="39">
        <v>16</v>
      </c>
      <c r="F23" s="37">
        <v>26</v>
      </c>
      <c r="G23" s="38">
        <v>14.511366927144573</v>
      </c>
      <c r="H23" s="39">
        <v>3.772955401057589</v>
      </c>
      <c r="I23" s="40">
        <v>42</v>
      </c>
      <c r="J23" s="40">
        <v>47.078465240613305</v>
      </c>
      <c r="K23" s="40">
        <v>19.772955401057587</v>
      </c>
    </row>
    <row r="24" spans="1:11">
      <c r="A24" s="26" t="s">
        <v>8</v>
      </c>
      <c r="B24" s="26"/>
      <c r="C24" s="33">
        <v>14</v>
      </c>
      <c r="D24" s="34">
        <v>100</v>
      </c>
      <c r="E24" s="46">
        <v>14</v>
      </c>
      <c r="F24" s="33">
        <v>44</v>
      </c>
      <c r="G24" s="34">
        <v>65</v>
      </c>
      <c r="H24" s="35">
        <v>28.6</v>
      </c>
      <c r="I24" s="36">
        <v>58</v>
      </c>
      <c r="J24" s="36">
        <v>73.448275862068968</v>
      </c>
      <c r="K24" s="36">
        <v>42.6</v>
      </c>
    </row>
    <row r="25" spans="1:11">
      <c r="A25" s="3" t="s">
        <v>9</v>
      </c>
      <c r="B25" s="3"/>
      <c r="C25" s="37">
        <v>56</v>
      </c>
      <c r="D25" s="38">
        <v>60.312433683316989</v>
      </c>
      <c r="E25" s="39">
        <v>33.774962862657517</v>
      </c>
      <c r="F25" s="37">
        <v>24.266670000000001</v>
      </c>
      <c r="G25" s="38">
        <v>79.653299288879083</v>
      </c>
      <c r="H25" s="39">
        <v>19.329203282544636</v>
      </c>
      <c r="I25" s="40">
        <v>80.266670000000005</v>
      </c>
      <c r="J25" s="40">
        <v>66.159672682574396</v>
      </c>
      <c r="K25" s="40">
        <v>53.104166145202143</v>
      </c>
    </row>
    <row r="26" spans="1:11">
      <c r="A26" s="26" t="s">
        <v>10</v>
      </c>
      <c r="B26" s="26"/>
      <c r="C26" s="33">
        <v>24</v>
      </c>
      <c r="D26" s="34">
        <v>100</v>
      </c>
      <c r="E26" s="46">
        <v>24</v>
      </c>
      <c r="F26" s="33">
        <v>136</v>
      </c>
      <c r="G26" s="34">
        <v>40.362487709024954</v>
      </c>
      <c r="H26" s="35">
        <v>54.892983284273939</v>
      </c>
      <c r="I26" s="36">
        <v>160</v>
      </c>
      <c r="J26" s="36">
        <v>49.308114552671213</v>
      </c>
      <c r="K26" s="36">
        <v>78.892983284273939</v>
      </c>
    </row>
    <row r="27" spans="1:11">
      <c r="A27" s="3" t="s">
        <v>11</v>
      </c>
      <c r="B27" s="3"/>
      <c r="C27" s="37">
        <v>26</v>
      </c>
      <c r="D27" s="38">
        <v>65.061209043291186</v>
      </c>
      <c r="E27" s="39">
        <v>16.915914351255708</v>
      </c>
      <c r="F27" s="37">
        <v>6</v>
      </c>
      <c r="G27" s="38">
        <v>65.061209043291186</v>
      </c>
      <c r="H27" s="39">
        <v>3.9036725425974712</v>
      </c>
      <c r="I27" s="40">
        <v>32</v>
      </c>
      <c r="J27" s="40">
        <v>65.061209043291186</v>
      </c>
      <c r="K27" s="40">
        <v>20.819586893853181</v>
      </c>
    </row>
    <row r="28" spans="1:11">
      <c r="A28" s="26" t="s">
        <v>12</v>
      </c>
      <c r="B28" s="26"/>
      <c r="C28" s="33">
        <v>26</v>
      </c>
      <c r="D28" s="34">
        <v>23.589298283507734</v>
      </c>
      <c r="E28" s="46">
        <v>6.1332175537120106</v>
      </c>
      <c r="F28" s="33">
        <v>7</v>
      </c>
      <c r="G28" s="34">
        <v>23.589298283507734</v>
      </c>
      <c r="H28" s="35">
        <v>1.6512508798455414</v>
      </c>
      <c r="I28" s="36">
        <v>33</v>
      </c>
      <c r="J28" s="36">
        <v>23.589298283507734</v>
      </c>
      <c r="K28" s="36">
        <v>7.784468433557552</v>
      </c>
    </row>
    <row r="29" spans="1:11">
      <c r="A29" s="3" t="s">
        <v>34</v>
      </c>
      <c r="B29" s="3"/>
      <c r="C29" s="37">
        <v>15</v>
      </c>
      <c r="D29" s="38">
        <v>100</v>
      </c>
      <c r="E29" s="39">
        <v>15</v>
      </c>
      <c r="F29" s="37">
        <v>0</v>
      </c>
      <c r="G29" s="38">
        <v>0</v>
      </c>
      <c r="H29" s="39">
        <v>0</v>
      </c>
      <c r="I29" s="40">
        <v>15</v>
      </c>
      <c r="J29" s="40">
        <v>100</v>
      </c>
      <c r="K29" s="40">
        <v>15</v>
      </c>
    </row>
    <row r="30" spans="1:11">
      <c r="A30" s="26" t="s">
        <v>13</v>
      </c>
      <c r="B30" s="26"/>
      <c r="C30" s="33">
        <v>21.7</v>
      </c>
      <c r="D30" s="34">
        <v>80</v>
      </c>
      <c r="E30" s="46">
        <v>17.36</v>
      </c>
      <c r="F30" s="33">
        <v>26</v>
      </c>
      <c r="G30" s="34">
        <v>30</v>
      </c>
      <c r="H30" s="35">
        <v>7.8</v>
      </c>
      <c r="I30" s="36">
        <v>47.7</v>
      </c>
      <c r="J30" s="36">
        <v>52.746331236897269</v>
      </c>
      <c r="K30" s="36">
        <v>25.16</v>
      </c>
    </row>
    <row r="31" spans="1:11">
      <c r="A31" s="3" t="s">
        <v>14</v>
      </c>
      <c r="B31" s="3"/>
      <c r="C31" s="37">
        <v>14</v>
      </c>
      <c r="D31" s="38">
        <v>67</v>
      </c>
      <c r="E31" s="39">
        <v>9.3800000000000008</v>
      </c>
      <c r="F31" s="37">
        <v>44</v>
      </c>
      <c r="G31" s="38">
        <v>59.935064935064943</v>
      </c>
      <c r="H31" s="39">
        <v>26.371428571428574</v>
      </c>
      <c r="I31" s="40">
        <v>58</v>
      </c>
      <c r="J31" s="40">
        <v>61.640394088669957</v>
      </c>
      <c r="K31" s="40">
        <v>35.751428571428576</v>
      </c>
    </row>
    <row r="32" spans="1:11">
      <c r="A32" s="26" t="s">
        <v>15</v>
      </c>
      <c r="B32" s="26"/>
      <c r="C32" s="33">
        <v>12.857142857142858</v>
      </c>
      <c r="D32" s="34">
        <v>82.116810753055049</v>
      </c>
      <c r="E32" s="46">
        <v>10.557875668249935</v>
      </c>
      <c r="F32" s="33">
        <v>52</v>
      </c>
      <c r="G32" s="34">
        <v>52.39254217866344</v>
      </c>
      <c r="H32" s="35">
        <v>27.244121932904989</v>
      </c>
      <c r="I32" s="36">
        <v>64.857142857142861</v>
      </c>
      <c r="J32" s="36">
        <v>58.285018327771908</v>
      </c>
      <c r="K32" s="36">
        <v>37.801997601154923</v>
      </c>
    </row>
    <row r="33" spans="1:11">
      <c r="A33" s="3" t="s">
        <v>16</v>
      </c>
      <c r="B33" s="3"/>
      <c r="C33" s="37">
        <v>16</v>
      </c>
      <c r="D33" s="38">
        <v>80</v>
      </c>
      <c r="E33" s="39">
        <v>12.8</v>
      </c>
      <c r="F33" s="37">
        <v>78</v>
      </c>
      <c r="G33" s="38">
        <v>40.865464990409563</v>
      </c>
      <c r="H33" s="39">
        <v>31.875062692519457</v>
      </c>
      <c r="I33" s="40">
        <v>94</v>
      </c>
      <c r="J33" s="40">
        <v>47.526662438850487</v>
      </c>
      <c r="K33" s="40">
        <v>44.675062692519461</v>
      </c>
    </row>
    <row r="34" spans="1:11">
      <c r="A34" s="26" t="s">
        <v>17</v>
      </c>
      <c r="B34" s="26"/>
      <c r="C34" s="33">
        <v>18</v>
      </c>
      <c r="D34" s="34">
        <v>77.58</v>
      </c>
      <c r="E34" s="46">
        <v>13.964399999999999</v>
      </c>
      <c r="F34" s="33">
        <v>61.66666</v>
      </c>
      <c r="G34" s="34">
        <v>62.469870753499535</v>
      </c>
      <c r="H34" s="35">
        <v>38.523082799999997</v>
      </c>
      <c r="I34" s="36">
        <v>79.666660000000007</v>
      </c>
      <c r="J34" s="36">
        <v>65.883875136725948</v>
      </c>
      <c r="K34" s="36">
        <v>52.487482799999995</v>
      </c>
    </row>
    <row r="35" spans="1:11">
      <c r="A35" s="3" t="s">
        <v>18</v>
      </c>
      <c r="B35" s="3"/>
      <c r="C35" s="37">
        <v>20</v>
      </c>
      <c r="D35" s="38">
        <v>100</v>
      </c>
      <c r="E35" s="39">
        <v>20</v>
      </c>
      <c r="F35" s="37">
        <v>26</v>
      </c>
      <c r="G35" s="38">
        <v>71.113360346563852</v>
      </c>
      <c r="H35" s="39">
        <v>18.4894736901066</v>
      </c>
      <c r="I35" s="40">
        <v>46</v>
      </c>
      <c r="J35" s="40">
        <v>83.672768891536094</v>
      </c>
      <c r="K35" s="40">
        <v>38.489473690106607</v>
      </c>
    </row>
    <row r="36" spans="1:11">
      <c r="A36" s="26" t="s">
        <v>19</v>
      </c>
      <c r="B36" s="26"/>
      <c r="C36" s="33">
        <v>12</v>
      </c>
      <c r="D36" s="34">
        <v>100</v>
      </c>
      <c r="E36" s="46">
        <v>12</v>
      </c>
      <c r="F36" s="33">
        <v>0</v>
      </c>
      <c r="G36" s="34">
        <v>0</v>
      </c>
      <c r="H36" s="35">
        <v>0</v>
      </c>
      <c r="I36" s="36">
        <v>12</v>
      </c>
      <c r="J36" s="36">
        <v>100</v>
      </c>
      <c r="K36" s="36">
        <v>12</v>
      </c>
    </row>
    <row r="37" spans="1:11">
      <c r="A37" s="3" t="s">
        <v>20</v>
      </c>
      <c r="B37" s="3"/>
      <c r="C37" s="37">
        <v>16</v>
      </c>
      <c r="D37" s="38">
        <v>100</v>
      </c>
      <c r="E37" s="39">
        <v>16</v>
      </c>
      <c r="F37" s="37">
        <v>9</v>
      </c>
      <c r="G37" s="38">
        <v>70</v>
      </c>
      <c r="H37" s="39">
        <v>6.3</v>
      </c>
      <c r="I37" s="40">
        <v>25</v>
      </c>
      <c r="J37" s="40">
        <v>89.2</v>
      </c>
      <c r="K37" s="40">
        <v>22.3</v>
      </c>
    </row>
    <row r="38" spans="1:11">
      <c r="A38" s="26" t="s">
        <v>21</v>
      </c>
      <c r="B38" s="26"/>
      <c r="C38" s="33">
        <v>26</v>
      </c>
      <c r="D38" s="34">
        <v>48.726405089406718</v>
      </c>
      <c r="E38" s="46">
        <v>12.668865323245747</v>
      </c>
      <c r="F38" s="33">
        <v>0</v>
      </c>
      <c r="G38" s="34">
        <v>0</v>
      </c>
      <c r="H38" s="35">
        <v>0</v>
      </c>
      <c r="I38" s="36">
        <v>26</v>
      </c>
      <c r="J38" s="36">
        <v>48.726405089406725</v>
      </c>
      <c r="K38" s="36">
        <v>12.668865323245749</v>
      </c>
    </row>
    <row r="39" spans="1:11">
      <c r="A39" s="3" t="s">
        <v>22</v>
      </c>
      <c r="B39" s="3"/>
      <c r="C39" s="37">
        <v>18</v>
      </c>
      <c r="D39" s="38">
        <v>98.163030571304375</v>
      </c>
      <c r="E39" s="39">
        <v>17.669345502834787</v>
      </c>
      <c r="F39" s="37">
        <v>68</v>
      </c>
      <c r="G39" s="38">
        <v>32.589577051224801</v>
      </c>
      <c r="H39" s="39">
        <v>22.160912394832863</v>
      </c>
      <c r="I39" s="40">
        <v>86</v>
      </c>
      <c r="J39" s="40">
        <v>46.314253369380992</v>
      </c>
      <c r="K39" s="40">
        <v>39.83025789766765</v>
      </c>
    </row>
    <row r="40" spans="1:11">
      <c r="A40" s="26" t="s">
        <v>23</v>
      </c>
      <c r="B40" s="26"/>
      <c r="C40" s="33">
        <v>20</v>
      </c>
      <c r="D40" s="34">
        <v>100</v>
      </c>
      <c r="E40" s="46">
        <v>20</v>
      </c>
      <c r="F40" s="33">
        <v>32</v>
      </c>
      <c r="G40" s="34">
        <v>63.437499999999993</v>
      </c>
      <c r="H40" s="35">
        <v>20.299999999999997</v>
      </c>
      <c r="I40" s="36">
        <v>52</v>
      </c>
      <c r="J40" s="36">
        <v>77.5</v>
      </c>
      <c r="K40" s="36">
        <v>40.300000000000004</v>
      </c>
    </row>
    <row r="41" spans="1:11">
      <c r="A41" s="3" t="s">
        <v>24</v>
      </c>
      <c r="B41" s="3"/>
      <c r="C41" s="37">
        <v>6</v>
      </c>
      <c r="D41" s="38">
        <v>100</v>
      </c>
      <c r="E41" s="39">
        <v>6</v>
      </c>
      <c r="F41" s="37">
        <v>24.14</v>
      </c>
      <c r="G41" s="38">
        <v>67.688483844241915</v>
      </c>
      <c r="H41" s="39">
        <v>16.34</v>
      </c>
      <c r="I41" s="40">
        <v>30.14</v>
      </c>
      <c r="J41" s="40">
        <v>74.120769741207695</v>
      </c>
      <c r="K41" s="40">
        <v>22.34</v>
      </c>
    </row>
    <row r="42" spans="1:11">
      <c r="A42" s="26" t="s">
        <v>25</v>
      </c>
      <c r="B42" s="26"/>
      <c r="C42" s="33">
        <v>34</v>
      </c>
      <c r="D42" s="34">
        <v>75</v>
      </c>
      <c r="E42" s="46">
        <v>25.5</v>
      </c>
      <c r="F42" s="33">
        <v>130</v>
      </c>
      <c r="G42" s="34">
        <v>33.370937370581785</v>
      </c>
      <c r="H42" s="35">
        <v>43.382218581756327</v>
      </c>
      <c r="I42" s="36">
        <v>164</v>
      </c>
      <c r="J42" s="36">
        <v>42.001352793753853</v>
      </c>
      <c r="K42" s="36">
        <v>68.88221858175632</v>
      </c>
    </row>
    <row r="43" spans="1:11">
      <c r="A43" s="3" t="s">
        <v>26</v>
      </c>
      <c r="B43" s="3"/>
      <c r="C43" s="37">
        <v>15</v>
      </c>
      <c r="D43" s="38">
        <v>100</v>
      </c>
      <c r="E43" s="39">
        <v>15</v>
      </c>
      <c r="F43" s="37">
        <v>37.142857142857146</v>
      </c>
      <c r="G43" s="38">
        <v>100</v>
      </c>
      <c r="H43" s="39">
        <v>37.142857142857146</v>
      </c>
      <c r="I43" s="40">
        <v>52.142857142857146</v>
      </c>
      <c r="J43" s="40">
        <v>100</v>
      </c>
      <c r="K43" s="40">
        <v>52.142857142857146</v>
      </c>
    </row>
    <row r="44" spans="1:11">
      <c r="A44" s="26" t="s">
        <v>27</v>
      </c>
      <c r="B44" s="26"/>
      <c r="C44" s="33">
        <v>16</v>
      </c>
      <c r="D44" s="34">
        <v>100</v>
      </c>
      <c r="E44" s="46">
        <v>16</v>
      </c>
      <c r="F44" s="33">
        <v>0</v>
      </c>
      <c r="G44" s="34">
        <v>0</v>
      </c>
      <c r="H44" s="35">
        <v>0</v>
      </c>
      <c r="I44" s="36">
        <v>16</v>
      </c>
      <c r="J44" s="36">
        <v>100</v>
      </c>
      <c r="K44" s="36">
        <v>16</v>
      </c>
    </row>
    <row r="45" spans="1:11">
      <c r="A45" s="3" t="s">
        <v>28</v>
      </c>
      <c r="B45" s="3"/>
      <c r="C45" s="37">
        <v>12.857142857142858</v>
      </c>
      <c r="D45" s="38">
        <v>77.600000000000009</v>
      </c>
      <c r="E45" s="39">
        <v>9.9771428571428586</v>
      </c>
      <c r="F45" s="37">
        <v>42.857142857142854</v>
      </c>
      <c r="G45" s="38">
        <v>57.055908496485706</v>
      </c>
      <c r="H45" s="39">
        <v>24.452532212779587</v>
      </c>
      <c r="I45" s="40">
        <v>55.714285714285708</v>
      </c>
      <c r="J45" s="40">
        <v>61.7968526896044</v>
      </c>
      <c r="K45" s="40">
        <v>34.429675069922446</v>
      </c>
    </row>
    <row r="46" spans="1:11">
      <c r="A46" s="26" t="s">
        <v>29</v>
      </c>
      <c r="B46" s="26"/>
      <c r="C46" s="33">
        <v>14</v>
      </c>
      <c r="D46" s="34">
        <v>55.886675800756215</v>
      </c>
      <c r="E46" s="46">
        <v>7.8241346121058699</v>
      </c>
      <c r="F46" s="33">
        <v>0</v>
      </c>
      <c r="G46" s="34">
        <v>0</v>
      </c>
      <c r="H46" s="35">
        <v>0</v>
      </c>
      <c r="I46" s="36">
        <v>14</v>
      </c>
      <c r="J46" s="36">
        <v>55.886675800756215</v>
      </c>
      <c r="K46" s="36">
        <v>7.8241346121058699</v>
      </c>
    </row>
    <row r="47" spans="1:11">
      <c r="A47" s="3" t="s">
        <v>81</v>
      </c>
      <c r="B47" s="3"/>
      <c r="C47" s="37">
        <v>16</v>
      </c>
      <c r="D47" s="38">
        <v>100</v>
      </c>
      <c r="E47" s="39">
        <v>16</v>
      </c>
      <c r="F47" s="37">
        <v>0</v>
      </c>
      <c r="G47" s="38">
        <v>0</v>
      </c>
      <c r="H47" s="39">
        <v>0</v>
      </c>
      <c r="I47" s="40">
        <v>16</v>
      </c>
      <c r="J47" s="40">
        <v>89.999999999999957</v>
      </c>
      <c r="K47" s="40">
        <v>14.399999999999993</v>
      </c>
    </row>
    <row r="48" spans="1:11">
      <c r="A48" s="26" t="s">
        <v>30</v>
      </c>
      <c r="B48" s="26"/>
      <c r="C48" s="33">
        <v>39</v>
      </c>
      <c r="D48" s="34">
        <v>31.13337037225612</v>
      </c>
      <c r="E48" s="46">
        <v>12.142014445179887</v>
      </c>
      <c r="F48" s="33">
        <v>0</v>
      </c>
      <c r="G48" s="34">
        <v>0</v>
      </c>
      <c r="H48" s="35">
        <v>0</v>
      </c>
      <c r="I48" s="36">
        <v>39</v>
      </c>
      <c r="J48" s="36">
        <v>31.13337037225612</v>
      </c>
      <c r="K48" s="36">
        <v>12.142014445179887</v>
      </c>
    </row>
    <row r="49" spans="1:11">
      <c r="A49" s="6" t="s">
        <v>31</v>
      </c>
      <c r="B49" s="6"/>
      <c r="C49" s="41">
        <v>0</v>
      </c>
      <c r="D49" s="42">
        <v>0</v>
      </c>
      <c r="E49" s="43">
        <v>0</v>
      </c>
      <c r="F49" s="41">
        <v>0</v>
      </c>
      <c r="G49" s="42">
        <v>0</v>
      </c>
      <c r="H49" s="43">
        <v>0</v>
      </c>
      <c r="I49" s="42">
        <v>0</v>
      </c>
      <c r="J49" s="42">
        <v>0</v>
      </c>
      <c r="K49" s="42">
        <v>0</v>
      </c>
    </row>
    <row r="50" spans="1:11">
      <c r="A50" s="70" t="s">
        <v>33</v>
      </c>
      <c r="B50" s="70"/>
      <c r="C50" s="71">
        <v>18.360613157894736</v>
      </c>
      <c r="D50" s="72" t="s">
        <v>46</v>
      </c>
      <c r="E50" s="73" t="s">
        <v>46</v>
      </c>
      <c r="F50" s="71">
        <v>33.685573536854285</v>
      </c>
      <c r="G50" s="72" t="s">
        <v>46</v>
      </c>
      <c r="H50" s="74" t="s">
        <v>46</v>
      </c>
      <c r="I50" s="72">
        <v>52.046186694749025</v>
      </c>
      <c r="J50" s="72" t="s">
        <v>46</v>
      </c>
      <c r="K50" s="72" t="s">
        <v>46</v>
      </c>
    </row>
    <row r="51" spans="1:11">
      <c r="A51" s="3" t="s">
        <v>35</v>
      </c>
      <c r="B51" s="3"/>
      <c r="C51" s="37">
        <v>58.571428571428598</v>
      </c>
      <c r="D51" s="38">
        <v>89.999999999999957</v>
      </c>
      <c r="E51" s="39">
        <v>52.714285714285715</v>
      </c>
      <c r="F51" s="37">
        <v>51.86</v>
      </c>
      <c r="G51" s="38">
        <v>39.387514057050289</v>
      </c>
      <c r="H51" s="39">
        <v>20.42636478998628</v>
      </c>
      <c r="I51" s="40">
        <v>110.4314285714286</v>
      </c>
      <c r="J51" s="40">
        <v>66.231734435060389</v>
      </c>
      <c r="K51" s="40">
        <v>73.140650504271989</v>
      </c>
    </row>
    <row r="52" spans="1:11">
      <c r="A52" s="26" t="s">
        <v>36</v>
      </c>
      <c r="B52" s="26"/>
      <c r="C52" s="33">
        <v>30</v>
      </c>
      <c r="D52" s="34">
        <v>100</v>
      </c>
      <c r="E52" s="46">
        <v>30</v>
      </c>
      <c r="F52" s="33">
        <v>26</v>
      </c>
      <c r="G52" s="34">
        <v>67.75406839772468</v>
      </c>
      <c r="H52" s="35">
        <v>17.616057783408415</v>
      </c>
      <c r="I52" s="36">
        <v>56</v>
      </c>
      <c r="J52" s="36">
        <v>85.028674613229313</v>
      </c>
      <c r="K52" s="36">
        <v>47.616057783408415</v>
      </c>
    </row>
    <row r="53" spans="1:11">
      <c r="A53" s="3" t="s">
        <v>37</v>
      </c>
      <c r="B53" s="3"/>
      <c r="C53" s="37">
        <v>22</v>
      </c>
      <c r="D53" s="38">
        <v>71.999999999999986</v>
      </c>
      <c r="E53" s="39">
        <v>15.839999999999996</v>
      </c>
      <c r="F53" s="37">
        <v>0</v>
      </c>
      <c r="G53" s="38">
        <v>19.396742778311729</v>
      </c>
      <c r="H53" s="39">
        <v>0</v>
      </c>
      <c r="I53" s="40">
        <v>22</v>
      </c>
      <c r="J53" s="40">
        <v>71.999999999999986</v>
      </c>
      <c r="K53" s="40">
        <v>15.839999999999996</v>
      </c>
    </row>
    <row r="54" spans="1:11">
      <c r="A54" s="26" t="s">
        <v>38</v>
      </c>
      <c r="B54" s="26"/>
      <c r="C54" s="33">
        <v>18</v>
      </c>
      <c r="D54" s="34">
        <v>86.956525487043407</v>
      </c>
      <c r="E54" s="46">
        <v>15.652174587667814</v>
      </c>
      <c r="F54" s="33">
        <v>8.6660000000000004</v>
      </c>
      <c r="G54" s="34">
        <v>46.157396722824828</v>
      </c>
      <c r="H54" s="35">
        <v>4</v>
      </c>
      <c r="I54" s="36">
        <v>26.666</v>
      </c>
      <c r="J54" s="36">
        <v>73.697497141182836</v>
      </c>
      <c r="K54" s="36">
        <v>19.652174587667815</v>
      </c>
    </row>
    <row r="55" spans="1:11">
      <c r="A55" s="6" t="s">
        <v>39</v>
      </c>
      <c r="B55" s="6"/>
      <c r="C55" s="41">
        <v>18</v>
      </c>
      <c r="D55" s="42">
        <v>85</v>
      </c>
      <c r="E55" s="43">
        <v>15.299999999999999</v>
      </c>
      <c r="F55" s="41">
        <v>86.33</v>
      </c>
      <c r="G55" s="42">
        <v>85</v>
      </c>
      <c r="H55" s="43">
        <v>73.380499999999998</v>
      </c>
      <c r="I55" s="42">
        <v>104.33</v>
      </c>
      <c r="J55" s="42">
        <v>85</v>
      </c>
      <c r="K55" s="42">
        <v>88.680499999999995</v>
      </c>
    </row>
    <row r="56" spans="1:11">
      <c r="A56" s="70" t="s">
        <v>66</v>
      </c>
      <c r="B56" s="70"/>
      <c r="C56" s="71">
        <v>21.484603174603173</v>
      </c>
      <c r="D56" s="72" t="s">
        <v>46</v>
      </c>
      <c r="E56" s="73" t="s">
        <v>46</v>
      </c>
      <c r="F56" s="71">
        <v>45.181770162980087</v>
      </c>
      <c r="G56" s="72" t="s">
        <v>46</v>
      </c>
      <c r="H56" s="74" t="s">
        <v>46</v>
      </c>
      <c r="I56" s="71">
        <v>66.666373337583281</v>
      </c>
      <c r="J56" s="72" t="s">
        <v>46</v>
      </c>
      <c r="K56" s="72" t="s">
        <v>46</v>
      </c>
    </row>
    <row r="57" spans="1:11">
      <c r="A57" s="26"/>
      <c r="B57" s="26"/>
      <c r="C57" s="34"/>
      <c r="D57" s="34"/>
      <c r="E57" s="79"/>
      <c r="F57" s="34"/>
      <c r="G57" s="34"/>
      <c r="H57" s="34"/>
      <c r="I57" s="34"/>
      <c r="J57" s="36"/>
      <c r="K57" s="36"/>
    </row>
    <row r="58" spans="1:11" ht="13.5" customHeight="1">
      <c r="A58" s="130" t="s">
        <v>100</v>
      </c>
      <c r="B58" s="130"/>
      <c r="C58" s="130"/>
      <c r="D58" s="130"/>
      <c r="E58" s="130"/>
      <c r="F58" s="130"/>
      <c r="G58" s="130"/>
      <c r="H58" s="130"/>
      <c r="I58" s="130"/>
      <c r="J58" s="130"/>
      <c r="K58" s="130"/>
    </row>
    <row r="59" spans="1:11" ht="13.5" customHeight="1">
      <c r="A59" s="130"/>
      <c r="B59" s="130"/>
      <c r="C59" s="130"/>
      <c r="D59" s="130"/>
      <c r="E59" s="130"/>
      <c r="F59" s="130"/>
      <c r="G59" s="130"/>
      <c r="H59" s="130"/>
      <c r="I59" s="130"/>
      <c r="J59" s="130"/>
      <c r="K59" s="130"/>
    </row>
    <row r="60" spans="1:11" ht="13.5" customHeight="1">
      <c r="A60" s="130"/>
      <c r="B60" s="130"/>
      <c r="C60" s="130"/>
      <c r="D60" s="130"/>
      <c r="E60" s="130"/>
      <c r="F60" s="130"/>
      <c r="G60" s="130"/>
      <c r="H60" s="130"/>
      <c r="I60" s="130"/>
      <c r="J60" s="130"/>
      <c r="K60" s="130"/>
    </row>
    <row r="61" spans="1:11" ht="13.5" customHeight="1">
      <c r="A61" s="130"/>
      <c r="B61" s="130"/>
      <c r="C61" s="130"/>
      <c r="D61" s="130"/>
      <c r="E61" s="130"/>
      <c r="F61" s="130"/>
      <c r="G61" s="130"/>
      <c r="H61" s="130"/>
      <c r="I61" s="130"/>
      <c r="J61" s="130"/>
      <c r="K61" s="130"/>
    </row>
    <row r="62" spans="1:11" ht="13.5" customHeight="1">
      <c r="A62" s="130"/>
      <c r="B62" s="130"/>
      <c r="C62" s="130"/>
      <c r="D62" s="130"/>
      <c r="E62" s="130"/>
      <c r="F62" s="130"/>
      <c r="G62" s="130"/>
      <c r="H62" s="130"/>
      <c r="I62" s="130"/>
      <c r="J62" s="130"/>
      <c r="K62" s="130"/>
    </row>
    <row r="63" spans="1:11" ht="12.75" customHeight="1">
      <c r="A63" s="130"/>
      <c r="B63" s="130"/>
      <c r="C63" s="130"/>
      <c r="D63" s="130"/>
      <c r="E63" s="130"/>
      <c r="F63" s="130"/>
      <c r="G63" s="130"/>
      <c r="H63" s="130"/>
      <c r="I63" s="130"/>
      <c r="J63" s="130"/>
      <c r="K63" s="130"/>
    </row>
    <row r="64" spans="1:11">
      <c r="A64" s="130"/>
      <c r="B64" s="130"/>
      <c r="C64" s="130"/>
      <c r="D64" s="130"/>
      <c r="E64" s="130"/>
      <c r="F64" s="130"/>
      <c r="G64" s="130"/>
      <c r="H64" s="130"/>
      <c r="I64" s="130"/>
      <c r="J64" s="130"/>
      <c r="K64" s="130"/>
    </row>
    <row r="65" spans="1:11" ht="18" customHeight="1">
      <c r="A65" s="130"/>
      <c r="B65" s="130"/>
      <c r="C65" s="130"/>
      <c r="D65" s="130"/>
      <c r="E65" s="130"/>
      <c r="F65" s="130"/>
      <c r="G65" s="130"/>
      <c r="H65" s="130"/>
      <c r="I65" s="130"/>
      <c r="J65" s="130"/>
      <c r="K65" s="130"/>
    </row>
    <row r="66" spans="1:11">
      <c r="A66" s="134" t="s">
        <v>101</v>
      </c>
      <c r="B66" s="134"/>
      <c r="C66" s="134"/>
      <c r="D66" s="134"/>
      <c r="E66" s="134"/>
      <c r="F66" s="134"/>
      <c r="G66" s="134"/>
      <c r="H66" s="134"/>
      <c r="I66" s="134"/>
      <c r="J66" s="134"/>
      <c r="K66" s="134"/>
    </row>
    <row r="67" spans="1:11" ht="12.75" customHeight="1"/>
    <row r="68" spans="1:11">
      <c r="C68" s="5"/>
      <c r="D68" s="5"/>
      <c r="E68" s="5"/>
      <c r="F68" s="5"/>
      <c r="G68" s="5"/>
      <c r="H68" s="5"/>
      <c r="I68" s="5"/>
      <c r="J68" s="5"/>
      <c r="K68" s="5"/>
    </row>
  </sheetData>
  <mergeCells count="19">
    <mergeCell ref="A58:K65"/>
    <mergeCell ref="F6:H7"/>
    <mergeCell ref="A66:K66"/>
    <mergeCell ref="C6:E6"/>
    <mergeCell ref="E8:E10"/>
    <mergeCell ref="I6:K6"/>
    <mergeCell ref="G8:G10"/>
    <mergeCell ref="H8:H10"/>
    <mergeCell ref="J8:J10"/>
    <mergeCell ref="K8:K10"/>
    <mergeCell ref="C8:C10"/>
    <mergeCell ref="F8:F10"/>
    <mergeCell ref="I8:I10"/>
    <mergeCell ref="D8:D10"/>
    <mergeCell ref="C5:E5"/>
    <mergeCell ref="F5:H5"/>
    <mergeCell ref="I5:K5"/>
    <mergeCell ref="A1:K2"/>
    <mergeCell ref="A3:K4"/>
  </mergeCells>
  <pageMargins left="0.70866141732283472" right="0.70866141732283472" top="0.74803149606299213" bottom="0.74803149606299213" header="0.31496062992125984" footer="0.31496062992125984"/>
  <pageSetup paperSize="9" scale="74" orientation="portrait" r:id="rId1"/>
  <headerFooter>
    <oddHeader>&amp;LOECD Family Database (http://www.oecd.org/els/family/database.htm)</oddHeader>
    <oddFooter>&amp;C_x000D_&amp;1#&amp;"Arial Narrow"&amp;10&amp;K0000FF Unclassified - Non classifié</oddFooter>
  </headerFooter>
  <ignoredErrors>
    <ignoredError sqref="C11 D11:K1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67"/>
  <sheetViews>
    <sheetView showGridLines="0" topLeftCell="H34" zoomScale="55" zoomScaleNormal="100" workbookViewId="0">
      <selection sqref="A1:K2"/>
    </sheetView>
  </sheetViews>
  <sheetFormatPr defaultRowHeight="12.5"/>
  <cols>
    <col min="1" max="1" width="10.54296875" customWidth="1"/>
    <col min="2" max="2" width="3.81640625" customWidth="1"/>
    <col min="3" max="11" width="11.453125" customWidth="1"/>
  </cols>
  <sheetData>
    <row r="1" spans="1:11">
      <c r="A1" s="128" t="s">
        <v>72</v>
      </c>
      <c r="B1" s="128"/>
      <c r="C1" s="128"/>
      <c r="D1" s="128"/>
      <c r="E1" s="128"/>
      <c r="F1" s="128"/>
      <c r="G1" s="128"/>
      <c r="H1" s="128"/>
      <c r="I1" s="128"/>
      <c r="J1" s="128"/>
      <c r="K1" s="128"/>
    </row>
    <row r="2" spans="1:11">
      <c r="A2" s="128"/>
      <c r="B2" s="128"/>
      <c r="C2" s="128"/>
      <c r="D2" s="128"/>
      <c r="E2" s="128"/>
      <c r="F2" s="128"/>
      <c r="G2" s="128"/>
      <c r="H2" s="128"/>
      <c r="I2" s="128"/>
      <c r="J2" s="128"/>
      <c r="K2" s="128"/>
    </row>
    <row r="3" spans="1:11" ht="12.75" customHeight="1">
      <c r="A3" s="138" t="s">
        <v>94</v>
      </c>
      <c r="B3" s="138"/>
      <c r="C3" s="138"/>
      <c r="D3" s="138"/>
      <c r="E3" s="138"/>
      <c r="F3" s="138"/>
      <c r="G3" s="138"/>
      <c r="H3" s="138"/>
      <c r="I3" s="138"/>
      <c r="J3" s="138"/>
      <c r="K3" s="138"/>
    </row>
    <row r="4" spans="1:11" ht="12.75" customHeight="1">
      <c r="A4" s="138"/>
      <c r="B4" s="138"/>
      <c r="C4" s="138"/>
      <c r="D4" s="138"/>
      <c r="E4" s="138"/>
      <c r="F4" s="138"/>
      <c r="G4" s="138"/>
      <c r="H4" s="138"/>
      <c r="I4" s="138"/>
      <c r="J4" s="138"/>
      <c r="K4" s="138"/>
    </row>
    <row r="5" spans="1:11" ht="13">
      <c r="A5" s="4"/>
      <c r="B5" s="4"/>
      <c r="C5" s="126"/>
      <c r="D5" s="126"/>
      <c r="E5" s="126"/>
      <c r="F5" s="127"/>
      <c r="G5" s="127"/>
      <c r="H5" s="127"/>
      <c r="I5" s="127"/>
      <c r="J5" s="127"/>
      <c r="K5" s="127"/>
    </row>
    <row r="6" spans="1:11" ht="13.5" customHeight="1">
      <c r="A6" s="1"/>
      <c r="B6" s="1"/>
      <c r="C6" s="131" t="s">
        <v>55</v>
      </c>
      <c r="D6" s="132"/>
      <c r="E6" s="133"/>
      <c r="F6" s="131" t="s">
        <v>74</v>
      </c>
      <c r="G6" s="132"/>
      <c r="H6" s="133"/>
      <c r="I6" s="131" t="s">
        <v>56</v>
      </c>
      <c r="J6" s="132"/>
      <c r="K6" s="132"/>
    </row>
    <row r="7" spans="1:11" ht="13.5" customHeight="1">
      <c r="A7" s="1"/>
      <c r="B7" s="1"/>
      <c r="C7" s="7"/>
      <c r="D7" s="8"/>
      <c r="E7" s="9"/>
      <c r="F7" s="131"/>
      <c r="G7" s="132"/>
      <c r="H7" s="133"/>
      <c r="I7" s="7"/>
      <c r="J7" s="8"/>
      <c r="K7" s="8"/>
    </row>
    <row r="8" spans="1:11" ht="13.5" customHeight="1">
      <c r="A8" s="1"/>
      <c r="B8" s="1"/>
      <c r="C8" s="137" t="s">
        <v>70</v>
      </c>
      <c r="D8" s="136" t="s">
        <v>69</v>
      </c>
      <c r="E8" s="135" t="s">
        <v>71</v>
      </c>
      <c r="F8" s="137" t="s">
        <v>70</v>
      </c>
      <c r="G8" s="136" t="s">
        <v>69</v>
      </c>
      <c r="H8" s="135" t="s">
        <v>71</v>
      </c>
      <c r="I8" s="137" t="s">
        <v>70</v>
      </c>
      <c r="J8" s="136" t="s">
        <v>69</v>
      </c>
      <c r="K8" s="136" t="s">
        <v>71</v>
      </c>
    </row>
    <row r="9" spans="1:11">
      <c r="A9" s="1"/>
      <c r="B9" s="1"/>
      <c r="C9" s="137"/>
      <c r="D9" s="136"/>
      <c r="E9" s="135"/>
      <c r="F9" s="137"/>
      <c r="G9" s="136"/>
      <c r="H9" s="135"/>
      <c r="I9" s="137"/>
      <c r="J9" s="136"/>
      <c r="K9" s="136"/>
    </row>
    <row r="10" spans="1:11">
      <c r="A10" s="1"/>
      <c r="B10" s="1"/>
      <c r="C10" s="137"/>
      <c r="D10" s="136"/>
      <c r="E10" s="135"/>
      <c r="F10" s="137"/>
      <c r="G10" s="136"/>
      <c r="H10" s="135"/>
      <c r="I10" s="137"/>
      <c r="J10" s="136"/>
      <c r="K10" s="136"/>
    </row>
    <row r="11" spans="1:11">
      <c r="A11" s="2"/>
      <c r="B11" s="2"/>
      <c r="C11" s="30" t="s">
        <v>40</v>
      </c>
      <c r="D11" s="31" t="s">
        <v>41</v>
      </c>
      <c r="E11" s="32" t="s">
        <v>42</v>
      </c>
      <c r="F11" s="31" t="s">
        <v>43</v>
      </c>
      <c r="G11" s="31" t="s">
        <v>62</v>
      </c>
      <c r="H11" s="32" t="s">
        <v>44</v>
      </c>
      <c r="I11" s="31" t="s">
        <v>63</v>
      </c>
      <c r="J11" s="31" t="s">
        <v>64</v>
      </c>
      <c r="K11" s="31" t="s">
        <v>65</v>
      </c>
    </row>
    <row r="12" spans="1:11">
      <c r="A12" s="26" t="s">
        <v>0</v>
      </c>
      <c r="B12" s="26"/>
      <c r="C12" s="33">
        <v>0</v>
      </c>
      <c r="D12" s="34">
        <v>0</v>
      </c>
      <c r="E12" s="46">
        <v>0</v>
      </c>
      <c r="F12" s="33">
        <v>2</v>
      </c>
      <c r="G12" s="34">
        <v>46.105689984034889</v>
      </c>
      <c r="H12" s="35">
        <v>0.92211379968069773</v>
      </c>
      <c r="I12" s="36">
        <v>2</v>
      </c>
      <c r="J12" s="36">
        <v>46.105689984034889</v>
      </c>
      <c r="K12" s="36">
        <v>0.92211379968069773</v>
      </c>
    </row>
    <row r="13" spans="1:11">
      <c r="A13" s="3" t="s">
        <v>1</v>
      </c>
      <c r="B13" s="3"/>
      <c r="C13" s="37">
        <v>4.33</v>
      </c>
      <c r="D13" s="38">
        <v>56.627678276808403</v>
      </c>
      <c r="E13" s="39">
        <v>2.451978469385804</v>
      </c>
      <c r="F13" s="37">
        <v>8.6666659999999993</v>
      </c>
      <c r="G13" s="38">
        <v>80.030775386982739</v>
      </c>
      <c r="H13" s="39">
        <v>6.9360000000000017</v>
      </c>
      <c r="I13" s="40">
        <v>12.996665999999999</v>
      </c>
      <c r="J13" s="40">
        <v>72.233744172434726</v>
      </c>
      <c r="K13" s="40">
        <v>9.3879784693858053</v>
      </c>
    </row>
    <row r="14" spans="1:11">
      <c r="A14" s="26" t="s">
        <v>2</v>
      </c>
      <c r="B14" s="26"/>
      <c r="C14" s="33">
        <v>4</v>
      </c>
      <c r="D14" s="34">
        <v>78.620487514996626</v>
      </c>
      <c r="E14" s="46">
        <v>3.1448195005998651</v>
      </c>
      <c r="F14" s="33">
        <v>17.333333333333332</v>
      </c>
      <c r="G14" s="34">
        <v>20.194110439029089</v>
      </c>
      <c r="H14" s="35">
        <v>3.500312476098375</v>
      </c>
      <c r="I14" s="36">
        <v>21.333333333333332</v>
      </c>
      <c r="J14" s="36">
        <v>31.149056140772998</v>
      </c>
      <c r="K14" s="36">
        <v>6.6451319766982389</v>
      </c>
    </row>
    <row r="15" spans="1:11">
      <c r="A15" s="3" t="s">
        <v>3</v>
      </c>
      <c r="B15" s="3"/>
      <c r="C15" s="37">
        <v>0</v>
      </c>
      <c r="D15" s="38">
        <v>0</v>
      </c>
      <c r="E15" s="39">
        <v>0</v>
      </c>
      <c r="F15" s="37">
        <v>5</v>
      </c>
      <c r="G15" s="38">
        <v>40.499294760497513</v>
      </c>
      <c r="H15" s="39">
        <v>2.0249647380248756</v>
      </c>
      <c r="I15" s="40">
        <v>5</v>
      </c>
      <c r="J15" s="40">
        <v>40.499294760497513</v>
      </c>
      <c r="K15" s="40">
        <v>2.0249647380248756</v>
      </c>
    </row>
    <row r="16" spans="1:11">
      <c r="A16" s="26" t="s">
        <v>32</v>
      </c>
      <c r="B16" s="26"/>
      <c r="C16" s="33">
        <v>1</v>
      </c>
      <c r="D16" s="34">
        <v>100</v>
      </c>
      <c r="E16" s="46">
        <v>1</v>
      </c>
      <c r="F16" s="33">
        <v>0</v>
      </c>
      <c r="G16" s="34">
        <v>0</v>
      </c>
      <c r="H16" s="35">
        <v>0</v>
      </c>
      <c r="I16" s="36">
        <v>1</v>
      </c>
      <c r="J16" s="36">
        <v>100</v>
      </c>
      <c r="K16" s="36">
        <v>1</v>
      </c>
    </row>
    <row r="17" spans="1:11">
      <c r="A17" s="3" t="s">
        <v>78</v>
      </c>
      <c r="B17" s="3"/>
      <c r="C17" s="37">
        <v>2.8</v>
      </c>
      <c r="D17" s="38">
        <v>100</v>
      </c>
      <c r="E17" s="39">
        <v>2.8</v>
      </c>
      <c r="F17" s="37">
        <v>0</v>
      </c>
      <c r="G17" s="38">
        <v>0</v>
      </c>
      <c r="H17" s="39">
        <v>0</v>
      </c>
      <c r="I17" s="40">
        <v>2.8</v>
      </c>
      <c r="J17" s="40">
        <v>100</v>
      </c>
      <c r="K17" s="40">
        <v>2.8</v>
      </c>
    </row>
    <row r="18" spans="1:11">
      <c r="A18" s="26" t="s">
        <v>67</v>
      </c>
      <c r="B18" s="26"/>
      <c r="C18" s="33">
        <v>1.6</v>
      </c>
      <c r="D18" s="34">
        <v>100</v>
      </c>
      <c r="E18" s="46">
        <v>1.6</v>
      </c>
      <c r="F18" s="33">
        <v>0</v>
      </c>
      <c r="G18" s="34">
        <v>0</v>
      </c>
      <c r="H18" s="35">
        <v>0</v>
      </c>
      <c r="I18" s="36">
        <v>1.6</v>
      </c>
      <c r="J18" s="36">
        <v>100</v>
      </c>
      <c r="K18" s="36">
        <v>1.6</v>
      </c>
    </row>
    <row r="19" spans="1:11">
      <c r="A19" s="3" t="s">
        <v>104</v>
      </c>
      <c r="B19" s="3"/>
      <c r="C19" s="37">
        <v>2</v>
      </c>
      <c r="D19" s="38">
        <v>62.545975670482854</v>
      </c>
      <c r="E19" s="39">
        <v>1.2509195134096571</v>
      </c>
      <c r="F19" s="37">
        <v>0</v>
      </c>
      <c r="G19" s="38">
        <v>0</v>
      </c>
      <c r="H19" s="39">
        <v>0</v>
      </c>
      <c r="I19" s="40">
        <v>2</v>
      </c>
      <c r="J19" s="40">
        <v>62.545975670482854</v>
      </c>
      <c r="K19" s="40">
        <v>1.2509195134096571</v>
      </c>
    </row>
    <row r="20" spans="1:11">
      <c r="A20" s="26" t="s">
        <v>4</v>
      </c>
      <c r="B20" s="26"/>
      <c r="C20" s="33">
        <v>2</v>
      </c>
      <c r="D20" s="34">
        <v>49.697022117034514</v>
      </c>
      <c r="E20" s="46">
        <v>0.99394044234069023</v>
      </c>
      <c r="F20" s="33">
        <v>9</v>
      </c>
      <c r="G20" s="34">
        <v>49.697022117034507</v>
      </c>
      <c r="H20" s="35">
        <v>4.4727319905331058</v>
      </c>
      <c r="I20" s="36">
        <v>11</v>
      </c>
      <c r="J20" s="36">
        <v>49.697022117034514</v>
      </c>
      <c r="K20" s="36">
        <v>5.4666724328737963</v>
      </c>
    </row>
    <row r="21" spans="1:11">
      <c r="A21" s="3" t="s">
        <v>5</v>
      </c>
      <c r="B21" s="3"/>
      <c r="C21" s="37">
        <v>4.2857142857142856</v>
      </c>
      <c r="D21" s="38">
        <v>100</v>
      </c>
      <c r="E21" s="39">
        <v>4.2857142857142856</v>
      </c>
      <c r="F21" s="37">
        <v>0</v>
      </c>
      <c r="G21" s="38">
        <v>0</v>
      </c>
      <c r="H21" s="39">
        <v>0</v>
      </c>
      <c r="I21" s="40">
        <v>4.2857142857142856</v>
      </c>
      <c r="J21" s="40">
        <v>100</v>
      </c>
      <c r="K21" s="40">
        <v>4.2857142857142856</v>
      </c>
    </row>
    <row r="22" spans="1:11">
      <c r="A22" s="26" t="s">
        <v>6</v>
      </c>
      <c r="B22" s="26"/>
      <c r="C22" s="33">
        <v>3</v>
      </c>
      <c r="D22" s="34">
        <v>82.020491438741985</v>
      </c>
      <c r="E22" s="46">
        <v>2.4606147431622594</v>
      </c>
      <c r="F22" s="33">
        <v>13.166</v>
      </c>
      <c r="G22" s="34">
        <v>62.346637734736646</v>
      </c>
      <c r="H22" s="35">
        <v>8.2085583241554261</v>
      </c>
      <c r="I22" s="36">
        <v>16.166</v>
      </c>
      <c r="J22" s="36">
        <v>65.99760650326418</v>
      </c>
      <c r="K22" s="36">
        <v>10.669173067317688</v>
      </c>
    </row>
    <row r="23" spans="1:11">
      <c r="A23" s="3" t="s">
        <v>7</v>
      </c>
      <c r="B23" s="3"/>
      <c r="C23" s="37">
        <v>4.17</v>
      </c>
      <c r="D23" s="38">
        <v>100</v>
      </c>
      <c r="E23" s="39">
        <v>4.17</v>
      </c>
      <c r="F23" s="37">
        <v>26</v>
      </c>
      <c r="G23" s="38">
        <v>14.511366927144573</v>
      </c>
      <c r="H23" s="39">
        <v>3.772955401057589</v>
      </c>
      <c r="I23" s="40">
        <v>30.17</v>
      </c>
      <c r="J23" s="40">
        <v>26.327329801317827</v>
      </c>
      <c r="K23" s="40">
        <v>7.9429554010575893</v>
      </c>
    </row>
    <row r="24" spans="1:11">
      <c r="A24" s="26" t="s">
        <v>8</v>
      </c>
      <c r="B24" s="26"/>
      <c r="C24" s="33">
        <v>0</v>
      </c>
      <c r="D24" s="34">
        <v>0</v>
      </c>
      <c r="E24" s="46">
        <v>0</v>
      </c>
      <c r="F24" s="33">
        <v>8.6666000000000007</v>
      </c>
      <c r="G24" s="34">
        <v>65.250501926937886</v>
      </c>
      <c r="H24" s="35">
        <v>5.6549999999999994</v>
      </c>
      <c r="I24" s="36">
        <v>8.6666000000000007</v>
      </c>
      <c r="J24" s="36">
        <v>65.250501926937886</v>
      </c>
      <c r="K24" s="36">
        <v>5.6549999999999994</v>
      </c>
    </row>
    <row r="25" spans="1:11">
      <c r="A25" s="3" t="s">
        <v>9</v>
      </c>
      <c r="B25" s="3"/>
      <c r="C25" s="37">
        <v>2.8</v>
      </c>
      <c r="D25" s="38">
        <v>100</v>
      </c>
      <c r="E25" s="39">
        <v>2.8</v>
      </c>
      <c r="F25" s="37">
        <v>8.6666659999999993</v>
      </c>
      <c r="G25" s="38">
        <v>43.012725288865433</v>
      </c>
      <c r="H25" s="39">
        <v>3.7277692382835022</v>
      </c>
      <c r="I25" s="40">
        <v>11.466666</v>
      </c>
      <c r="J25" s="40">
        <v>56.928223411090038</v>
      </c>
      <c r="K25" s="40">
        <v>6.5277692382835015</v>
      </c>
    </row>
    <row r="26" spans="1:11">
      <c r="A26" s="26" t="s">
        <v>10</v>
      </c>
      <c r="B26" s="26"/>
      <c r="C26" s="33">
        <v>2</v>
      </c>
      <c r="D26" s="34">
        <v>70</v>
      </c>
      <c r="E26" s="46">
        <v>1.4</v>
      </c>
      <c r="F26" s="33">
        <v>8.8000000000000007</v>
      </c>
      <c r="G26" s="34">
        <v>10</v>
      </c>
      <c r="H26" s="35">
        <v>0.88000000000000012</v>
      </c>
      <c r="I26" s="36">
        <v>10.8</v>
      </c>
      <c r="J26" s="36">
        <v>21.111111111111111</v>
      </c>
      <c r="K26" s="36">
        <v>2.2800000000000002</v>
      </c>
    </row>
    <row r="27" spans="1:11">
      <c r="A27" s="3" t="s">
        <v>11</v>
      </c>
      <c r="B27" s="3"/>
      <c r="C27" s="37">
        <v>0</v>
      </c>
      <c r="D27" s="38">
        <v>0</v>
      </c>
      <c r="E27" s="39">
        <v>0</v>
      </c>
      <c r="F27" s="37">
        <v>20</v>
      </c>
      <c r="G27" s="38">
        <v>68.886337543053969</v>
      </c>
      <c r="H27" s="39">
        <v>13.777267508610793</v>
      </c>
      <c r="I27" s="40">
        <v>20</v>
      </c>
      <c r="J27" s="40">
        <v>68.886337543053969</v>
      </c>
      <c r="K27" s="40">
        <v>13.777267508610793</v>
      </c>
    </row>
    <row r="28" spans="1:11">
      <c r="A28" s="26" t="s">
        <v>12</v>
      </c>
      <c r="B28" s="26"/>
      <c r="C28" s="33">
        <v>2</v>
      </c>
      <c r="D28" s="34">
        <v>23.589298283507734</v>
      </c>
      <c r="E28" s="46">
        <v>0.47178596567015468</v>
      </c>
      <c r="F28" s="33">
        <v>7</v>
      </c>
      <c r="G28" s="34">
        <v>23.589298283507734</v>
      </c>
      <c r="H28" s="35">
        <v>1.6512508798455414</v>
      </c>
      <c r="I28" s="36">
        <v>9</v>
      </c>
      <c r="J28" s="36">
        <v>23.589298283507734</v>
      </c>
      <c r="K28" s="36">
        <v>2.123036845515696</v>
      </c>
    </row>
    <row r="29" spans="1:11">
      <c r="A29" s="3" t="s">
        <v>34</v>
      </c>
      <c r="B29" s="3"/>
      <c r="C29" s="37">
        <v>0</v>
      </c>
      <c r="D29" s="38">
        <v>0</v>
      </c>
      <c r="E29" s="39">
        <v>0</v>
      </c>
      <c r="F29" s="37">
        <v>0</v>
      </c>
      <c r="G29" s="38">
        <v>0</v>
      </c>
      <c r="H29" s="39">
        <v>0</v>
      </c>
      <c r="I29" s="40">
        <v>0</v>
      </c>
      <c r="J29" s="40">
        <v>0</v>
      </c>
      <c r="K29" s="40">
        <v>0</v>
      </c>
    </row>
    <row r="30" spans="1:11">
      <c r="A30" s="26" t="s">
        <v>13</v>
      </c>
      <c r="B30" s="26"/>
      <c r="C30" s="33">
        <v>2</v>
      </c>
      <c r="D30" s="34">
        <v>100</v>
      </c>
      <c r="E30" s="46">
        <v>2</v>
      </c>
      <c r="F30" s="33">
        <v>13</v>
      </c>
      <c r="G30" s="34">
        <v>30</v>
      </c>
      <c r="H30" s="35">
        <v>3.9</v>
      </c>
      <c r="I30" s="36">
        <v>15</v>
      </c>
      <c r="J30" s="36">
        <v>39.333333333333336</v>
      </c>
      <c r="K30" s="36">
        <v>5.9</v>
      </c>
    </row>
    <row r="31" spans="1:11">
      <c r="A31" s="3" t="s">
        <v>14</v>
      </c>
      <c r="B31" s="3"/>
      <c r="C31" s="37">
        <v>4</v>
      </c>
      <c r="D31" s="38">
        <v>67</v>
      </c>
      <c r="E31" s="39">
        <v>2.68</v>
      </c>
      <c r="F31" s="37">
        <v>48</v>
      </c>
      <c r="G31" s="38">
        <v>59.107142857142883</v>
      </c>
      <c r="H31" s="39">
        <v>28.371428571428581</v>
      </c>
      <c r="I31" s="40">
        <v>52</v>
      </c>
      <c r="J31" s="40">
        <v>59.714285714285737</v>
      </c>
      <c r="K31" s="40">
        <v>31.051428571428588</v>
      </c>
    </row>
    <row r="32" spans="1:11">
      <c r="A32" s="26" t="s">
        <v>15</v>
      </c>
      <c r="B32" s="26"/>
      <c r="C32" s="33">
        <v>2</v>
      </c>
      <c r="D32" s="34">
        <v>100</v>
      </c>
      <c r="E32" s="46">
        <v>2</v>
      </c>
      <c r="F32" s="33">
        <v>52</v>
      </c>
      <c r="G32" s="34">
        <v>52.39254217866344</v>
      </c>
      <c r="H32" s="35">
        <v>27.244121932904989</v>
      </c>
      <c r="I32" s="36">
        <v>54</v>
      </c>
      <c r="J32" s="36">
        <v>54.155781357231461</v>
      </c>
      <c r="K32" s="36">
        <v>29.244121932904989</v>
      </c>
    </row>
    <row r="33" spans="1:11">
      <c r="A33" s="3" t="s">
        <v>16</v>
      </c>
      <c r="B33" s="3"/>
      <c r="C33" s="37">
        <v>2</v>
      </c>
      <c r="D33" s="38">
        <v>80</v>
      </c>
      <c r="E33" s="39">
        <v>1.6</v>
      </c>
      <c r="F33" s="37">
        <v>8.6660000000000004</v>
      </c>
      <c r="G33" s="38">
        <v>60</v>
      </c>
      <c r="H33" s="39">
        <v>5.1996000000000002</v>
      </c>
      <c r="I33" s="40">
        <v>10.666</v>
      </c>
      <c r="J33" s="40">
        <v>63.750234389649357</v>
      </c>
      <c r="K33" s="40">
        <v>6.7995999999999999</v>
      </c>
    </row>
    <row r="34" spans="1:11">
      <c r="A34" s="26" t="s">
        <v>17</v>
      </c>
      <c r="B34" s="26"/>
      <c r="C34" s="33">
        <v>4</v>
      </c>
      <c r="D34" s="34">
        <v>77.58</v>
      </c>
      <c r="E34" s="46">
        <v>3.1031999999999997</v>
      </c>
      <c r="F34" s="33">
        <v>8.6660000000000004</v>
      </c>
      <c r="G34" s="34">
        <v>77.58</v>
      </c>
      <c r="H34" s="35">
        <v>6.7230827999999994</v>
      </c>
      <c r="I34" s="36">
        <v>12.666</v>
      </c>
      <c r="J34" s="36">
        <v>77.579999999999984</v>
      </c>
      <c r="K34" s="36">
        <v>9.8262827999999978</v>
      </c>
    </row>
    <row r="35" spans="1:11">
      <c r="A35" s="3" t="s">
        <v>18</v>
      </c>
      <c r="B35" s="3"/>
      <c r="C35" s="37">
        <v>2</v>
      </c>
      <c r="D35" s="38">
        <v>100</v>
      </c>
      <c r="E35" s="39">
        <v>2</v>
      </c>
      <c r="F35" s="37">
        <v>26</v>
      </c>
      <c r="G35" s="38">
        <v>71.113360346563852</v>
      </c>
      <c r="H35" s="39">
        <v>18.4894736901066</v>
      </c>
      <c r="I35" s="40">
        <v>28</v>
      </c>
      <c r="J35" s="40">
        <v>73.176691750380726</v>
      </c>
      <c r="K35" s="40">
        <v>20.489473690106603</v>
      </c>
    </row>
    <row r="36" spans="1:11">
      <c r="A36" s="26" t="s">
        <v>19</v>
      </c>
      <c r="B36" s="26"/>
      <c r="C36" s="33">
        <v>1</v>
      </c>
      <c r="D36" s="34">
        <v>100</v>
      </c>
      <c r="E36" s="46">
        <v>1</v>
      </c>
      <c r="F36" s="33">
        <v>0</v>
      </c>
      <c r="G36" s="34">
        <v>0</v>
      </c>
      <c r="H36" s="35">
        <v>0</v>
      </c>
      <c r="I36" s="36">
        <v>1</v>
      </c>
      <c r="J36" s="36">
        <v>100</v>
      </c>
      <c r="K36" s="36">
        <v>1</v>
      </c>
    </row>
    <row r="37" spans="1:11">
      <c r="A37" s="3" t="s">
        <v>20</v>
      </c>
      <c r="B37" s="3"/>
      <c r="C37" s="37">
        <v>6</v>
      </c>
      <c r="D37" s="38">
        <v>84.111355225945644</v>
      </c>
      <c r="E37" s="39">
        <v>5.0466813135567383</v>
      </c>
      <c r="F37" s="37">
        <v>9</v>
      </c>
      <c r="G37" s="38">
        <v>70</v>
      </c>
      <c r="H37" s="39">
        <v>6.3</v>
      </c>
      <c r="I37" s="40">
        <v>15</v>
      </c>
      <c r="J37" s="40">
        <v>75.644542090378252</v>
      </c>
      <c r="K37" s="40">
        <v>11.346681313556738</v>
      </c>
    </row>
    <row r="38" spans="1:11">
      <c r="A38" s="26" t="s">
        <v>21</v>
      </c>
      <c r="B38" s="26"/>
      <c r="C38" s="33">
        <v>0</v>
      </c>
      <c r="D38" s="34">
        <v>0</v>
      </c>
      <c r="E38" s="46">
        <v>0</v>
      </c>
      <c r="F38" s="33">
        <v>0</v>
      </c>
      <c r="G38" s="34">
        <v>0</v>
      </c>
      <c r="H38" s="35">
        <v>0</v>
      </c>
      <c r="I38" s="36">
        <v>0</v>
      </c>
      <c r="J38" s="36">
        <v>0</v>
      </c>
      <c r="K38" s="36">
        <v>0</v>
      </c>
    </row>
    <row r="39" spans="1:11">
      <c r="A39" s="3" t="s">
        <v>22</v>
      </c>
      <c r="B39" s="3"/>
      <c r="C39" s="37">
        <v>0</v>
      </c>
      <c r="D39" s="38">
        <v>0</v>
      </c>
      <c r="E39" s="39">
        <v>0</v>
      </c>
      <c r="F39" s="37">
        <v>15</v>
      </c>
      <c r="G39" s="38">
        <v>98.163030571304361</v>
      </c>
      <c r="H39" s="39">
        <v>14.724454585695655</v>
      </c>
      <c r="I39" s="40">
        <v>15</v>
      </c>
      <c r="J39" s="40">
        <v>98.163030571304361</v>
      </c>
      <c r="K39" s="40">
        <v>14.724454585695655</v>
      </c>
    </row>
    <row r="40" spans="1:11">
      <c r="A40" s="26" t="s">
        <v>23</v>
      </c>
      <c r="B40" s="26"/>
      <c r="C40" s="33">
        <v>2</v>
      </c>
      <c r="D40" s="34">
        <v>100</v>
      </c>
      <c r="E40" s="46">
        <v>2</v>
      </c>
      <c r="F40" s="33">
        <v>9</v>
      </c>
      <c r="G40" s="34">
        <v>70</v>
      </c>
      <c r="H40" s="35">
        <v>6.3</v>
      </c>
      <c r="I40" s="36">
        <v>11</v>
      </c>
      <c r="J40" s="36">
        <v>75.454545454545453</v>
      </c>
      <c r="K40" s="36">
        <v>8.2999999999999989</v>
      </c>
    </row>
    <row r="41" spans="1:11">
      <c r="A41" s="3" t="s">
        <v>24</v>
      </c>
      <c r="B41" s="3"/>
      <c r="C41" s="37">
        <v>5</v>
      </c>
      <c r="D41" s="38">
        <v>100</v>
      </c>
      <c r="E41" s="39">
        <v>5</v>
      </c>
      <c r="F41" s="37">
        <v>17.285714285714299</v>
      </c>
      <c r="G41" s="38">
        <v>54.876033057851203</v>
      </c>
      <c r="H41" s="39">
        <v>9.4857142857142875</v>
      </c>
      <c r="I41" s="40">
        <v>22.285714285714299</v>
      </c>
      <c r="J41" s="40">
        <v>64.999999999999972</v>
      </c>
      <c r="K41" s="40">
        <v>14.485714285714288</v>
      </c>
    </row>
    <row r="42" spans="1:11">
      <c r="A42" s="26" t="s">
        <v>25</v>
      </c>
      <c r="B42" s="26"/>
      <c r="C42" s="33">
        <v>2</v>
      </c>
      <c r="D42" s="34">
        <v>75</v>
      </c>
      <c r="E42" s="46">
        <v>1.5</v>
      </c>
      <c r="F42" s="33">
        <v>26</v>
      </c>
      <c r="G42" s="34">
        <v>75</v>
      </c>
      <c r="H42" s="35">
        <v>19.5</v>
      </c>
      <c r="I42" s="36">
        <v>28</v>
      </c>
      <c r="J42" s="36">
        <v>75</v>
      </c>
      <c r="K42" s="36">
        <v>21</v>
      </c>
    </row>
    <row r="43" spans="1:11">
      <c r="A43" s="3" t="s">
        <v>26</v>
      </c>
      <c r="B43" s="3"/>
      <c r="C43" s="37">
        <v>2.1428571428571428</v>
      </c>
      <c r="D43" s="38">
        <v>100</v>
      </c>
      <c r="E43" s="39">
        <v>2.1428571428571428</v>
      </c>
      <c r="F43" s="37">
        <v>8.5714285714285712</v>
      </c>
      <c r="G43" s="38">
        <v>100</v>
      </c>
      <c r="H43" s="39">
        <v>8.5714285714285712</v>
      </c>
      <c r="I43" s="40">
        <v>10.714285714285714</v>
      </c>
      <c r="J43" s="40">
        <v>100</v>
      </c>
      <c r="K43" s="40">
        <v>10.714285714285714</v>
      </c>
    </row>
    <row r="44" spans="1:11">
      <c r="A44" s="26" t="s">
        <v>27</v>
      </c>
      <c r="B44" s="26"/>
      <c r="C44" s="33">
        <v>16</v>
      </c>
      <c r="D44" s="34">
        <v>100</v>
      </c>
      <c r="E44" s="46">
        <v>16</v>
      </c>
      <c r="F44" s="33">
        <v>0</v>
      </c>
      <c r="G44" s="34">
        <v>0</v>
      </c>
      <c r="H44" s="35">
        <v>0</v>
      </c>
      <c r="I44" s="36">
        <v>16</v>
      </c>
      <c r="J44" s="36">
        <v>100</v>
      </c>
      <c r="K44" s="36">
        <v>16</v>
      </c>
    </row>
    <row r="45" spans="1:11">
      <c r="A45" s="3" t="s">
        <v>28</v>
      </c>
      <c r="B45" s="3"/>
      <c r="C45" s="37">
        <v>1.4285714285714286</v>
      </c>
      <c r="D45" s="38">
        <v>64.985341828771297</v>
      </c>
      <c r="E45" s="39">
        <v>0.92836202612530416</v>
      </c>
      <c r="F45" s="37">
        <v>12.857142857142858</v>
      </c>
      <c r="G45" s="38">
        <v>77.600000000000009</v>
      </c>
      <c r="H45" s="39">
        <v>9.9771428571428586</v>
      </c>
      <c r="I45" s="40">
        <v>14.285714285714286</v>
      </c>
      <c r="J45" s="40">
        <v>76.33853418287714</v>
      </c>
      <c r="K45" s="40">
        <v>10.905504883268163</v>
      </c>
    </row>
    <row r="46" spans="1:11">
      <c r="A46" s="26" t="s">
        <v>29</v>
      </c>
      <c r="B46" s="26"/>
      <c r="C46" s="33">
        <v>2</v>
      </c>
      <c r="D46" s="34">
        <v>55.886675800756215</v>
      </c>
      <c r="E46" s="46">
        <v>1.1177335160151243</v>
      </c>
      <c r="F46" s="33">
        <v>0</v>
      </c>
      <c r="G46" s="34">
        <v>0</v>
      </c>
      <c r="H46" s="35">
        <v>0</v>
      </c>
      <c r="I46" s="36">
        <v>2</v>
      </c>
      <c r="J46" s="36">
        <v>55.886675800756215</v>
      </c>
      <c r="K46" s="36">
        <v>1.1177335160151243</v>
      </c>
    </row>
    <row r="47" spans="1:11">
      <c r="A47" s="3" t="s">
        <v>81</v>
      </c>
      <c r="B47" s="3"/>
      <c r="C47" s="37">
        <v>1</v>
      </c>
      <c r="D47" s="38">
        <v>100</v>
      </c>
      <c r="E47" s="39">
        <v>1</v>
      </c>
      <c r="F47" s="37">
        <v>0</v>
      </c>
      <c r="G47" s="38">
        <v>0</v>
      </c>
      <c r="H47" s="39">
        <v>0</v>
      </c>
      <c r="I47" s="40">
        <v>1</v>
      </c>
      <c r="J47" s="40">
        <v>100</v>
      </c>
      <c r="K47" s="40">
        <v>1</v>
      </c>
    </row>
    <row r="48" spans="1:11">
      <c r="A48" s="26" t="s">
        <v>30</v>
      </c>
      <c r="B48" s="26"/>
      <c r="C48" s="33">
        <v>2</v>
      </c>
      <c r="D48" s="34">
        <v>20.430346803575414</v>
      </c>
      <c r="E48" s="46">
        <v>0.40860693607150828</v>
      </c>
      <c r="F48" s="33">
        <v>0</v>
      </c>
      <c r="G48" s="34">
        <v>0</v>
      </c>
      <c r="H48" s="35">
        <v>0</v>
      </c>
      <c r="I48" s="36">
        <v>2</v>
      </c>
      <c r="J48" s="36">
        <v>20.430346803575414</v>
      </c>
      <c r="K48" s="36">
        <v>0.40860693607150828</v>
      </c>
    </row>
    <row r="49" spans="1:11">
      <c r="A49" s="6" t="s">
        <v>31</v>
      </c>
      <c r="B49" s="6"/>
      <c r="C49" s="41">
        <v>0</v>
      </c>
      <c r="D49" s="42">
        <v>0</v>
      </c>
      <c r="E49" s="43">
        <v>0</v>
      </c>
      <c r="F49" s="41">
        <v>0</v>
      </c>
      <c r="G49" s="42">
        <v>0</v>
      </c>
      <c r="H49" s="43">
        <v>0</v>
      </c>
      <c r="I49" s="42">
        <v>0</v>
      </c>
      <c r="J49" s="42">
        <v>0</v>
      </c>
      <c r="K49" s="42">
        <v>0</v>
      </c>
    </row>
    <row r="50" spans="1:11">
      <c r="A50" s="70" t="s">
        <v>33</v>
      </c>
      <c r="B50" s="70"/>
      <c r="C50" s="71">
        <v>2.4357142857142855</v>
      </c>
      <c r="D50" s="72" t="s">
        <v>46</v>
      </c>
      <c r="E50" s="73" t="s">
        <v>46</v>
      </c>
      <c r="F50" s="71">
        <v>10.219619764411027</v>
      </c>
      <c r="G50" s="72" t="s">
        <v>46</v>
      </c>
      <c r="H50" s="74" t="s">
        <v>46</v>
      </c>
      <c r="I50" s="71">
        <v>12.655334050125312</v>
      </c>
      <c r="J50" s="72" t="s">
        <v>46</v>
      </c>
      <c r="K50" s="72" t="s">
        <v>46</v>
      </c>
    </row>
    <row r="51" spans="1:11">
      <c r="A51" s="3" t="s">
        <v>35</v>
      </c>
      <c r="B51" s="3"/>
      <c r="C51" s="37">
        <v>2.1428571428571428</v>
      </c>
      <c r="D51" s="38">
        <v>90</v>
      </c>
      <c r="E51" s="39">
        <v>1.9285714285714286</v>
      </c>
      <c r="F51" s="37">
        <v>0</v>
      </c>
      <c r="G51" s="38">
        <v>0</v>
      </c>
      <c r="H51" s="39">
        <v>0</v>
      </c>
      <c r="I51" s="40">
        <v>2.1428571428571428</v>
      </c>
      <c r="J51" s="40">
        <v>90</v>
      </c>
      <c r="K51" s="40">
        <v>1.9285714285714286</v>
      </c>
    </row>
    <row r="52" spans="1:11">
      <c r="A52" s="26" t="s">
        <v>36</v>
      </c>
      <c r="B52" s="26"/>
      <c r="C52" s="33">
        <v>2</v>
      </c>
      <c r="D52" s="34">
        <v>100</v>
      </c>
      <c r="E52" s="46">
        <v>2</v>
      </c>
      <c r="F52" s="33">
        <v>8.6666000000000007</v>
      </c>
      <c r="G52" s="34">
        <v>67.75406839772468</v>
      </c>
      <c r="H52" s="35">
        <v>5.871974091757207</v>
      </c>
      <c r="I52" s="36">
        <v>10.666600000000001</v>
      </c>
      <c r="J52" s="36">
        <v>73.800218361588577</v>
      </c>
      <c r="K52" s="36">
        <v>7.8719740917572079</v>
      </c>
    </row>
    <row r="53" spans="1:11">
      <c r="A53" s="3" t="s">
        <v>37</v>
      </c>
      <c r="B53" s="3"/>
      <c r="C53" s="37">
        <v>2</v>
      </c>
      <c r="D53" s="38">
        <v>71.999999999999986</v>
      </c>
      <c r="E53" s="39">
        <v>1.4399999999999997</v>
      </c>
      <c r="F53" s="37">
        <v>0</v>
      </c>
      <c r="G53" s="38">
        <v>0</v>
      </c>
      <c r="H53" s="39">
        <v>0</v>
      </c>
      <c r="I53" s="40">
        <v>2</v>
      </c>
      <c r="J53" s="40">
        <v>71.999999999999986</v>
      </c>
      <c r="K53" s="40">
        <v>1.4399999999999997</v>
      </c>
    </row>
    <row r="54" spans="1:11">
      <c r="A54" s="26" t="s">
        <v>38</v>
      </c>
      <c r="B54" s="26"/>
      <c r="C54" s="33">
        <v>2</v>
      </c>
      <c r="D54" s="34">
        <v>100</v>
      </c>
      <c r="E54" s="46">
        <v>2</v>
      </c>
      <c r="F54" s="33">
        <v>8.6660000000000004</v>
      </c>
      <c r="G54" s="34">
        <v>50</v>
      </c>
      <c r="H54" s="35">
        <v>4.3330000000000002</v>
      </c>
      <c r="I54" s="36">
        <v>10.666</v>
      </c>
      <c r="J54" s="36">
        <v>59.375585974123375</v>
      </c>
      <c r="K54" s="36">
        <v>6.3330000000000002</v>
      </c>
    </row>
    <row r="55" spans="1:11">
      <c r="A55" s="6" t="s">
        <v>39</v>
      </c>
      <c r="B55" s="6"/>
      <c r="C55" s="41">
        <v>2</v>
      </c>
      <c r="D55" s="42">
        <v>100</v>
      </c>
      <c r="E55" s="43">
        <v>2</v>
      </c>
      <c r="F55" s="41">
        <v>8.6660000000000004</v>
      </c>
      <c r="G55" s="42">
        <v>85</v>
      </c>
      <c r="H55" s="43">
        <v>7.3661000000000003</v>
      </c>
      <c r="I55" s="42">
        <v>10.666</v>
      </c>
      <c r="J55" s="42">
        <v>87.812675792237016</v>
      </c>
      <c r="K55" s="42">
        <v>9.3661000000000012</v>
      </c>
    </row>
    <row r="56" spans="1:11">
      <c r="A56" s="70" t="s">
        <v>66</v>
      </c>
      <c r="B56" s="70"/>
      <c r="C56" s="71">
        <v>3.159259259259259</v>
      </c>
      <c r="D56" s="72" t="s">
        <v>46</v>
      </c>
      <c r="E56" s="73" t="s">
        <v>46</v>
      </c>
      <c r="F56" s="71">
        <v>10.086820409171079</v>
      </c>
      <c r="G56" s="72" t="s">
        <v>46</v>
      </c>
      <c r="H56" s="74" t="s">
        <v>46</v>
      </c>
      <c r="I56" s="72">
        <v>13.246079668430339</v>
      </c>
      <c r="J56" s="72" t="s">
        <v>46</v>
      </c>
      <c r="K56" s="72" t="s">
        <v>46</v>
      </c>
    </row>
    <row r="57" spans="1:11" s="68" customFormat="1">
      <c r="A57" s="80"/>
      <c r="B57" s="80"/>
      <c r="C57" s="34"/>
      <c r="D57" s="34"/>
      <c r="E57" s="79"/>
      <c r="F57" s="34"/>
      <c r="G57" s="34"/>
      <c r="H57" s="34"/>
      <c r="I57" s="34"/>
      <c r="J57" s="34"/>
      <c r="K57" s="34"/>
    </row>
    <row r="58" spans="1:11" ht="13.5" customHeight="1">
      <c r="A58" s="130" t="s">
        <v>102</v>
      </c>
      <c r="B58" s="130"/>
      <c r="C58" s="130"/>
      <c r="D58" s="130"/>
      <c r="E58" s="130"/>
      <c r="F58" s="130"/>
      <c r="G58" s="130"/>
      <c r="H58" s="130"/>
      <c r="I58" s="130"/>
      <c r="J58" s="130"/>
      <c r="K58" s="130"/>
    </row>
    <row r="59" spans="1:11" ht="13.5" customHeight="1">
      <c r="A59" s="130"/>
      <c r="B59" s="130"/>
      <c r="C59" s="130"/>
      <c r="D59" s="130"/>
      <c r="E59" s="130"/>
      <c r="F59" s="130"/>
      <c r="G59" s="130"/>
      <c r="H59" s="130"/>
      <c r="I59" s="130"/>
      <c r="J59" s="130"/>
      <c r="K59" s="130"/>
    </row>
    <row r="60" spans="1:11" ht="12.75" customHeight="1">
      <c r="A60" s="130"/>
      <c r="B60" s="130"/>
      <c r="C60" s="130"/>
      <c r="D60" s="130"/>
      <c r="E60" s="130"/>
      <c r="F60" s="130"/>
      <c r="G60" s="130"/>
      <c r="H60" s="130"/>
      <c r="I60" s="130"/>
      <c r="J60" s="130"/>
      <c r="K60" s="130"/>
    </row>
    <row r="61" spans="1:11" ht="12.75" customHeight="1">
      <c r="A61" s="130"/>
      <c r="B61" s="130"/>
      <c r="C61" s="130"/>
      <c r="D61" s="130"/>
      <c r="E61" s="130"/>
      <c r="F61" s="130"/>
      <c r="G61" s="130"/>
      <c r="H61" s="130"/>
      <c r="I61" s="130"/>
      <c r="J61" s="130"/>
      <c r="K61" s="130"/>
    </row>
    <row r="62" spans="1:11" ht="12.75" customHeight="1">
      <c r="A62" s="130"/>
      <c r="B62" s="130"/>
      <c r="C62" s="130"/>
      <c r="D62" s="130"/>
      <c r="E62" s="130"/>
      <c r="F62" s="130"/>
      <c r="G62" s="130"/>
      <c r="H62" s="130"/>
      <c r="I62" s="130"/>
      <c r="J62" s="130"/>
      <c r="K62" s="130"/>
    </row>
    <row r="63" spans="1:11" ht="12.75" customHeight="1">
      <c r="A63" s="130"/>
      <c r="B63" s="130"/>
      <c r="C63" s="130"/>
      <c r="D63" s="130"/>
      <c r="E63" s="130"/>
      <c r="F63" s="130"/>
      <c r="G63" s="130"/>
      <c r="H63" s="130"/>
      <c r="I63" s="130"/>
      <c r="J63" s="130"/>
      <c r="K63" s="130"/>
    </row>
    <row r="64" spans="1:11" ht="12.75" customHeight="1">
      <c r="A64" s="130"/>
      <c r="B64" s="130"/>
      <c r="C64" s="130"/>
      <c r="D64" s="130"/>
      <c r="E64" s="130"/>
      <c r="F64" s="130"/>
      <c r="G64" s="130"/>
      <c r="H64" s="130"/>
      <c r="I64" s="130"/>
      <c r="J64" s="130"/>
      <c r="K64" s="130"/>
    </row>
    <row r="65" spans="1:11" ht="11" customHeight="1">
      <c r="A65" s="130"/>
      <c r="B65" s="130"/>
      <c r="C65" s="130"/>
      <c r="D65" s="130"/>
      <c r="E65" s="130"/>
      <c r="F65" s="130"/>
      <c r="G65" s="130"/>
      <c r="H65" s="130"/>
      <c r="I65" s="130"/>
      <c r="J65" s="130"/>
      <c r="K65" s="130"/>
    </row>
    <row r="66" spans="1:11">
      <c r="A66" s="134"/>
      <c r="B66" s="134"/>
      <c r="C66" s="134"/>
      <c r="D66" s="134"/>
      <c r="E66" s="134"/>
      <c r="F66" s="134"/>
      <c r="G66" s="134"/>
      <c r="H66" s="134"/>
      <c r="I66" s="134"/>
      <c r="J66" s="134"/>
      <c r="K66" s="134"/>
    </row>
    <row r="67" spans="1:11">
      <c r="A67" s="134" t="s">
        <v>101</v>
      </c>
      <c r="B67" s="134"/>
      <c r="C67" s="134"/>
      <c r="D67" s="134"/>
      <c r="E67" s="134"/>
      <c r="F67" s="134"/>
      <c r="G67" s="134"/>
      <c r="H67" s="134"/>
      <c r="I67" s="134"/>
      <c r="J67" s="134"/>
      <c r="K67" s="134"/>
    </row>
  </sheetData>
  <mergeCells count="20">
    <mergeCell ref="A67:K67"/>
    <mergeCell ref="A58:K65"/>
    <mergeCell ref="A66:K66"/>
    <mergeCell ref="C5:E5"/>
    <mergeCell ref="F5:H5"/>
    <mergeCell ref="I5:K5"/>
    <mergeCell ref="A1:K2"/>
    <mergeCell ref="A3:K4"/>
    <mergeCell ref="C6:E6"/>
    <mergeCell ref="I6:K6"/>
    <mergeCell ref="G8:G10"/>
    <mergeCell ref="H8:H10"/>
    <mergeCell ref="J8:J10"/>
    <mergeCell ref="K8:K10"/>
    <mergeCell ref="F6:H7"/>
    <mergeCell ref="C8:C10"/>
    <mergeCell ref="F8:F10"/>
    <mergeCell ref="I8:I10"/>
    <mergeCell ref="D8:D10"/>
    <mergeCell ref="E8:E10"/>
  </mergeCells>
  <pageMargins left="0.70866141732283472" right="0.70866141732283472" top="0.74803149606299213" bottom="0.74803149606299213" header="0.31496062992125984" footer="0.31496062992125984"/>
  <pageSetup paperSize="9" scale="74" orientation="portrait" r:id="rId1"/>
  <headerFooter>
    <oddHeader>&amp;LOECD Family Database (http://www.oecd.org/els/family/database.htm)</oddHeader>
    <oddFooter>&amp;C_x000D_&amp;1#&amp;"Arial Narrow"&amp;10&amp;K0000FF Unclassified - Non classifié</oddFooter>
  </headerFooter>
  <ignoredErrors>
    <ignoredError sqref="C11:K1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V63"/>
  <sheetViews>
    <sheetView showGridLines="0" zoomScale="75" zoomScaleNormal="100" workbookViewId="0">
      <selection activeCell="P7" sqref="P7"/>
    </sheetView>
  </sheetViews>
  <sheetFormatPr defaultColWidth="8.81640625" defaultRowHeight="13"/>
  <cols>
    <col min="1" max="1" width="2.453125" style="10" customWidth="1"/>
    <col min="2" max="2" width="2.81640625" style="10" customWidth="1"/>
    <col min="3" max="6" width="7.453125" style="10" customWidth="1"/>
    <col min="7" max="7" width="7.453125" style="12" customWidth="1"/>
    <col min="8" max="8" width="10.54296875" style="12" bestFit="1" customWidth="1"/>
    <col min="9" max="9" width="7.453125" style="12" customWidth="1"/>
    <col min="10" max="13" width="7.453125" style="10" customWidth="1"/>
    <col min="14" max="14" width="5.54296875" style="10" customWidth="1"/>
    <col min="15" max="15" width="2.453125" style="14" customWidth="1"/>
    <col min="16" max="17" width="8.81640625" style="19"/>
    <col min="18" max="18" width="14.26953125" style="20" customWidth="1"/>
    <col min="19" max="20" width="16.453125" style="21" customWidth="1"/>
    <col min="21" max="21" width="8.81640625" style="19"/>
    <col min="22" max="16384" width="8.81640625" style="10"/>
  </cols>
  <sheetData>
    <row r="1" spans="1:22">
      <c r="A1" s="47"/>
      <c r="B1" s="142" t="s">
        <v>79</v>
      </c>
      <c r="C1" s="142"/>
      <c r="D1" s="142"/>
      <c r="E1" s="142"/>
      <c r="F1" s="142"/>
      <c r="G1" s="142"/>
      <c r="H1" s="142"/>
      <c r="I1" s="142"/>
      <c r="J1" s="142"/>
      <c r="K1" s="142"/>
      <c r="L1" s="142"/>
      <c r="M1" s="142"/>
      <c r="N1" s="142"/>
      <c r="O1" s="25"/>
      <c r="P1" s="25"/>
      <c r="Q1" s="25"/>
      <c r="R1" s="48"/>
      <c r="S1" s="48"/>
      <c r="T1" s="48"/>
      <c r="U1" s="15"/>
    </row>
    <row r="2" spans="1:22">
      <c r="A2" s="47"/>
      <c r="B2" s="142"/>
      <c r="C2" s="142"/>
      <c r="D2" s="142"/>
      <c r="E2" s="142"/>
      <c r="F2" s="142"/>
      <c r="G2" s="142"/>
      <c r="H2" s="142"/>
      <c r="I2" s="142"/>
      <c r="J2" s="142"/>
      <c r="K2" s="142"/>
      <c r="L2" s="142"/>
      <c r="M2" s="142"/>
      <c r="N2" s="142"/>
      <c r="O2" s="25"/>
      <c r="P2" s="25"/>
      <c r="Q2" s="25"/>
      <c r="R2" s="48"/>
      <c r="S2" s="48"/>
      <c r="T2" s="48"/>
      <c r="U2" s="15"/>
    </row>
    <row r="3" spans="1:22" ht="12.75" customHeight="1">
      <c r="A3" s="47"/>
      <c r="B3" s="145" t="s">
        <v>89</v>
      </c>
      <c r="C3" s="145"/>
      <c r="D3" s="145"/>
      <c r="E3" s="145"/>
      <c r="F3" s="145"/>
      <c r="G3" s="145"/>
      <c r="H3" s="145"/>
      <c r="I3" s="145"/>
      <c r="J3" s="145"/>
      <c r="K3" s="145"/>
      <c r="L3" s="145"/>
      <c r="M3" s="145"/>
      <c r="N3" s="145"/>
      <c r="O3" s="145"/>
      <c r="P3" s="25"/>
      <c r="Q3" s="25"/>
      <c r="R3" s="49"/>
      <c r="S3" s="49"/>
      <c r="T3" s="49"/>
      <c r="U3" s="15"/>
    </row>
    <row r="4" spans="1:22">
      <c r="A4" s="47"/>
      <c r="B4" s="145"/>
      <c r="C4" s="145"/>
      <c r="D4" s="145"/>
      <c r="E4" s="145"/>
      <c r="F4" s="145"/>
      <c r="G4" s="145"/>
      <c r="H4" s="145"/>
      <c r="I4" s="145"/>
      <c r="J4" s="145"/>
      <c r="K4" s="145"/>
      <c r="L4" s="145"/>
      <c r="M4" s="145"/>
      <c r="N4" s="145"/>
      <c r="O4" s="145"/>
      <c r="P4" s="25"/>
      <c r="Q4" s="25"/>
      <c r="R4" s="49"/>
      <c r="S4" s="49"/>
      <c r="T4" s="49"/>
      <c r="U4" s="15"/>
    </row>
    <row r="5" spans="1:22">
      <c r="A5" s="47"/>
      <c r="B5" s="50"/>
      <c r="C5" s="50"/>
      <c r="D5" s="50"/>
      <c r="E5" s="50"/>
      <c r="F5" s="50"/>
      <c r="G5" s="50"/>
      <c r="H5" s="50"/>
      <c r="I5" s="50"/>
      <c r="J5" s="50"/>
      <c r="K5" s="50"/>
      <c r="L5" s="50"/>
      <c r="M5" s="50"/>
      <c r="N5" s="50"/>
      <c r="O5" s="25"/>
      <c r="P5" s="25"/>
      <c r="Q5" s="25"/>
      <c r="R5" s="49"/>
      <c r="S5" s="49"/>
      <c r="T5" s="49"/>
      <c r="U5" s="15"/>
    </row>
    <row r="6" spans="1:22" ht="22" customHeight="1">
      <c r="A6" s="47"/>
      <c r="C6" s="143" t="s">
        <v>53</v>
      </c>
      <c r="D6" s="143"/>
      <c r="E6" s="143"/>
      <c r="F6" s="143"/>
      <c r="G6" s="143"/>
      <c r="H6" s="62"/>
      <c r="I6" s="144" t="s">
        <v>61</v>
      </c>
      <c r="J6" s="144"/>
      <c r="K6" s="144"/>
      <c r="L6" s="144"/>
      <c r="M6" s="144"/>
      <c r="N6" s="59"/>
      <c r="O6" s="25"/>
      <c r="P6" s="25"/>
      <c r="Q6" s="25"/>
      <c r="R6" s="49"/>
      <c r="S6" s="49"/>
      <c r="T6" s="49"/>
      <c r="U6" s="15"/>
    </row>
    <row r="7" spans="1:22" ht="13.5" customHeight="1">
      <c r="A7" s="47"/>
      <c r="B7" s="61"/>
      <c r="C7" s="61"/>
      <c r="D7" s="61"/>
      <c r="E7" s="61"/>
      <c r="F7" s="61"/>
      <c r="G7" s="51"/>
      <c r="H7" s="51"/>
      <c r="I7" s="51"/>
      <c r="J7" s="59"/>
      <c r="K7" s="59"/>
      <c r="L7" s="59"/>
      <c r="M7" s="59"/>
      <c r="N7" s="59"/>
      <c r="O7" s="25"/>
      <c r="P7" s="25"/>
      <c r="Q7" s="25"/>
      <c r="R7" s="53"/>
      <c r="S7" s="141" t="s">
        <v>45</v>
      </c>
      <c r="T7" s="141"/>
      <c r="U7" s="15"/>
    </row>
    <row r="8" spans="1:22" ht="13.5" customHeight="1">
      <c r="A8" s="47"/>
      <c r="B8" s="47"/>
      <c r="C8" s="47"/>
      <c r="D8" s="47"/>
      <c r="E8" s="47"/>
      <c r="F8" s="47"/>
      <c r="G8" s="51"/>
      <c r="H8" s="51"/>
      <c r="I8" s="51"/>
      <c r="J8" s="47"/>
      <c r="K8" s="47"/>
      <c r="L8" s="47"/>
      <c r="M8" s="47"/>
      <c r="N8" s="47"/>
      <c r="O8" s="25"/>
      <c r="P8" s="25"/>
      <c r="Q8" s="25"/>
      <c r="R8" s="54"/>
      <c r="S8" s="55" t="s">
        <v>50</v>
      </c>
      <c r="T8" s="55" t="s">
        <v>48</v>
      </c>
      <c r="U8" s="15"/>
    </row>
    <row r="9" spans="1:22" ht="9" customHeight="1">
      <c r="A9" s="47"/>
      <c r="B9" s="62"/>
      <c r="C9" s="62"/>
      <c r="D9" s="62"/>
      <c r="E9" s="62"/>
      <c r="F9" s="62"/>
      <c r="G9" s="62"/>
      <c r="H9" s="77" t="str">
        <f>R9</f>
        <v>Bulgaria</v>
      </c>
      <c r="I9" s="62"/>
      <c r="J9" s="62"/>
      <c r="K9" s="62"/>
      <c r="L9" s="62"/>
      <c r="M9" s="47"/>
      <c r="N9" s="47"/>
      <c r="O9" s="25"/>
      <c r="P9" s="25"/>
      <c r="Q9" s="25"/>
      <c r="R9" s="56" t="s">
        <v>35</v>
      </c>
      <c r="S9" s="57">
        <v>58.571428571428598</v>
      </c>
      <c r="T9" s="57">
        <v>89.999999999999957</v>
      </c>
      <c r="U9" s="17"/>
      <c r="V9" s="18"/>
    </row>
    <row r="10" spans="1:22" ht="9" customHeight="1">
      <c r="A10" s="47"/>
      <c r="B10" s="62"/>
      <c r="C10" s="62"/>
      <c r="D10" s="62"/>
      <c r="E10" s="62"/>
      <c r="F10" s="62"/>
      <c r="G10" s="62"/>
      <c r="H10" s="77" t="str">
        <f t="shared" ref="H10:H53" si="0">R10</f>
        <v>Greece</v>
      </c>
      <c r="I10" s="62"/>
      <c r="J10" s="62"/>
      <c r="K10" s="62"/>
      <c r="L10" s="62"/>
      <c r="M10" s="47"/>
      <c r="N10" s="47"/>
      <c r="O10" s="25"/>
      <c r="P10" s="25"/>
      <c r="Q10" s="25"/>
      <c r="R10" s="56" t="s">
        <v>9</v>
      </c>
      <c r="S10" s="57">
        <v>56</v>
      </c>
      <c r="T10" s="57">
        <v>60.312433683316989</v>
      </c>
      <c r="U10" s="17"/>
      <c r="V10" s="18"/>
    </row>
    <row r="11" spans="1:22" ht="9" customHeight="1">
      <c r="A11" s="47"/>
      <c r="B11" s="62"/>
      <c r="C11" s="62"/>
      <c r="D11" s="62"/>
      <c r="E11" s="62"/>
      <c r="F11" s="62"/>
      <c r="G11" s="62"/>
      <c r="H11" s="77" t="str">
        <f t="shared" si="0"/>
        <v>United Kingdom</v>
      </c>
      <c r="I11" s="62"/>
      <c r="J11" s="62"/>
      <c r="K11" s="62"/>
      <c r="L11" s="62"/>
      <c r="M11" s="47"/>
      <c r="N11" s="47"/>
      <c r="O11" s="25"/>
      <c r="P11" s="25"/>
      <c r="Q11" s="25"/>
      <c r="R11" s="56" t="s">
        <v>30</v>
      </c>
      <c r="S11" s="57">
        <v>39</v>
      </c>
      <c r="T11" s="57">
        <v>31.13337037225612</v>
      </c>
      <c r="U11" s="17"/>
      <c r="V11" s="18"/>
    </row>
    <row r="12" spans="1:22" ht="9" customHeight="1">
      <c r="A12" s="47"/>
      <c r="B12" s="62"/>
      <c r="C12" s="62"/>
      <c r="D12" s="62"/>
      <c r="E12" s="62"/>
      <c r="F12" s="62"/>
      <c r="G12" s="62"/>
      <c r="H12" s="77" t="str">
        <f t="shared" si="0"/>
        <v>Slovak Republic</v>
      </c>
      <c r="I12" s="62"/>
      <c r="J12" s="62"/>
      <c r="K12" s="62"/>
      <c r="L12" s="62"/>
      <c r="M12" s="47"/>
      <c r="N12" s="47"/>
      <c r="O12" s="25"/>
      <c r="P12" s="25"/>
      <c r="Q12" s="25"/>
      <c r="R12" s="56" t="s">
        <v>25</v>
      </c>
      <c r="S12" s="57">
        <v>34</v>
      </c>
      <c r="T12" s="57">
        <v>75</v>
      </c>
      <c r="U12" s="17"/>
      <c r="V12" s="18"/>
    </row>
    <row r="13" spans="1:22" ht="9" customHeight="1">
      <c r="A13" s="47"/>
      <c r="B13" s="62"/>
      <c r="C13" s="62"/>
      <c r="D13" s="62"/>
      <c r="E13" s="62"/>
      <c r="F13" s="62"/>
      <c r="G13" s="62"/>
      <c r="H13" s="77" t="str">
        <f t="shared" si="0"/>
        <v>Croatia</v>
      </c>
      <c r="I13" s="62"/>
      <c r="J13" s="62"/>
      <c r="K13" s="62"/>
      <c r="L13" s="62"/>
      <c r="M13" s="47"/>
      <c r="N13" s="47"/>
      <c r="O13" s="25"/>
      <c r="P13" s="25"/>
      <c r="Q13" s="25"/>
      <c r="R13" s="56" t="s">
        <v>36</v>
      </c>
      <c r="S13" s="57">
        <v>30</v>
      </c>
      <c r="T13" s="57">
        <v>100</v>
      </c>
      <c r="U13" s="17"/>
      <c r="V13" s="18"/>
    </row>
    <row r="14" spans="1:22" ht="9" customHeight="1">
      <c r="A14" s="47"/>
      <c r="B14" s="62"/>
      <c r="C14" s="62"/>
      <c r="D14" s="62"/>
      <c r="E14" s="62"/>
      <c r="F14" s="62"/>
      <c r="G14" s="62"/>
      <c r="H14" s="77" t="str">
        <f t="shared" si="0"/>
        <v>Czechia</v>
      </c>
      <c r="I14" s="62"/>
      <c r="J14" s="62"/>
      <c r="K14" s="62"/>
      <c r="L14" s="62"/>
      <c r="M14" s="47"/>
      <c r="N14" s="47"/>
      <c r="O14" s="25"/>
      <c r="P14" s="25"/>
      <c r="Q14" s="25"/>
      <c r="R14" s="56" t="s">
        <v>104</v>
      </c>
      <c r="S14" s="57">
        <v>28</v>
      </c>
      <c r="T14" s="57">
        <v>62.545975670482854</v>
      </c>
      <c r="U14" s="17"/>
      <c r="V14" s="18"/>
    </row>
    <row r="15" spans="1:22" ht="9" customHeight="1">
      <c r="A15" s="47"/>
      <c r="B15" s="62"/>
      <c r="C15" s="62"/>
      <c r="D15" s="62"/>
      <c r="E15" s="62"/>
      <c r="F15" s="62"/>
      <c r="G15" s="62"/>
      <c r="H15" s="77" t="str">
        <f t="shared" si="0"/>
        <v>Iceland</v>
      </c>
      <c r="I15" s="62"/>
      <c r="J15" s="62"/>
      <c r="K15" s="62"/>
      <c r="L15" s="62"/>
      <c r="M15" s="47"/>
      <c r="N15" s="47"/>
      <c r="O15" s="25"/>
      <c r="P15" s="25"/>
      <c r="Q15" s="25"/>
      <c r="R15" s="56" t="s">
        <v>11</v>
      </c>
      <c r="S15" s="57">
        <v>26</v>
      </c>
      <c r="T15" s="57">
        <v>65.061209043291186</v>
      </c>
      <c r="U15" s="17"/>
      <c r="V15" s="18"/>
    </row>
    <row r="16" spans="1:22" ht="9" customHeight="1">
      <c r="A16" s="47"/>
      <c r="B16" s="62"/>
      <c r="C16" s="62"/>
      <c r="D16" s="62"/>
      <c r="E16" s="62"/>
      <c r="F16" s="62"/>
      <c r="G16" s="62"/>
      <c r="H16" s="77" t="str">
        <f t="shared" si="0"/>
        <v>New Zealand</v>
      </c>
      <c r="I16" s="62"/>
      <c r="J16" s="62"/>
      <c r="K16" s="62"/>
      <c r="L16" s="62"/>
      <c r="M16" s="47"/>
      <c r="N16" s="47"/>
      <c r="O16" s="25"/>
      <c r="P16" s="25"/>
      <c r="Q16" s="25"/>
      <c r="R16" s="56" t="s">
        <v>21</v>
      </c>
      <c r="S16" s="57">
        <v>26</v>
      </c>
      <c r="T16" s="57">
        <v>48.726405089406718</v>
      </c>
      <c r="U16" s="17"/>
      <c r="V16" s="18"/>
    </row>
    <row r="17" spans="1:22" ht="9" customHeight="1">
      <c r="A17" s="47"/>
      <c r="B17" s="62"/>
      <c r="C17" s="62"/>
      <c r="D17" s="62"/>
      <c r="E17" s="62"/>
      <c r="F17" s="62"/>
      <c r="G17" s="62"/>
      <c r="H17" s="77" t="str">
        <f t="shared" si="0"/>
        <v>Ireland</v>
      </c>
      <c r="I17" s="62"/>
      <c r="J17" s="62"/>
      <c r="K17" s="62"/>
      <c r="L17" s="62"/>
      <c r="M17" s="47"/>
      <c r="N17" s="47"/>
      <c r="O17" s="25"/>
      <c r="P17" s="25"/>
      <c r="Q17" s="25"/>
      <c r="R17" s="56" t="s">
        <v>12</v>
      </c>
      <c r="S17" s="57">
        <v>26</v>
      </c>
      <c r="T17" s="57">
        <v>23.589298283507734</v>
      </c>
      <c r="U17" s="17"/>
      <c r="V17" s="18"/>
    </row>
    <row r="18" spans="1:22" ht="9" customHeight="1">
      <c r="A18" s="47"/>
      <c r="B18" s="62"/>
      <c r="C18" s="62"/>
      <c r="D18" s="62"/>
      <c r="E18" s="62"/>
      <c r="F18" s="62"/>
      <c r="G18" s="62"/>
      <c r="H18" s="77" t="str">
        <f t="shared" si="0"/>
        <v>Hungary</v>
      </c>
      <c r="I18" s="62"/>
      <c r="J18" s="62"/>
      <c r="K18" s="62"/>
      <c r="L18" s="62"/>
      <c r="M18" s="47"/>
      <c r="N18" s="47"/>
      <c r="O18" s="25"/>
      <c r="P18" s="25"/>
      <c r="Q18" s="25"/>
      <c r="R18" s="56" t="s">
        <v>10</v>
      </c>
      <c r="S18" s="57">
        <v>24</v>
      </c>
      <c r="T18" s="57">
        <v>100</v>
      </c>
      <c r="U18" s="17"/>
      <c r="V18" s="18"/>
    </row>
    <row r="19" spans="1:22" ht="9" customHeight="1">
      <c r="A19" s="47"/>
      <c r="B19" s="62"/>
      <c r="C19" s="62"/>
      <c r="D19" s="62"/>
      <c r="E19" s="62"/>
      <c r="F19" s="62"/>
      <c r="G19" s="62"/>
      <c r="H19" s="77" t="str">
        <f t="shared" si="0"/>
        <v>Denmark</v>
      </c>
      <c r="I19" s="62"/>
      <c r="J19" s="62"/>
      <c r="K19" s="62"/>
      <c r="L19" s="62"/>
      <c r="M19" s="47"/>
      <c r="N19" s="47"/>
      <c r="O19" s="25"/>
      <c r="P19" s="25"/>
      <c r="Q19" s="25"/>
      <c r="R19" s="56" t="s">
        <v>4</v>
      </c>
      <c r="S19" s="57">
        <v>22</v>
      </c>
      <c r="T19" s="57">
        <v>49.697022117034514</v>
      </c>
      <c r="U19" s="17"/>
      <c r="V19" s="18"/>
    </row>
    <row r="20" spans="1:22" ht="9" customHeight="1">
      <c r="A20" s="47"/>
      <c r="B20" s="62"/>
      <c r="C20" s="62"/>
      <c r="D20" s="62"/>
      <c r="E20" s="62"/>
      <c r="F20" s="62"/>
      <c r="G20" s="62"/>
      <c r="H20" s="77" t="str">
        <f t="shared" si="0"/>
        <v>Cyprus</v>
      </c>
      <c r="I20" s="62"/>
      <c r="J20" s="62"/>
      <c r="K20" s="62"/>
      <c r="L20" s="62"/>
      <c r="M20" s="47"/>
      <c r="N20" s="47"/>
      <c r="O20" s="25"/>
      <c r="P20" s="25"/>
      <c r="Q20" s="25"/>
      <c r="R20" s="56" t="s">
        <v>37</v>
      </c>
      <c r="S20" s="57">
        <v>22</v>
      </c>
      <c r="T20" s="57">
        <v>71.999999999999986</v>
      </c>
      <c r="U20" s="17"/>
      <c r="V20" s="18"/>
    </row>
    <row r="21" spans="1:22" ht="9" customHeight="1">
      <c r="A21" s="47"/>
      <c r="B21" s="62"/>
      <c r="C21" s="62"/>
      <c r="D21" s="62"/>
      <c r="E21" s="62"/>
      <c r="F21" s="62"/>
      <c r="G21" s="62"/>
      <c r="H21" s="77" t="str">
        <f t="shared" si="0"/>
        <v>Italy</v>
      </c>
      <c r="I21" s="62"/>
      <c r="J21" s="62"/>
      <c r="K21" s="62"/>
      <c r="L21" s="62"/>
      <c r="M21" s="47"/>
      <c r="N21" s="47"/>
      <c r="O21" s="25"/>
      <c r="P21" s="25"/>
      <c r="Q21" s="25"/>
      <c r="R21" s="56" t="s">
        <v>13</v>
      </c>
      <c r="S21" s="57">
        <v>21.7</v>
      </c>
      <c r="T21" s="57">
        <v>80</v>
      </c>
      <c r="U21" s="17"/>
      <c r="V21" s="18"/>
    </row>
    <row r="22" spans="1:22" ht="9" customHeight="1">
      <c r="A22" s="47"/>
      <c r="B22" s="62"/>
      <c r="C22" s="62"/>
      <c r="D22" s="62"/>
      <c r="E22" s="62"/>
      <c r="F22" s="62"/>
      <c r="G22" s="62"/>
      <c r="H22" s="77" t="str">
        <f t="shared" si="0"/>
        <v>EU average</v>
      </c>
      <c r="I22" s="62"/>
      <c r="J22" s="62"/>
      <c r="K22" s="62"/>
      <c r="L22" s="62"/>
      <c r="M22" s="47"/>
      <c r="N22" s="47"/>
      <c r="O22" s="25"/>
      <c r="P22" s="25"/>
      <c r="Q22" s="25"/>
      <c r="R22" s="56" t="s">
        <v>66</v>
      </c>
      <c r="S22" s="57">
        <v>21.484603174603173</v>
      </c>
      <c r="T22" s="57" t="s">
        <v>46</v>
      </c>
      <c r="U22" s="17"/>
      <c r="V22" s="18"/>
    </row>
    <row r="23" spans="1:22" ht="9" customHeight="1">
      <c r="A23" s="47"/>
      <c r="B23" s="62"/>
      <c r="C23" s="62"/>
      <c r="D23" s="62"/>
      <c r="E23" s="62"/>
      <c r="F23" s="62"/>
      <c r="G23" s="62"/>
      <c r="H23" s="77" t="str">
        <f t="shared" si="0"/>
        <v>Luxembourg</v>
      </c>
      <c r="I23" s="62"/>
      <c r="J23" s="62"/>
      <c r="K23" s="62"/>
      <c r="L23" s="62"/>
      <c r="M23" s="47"/>
      <c r="N23" s="47"/>
      <c r="O23" s="25"/>
      <c r="P23" s="25"/>
      <c r="Q23" s="25"/>
      <c r="R23" s="56" t="s">
        <v>18</v>
      </c>
      <c r="S23" s="57">
        <v>20</v>
      </c>
      <c r="T23" s="57">
        <v>100</v>
      </c>
      <c r="U23" s="17"/>
      <c r="V23" s="18"/>
    </row>
    <row r="24" spans="1:22" ht="9" customHeight="1">
      <c r="A24" s="47"/>
      <c r="B24" s="62"/>
      <c r="C24" s="62"/>
      <c r="D24" s="62"/>
      <c r="E24" s="62"/>
      <c r="F24" s="62"/>
      <c r="G24" s="62"/>
      <c r="H24" s="77" t="str">
        <f t="shared" si="0"/>
        <v>Poland</v>
      </c>
      <c r="I24" s="62"/>
      <c r="J24" s="62"/>
      <c r="K24" s="62"/>
      <c r="L24" s="62"/>
      <c r="M24" s="47"/>
      <c r="N24" s="47"/>
      <c r="O24" s="25"/>
      <c r="P24" s="25"/>
      <c r="Q24" s="25"/>
      <c r="R24" s="56" t="s">
        <v>23</v>
      </c>
      <c r="S24" s="57">
        <v>20</v>
      </c>
      <c r="T24" s="57">
        <v>100</v>
      </c>
      <c r="U24" s="17"/>
      <c r="V24" s="18"/>
    </row>
    <row r="25" spans="1:22" ht="9" customHeight="1">
      <c r="A25" s="47"/>
      <c r="B25" s="62"/>
      <c r="C25" s="62"/>
      <c r="D25" s="62"/>
      <c r="E25" s="62"/>
      <c r="F25" s="62"/>
      <c r="G25" s="62"/>
      <c r="H25" s="77" t="str">
        <f t="shared" si="0"/>
        <v>OECD average</v>
      </c>
      <c r="I25" s="62"/>
      <c r="J25" s="62"/>
      <c r="K25" s="62"/>
      <c r="L25" s="62"/>
      <c r="M25" s="47"/>
      <c r="N25" s="47"/>
      <c r="O25" s="25"/>
      <c r="P25" s="25"/>
      <c r="Q25" s="25"/>
      <c r="R25" s="56" t="s">
        <v>33</v>
      </c>
      <c r="S25" s="57">
        <v>18.360613157894736</v>
      </c>
      <c r="T25" s="57" t="s">
        <v>46</v>
      </c>
      <c r="U25" s="22"/>
      <c r="V25" s="18"/>
    </row>
    <row r="26" spans="1:22" ht="9" customHeight="1">
      <c r="A26" s="47"/>
      <c r="B26" s="62"/>
      <c r="C26" s="62"/>
      <c r="D26" s="62"/>
      <c r="E26" s="62"/>
      <c r="F26" s="62"/>
      <c r="G26" s="62"/>
      <c r="H26" s="77" t="str">
        <f t="shared" si="0"/>
        <v>Chile</v>
      </c>
      <c r="I26" s="62"/>
      <c r="J26" s="62"/>
      <c r="K26" s="62"/>
      <c r="L26" s="62"/>
      <c r="M26" s="47"/>
      <c r="N26" s="47"/>
      <c r="O26" s="25"/>
      <c r="P26" s="25"/>
      <c r="Q26" s="25"/>
      <c r="R26" s="56" t="s">
        <v>32</v>
      </c>
      <c r="S26" s="57">
        <v>18</v>
      </c>
      <c r="T26" s="57">
        <v>100</v>
      </c>
      <c r="U26" s="17"/>
      <c r="V26" s="18"/>
    </row>
    <row r="27" spans="1:22" ht="9" customHeight="1">
      <c r="A27" s="47"/>
      <c r="B27" s="62"/>
      <c r="C27" s="62"/>
      <c r="D27" s="62"/>
      <c r="E27" s="62"/>
      <c r="F27" s="62"/>
      <c r="G27" s="62"/>
      <c r="H27" s="77" t="str">
        <f t="shared" si="0"/>
        <v>Colombia</v>
      </c>
      <c r="I27" s="62"/>
      <c r="J27" s="62"/>
      <c r="K27" s="62"/>
      <c r="L27" s="62"/>
      <c r="M27" s="47"/>
      <c r="N27" s="47"/>
      <c r="O27" s="25"/>
      <c r="P27" s="25"/>
      <c r="Q27" s="25"/>
      <c r="R27" s="56" t="s">
        <v>78</v>
      </c>
      <c r="S27" s="57">
        <v>18</v>
      </c>
      <c r="T27" s="57">
        <v>100</v>
      </c>
      <c r="U27" s="17"/>
      <c r="V27" s="18"/>
    </row>
    <row r="28" spans="1:22" ht="9" customHeight="1">
      <c r="A28" s="47"/>
      <c r="B28" s="62"/>
      <c r="C28" s="62"/>
      <c r="D28" s="62"/>
      <c r="E28" s="62"/>
      <c r="F28" s="62"/>
      <c r="G28" s="62"/>
      <c r="H28" s="77" t="str">
        <f t="shared" si="0"/>
        <v>Norway</v>
      </c>
      <c r="I28" s="62"/>
      <c r="J28" s="62"/>
      <c r="K28" s="62"/>
      <c r="L28" s="62"/>
      <c r="M28" s="47"/>
      <c r="N28" s="47"/>
      <c r="O28" s="25"/>
      <c r="P28" s="25"/>
      <c r="Q28" s="25"/>
      <c r="R28" s="56" t="s">
        <v>22</v>
      </c>
      <c r="S28" s="57">
        <v>18</v>
      </c>
      <c r="T28" s="57">
        <v>98.163030571304375</v>
      </c>
      <c r="U28" s="17"/>
      <c r="V28" s="18"/>
    </row>
    <row r="29" spans="1:22" ht="9" customHeight="1">
      <c r="A29" s="47"/>
      <c r="B29" s="62"/>
      <c r="C29" s="62"/>
      <c r="D29" s="62"/>
      <c r="E29" s="62"/>
      <c r="F29" s="62"/>
      <c r="G29" s="62"/>
      <c r="H29" s="77" t="str">
        <f t="shared" si="0"/>
        <v>Malta</v>
      </c>
      <c r="I29" s="62"/>
      <c r="J29" s="62"/>
      <c r="K29" s="62"/>
      <c r="L29" s="62"/>
      <c r="M29" s="47"/>
      <c r="N29" s="47"/>
      <c r="O29" s="25"/>
      <c r="P29" s="25"/>
      <c r="Q29" s="25"/>
      <c r="R29" s="56" t="s">
        <v>38</v>
      </c>
      <c r="S29" s="57">
        <v>18</v>
      </c>
      <c r="T29" s="57">
        <v>86.956525487043407</v>
      </c>
      <c r="U29" s="17"/>
      <c r="V29" s="18"/>
    </row>
    <row r="30" spans="1:22" ht="9" customHeight="1">
      <c r="A30" s="47"/>
      <c r="B30" s="62"/>
      <c r="C30" s="62"/>
      <c r="D30" s="62"/>
      <c r="E30" s="62"/>
      <c r="F30" s="62"/>
      <c r="G30" s="62"/>
      <c r="H30" s="77" t="str">
        <f t="shared" si="0"/>
        <v>Romania</v>
      </c>
      <c r="I30" s="62"/>
      <c r="J30" s="62"/>
      <c r="K30" s="62"/>
      <c r="L30" s="62"/>
      <c r="M30" s="47"/>
      <c r="N30" s="47"/>
      <c r="O30" s="25"/>
      <c r="P30" s="25"/>
      <c r="Q30" s="25"/>
      <c r="R30" s="56" t="s">
        <v>39</v>
      </c>
      <c r="S30" s="57">
        <v>18</v>
      </c>
      <c r="T30" s="57">
        <v>85</v>
      </c>
      <c r="U30" s="17"/>
      <c r="V30" s="18"/>
    </row>
    <row r="31" spans="1:22" ht="9" customHeight="1">
      <c r="A31" s="47"/>
      <c r="B31" s="62"/>
      <c r="C31" s="62"/>
      <c r="D31" s="62"/>
      <c r="E31" s="62"/>
      <c r="F31" s="62"/>
      <c r="G31" s="62"/>
      <c r="H31" s="77" t="str">
        <f t="shared" si="0"/>
        <v>Lithuania</v>
      </c>
      <c r="I31" s="62"/>
      <c r="J31" s="62"/>
      <c r="K31" s="62"/>
      <c r="L31" s="62"/>
      <c r="M31" s="47"/>
      <c r="N31" s="47"/>
      <c r="O31" s="25"/>
      <c r="P31" s="25"/>
      <c r="Q31" s="56"/>
      <c r="R31" s="56" t="s">
        <v>17</v>
      </c>
      <c r="S31" s="57">
        <v>18</v>
      </c>
      <c r="T31" s="57">
        <v>77.58</v>
      </c>
      <c r="U31" s="17"/>
      <c r="V31" s="18"/>
    </row>
    <row r="32" spans="1:22" ht="9" customHeight="1">
      <c r="A32" s="47"/>
      <c r="B32" s="62"/>
      <c r="C32" s="62"/>
      <c r="D32" s="62"/>
      <c r="E32" s="62"/>
      <c r="F32" s="62"/>
      <c r="G32" s="62"/>
      <c r="H32" s="77" t="str">
        <f t="shared" si="0"/>
        <v>Costa Rica</v>
      </c>
      <c r="I32" s="62"/>
      <c r="J32" s="62"/>
      <c r="K32" s="62"/>
      <c r="L32" s="62"/>
      <c r="M32" s="47"/>
      <c r="N32" s="47"/>
      <c r="O32" s="25"/>
      <c r="P32" s="25"/>
      <c r="Q32" s="25"/>
      <c r="R32" s="56" t="s">
        <v>67</v>
      </c>
      <c r="S32" s="57">
        <v>17.333300000000001</v>
      </c>
      <c r="T32" s="57">
        <v>100</v>
      </c>
      <c r="U32" s="17"/>
      <c r="V32" s="18"/>
    </row>
    <row r="33" spans="1:22" ht="9" customHeight="1">
      <c r="A33" s="47"/>
      <c r="B33" s="62"/>
      <c r="C33" s="62"/>
      <c r="D33" s="62"/>
      <c r="E33" s="62"/>
      <c r="F33" s="62"/>
      <c r="G33" s="62"/>
      <c r="H33" s="77" t="str">
        <f t="shared" si="0"/>
        <v>Austria</v>
      </c>
      <c r="I33" s="62"/>
      <c r="J33" s="62"/>
      <c r="K33" s="62"/>
      <c r="L33" s="62"/>
      <c r="M33" s="47"/>
      <c r="N33" s="47"/>
      <c r="O33" s="25"/>
      <c r="P33" s="25"/>
      <c r="Q33" s="25"/>
      <c r="R33" s="56" t="s">
        <v>1</v>
      </c>
      <c r="S33" s="57">
        <v>16</v>
      </c>
      <c r="T33" s="57">
        <v>100</v>
      </c>
      <c r="U33" s="17"/>
      <c r="V33" s="18"/>
    </row>
    <row r="34" spans="1:22" ht="9" customHeight="1">
      <c r="A34" s="47"/>
      <c r="B34" s="62"/>
      <c r="C34" s="62"/>
      <c r="D34" s="62"/>
      <c r="E34" s="62"/>
      <c r="F34" s="62"/>
      <c r="G34" s="62"/>
      <c r="H34" s="77" t="str">
        <f t="shared" si="0"/>
        <v>Netherlands</v>
      </c>
      <c r="I34" s="62"/>
      <c r="J34" s="62"/>
      <c r="K34" s="62"/>
      <c r="L34" s="62"/>
      <c r="M34" s="47"/>
      <c r="N34" s="47"/>
      <c r="O34" s="25"/>
      <c r="P34" s="25"/>
      <c r="Q34" s="25"/>
      <c r="R34" s="56" t="s">
        <v>20</v>
      </c>
      <c r="S34" s="57">
        <v>16</v>
      </c>
      <c r="T34" s="57">
        <v>100</v>
      </c>
      <c r="U34" s="17"/>
      <c r="V34" s="18"/>
    </row>
    <row r="35" spans="1:22" ht="9" customHeight="1">
      <c r="A35" s="47"/>
      <c r="B35" s="62"/>
      <c r="C35" s="62"/>
      <c r="D35" s="62"/>
      <c r="E35" s="62"/>
      <c r="F35" s="62"/>
      <c r="G35" s="62"/>
      <c r="H35" s="77" t="str">
        <f t="shared" si="0"/>
        <v>France</v>
      </c>
      <c r="I35" s="62"/>
      <c r="J35" s="62"/>
      <c r="K35" s="62"/>
      <c r="L35" s="62"/>
      <c r="M35" s="47"/>
      <c r="N35" s="47"/>
      <c r="O35" s="25"/>
      <c r="P35" s="25"/>
      <c r="Q35" s="25"/>
      <c r="R35" s="56" t="s">
        <v>7</v>
      </c>
      <c r="S35" s="57">
        <v>16</v>
      </c>
      <c r="T35" s="57">
        <v>100</v>
      </c>
      <c r="U35" s="17"/>
      <c r="V35" s="18"/>
    </row>
    <row r="36" spans="1:22" ht="9" customHeight="1">
      <c r="A36" s="47"/>
      <c r="B36" s="62"/>
      <c r="C36" s="62"/>
      <c r="D36" s="62"/>
      <c r="E36" s="62"/>
      <c r="F36" s="62"/>
      <c r="G36" s="62"/>
      <c r="H36" s="77" t="str">
        <f t="shared" si="0"/>
        <v>Türkiye</v>
      </c>
      <c r="I36" s="62"/>
      <c r="J36" s="62"/>
      <c r="K36" s="62"/>
      <c r="L36" s="62"/>
      <c r="M36" s="47"/>
      <c r="N36" s="47"/>
      <c r="O36" s="25"/>
      <c r="P36" s="25"/>
      <c r="Q36" s="25"/>
      <c r="R36" s="56" t="s">
        <v>81</v>
      </c>
      <c r="S36" s="57">
        <v>16</v>
      </c>
      <c r="T36" s="57">
        <v>100</v>
      </c>
      <c r="U36" s="17"/>
      <c r="V36" s="18"/>
    </row>
    <row r="37" spans="1:22" ht="9" customHeight="1">
      <c r="A37" s="47"/>
      <c r="B37" s="62"/>
      <c r="C37" s="62"/>
      <c r="D37" s="62"/>
      <c r="E37" s="62"/>
      <c r="F37" s="62"/>
      <c r="G37" s="62"/>
      <c r="H37" s="77" t="str">
        <f t="shared" si="0"/>
        <v>Spain</v>
      </c>
      <c r="I37" s="62"/>
      <c r="J37" s="62"/>
      <c r="K37" s="62"/>
      <c r="L37" s="62"/>
      <c r="M37" s="47"/>
      <c r="N37" s="47"/>
      <c r="O37" s="25"/>
      <c r="P37" s="25"/>
      <c r="Q37" s="25"/>
      <c r="R37" s="56" t="s">
        <v>27</v>
      </c>
      <c r="S37" s="57">
        <v>16</v>
      </c>
      <c r="T37" s="57">
        <v>100</v>
      </c>
      <c r="U37" s="17"/>
      <c r="V37" s="18"/>
    </row>
    <row r="38" spans="1:22" ht="9" customHeight="1">
      <c r="A38" s="47"/>
      <c r="B38" s="62"/>
      <c r="C38" s="62"/>
      <c r="D38" s="62"/>
      <c r="E38" s="62"/>
      <c r="F38" s="62"/>
      <c r="G38" s="62"/>
      <c r="H38" s="77" t="str">
        <f t="shared" si="0"/>
        <v>Latvia</v>
      </c>
      <c r="I38" s="62"/>
      <c r="J38" s="62"/>
      <c r="K38" s="62"/>
      <c r="L38" s="62"/>
      <c r="M38" s="47"/>
      <c r="N38" s="47"/>
      <c r="O38" s="25"/>
      <c r="P38" s="25"/>
      <c r="Q38" s="25"/>
      <c r="R38" s="56" t="s">
        <v>16</v>
      </c>
      <c r="S38" s="57">
        <v>16</v>
      </c>
      <c r="T38" s="57">
        <v>80</v>
      </c>
      <c r="U38" s="17"/>
      <c r="V38" s="18"/>
    </row>
    <row r="39" spans="1:22" ht="9" customHeight="1">
      <c r="A39" s="47"/>
      <c r="B39" s="62"/>
      <c r="C39" s="62"/>
      <c r="D39" s="62"/>
      <c r="E39" s="62"/>
      <c r="F39" s="62"/>
      <c r="G39" s="62"/>
      <c r="H39" s="77" t="str">
        <f t="shared" si="0"/>
        <v>Canada</v>
      </c>
      <c r="I39" s="62"/>
      <c r="J39" s="62"/>
      <c r="K39" s="62"/>
      <c r="L39" s="62"/>
      <c r="M39" s="47"/>
      <c r="N39" s="47"/>
      <c r="O39" s="25"/>
      <c r="P39" s="25"/>
      <c r="Q39" s="25"/>
      <c r="R39" s="56" t="s">
        <v>3</v>
      </c>
      <c r="S39" s="57">
        <v>16</v>
      </c>
      <c r="T39" s="57">
        <v>35.734671847497815</v>
      </c>
      <c r="U39" s="17"/>
      <c r="V39" s="18"/>
    </row>
    <row r="40" spans="1:22" ht="9" customHeight="1">
      <c r="A40" s="47"/>
      <c r="B40" s="62"/>
      <c r="C40" s="62"/>
      <c r="D40" s="62"/>
      <c r="E40" s="62"/>
      <c r="F40" s="62"/>
      <c r="G40" s="62"/>
      <c r="H40" s="77" t="str">
        <f t="shared" si="0"/>
        <v>Israel</v>
      </c>
      <c r="I40" s="62"/>
      <c r="J40" s="62"/>
      <c r="K40" s="62"/>
      <c r="L40" s="62"/>
      <c r="M40" s="47"/>
      <c r="N40" s="47"/>
      <c r="O40" s="25"/>
      <c r="P40" s="25"/>
      <c r="Q40" s="25"/>
      <c r="R40" s="56" t="s">
        <v>34</v>
      </c>
      <c r="S40" s="57">
        <v>15</v>
      </c>
      <c r="T40" s="57">
        <v>100</v>
      </c>
      <c r="U40" s="17"/>
      <c r="V40" s="18"/>
    </row>
    <row r="41" spans="1:22" ht="9" customHeight="1">
      <c r="A41" s="47"/>
      <c r="B41" s="62"/>
      <c r="C41" s="62"/>
      <c r="D41" s="62"/>
      <c r="E41" s="62"/>
      <c r="F41" s="62"/>
      <c r="G41" s="62"/>
      <c r="H41" s="77" t="str">
        <f t="shared" si="0"/>
        <v>Slovenia</v>
      </c>
      <c r="I41" s="62"/>
      <c r="J41" s="62"/>
      <c r="K41" s="62"/>
      <c r="L41" s="62"/>
      <c r="M41" s="47"/>
      <c r="N41" s="47"/>
      <c r="O41" s="25"/>
      <c r="P41" s="25"/>
      <c r="Q41" s="25"/>
      <c r="R41" s="56" t="s">
        <v>26</v>
      </c>
      <c r="S41" s="57">
        <v>15</v>
      </c>
      <c r="T41" s="57">
        <v>100</v>
      </c>
      <c r="U41" s="17"/>
      <c r="V41" s="18"/>
    </row>
    <row r="42" spans="1:22" ht="9" customHeight="1">
      <c r="A42" s="47"/>
      <c r="B42" s="62"/>
      <c r="C42" s="62"/>
      <c r="D42" s="62"/>
      <c r="E42" s="62"/>
      <c r="F42" s="62"/>
      <c r="G42" s="62"/>
      <c r="H42" s="77" t="str">
        <f t="shared" si="0"/>
        <v>Belgium</v>
      </c>
      <c r="I42" s="62"/>
      <c r="J42" s="62"/>
      <c r="K42" s="62"/>
      <c r="L42" s="62"/>
      <c r="M42" s="47"/>
      <c r="N42" s="47"/>
      <c r="O42" s="25"/>
      <c r="P42" s="25"/>
      <c r="Q42" s="56"/>
      <c r="R42" s="56" t="s">
        <v>2</v>
      </c>
      <c r="S42" s="57">
        <v>15</v>
      </c>
      <c r="T42" s="57">
        <v>77.02204000000016</v>
      </c>
      <c r="U42" s="15"/>
      <c r="V42" s="18"/>
    </row>
    <row r="43" spans="1:22" ht="9" customHeight="1">
      <c r="A43" s="47"/>
      <c r="B43" s="62"/>
      <c r="C43" s="62"/>
      <c r="D43" s="62"/>
      <c r="E43" s="62"/>
      <c r="F43" s="62"/>
      <c r="G43" s="62"/>
      <c r="H43" s="77" t="str">
        <f t="shared" si="0"/>
        <v>Estonia</v>
      </c>
      <c r="I43" s="62"/>
      <c r="J43" s="62"/>
      <c r="K43" s="62"/>
      <c r="L43" s="62"/>
      <c r="M43" s="47"/>
      <c r="N43" s="47"/>
      <c r="O43" s="25"/>
      <c r="P43" s="25"/>
      <c r="Q43" s="25"/>
      <c r="R43" s="56" t="s">
        <v>5</v>
      </c>
      <c r="S43" s="57">
        <v>14.285714285714286</v>
      </c>
      <c r="T43" s="57">
        <v>100</v>
      </c>
      <c r="U43" s="15"/>
      <c r="V43" s="18"/>
    </row>
    <row r="44" spans="1:22" ht="9" customHeight="1">
      <c r="A44" s="47"/>
      <c r="B44" s="62"/>
      <c r="C44" s="62"/>
      <c r="D44" s="62"/>
      <c r="E44" s="62"/>
      <c r="F44" s="62"/>
      <c r="G44" s="62"/>
      <c r="H44" s="77" t="str">
        <f t="shared" si="0"/>
        <v>Germany</v>
      </c>
      <c r="I44" s="62"/>
      <c r="J44" s="62"/>
      <c r="K44" s="62"/>
      <c r="L44" s="62"/>
      <c r="M44" s="47"/>
      <c r="N44" s="47"/>
      <c r="O44" s="25"/>
      <c r="P44" s="25"/>
      <c r="Q44" s="25"/>
      <c r="R44" s="56" t="s">
        <v>8</v>
      </c>
      <c r="S44" s="57">
        <v>14</v>
      </c>
      <c r="T44" s="57">
        <v>100</v>
      </c>
      <c r="U44" s="15"/>
      <c r="V44" s="18"/>
    </row>
    <row r="45" spans="1:22" ht="9" customHeight="1">
      <c r="A45" s="47"/>
      <c r="B45" s="62"/>
      <c r="C45" s="62"/>
      <c r="D45" s="62"/>
      <c r="E45" s="62"/>
      <c r="F45" s="62"/>
      <c r="G45" s="62"/>
      <c r="H45" s="77" t="str">
        <f t="shared" si="0"/>
        <v>Japan</v>
      </c>
      <c r="I45" s="62"/>
      <c r="J45" s="62"/>
      <c r="K45" s="62"/>
      <c r="L45" s="62"/>
      <c r="M45" s="47"/>
      <c r="N45" s="47"/>
      <c r="O45" s="25"/>
      <c r="P45" s="25"/>
      <c r="Q45" s="25"/>
      <c r="R45" s="56" t="s">
        <v>14</v>
      </c>
      <c r="S45" s="57">
        <v>14</v>
      </c>
      <c r="T45" s="57">
        <v>67</v>
      </c>
      <c r="U45" s="15"/>
      <c r="V45" s="18"/>
    </row>
    <row r="46" spans="1:22" ht="9" customHeight="1">
      <c r="A46" s="47"/>
      <c r="B46" s="62"/>
      <c r="C46" s="62"/>
      <c r="D46" s="62"/>
      <c r="E46" s="62"/>
      <c r="F46" s="62"/>
      <c r="G46" s="62"/>
      <c r="H46" s="77" t="str">
        <f t="shared" si="0"/>
        <v>Switzerland</v>
      </c>
      <c r="I46" s="62"/>
      <c r="J46" s="62"/>
      <c r="K46" s="62"/>
      <c r="L46" s="62"/>
      <c r="M46" s="47"/>
      <c r="N46" s="47"/>
      <c r="O46" s="25"/>
      <c r="P46" s="25"/>
      <c r="Q46" s="25"/>
      <c r="R46" s="56" t="s">
        <v>29</v>
      </c>
      <c r="S46" s="57">
        <v>14</v>
      </c>
      <c r="T46" s="57">
        <v>55.886675800756215</v>
      </c>
      <c r="V46" s="18"/>
    </row>
    <row r="47" spans="1:22" ht="9" customHeight="1">
      <c r="A47" s="47"/>
      <c r="B47" s="62"/>
      <c r="C47" s="62"/>
      <c r="D47" s="62"/>
      <c r="E47" s="62"/>
      <c r="F47" s="62"/>
      <c r="G47" s="62"/>
      <c r="H47" s="77" t="str">
        <f t="shared" si="0"/>
        <v>Korea</v>
      </c>
      <c r="I47" s="62"/>
      <c r="J47" s="62"/>
      <c r="K47" s="62"/>
      <c r="L47" s="62"/>
      <c r="M47" s="58"/>
      <c r="N47" s="47"/>
      <c r="O47" s="25"/>
      <c r="P47" s="25"/>
      <c r="Q47" s="25"/>
      <c r="R47" s="56" t="s">
        <v>15</v>
      </c>
      <c r="S47" s="57">
        <v>12.857142857142858</v>
      </c>
      <c r="T47" s="57">
        <v>82.116810753055049</v>
      </c>
      <c r="V47" s="18"/>
    </row>
    <row r="48" spans="1:22" ht="9" customHeight="1">
      <c r="A48" s="47"/>
      <c r="B48" s="62"/>
      <c r="C48" s="62"/>
      <c r="D48" s="62"/>
      <c r="E48" s="62"/>
      <c r="F48" s="62"/>
      <c r="G48" s="62"/>
      <c r="H48" s="77" t="str">
        <f t="shared" si="0"/>
        <v>Sweden</v>
      </c>
      <c r="I48" s="62"/>
      <c r="J48" s="62"/>
      <c r="K48" s="62"/>
      <c r="L48" s="62"/>
      <c r="M48" s="58"/>
      <c r="N48" s="47"/>
      <c r="O48" s="25"/>
      <c r="P48" s="25"/>
      <c r="Q48" s="25"/>
      <c r="R48" s="56" t="s">
        <v>28</v>
      </c>
      <c r="S48" s="57">
        <v>12.857142857142858</v>
      </c>
      <c r="T48" s="57">
        <v>77.600000000000009</v>
      </c>
      <c r="U48" s="17"/>
      <c r="V48" s="18"/>
    </row>
    <row r="49" spans="1:22" ht="9" customHeight="1">
      <c r="A49" s="47"/>
      <c r="B49" s="62"/>
      <c r="C49" s="62"/>
      <c r="D49" s="62"/>
      <c r="E49" s="62"/>
      <c r="F49" s="62"/>
      <c r="G49" s="62"/>
      <c r="H49" s="77" t="str">
        <f t="shared" si="0"/>
        <v>Mexico</v>
      </c>
      <c r="I49" s="62"/>
      <c r="J49" s="62"/>
      <c r="K49" s="62"/>
      <c r="L49" s="62"/>
      <c r="M49" s="59"/>
      <c r="N49" s="59"/>
      <c r="O49" s="60"/>
      <c r="P49" s="25"/>
      <c r="Q49" s="25"/>
      <c r="R49" s="56" t="s">
        <v>19</v>
      </c>
      <c r="S49" s="57">
        <v>12</v>
      </c>
      <c r="T49" s="57">
        <v>100</v>
      </c>
      <c r="V49" s="18"/>
    </row>
    <row r="50" spans="1:22" ht="9" customHeight="1">
      <c r="A50" s="47"/>
      <c r="B50" s="62"/>
      <c r="C50" s="62"/>
      <c r="D50" s="62"/>
      <c r="E50" s="62"/>
      <c r="F50" s="62"/>
      <c r="G50" s="62"/>
      <c r="H50" s="77" t="str">
        <f t="shared" si="0"/>
        <v>Finland</v>
      </c>
      <c r="I50" s="62"/>
      <c r="J50" s="62"/>
      <c r="K50" s="62"/>
      <c r="L50" s="62"/>
      <c r="M50" s="59"/>
      <c r="N50" s="59"/>
      <c r="O50" s="60"/>
      <c r="P50" s="25"/>
      <c r="Q50" s="25"/>
      <c r="R50" s="56" t="s">
        <v>6</v>
      </c>
      <c r="S50" s="57">
        <v>6.67</v>
      </c>
      <c r="T50" s="57">
        <v>84.771929597557843</v>
      </c>
      <c r="U50" s="17"/>
      <c r="V50" s="18"/>
    </row>
    <row r="51" spans="1:22" ht="9" customHeight="1">
      <c r="A51" s="47"/>
      <c r="B51" s="62"/>
      <c r="C51" s="62"/>
      <c r="D51" s="62"/>
      <c r="E51" s="62"/>
      <c r="F51" s="62"/>
      <c r="G51" s="62"/>
      <c r="H51" s="77" t="str">
        <f t="shared" si="0"/>
        <v>Portugal</v>
      </c>
      <c r="I51" s="62"/>
      <c r="J51" s="62"/>
      <c r="K51" s="62"/>
      <c r="L51" s="62"/>
      <c r="M51" s="59"/>
      <c r="N51" s="59"/>
      <c r="O51" s="60"/>
      <c r="P51" s="25"/>
      <c r="Q51" s="25"/>
      <c r="R51" s="56" t="s">
        <v>24</v>
      </c>
      <c r="S51" s="57">
        <v>6</v>
      </c>
      <c r="T51" s="57">
        <v>100</v>
      </c>
      <c r="V51" s="18"/>
    </row>
    <row r="52" spans="1:22" ht="9" customHeight="1">
      <c r="A52" s="47"/>
      <c r="B52" s="62"/>
      <c r="C52" s="62"/>
      <c r="D52" s="62"/>
      <c r="E52" s="62"/>
      <c r="F52" s="62"/>
      <c r="G52" s="62"/>
      <c r="H52" s="77" t="str">
        <f t="shared" si="0"/>
        <v>Australia</v>
      </c>
      <c r="I52" s="62"/>
      <c r="J52" s="62"/>
      <c r="K52" s="62"/>
      <c r="L52" s="62"/>
      <c r="M52" s="59"/>
      <c r="N52" s="59"/>
      <c r="O52" s="60"/>
      <c r="P52" s="25"/>
      <c r="Q52" s="25"/>
      <c r="R52" s="56" t="s">
        <v>0</v>
      </c>
      <c r="S52" s="57">
        <v>2</v>
      </c>
      <c r="T52" s="57">
        <v>46.105689984034889</v>
      </c>
      <c r="U52" s="17"/>
      <c r="V52" s="18"/>
    </row>
    <row r="53" spans="1:22">
      <c r="A53" s="47"/>
      <c r="B53" s="62"/>
      <c r="C53" s="62"/>
      <c r="D53" s="62"/>
      <c r="E53" s="62"/>
      <c r="F53" s="62"/>
      <c r="G53" s="62"/>
      <c r="H53" s="77" t="str">
        <f t="shared" si="0"/>
        <v>United States</v>
      </c>
      <c r="I53" s="62"/>
      <c r="J53" s="62"/>
      <c r="K53" s="62"/>
      <c r="L53" s="62"/>
      <c r="M53" s="59"/>
      <c r="N53" s="59"/>
      <c r="O53" s="60"/>
      <c r="P53" s="25"/>
      <c r="Q53" s="25"/>
      <c r="R53" s="56" t="s">
        <v>31</v>
      </c>
      <c r="S53" s="57">
        <v>0</v>
      </c>
      <c r="T53" s="57">
        <v>0</v>
      </c>
    </row>
    <row r="54" spans="1:22" ht="12.75" customHeight="1">
      <c r="A54" s="47"/>
      <c r="B54" s="140" t="s">
        <v>95</v>
      </c>
      <c r="C54" s="140"/>
      <c r="D54" s="140"/>
      <c r="E54" s="140"/>
      <c r="F54" s="140"/>
      <c r="G54" s="140"/>
      <c r="H54" s="140"/>
      <c r="I54" s="140"/>
      <c r="J54" s="140"/>
      <c r="K54" s="140"/>
      <c r="L54" s="140"/>
      <c r="M54" s="140"/>
      <c r="N54" s="140"/>
      <c r="O54" s="59"/>
      <c r="P54" s="25"/>
      <c r="Q54" s="25"/>
      <c r="R54" s="25"/>
      <c r="S54" s="25"/>
      <c r="T54" s="25"/>
      <c r="U54" s="23"/>
    </row>
    <row r="55" spans="1:22" ht="12.75" customHeight="1">
      <c r="A55" s="47"/>
      <c r="B55" s="140"/>
      <c r="C55" s="140"/>
      <c r="D55" s="140"/>
      <c r="E55" s="140"/>
      <c r="F55" s="140"/>
      <c r="G55" s="140"/>
      <c r="H55" s="140"/>
      <c r="I55" s="140"/>
      <c r="J55" s="140"/>
      <c r="K55" s="140"/>
      <c r="L55" s="140"/>
      <c r="M55" s="140"/>
      <c r="N55" s="140"/>
      <c r="O55" s="59"/>
      <c r="P55" s="25"/>
      <c r="Q55" s="25"/>
      <c r="R55" s="25"/>
      <c r="S55" s="25"/>
      <c r="T55" s="25"/>
      <c r="U55" s="23"/>
    </row>
    <row r="56" spans="1:22" ht="12.75" customHeight="1">
      <c r="A56" s="47"/>
      <c r="B56" s="139" t="s">
        <v>96</v>
      </c>
      <c r="C56" s="139"/>
      <c r="D56" s="139"/>
      <c r="E56" s="139"/>
      <c r="F56" s="139"/>
      <c r="G56" s="139"/>
      <c r="H56" s="139"/>
      <c r="I56" s="139"/>
      <c r="J56" s="139"/>
      <c r="K56" s="139"/>
      <c r="L56" s="139"/>
      <c r="M56" s="139"/>
      <c r="N56" s="139"/>
      <c r="O56" s="25"/>
      <c r="P56" s="25"/>
      <c r="Q56" s="25"/>
      <c r="R56" s="25"/>
      <c r="S56" s="25"/>
      <c r="T56" s="25"/>
    </row>
    <row r="57" spans="1:22">
      <c r="A57" s="47"/>
      <c r="B57" s="59"/>
      <c r="C57" s="59"/>
      <c r="D57" s="59"/>
      <c r="E57" s="59"/>
      <c r="F57" s="59"/>
      <c r="G57" s="59"/>
      <c r="H57" s="59"/>
      <c r="I57" s="59"/>
      <c r="J57" s="59"/>
      <c r="K57" s="59"/>
      <c r="L57" s="59"/>
      <c r="M57" s="47"/>
      <c r="N57" s="47"/>
      <c r="O57" s="25"/>
      <c r="P57" s="25"/>
      <c r="Q57" s="25"/>
      <c r="R57" s="25"/>
      <c r="S57" s="25"/>
      <c r="T57" s="25"/>
    </row>
    <row r="58" spans="1:22">
      <c r="B58" s="11"/>
      <c r="C58" s="11"/>
      <c r="D58" s="11"/>
      <c r="E58" s="11"/>
      <c r="F58" s="11"/>
      <c r="G58" s="11"/>
      <c r="H58" s="11"/>
      <c r="I58" s="11"/>
      <c r="J58" s="11"/>
      <c r="K58" s="11"/>
      <c r="L58" s="11"/>
      <c r="R58" s="19"/>
      <c r="S58" s="19"/>
      <c r="T58" s="19"/>
    </row>
    <row r="59" spans="1:22">
      <c r="B59" s="11"/>
      <c r="C59" s="11"/>
      <c r="D59" s="11"/>
      <c r="E59" s="11"/>
      <c r="F59" s="11"/>
      <c r="G59" s="11"/>
      <c r="H59" s="11"/>
      <c r="I59" s="11"/>
      <c r="J59" s="11"/>
      <c r="K59" s="11"/>
      <c r="L59" s="11"/>
      <c r="R59" s="19"/>
      <c r="S59" s="19"/>
      <c r="T59" s="19"/>
    </row>
    <row r="60" spans="1:22">
      <c r="B60" s="11"/>
      <c r="C60" s="11"/>
      <c r="D60" s="11"/>
      <c r="E60" s="11"/>
      <c r="F60" s="11"/>
      <c r="G60" s="11"/>
      <c r="H60" s="11"/>
      <c r="I60" s="11"/>
      <c r="J60" s="11"/>
      <c r="K60" s="11"/>
      <c r="L60" s="11"/>
    </row>
    <row r="61" spans="1:22">
      <c r="B61" s="13"/>
      <c r="C61" s="13"/>
      <c r="D61" s="13"/>
      <c r="E61" s="13"/>
      <c r="F61" s="13"/>
      <c r="G61" s="13"/>
      <c r="H61" s="44"/>
      <c r="I61" s="44"/>
      <c r="J61" s="13"/>
      <c r="K61" s="13"/>
      <c r="L61" s="13"/>
    </row>
    <row r="62" spans="1:22">
      <c r="B62" s="13"/>
      <c r="C62" s="13"/>
      <c r="D62" s="13"/>
      <c r="E62" s="13"/>
      <c r="F62" s="13"/>
      <c r="G62" s="13"/>
      <c r="H62" s="44"/>
      <c r="I62" s="44"/>
      <c r="J62" s="13"/>
      <c r="K62" s="13"/>
      <c r="L62" s="13"/>
    </row>
    <row r="63" spans="1:22">
      <c r="B63" s="13"/>
      <c r="C63" s="13"/>
      <c r="D63" s="13"/>
      <c r="E63" s="13"/>
      <c r="F63" s="13"/>
      <c r="G63" s="13"/>
      <c r="H63" s="44"/>
      <c r="I63" s="44"/>
      <c r="J63" s="13"/>
      <c r="K63" s="13"/>
      <c r="L63" s="13"/>
    </row>
  </sheetData>
  <sortState xmlns:xlrd2="http://schemas.microsoft.com/office/spreadsheetml/2017/richdata2" ref="R9:T53">
    <sortCondition descending="1" ref="S9:S53"/>
    <sortCondition descending="1" ref="T9:T53"/>
  </sortState>
  <mergeCells count="7">
    <mergeCell ref="B56:N56"/>
    <mergeCell ref="B54:N55"/>
    <mergeCell ref="S7:T7"/>
    <mergeCell ref="B1:N2"/>
    <mergeCell ref="C6:G6"/>
    <mergeCell ref="I6:M6"/>
    <mergeCell ref="B3:O4"/>
  </mergeCells>
  <pageMargins left="1.3888888888888888E-2" right="1.3888888888888888E-2" top="2.7777777777777776E-2" bottom="2.7777777777777776E-2" header="0.31496062992125984" footer="0.31496062992125984"/>
  <pageSetup paperSize="9" orientation="portrait" r:id="rId1"/>
  <headerFooter>
    <oddFooter>&amp;C_x000D_&amp;1#&amp;"Arial Narrow"&amp;10&amp;K0000FF Unclassified - Non classifié</oddFooter>
  </headerFooter>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PrintArea" r:id="rId10"/>
    <customPr name="SinglePanel" r:id="rId11"/>
    <customPr name="StartColorIndex" r:id="rId12"/>
    <customPr name="StartColorName" r:id="rId13"/>
    <customPr name="StyleTemplateIndex" r:id="rId14"/>
    <customPr name="StyleTemplateName" r:id="rId15"/>
  </customProperties>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63"/>
  <sheetViews>
    <sheetView showGridLines="0" zoomScaleNormal="100" workbookViewId="0">
      <selection activeCell="C6" sqref="C6:N53"/>
    </sheetView>
  </sheetViews>
  <sheetFormatPr defaultColWidth="8.81640625" defaultRowHeight="13"/>
  <cols>
    <col min="1" max="1" width="2.453125" style="10" customWidth="1"/>
    <col min="2" max="2" width="2.81640625" style="10" customWidth="1"/>
    <col min="3" max="6" width="7.453125" style="10" customWidth="1"/>
    <col min="7" max="7" width="7.453125" style="12" customWidth="1"/>
    <col min="8" max="8" width="10.54296875" style="12" bestFit="1" customWidth="1"/>
    <col min="9" max="9" width="7.453125" style="12" customWidth="1"/>
    <col min="10" max="13" width="7.453125" style="10" customWidth="1"/>
    <col min="14" max="14" width="5" style="10" customWidth="1"/>
    <col min="15" max="15" width="2.453125" style="14" customWidth="1"/>
    <col min="16" max="17" width="8.81640625" style="19"/>
    <col min="18" max="18" width="14.26953125" style="20" customWidth="1"/>
    <col min="19" max="20" width="16.453125" style="21" customWidth="1"/>
    <col min="21" max="21" width="8.81640625" style="19"/>
    <col min="22" max="16384" width="8.81640625" style="10"/>
  </cols>
  <sheetData>
    <row r="1" spans="1:22">
      <c r="A1" s="47"/>
      <c r="B1" s="142" t="s">
        <v>80</v>
      </c>
      <c r="C1" s="142"/>
      <c r="D1" s="142"/>
      <c r="E1" s="142"/>
      <c r="F1" s="142"/>
      <c r="G1" s="142"/>
      <c r="H1" s="142"/>
      <c r="I1" s="142"/>
      <c r="J1" s="142"/>
      <c r="K1" s="142"/>
      <c r="L1" s="142"/>
      <c r="M1" s="142"/>
      <c r="N1" s="142"/>
      <c r="O1" s="25"/>
      <c r="P1" s="25"/>
      <c r="Q1" s="25"/>
      <c r="R1" s="48"/>
      <c r="S1" s="48"/>
      <c r="T1" s="48"/>
      <c r="U1" s="15"/>
    </row>
    <row r="2" spans="1:22">
      <c r="A2" s="47"/>
      <c r="B2" s="142"/>
      <c r="C2" s="142"/>
      <c r="D2" s="142"/>
      <c r="E2" s="142"/>
      <c r="F2" s="142"/>
      <c r="G2" s="142"/>
      <c r="H2" s="142"/>
      <c r="I2" s="142"/>
      <c r="J2" s="142"/>
      <c r="K2" s="142"/>
      <c r="L2" s="142"/>
      <c r="M2" s="142"/>
      <c r="N2" s="142"/>
      <c r="O2" s="25"/>
      <c r="P2" s="25"/>
      <c r="Q2" s="25"/>
      <c r="R2" s="48"/>
      <c r="S2" s="48"/>
      <c r="T2" s="48"/>
      <c r="U2" s="15"/>
    </row>
    <row r="3" spans="1:22">
      <c r="A3" s="47"/>
      <c r="B3" s="147" t="s">
        <v>90</v>
      </c>
      <c r="C3" s="147"/>
      <c r="D3" s="147"/>
      <c r="E3" s="147"/>
      <c r="F3" s="147"/>
      <c r="G3" s="147"/>
      <c r="H3" s="147"/>
      <c r="I3" s="147"/>
      <c r="J3" s="147"/>
      <c r="K3" s="147"/>
      <c r="L3" s="147"/>
      <c r="M3" s="147"/>
      <c r="N3" s="147"/>
      <c r="O3" s="25"/>
      <c r="P3" s="25"/>
      <c r="Q3" s="25"/>
      <c r="R3" s="49"/>
      <c r="S3" s="49"/>
      <c r="T3" s="49"/>
      <c r="U3" s="15"/>
    </row>
    <row r="4" spans="1:22">
      <c r="A4" s="47"/>
      <c r="B4" s="147"/>
      <c r="C4" s="147"/>
      <c r="D4" s="147"/>
      <c r="E4" s="147"/>
      <c r="F4" s="147"/>
      <c r="G4" s="147"/>
      <c r="H4" s="147"/>
      <c r="I4" s="147"/>
      <c r="J4" s="147"/>
      <c r="K4" s="147"/>
      <c r="L4" s="147"/>
      <c r="M4" s="147"/>
      <c r="N4" s="147"/>
      <c r="O4" s="25"/>
      <c r="P4" s="25"/>
      <c r="Q4" s="25"/>
      <c r="R4" s="49"/>
      <c r="S4" s="49"/>
      <c r="T4" s="49"/>
      <c r="U4" s="15"/>
    </row>
    <row r="5" spans="1:22">
      <c r="A5" s="47"/>
      <c r="B5" s="67"/>
      <c r="C5" s="67"/>
      <c r="D5" s="67"/>
      <c r="E5" s="67"/>
      <c r="F5" s="67"/>
      <c r="G5" s="67"/>
      <c r="H5" s="67"/>
      <c r="I5" s="67"/>
      <c r="J5" s="67"/>
      <c r="K5" s="67"/>
      <c r="L5" s="67"/>
      <c r="M5" s="67"/>
      <c r="N5" s="67"/>
      <c r="O5" s="25"/>
      <c r="P5" s="25"/>
      <c r="Q5" s="25"/>
      <c r="R5" s="49"/>
      <c r="S5" s="49"/>
      <c r="T5" s="49"/>
      <c r="U5" s="15"/>
    </row>
    <row r="6" spans="1:22" ht="32.25" customHeight="1">
      <c r="A6" s="47"/>
      <c r="C6" s="144" t="s">
        <v>51</v>
      </c>
      <c r="D6" s="144"/>
      <c r="E6" s="144"/>
      <c r="F6" s="144"/>
      <c r="G6" s="144"/>
      <c r="H6" s="62"/>
      <c r="I6" s="144" t="s">
        <v>52</v>
      </c>
      <c r="J6" s="144"/>
      <c r="K6" s="144"/>
      <c r="L6" s="144"/>
      <c r="M6" s="144"/>
      <c r="N6" s="59"/>
      <c r="O6" s="25"/>
      <c r="P6" s="25"/>
      <c r="Q6" s="25"/>
      <c r="R6" s="49"/>
      <c r="S6" s="49"/>
      <c r="T6" s="49"/>
      <c r="U6" s="15"/>
    </row>
    <row r="7" spans="1:22" ht="13.5" customHeight="1">
      <c r="A7" s="47"/>
      <c r="B7" s="61"/>
      <c r="C7" s="61"/>
      <c r="D7" s="61"/>
      <c r="E7" s="61"/>
      <c r="F7" s="61"/>
      <c r="G7" s="51"/>
      <c r="H7" s="51"/>
      <c r="I7" s="51"/>
      <c r="J7" s="59"/>
      <c r="K7" s="59"/>
      <c r="L7" s="59"/>
      <c r="M7" s="59"/>
      <c r="N7" s="59"/>
      <c r="O7" s="25"/>
      <c r="P7" s="25"/>
      <c r="Q7" s="25"/>
      <c r="R7" s="66"/>
      <c r="S7" s="146" t="s">
        <v>47</v>
      </c>
      <c r="T7" s="146"/>
      <c r="U7" s="15"/>
    </row>
    <row r="8" spans="1:22" ht="13.5" customHeight="1">
      <c r="A8" s="47"/>
      <c r="B8" s="47"/>
      <c r="C8" s="47"/>
      <c r="D8" s="47"/>
      <c r="E8" s="47"/>
      <c r="F8" s="47"/>
      <c r="G8" s="51"/>
      <c r="H8" s="51"/>
      <c r="I8" s="51"/>
      <c r="J8" s="47"/>
      <c r="K8" s="47"/>
      <c r="L8" s="47"/>
      <c r="M8" s="47"/>
      <c r="N8" s="47"/>
      <c r="O8" s="25"/>
      <c r="P8" s="25"/>
      <c r="Q8" s="25"/>
      <c r="R8" s="54"/>
      <c r="S8" s="45" t="s">
        <v>50</v>
      </c>
      <c r="T8" s="45" t="s">
        <v>48</v>
      </c>
      <c r="U8" s="15"/>
    </row>
    <row r="9" spans="1:22" ht="9" customHeight="1">
      <c r="A9" s="47"/>
      <c r="B9" s="62"/>
      <c r="C9" s="62"/>
      <c r="D9" s="62"/>
      <c r="E9" s="62"/>
      <c r="F9" s="62"/>
      <c r="G9" s="62"/>
      <c r="H9" s="77" t="str">
        <f t="shared" ref="H9:H53" si="0">R9</f>
        <v>Finland</v>
      </c>
      <c r="I9" s="62"/>
      <c r="J9" s="62"/>
      <c r="K9" s="62"/>
      <c r="L9" s="62"/>
      <c r="M9" s="47"/>
      <c r="N9" s="47"/>
      <c r="O9" s="25"/>
      <c r="P9" s="25"/>
      <c r="Q9" s="25"/>
      <c r="R9" s="56" t="s">
        <v>6</v>
      </c>
      <c r="S9" s="57">
        <v>154.33000000000001</v>
      </c>
      <c r="T9" s="57">
        <v>21.86191693982925</v>
      </c>
      <c r="U9" s="17"/>
      <c r="V9" s="18"/>
    </row>
    <row r="10" spans="1:22" ht="9" customHeight="1">
      <c r="A10" s="47"/>
      <c r="B10" s="62"/>
      <c r="C10" s="62"/>
      <c r="D10" s="62"/>
      <c r="E10" s="62"/>
      <c r="F10" s="62"/>
      <c r="G10" s="62"/>
      <c r="H10" s="77" t="str">
        <f t="shared" si="0"/>
        <v>Hungary</v>
      </c>
      <c r="I10" s="62"/>
      <c r="J10" s="62"/>
      <c r="K10" s="62"/>
      <c r="L10" s="62"/>
      <c r="M10" s="47"/>
      <c r="N10" s="47"/>
      <c r="O10" s="25"/>
      <c r="P10" s="25"/>
      <c r="Q10" s="25"/>
      <c r="R10" s="56" t="s">
        <v>10</v>
      </c>
      <c r="S10" s="57">
        <v>136</v>
      </c>
      <c r="T10" s="57">
        <v>40.362487709024954</v>
      </c>
      <c r="U10" s="17"/>
      <c r="V10" s="18"/>
    </row>
    <row r="11" spans="1:22" ht="9" customHeight="1">
      <c r="A11" s="47"/>
      <c r="B11" s="62"/>
      <c r="C11" s="62"/>
      <c r="D11" s="62"/>
      <c r="E11" s="62"/>
      <c r="F11" s="62"/>
      <c r="G11" s="62"/>
      <c r="H11" s="77" t="str">
        <f t="shared" si="0"/>
        <v>Slovak Republic</v>
      </c>
      <c r="I11" s="62"/>
      <c r="J11" s="62"/>
      <c r="K11" s="62"/>
      <c r="L11" s="62"/>
      <c r="M11" s="47"/>
      <c r="N11" s="47"/>
      <c r="O11" s="25"/>
      <c r="P11" s="25"/>
      <c r="Q11" s="25"/>
      <c r="R11" s="56" t="s">
        <v>25</v>
      </c>
      <c r="S11" s="57">
        <v>130</v>
      </c>
      <c r="T11" s="57">
        <v>33.370937370581785</v>
      </c>
      <c r="U11" s="17"/>
      <c r="V11" s="18"/>
    </row>
    <row r="12" spans="1:22" ht="9" customHeight="1">
      <c r="A12" s="47"/>
      <c r="B12" s="62"/>
      <c r="C12" s="62"/>
      <c r="D12" s="62"/>
      <c r="E12" s="62"/>
      <c r="F12" s="62"/>
      <c r="G12" s="62"/>
      <c r="H12" s="77" t="str">
        <f t="shared" si="0"/>
        <v>Romania</v>
      </c>
      <c r="I12" s="62"/>
      <c r="J12" s="62"/>
      <c r="K12" s="62"/>
      <c r="L12" s="62"/>
      <c r="M12" s="47"/>
      <c r="N12" s="47"/>
      <c r="O12" s="25"/>
      <c r="P12" s="25"/>
      <c r="Q12" s="25"/>
      <c r="R12" s="56" t="s">
        <v>39</v>
      </c>
      <c r="S12" s="57">
        <v>86.33</v>
      </c>
      <c r="T12" s="57">
        <v>85</v>
      </c>
      <c r="U12" s="17"/>
      <c r="V12" s="18"/>
    </row>
    <row r="13" spans="1:22" ht="9" customHeight="1">
      <c r="A13" s="47"/>
      <c r="B13" s="62"/>
      <c r="C13" s="62"/>
      <c r="D13" s="62"/>
      <c r="E13" s="62"/>
      <c r="F13" s="62"/>
      <c r="G13" s="62"/>
      <c r="H13" s="77" t="str">
        <f t="shared" si="0"/>
        <v>Latvia</v>
      </c>
      <c r="I13" s="62"/>
      <c r="J13" s="62"/>
      <c r="K13" s="62"/>
      <c r="L13" s="62"/>
      <c r="M13" s="47"/>
      <c r="N13" s="47"/>
      <c r="O13" s="25"/>
      <c r="P13" s="25"/>
      <c r="Q13" s="25"/>
      <c r="R13" s="56" t="s">
        <v>16</v>
      </c>
      <c r="S13" s="57">
        <v>78</v>
      </c>
      <c r="T13" s="57">
        <v>40.865464990409563</v>
      </c>
      <c r="U13" s="17"/>
      <c r="V13" s="18"/>
    </row>
    <row r="14" spans="1:22" ht="9" customHeight="1">
      <c r="A14" s="47"/>
      <c r="B14" s="62"/>
      <c r="C14" s="62"/>
      <c r="D14" s="62"/>
      <c r="E14" s="62"/>
      <c r="F14" s="62"/>
      <c r="G14" s="62"/>
      <c r="H14" s="77" t="str">
        <f t="shared" si="0"/>
        <v>Norway</v>
      </c>
      <c r="I14" s="62"/>
      <c r="J14" s="62"/>
      <c r="K14" s="62"/>
      <c r="L14" s="62"/>
      <c r="M14" s="47"/>
      <c r="N14" s="47"/>
      <c r="O14" s="25"/>
      <c r="P14" s="25"/>
      <c r="Q14" s="25"/>
      <c r="R14" s="56" t="s">
        <v>22</v>
      </c>
      <c r="S14" s="57">
        <v>68</v>
      </c>
      <c r="T14" s="57">
        <v>32.589577051224801</v>
      </c>
      <c r="U14" s="17"/>
      <c r="V14" s="18"/>
    </row>
    <row r="15" spans="1:22" ht="9" customHeight="1">
      <c r="A15" s="47"/>
      <c r="B15" s="62"/>
      <c r="C15" s="62"/>
      <c r="D15" s="62"/>
      <c r="E15" s="62"/>
      <c r="F15" s="62"/>
      <c r="G15" s="62"/>
      <c r="H15" s="77" t="str">
        <f t="shared" si="0"/>
        <v>Estonia</v>
      </c>
      <c r="I15" s="62"/>
      <c r="J15" s="62"/>
      <c r="K15" s="62"/>
      <c r="L15" s="62"/>
      <c r="M15" s="47"/>
      <c r="N15" s="47"/>
      <c r="O15" s="25"/>
      <c r="P15" s="25"/>
      <c r="Q15" s="25"/>
      <c r="R15" s="56" t="s">
        <v>5</v>
      </c>
      <c r="S15" s="57">
        <v>67.857142857142861</v>
      </c>
      <c r="T15" s="57">
        <v>100</v>
      </c>
      <c r="U15" s="17"/>
      <c r="V15" s="18"/>
    </row>
    <row r="16" spans="1:22" ht="9" customHeight="1">
      <c r="A16" s="47"/>
      <c r="B16" s="62"/>
      <c r="C16" s="62"/>
      <c r="D16" s="62"/>
      <c r="E16" s="62"/>
      <c r="F16" s="62"/>
      <c r="G16" s="62"/>
      <c r="H16" s="77" t="str">
        <f t="shared" si="0"/>
        <v>Lithuania</v>
      </c>
      <c r="I16" s="62"/>
      <c r="J16" s="62"/>
      <c r="K16" s="62"/>
      <c r="L16" s="62"/>
      <c r="M16" s="47"/>
      <c r="N16" s="47"/>
      <c r="O16" s="25"/>
      <c r="P16" s="25"/>
      <c r="Q16" s="25"/>
      <c r="R16" s="56" t="s">
        <v>17</v>
      </c>
      <c r="S16" s="57">
        <v>61.66666</v>
      </c>
      <c r="T16" s="57">
        <v>62.469870753499535</v>
      </c>
      <c r="U16" s="17"/>
      <c r="V16" s="18"/>
    </row>
    <row r="17" spans="1:22" ht="9" customHeight="1">
      <c r="A17" s="47"/>
      <c r="B17" s="62"/>
      <c r="C17" s="62"/>
      <c r="D17" s="62"/>
      <c r="E17" s="62"/>
      <c r="F17" s="62"/>
      <c r="G17" s="62"/>
      <c r="H17" s="77" t="str">
        <f t="shared" si="0"/>
        <v>Korea</v>
      </c>
      <c r="I17" s="62"/>
      <c r="J17" s="62"/>
      <c r="K17" s="62"/>
      <c r="L17" s="62"/>
      <c r="M17" s="47"/>
      <c r="N17" s="47"/>
      <c r="O17" s="25"/>
      <c r="P17" s="25"/>
      <c r="Q17" s="25"/>
      <c r="R17" s="56" t="s">
        <v>15</v>
      </c>
      <c r="S17" s="57">
        <v>52</v>
      </c>
      <c r="T17" s="57">
        <v>52.39254217866344</v>
      </c>
      <c r="U17" s="17"/>
      <c r="V17" s="18"/>
    </row>
    <row r="18" spans="1:22" ht="9" customHeight="1">
      <c r="A18" s="47"/>
      <c r="B18" s="62"/>
      <c r="C18" s="62"/>
      <c r="D18" s="62"/>
      <c r="E18" s="62"/>
      <c r="F18" s="62"/>
      <c r="G18" s="62"/>
      <c r="H18" s="77" t="str">
        <f t="shared" si="0"/>
        <v>Bulgaria</v>
      </c>
      <c r="I18" s="62"/>
      <c r="J18" s="62"/>
      <c r="K18" s="62"/>
      <c r="L18" s="62"/>
      <c r="M18" s="47"/>
      <c r="N18" s="47"/>
      <c r="O18" s="25"/>
      <c r="P18" s="25"/>
      <c r="Q18" s="25"/>
      <c r="R18" s="56" t="s">
        <v>35</v>
      </c>
      <c r="S18" s="57">
        <v>51.86</v>
      </c>
      <c r="T18" s="57">
        <v>39.387514057050289</v>
      </c>
      <c r="U18" s="17"/>
      <c r="V18" s="18"/>
    </row>
    <row r="19" spans="1:22" ht="9" customHeight="1">
      <c r="A19" s="47"/>
      <c r="B19" s="62"/>
      <c r="C19" s="62"/>
      <c r="D19" s="62"/>
      <c r="E19" s="62"/>
      <c r="F19" s="62"/>
      <c r="G19" s="62"/>
      <c r="H19" s="77" t="str">
        <f t="shared" si="0"/>
        <v>EU average</v>
      </c>
      <c r="I19" s="62"/>
      <c r="J19" s="62"/>
      <c r="K19" s="62"/>
      <c r="L19" s="62"/>
      <c r="M19" s="47"/>
      <c r="N19" s="47"/>
      <c r="O19" s="25"/>
      <c r="P19" s="25"/>
      <c r="Q19" s="25"/>
      <c r="R19" s="56" t="s">
        <v>66</v>
      </c>
      <c r="S19" s="57">
        <v>45.181770162980087</v>
      </c>
      <c r="T19" s="57" t="s">
        <v>46</v>
      </c>
      <c r="U19" s="17"/>
      <c r="V19" s="18"/>
    </row>
    <row r="20" spans="1:22" ht="9" customHeight="1">
      <c r="A20" s="47"/>
      <c r="B20" s="62"/>
      <c r="C20" s="62"/>
      <c r="D20" s="62"/>
      <c r="E20" s="62"/>
      <c r="F20" s="62"/>
      <c r="G20" s="62"/>
      <c r="H20" s="77" t="str">
        <f t="shared" si="0"/>
        <v>Austria</v>
      </c>
      <c r="I20" s="62"/>
      <c r="J20" s="62"/>
      <c r="K20" s="62"/>
      <c r="L20" s="62"/>
      <c r="M20" s="47"/>
      <c r="N20" s="47"/>
      <c r="O20" s="25"/>
      <c r="P20" s="25"/>
      <c r="Q20" s="25"/>
      <c r="R20" s="56" t="s">
        <v>1</v>
      </c>
      <c r="S20" s="57">
        <v>44</v>
      </c>
      <c r="T20" s="57">
        <v>80</v>
      </c>
      <c r="U20" s="17"/>
      <c r="V20" s="18"/>
    </row>
    <row r="21" spans="1:22" ht="9" customHeight="1">
      <c r="A21" s="47"/>
      <c r="B21" s="62"/>
      <c r="C21" s="62"/>
      <c r="D21" s="62"/>
      <c r="E21" s="62"/>
      <c r="F21" s="62"/>
      <c r="G21" s="62"/>
      <c r="H21" s="77" t="str">
        <f t="shared" si="0"/>
        <v>Germany</v>
      </c>
      <c r="I21" s="62"/>
      <c r="J21" s="62"/>
      <c r="K21" s="62"/>
      <c r="L21" s="62"/>
      <c r="M21" s="47"/>
      <c r="N21" s="47"/>
      <c r="O21" s="25"/>
      <c r="P21" s="25"/>
      <c r="Q21" s="25"/>
      <c r="R21" s="56" t="s">
        <v>8</v>
      </c>
      <c r="S21" s="57">
        <v>44</v>
      </c>
      <c r="T21" s="57">
        <v>65</v>
      </c>
      <c r="U21" s="17"/>
      <c r="V21" s="18"/>
    </row>
    <row r="22" spans="1:22" ht="9" customHeight="1">
      <c r="A22" s="47"/>
      <c r="B22" s="62"/>
      <c r="C22" s="62"/>
      <c r="D22" s="62"/>
      <c r="E22" s="62"/>
      <c r="F22" s="62"/>
      <c r="G22" s="62"/>
      <c r="H22" s="77" t="str">
        <f t="shared" si="0"/>
        <v>Japan</v>
      </c>
      <c r="I22" s="62"/>
      <c r="J22" s="62"/>
      <c r="K22" s="62"/>
      <c r="L22" s="62"/>
      <c r="M22" s="47"/>
      <c r="N22" s="47"/>
      <c r="O22" s="25"/>
      <c r="P22" s="25"/>
      <c r="Q22" s="25"/>
      <c r="R22" s="56" t="s">
        <v>14</v>
      </c>
      <c r="S22" s="57">
        <v>44</v>
      </c>
      <c r="T22" s="57">
        <v>59.935064935064943</v>
      </c>
      <c r="U22" s="17"/>
      <c r="V22" s="18"/>
    </row>
    <row r="23" spans="1:22" ht="9" customHeight="1">
      <c r="A23" s="47"/>
      <c r="B23" s="62"/>
      <c r="C23" s="62"/>
      <c r="D23" s="62"/>
      <c r="E23" s="62"/>
      <c r="F23" s="62"/>
      <c r="G23" s="62"/>
      <c r="H23" s="77" t="str">
        <f t="shared" si="0"/>
        <v>Sweden</v>
      </c>
      <c r="I23" s="62"/>
      <c r="J23" s="62"/>
      <c r="K23" s="62"/>
      <c r="L23" s="62"/>
      <c r="M23" s="47"/>
      <c r="N23" s="47"/>
      <c r="O23" s="25"/>
      <c r="P23" s="25"/>
      <c r="Q23" s="25"/>
      <c r="R23" s="56" t="s">
        <v>28</v>
      </c>
      <c r="S23" s="57">
        <v>42.857142857142854</v>
      </c>
      <c r="T23" s="57">
        <v>57.055908496485706</v>
      </c>
      <c r="U23" s="17"/>
      <c r="V23" s="18"/>
    </row>
    <row r="24" spans="1:22" ht="9" customHeight="1">
      <c r="A24" s="47"/>
      <c r="B24" s="62"/>
      <c r="C24" s="62"/>
      <c r="D24" s="62"/>
      <c r="E24" s="62"/>
      <c r="F24" s="62"/>
      <c r="G24" s="62"/>
      <c r="H24" s="77" t="str">
        <f t="shared" si="0"/>
        <v>Czechia</v>
      </c>
      <c r="I24" s="62"/>
      <c r="J24" s="62"/>
      <c r="K24" s="62"/>
      <c r="L24" s="62"/>
      <c r="M24" s="47"/>
      <c r="N24" s="47"/>
      <c r="O24" s="25"/>
      <c r="P24" s="25"/>
      <c r="Q24" s="25"/>
      <c r="R24" s="56" t="s">
        <v>104</v>
      </c>
      <c r="S24" s="57">
        <v>40.457988209986539</v>
      </c>
      <c r="T24" s="57">
        <v>86.602786334409615</v>
      </c>
      <c r="U24" s="17"/>
      <c r="V24" s="18"/>
    </row>
    <row r="25" spans="1:22" ht="9" customHeight="1">
      <c r="A25" s="47"/>
      <c r="B25" s="62"/>
      <c r="C25" s="62"/>
      <c r="D25" s="62"/>
      <c r="E25" s="62"/>
      <c r="F25" s="62"/>
      <c r="G25" s="62"/>
      <c r="H25" s="77" t="str">
        <f t="shared" si="0"/>
        <v>Slovenia</v>
      </c>
      <c r="I25" s="62"/>
      <c r="J25" s="62"/>
      <c r="K25" s="62"/>
      <c r="L25" s="62"/>
      <c r="M25" s="47"/>
      <c r="N25" s="47"/>
      <c r="O25" s="25"/>
      <c r="P25" s="25"/>
      <c r="Q25" s="25"/>
      <c r="R25" s="56" t="s">
        <v>26</v>
      </c>
      <c r="S25" s="57">
        <v>37.142857142857146</v>
      </c>
      <c r="T25" s="57">
        <v>100</v>
      </c>
      <c r="U25" s="17"/>
      <c r="V25" s="18"/>
    </row>
    <row r="26" spans="1:22" ht="9" customHeight="1">
      <c r="A26" s="47"/>
      <c r="B26" s="62"/>
      <c r="C26" s="62"/>
      <c r="D26" s="62"/>
      <c r="E26" s="62"/>
      <c r="F26" s="62"/>
      <c r="G26" s="62"/>
      <c r="H26" s="77" t="str">
        <f t="shared" si="0"/>
        <v>Canada</v>
      </c>
      <c r="I26" s="62"/>
      <c r="J26" s="62"/>
      <c r="K26" s="62"/>
      <c r="L26" s="62"/>
      <c r="M26" s="47"/>
      <c r="N26" s="47"/>
      <c r="O26" s="25"/>
      <c r="P26" s="25"/>
      <c r="Q26" s="25"/>
      <c r="R26" s="56" t="s">
        <v>3</v>
      </c>
      <c r="S26" s="57">
        <v>35</v>
      </c>
      <c r="T26" s="57">
        <v>40.49929476049752</v>
      </c>
      <c r="U26" s="17"/>
      <c r="V26" s="18"/>
    </row>
    <row r="27" spans="1:22" ht="9" customHeight="1">
      <c r="A27" s="47"/>
      <c r="B27" s="62"/>
      <c r="C27" s="62"/>
      <c r="D27" s="62"/>
      <c r="E27" s="62"/>
      <c r="F27" s="62"/>
      <c r="G27" s="62"/>
      <c r="H27" s="77" t="str">
        <f t="shared" si="0"/>
        <v>OECD average</v>
      </c>
      <c r="I27" s="62"/>
      <c r="J27" s="62"/>
      <c r="K27" s="62"/>
      <c r="L27" s="62"/>
      <c r="M27" s="47"/>
      <c r="N27" s="47"/>
      <c r="O27" s="25"/>
      <c r="P27" s="25"/>
      <c r="Q27" s="25"/>
      <c r="R27" s="56" t="s">
        <v>33</v>
      </c>
      <c r="S27" s="57">
        <v>33.685573536854285</v>
      </c>
      <c r="T27" s="57" t="s">
        <v>46</v>
      </c>
      <c r="U27" s="17"/>
      <c r="V27" s="18"/>
    </row>
    <row r="28" spans="1:22" ht="9" customHeight="1">
      <c r="A28" s="47"/>
      <c r="B28" s="62"/>
      <c r="C28" s="62"/>
      <c r="D28" s="62"/>
      <c r="E28" s="62"/>
      <c r="F28" s="62"/>
      <c r="G28" s="62"/>
      <c r="H28" s="77" t="str">
        <f t="shared" si="0"/>
        <v>Poland</v>
      </c>
      <c r="I28" s="62"/>
      <c r="J28" s="62"/>
      <c r="K28" s="62"/>
      <c r="L28" s="62"/>
      <c r="M28" s="47"/>
      <c r="N28" s="47"/>
      <c r="O28" s="25"/>
      <c r="P28" s="25"/>
      <c r="Q28" s="25"/>
      <c r="R28" s="56" t="s">
        <v>23</v>
      </c>
      <c r="S28" s="57">
        <v>32</v>
      </c>
      <c r="T28" s="57">
        <v>63.437499999999993</v>
      </c>
      <c r="U28" s="17"/>
      <c r="V28" s="18"/>
    </row>
    <row r="29" spans="1:22" ht="9" customHeight="1">
      <c r="A29" s="47"/>
      <c r="B29" s="62"/>
      <c r="C29" s="62"/>
      <c r="D29" s="62"/>
      <c r="E29" s="62"/>
      <c r="F29" s="62"/>
      <c r="G29" s="62"/>
      <c r="H29" s="77" t="str">
        <f t="shared" si="0"/>
        <v>Luxembourg</v>
      </c>
      <c r="I29" s="62"/>
      <c r="J29" s="62"/>
      <c r="K29" s="62"/>
      <c r="L29" s="62"/>
      <c r="M29" s="47"/>
      <c r="N29" s="47"/>
      <c r="O29" s="25"/>
      <c r="P29" s="25"/>
      <c r="Q29" s="25"/>
      <c r="R29" s="56" t="s">
        <v>18</v>
      </c>
      <c r="S29" s="57">
        <v>26</v>
      </c>
      <c r="T29" s="57">
        <v>71.113360346563852</v>
      </c>
      <c r="U29" s="17"/>
      <c r="V29" s="18"/>
    </row>
    <row r="30" spans="1:22" ht="9" customHeight="1">
      <c r="A30" s="47"/>
      <c r="B30" s="62"/>
      <c r="C30" s="62"/>
      <c r="D30" s="62"/>
      <c r="E30" s="62"/>
      <c r="F30" s="62"/>
      <c r="G30" s="62"/>
      <c r="H30" s="77" t="str">
        <f t="shared" si="0"/>
        <v>Croatia</v>
      </c>
      <c r="I30" s="62"/>
      <c r="J30" s="62"/>
      <c r="K30" s="62"/>
      <c r="L30" s="62"/>
      <c r="M30" s="47"/>
      <c r="N30" s="47"/>
      <c r="O30" s="25"/>
      <c r="P30" s="25"/>
      <c r="Q30" s="25"/>
      <c r="R30" s="56" t="s">
        <v>36</v>
      </c>
      <c r="S30" s="57">
        <v>26</v>
      </c>
      <c r="T30" s="57">
        <v>67.75406839772468</v>
      </c>
      <c r="U30" s="17"/>
      <c r="V30" s="18"/>
    </row>
    <row r="31" spans="1:22" ht="9" customHeight="1">
      <c r="A31" s="47"/>
      <c r="B31" s="62"/>
      <c r="C31" s="62"/>
      <c r="D31" s="62"/>
      <c r="E31" s="62"/>
      <c r="F31" s="62"/>
      <c r="G31" s="62"/>
      <c r="H31" s="77" t="str">
        <f t="shared" si="0"/>
        <v>Italy</v>
      </c>
      <c r="I31" s="62"/>
      <c r="J31" s="62"/>
      <c r="K31" s="62"/>
      <c r="L31" s="62"/>
      <c r="M31" s="47"/>
      <c r="N31" s="47"/>
      <c r="O31" s="25"/>
      <c r="P31" s="25"/>
      <c r="Q31" s="25"/>
      <c r="R31" s="56" t="s">
        <v>13</v>
      </c>
      <c r="S31" s="57">
        <v>26</v>
      </c>
      <c r="T31" s="57">
        <v>30</v>
      </c>
      <c r="U31" s="17"/>
      <c r="V31" s="18"/>
    </row>
    <row r="32" spans="1:22" ht="9" customHeight="1">
      <c r="A32" s="47"/>
      <c r="B32" s="62"/>
      <c r="C32" s="62"/>
      <c r="D32" s="62"/>
      <c r="E32" s="62"/>
      <c r="F32" s="62"/>
      <c r="G32" s="62"/>
      <c r="H32" s="77" t="str">
        <f t="shared" si="0"/>
        <v>France</v>
      </c>
      <c r="I32" s="62"/>
      <c r="J32" s="62"/>
      <c r="K32" s="62"/>
      <c r="L32" s="62"/>
      <c r="M32" s="47"/>
      <c r="N32" s="47"/>
      <c r="O32" s="25"/>
      <c r="P32" s="25"/>
      <c r="Q32" s="25"/>
      <c r="R32" s="56" t="s">
        <v>7</v>
      </c>
      <c r="S32" s="57">
        <v>26</v>
      </c>
      <c r="T32" s="57">
        <v>14.511366927144573</v>
      </c>
      <c r="U32" s="17"/>
      <c r="V32" s="18"/>
    </row>
    <row r="33" spans="1:22" ht="9" customHeight="1">
      <c r="A33" s="47"/>
      <c r="B33" s="62"/>
      <c r="C33" s="62"/>
      <c r="D33" s="62"/>
      <c r="E33" s="62"/>
      <c r="F33" s="62"/>
      <c r="G33" s="62"/>
      <c r="H33" s="77" t="str">
        <f t="shared" si="0"/>
        <v>Greece</v>
      </c>
      <c r="I33" s="62"/>
      <c r="J33" s="62"/>
      <c r="K33" s="62"/>
      <c r="L33" s="62"/>
      <c r="M33" s="47"/>
      <c r="N33" s="47"/>
      <c r="O33" s="25"/>
      <c r="P33" s="25"/>
      <c r="Q33" s="25"/>
      <c r="R33" s="56" t="s">
        <v>9</v>
      </c>
      <c r="S33" s="57">
        <v>24.266670000000001</v>
      </c>
      <c r="T33" s="57">
        <v>79.653299288879083</v>
      </c>
      <c r="U33" s="17"/>
      <c r="V33" s="18"/>
    </row>
    <row r="34" spans="1:22" ht="9" customHeight="1">
      <c r="A34" s="47"/>
      <c r="B34" s="62"/>
      <c r="C34" s="62"/>
      <c r="D34" s="62"/>
      <c r="E34" s="62"/>
      <c r="F34" s="62"/>
      <c r="G34" s="62"/>
      <c r="H34" s="77" t="str">
        <f t="shared" si="0"/>
        <v>Portugal</v>
      </c>
      <c r="I34" s="62"/>
      <c r="J34" s="62"/>
      <c r="K34" s="62"/>
      <c r="L34" s="62"/>
      <c r="M34" s="47"/>
      <c r="N34" s="47"/>
      <c r="O34" s="25"/>
      <c r="P34" s="25"/>
      <c r="Q34" s="25"/>
      <c r="R34" s="56" t="s">
        <v>24</v>
      </c>
      <c r="S34" s="57">
        <v>24.14</v>
      </c>
      <c r="T34" s="57">
        <v>67.688483844241915</v>
      </c>
      <c r="U34" s="17"/>
      <c r="V34" s="18"/>
    </row>
    <row r="35" spans="1:22" ht="9" customHeight="1">
      <c r="A35" s="47"/>
      <c r="B35" s="62"/>
      <c r="C35" s="62"/>
      <c r="D35" s="62"/>
      <c r="E35" s="62"/>
      <c r="F35" s="62"/>
      <c r="G35" s="62"/>
      <c r="H35" s="77" t="str">
        <f t="shared" si="0"/>
        <v>Denmark</v>
      </c>
      <c r="I35" s="62"/>
      <c r="J35" s="62"/>
      <c r="K35" s="62"/>
      <c r="L35" s="62"/>
      <c r="M35" s="47"/>
      <c r="N35" s="47"/>
      <c r="O35" s="25"/>
      <c r="P35" s="25"/>
      <c r="Q35" s="25"/>
      <c r="R35" s="56" t="s">
        <v>4</v>
      </c>
      <c r="S35" s="57">
        <v>19</v>
      </c>
      <c r="T35" s="57">
        <v>49.697022117034514</v>
      </c>
      <c r="U35" s="17"/>
      <c r="V35" s="18"/>
    </row>
    <row r="36" spans="1:22" ht="9" customHeight="1">
      <c r="A36" s="47"/>
      <c r="B36" s="62"/>
      <c r="C36" s="62"/>
      <c r="D36" s="62"/>
      <c r="E36" s="62"/>
      <c r="F36" s="62"/>
      <c r="G36" s="62"/>
      <c r="H36" s="77" t="str">
        <f t="shared" si="0"/>
        <v>Belgium</v>
      </c>
      <c r="I36" s="62"/>
      <c r="J36" s="62"/>
      <c r="K36" s="62"/>
      <c r="L36" s="62"/>
      <c r="M36" s="47"/>
      <c r="N36" s="47"/>
      <c r="O36" s="25"/>
      <c r="P36" s="25"/>
      <c r="Q36" s="25"/>
      <c r="R36" s="56" t="s">
        <v>2</v>
      </c>
      <c r="S36" s="57">
        <v>17.333333333333332</v>
      </c>
      <c r="T36" s="57">
        <v>20.194110439029128</v>
      </c>
      <c r="U36" s="17"/>
      <c r="V36" s="18"/>
    </row>
    <row r="37" spans="1:22" ht="9" customHeight="1">
      <c r="A37" s="47"/>
      <c r="B37" s="62"/>
      <c r="C37" s="62"/>
      <c r="D37" s="62"/>
      <c r="E37" s="62"/>
      <c r="F37" s="62"/>
      <c r="G37" s="62"/>
      <c r="H37" s="77" t="str">
        <f t="shared" si="0"/>
        <v>Australia</v>
      </c>
      <c r="I37" s="62"/>
      <c r="J37" s="62"/>
      <c r="K37" s="62"/>
      <c r="L37" s="62"/>
      <c r="M37" s="47"/>
      <c r="N37" s="47"/>
      <c r="O37" s="25"/>
      <c r="Q37" s="25"/>
      <c r="R37" s="56" t="s">
        <v>0</v>
      </c>
      <c r="S37" s="57">
        <v>16</v>
      </c>
      <c r="T37" s="57">
        <v>46.105689984034889</v>
      </c>
      <c r="U37" s="17"/>
      <c r="V37" s="18"/>
    </row>
    <row r="38" spans="1:22" ht="9" customHeight="1">
      <c r="A38" s="47"/>
      <c r="B38" s="62"/>
      <c r="C38" s="62"/>
      <c r="D38" s="62"/>
      <c r="E38" s="62"/>
      <c r="F38" s="62"/>
      <c r="G38" s="62"/>
      <c r="H38" s="77" t="str">
        <f t="shared" si="0"/>
        <v>Chile</v>
      </c>
      <c r="I38" s="62"/>
      <c r="J38" s="62"/>
      <c r="K38" s="62"/>
      <c r="L38" s="62"/>
      <c r="M38" s="47"/>
      <c r="N38" s="47"/>
      <c r="O38" s="25"/>
      <c r="P38" s="25"/>
      <c r="Q38" s="25"/>
      <c r="R38" s="56" t="s">
        <v>32</v>
      </c>
      <c r="S38" s="57">
        <v>12</v>
      </c>
      <c r="T38" s="57">
        <v>100</v>
      </c>
      <c r="U38" s="17"/>
      <c r="V38" s="18"/>
    </row>
    <row r="39" spans="1:22" ht="9" customHeight="1">
      <c r="A39" s="47"/>
      <c r="B39" s="62"/>
      <c r="C39" s="62"/>
      <c r="D39" s="62"/>
      <c r="E39" s="62"/>
      <c r="F39" s="62"/>
      <c r="G39" s="62"/>
      <c r="H39" s="77" t="str">
        <f t="shared" si="0"/>
        <v>Netherlands</v>
      </c>
      <c r="I39" s="62"/>
      <c r="J39" s="62"/>
      <c r="K39" s="62"/>
      <c r="L39" s="62"/>
      <c r="M39" s="47"/>
      <c r="N39" s="47"/>
      <c r="O39" s="25"/>
      <c r="P39" s="25"/>
      <c r="Q39" s="25"/>
      <c r="R39" s="56" t="s">
        <v>20</v>
      </c>
      <c r="S39" s="57">
        <v>9</v>
      </c>
      <c r="T39" s="57">
        <v>70</v>
      </c>
      <c r="U39" s="17"/>
      <c r="V39" s="18"/>
    </row>
    <row r="40" spans="1:22" ht="9" customHeight="1">
      <c r="A40" s="47"/>
      <c r="B40" s="62"/>
      <c r="C40" s="62"/>
      <c r="D40" s="62"/>
      <c r="E40" s="62"/>
      <c r="F40" s="62"/>
      <c r="G40" s="62"/>
      <c r="H40" s="77" t="str">
        <f t="shared" si="0"/>
        <v>Malta</v>
      </c>
      <c r="I40" s="62"/>
      <c r="J40" s="62"/>
      <c r="K40" s="62"/>
      <c r="L40" s="62"/>
      <c r="M40" s="47"/>
      <c r="N40" s="47"/>
      <c r="O40" s="25"/>
      <c r="P40" s="25"/>
      <c r="Q40" s="25"/>
      <c r="R40" s="56" t="s">
        <v>38</v>
      </c>
      <c r="S40" s="57">
        <v>8.6660000000000004</v>
      </c>
      <c r="T40" s="57">
        <v>46.157396722824828</v>
      </c>
      <c r="U40" s="17"/>
      <c r="V40" s="18"/>
    </row>
    <row r="41" spans="1:22" ht="9" customHeight="1">
      <c r="A41" s="47"/>
      <c r="B41" s="62"/>
      <c r="C41" s="62"/>
      <c r="D41" s="62"/>
      <c r="E41" s="62"/>
      <c r="F41" s="62"/>
      <c r="G41" s="62"/>
      <c r="H41" s="77" t="str">
        <f t="shared" si="0"/>
        <v>Ireland</v>
      </c>
      <c r="I41" s="62"/>
      <c r="J41" s="62"/>
      <c r="K41" s="62"/>
      <c r="L41" s="62"/>
      <c r="M41" s="47"/>
      <c r="N41" s="47"/>
      <c r="O41" s="25"/>
      <c r="P41" s="25"/>
      <c r="Q41" s="25"/>
      <c r="R41" s="56" t="s">
        <v>12</v>
      </c>
      <c r="S41" s="57">
        <v>7</v>
      </c>
      <c r="T41" s="57">
        <v>23.589298283507734</v>
      </c>
      <c r="U41" s="15"/>
      <c r="V41" s="18"/>
    </row>
    <row r="42" spans="1:22" ht="9" customHeight="1">
      <c r="A42" s="47"/>
      <c r="B42" s="62"/>
      <c r="C42" s="62"/>
      <c r="D42" s="62"/>
      <c r="E42" s="62"/>
      <c r="F42" s="62"/>
      <c r="G42" s="62"/>
      <c r="H42" s="77" t="str">
        <f t="shared" si="0"/>
        <v>Iceland</v>
      </c>
      <c r="I42" s="62"/>
      <c r="J42" s="62"/>
      <c r="K42" s="62"/>
      <c r="L42" s="62"/>
      <c r="M42" s="47"/>
      <c r="N42" s="47"/>
      <c r="O42" s="25"/>
      <c r="P42" s="25"/>
      <c r="Q42" s="25"/>
      <c r="R42" s="56" t="s">
        <v>11</v>
      </c>
      <c r="S42" s="57">
        <v>6</v>
      </c>
      <c r="T42" s="57">
        <v>65.061209043291186</v>
      </c>
      <c r="U42" s="15"/>
      <c r="V42" s="18"/>
    </row>
    <row r="43" spans="1:22" ht="9" customHeight="1">
      <c r="A43" s="47"/>
      <c r="B43" s="62"/>
      <c r="C43" s="62"/>
      <c r="D43" s="62"/>
      <c r="E43" s="62"/>
      <c r="F43" s="62"/>
      <c r="G43" s="62"/>
      <c r="H43" s="77" t="str">
        <f t="shared" si="0"/>
        <v>Cyprus</v>
      </c>
      <c r="I43" s="62"/>
      <c r="J43" s="62"/>
      <c r="K43" s="62"/>
      <c r="L43" s="62"/>
      <c r="M43" s="47"/>
      <c r="N43" s="47"/>
      <c r="O43" s="25"/>
      <c r="P43" s="25"/>
      <c r="Q43" s="56"/>
      <c r="R43" s="56" t="s">
        <v>37</v>
      </c>
      <c r="S43" s="57">
        <v>0</v>
      </c>
      <c r="T43" s="57">
        <v>19.396742778311729</v>
      </c>
      <c r="U43" s="15"/>
      <c r="V43" s="18"/>
    </row>
    <row r="44" spans="1:22" ht="9" customHeight="1">
      <c r="A44" s="47"/>
      <c r="B44" s="62"/>
      <c r="C44" s="62"/>
      <c r="D44" s="62"/>
      <c r="E44" s="62"/>
      <c r="F44" s="62"/>
      <c r="G44" s="62"/>
      <c r="H44" s="77" t="str">
        <f t="shared" si="0"/>
        <v>United Kingdom</v>
      </c>
      <c r="I44" s="62"/>
      <c r="J44" s="62"/>
      <c r="K44" s="62"/>
      <c r="L44" s="62"/>
      <c r="M44" s="47"/>
      <c r="N44" s="47"/>
      <c r="O44" s="25"/>
      <c r="P44" s="25"/>
      <c r="Q44" s="25"/>
      <c r="R44" s="56" t="s">
        <v>30</v>
      </c>
      <c r="S44" s="57">
        <v>0</v>
      </c>
      <c r="T44" s="57">
        <v>0</v>
      </c>
      <c r="U44" s="15"/>
      <c r="V44" s="18"/>
    </row>
    <row r="45" spans="1:22" ht="9" customHeight="1">
      <c r="A45" s="47"/>
      <c r="B45" s="62"/>
      <c r="C45" s="62"/>
      <c r="D45" s="62"/>
      <c r="E45" s="62"/>
      <c r="F45" s="62"/>
      <c r="G45" s="62"/>
      <c r="H45" s="77" t="str">
        <f t="shared" si="0"/>
        <v>New Zealand</v>
      </c>
      <c r="I45" s="62"/>
      <c r="J45" s="62"/>
      <c r="K45" s="62"/>
      <c r="L45" s="62"/>
      <c r="M45" s="47"/>
      <c r="N45" s="47"/>
      <c r="O45" s="25"/>
      <c r="P45" s="25"/>
      <c r="Q45" s="25"/>
      <c r="R45" s="56" t="s">
        <v>21</v>
      </c>
      <c r="S45" s="57">
        <v>0</v>
      </c>
      <c r="T45" s="57">
        <v>0</v>
      </c>
      <c r="V45" s="18"/>
    </row>
    <row r="46" spans="1:22" ht="9" customHeight="1">
      <c r="A46" s="47"/>
      <c r="B46" s="62"/>
      <c r="C46" s="62"/>
      <c r="D46" s="62"/>
      <c r="E46" s="62"/>
      <c r="F46" s="62"/>
      <c r="G46" s="62"/>
      <c r="H46" s="77" t="str">
        <f t="shared" si="0"/>
        <v>Costa Rica</v>
      </c>
      <c r="I46" s="62"/>
      <c r="J46" s="62"/>
      <c r="K46" s="62"/>
      <c r="L46" s="62"/>
      <c r="M46" s="47"/>
      <c r="N46" s="47"/>
      <c r="O46" s="25"/>
      <c r="P46" s="25"/>
      <c r="Q46" s="25"/>
      <c r="R46" s="56" t="s">
        <v>67</v>
      </c>
      <c r="S46" s="57">
        <v>0</v>
      </c>
      <c r="T46" s="57">
        <v>0</v>
      </c>
      <c r="V46" s="18"/>
    </row>
    <row r="47" spans="1:22" ht="9" customHeight="1">
      <c r="A47" s="47"/>
      <c r="B47" s="62"/>
      <c r="C47" s="62"/>
      <c r="D47" s="62"/>
      <c r="E47" s="62"/>
      <c r="F47" s="62"/>
      <c r="G47" s="62"/>
      <c r="H47" s="77" t="str">
        <f t="shared" si="0"/>
        <v>Spain</v>
      </c>
      <c r="I47" s="62"/>
      <c r="J47" s="62"/>
      <c r="K47" s="62"/>
      <c r="L47" s="62"/>
      <c r="M47" s="58"/>
      <c r="N47" s="47"/>
      <c r="O47" s="25"/>
      <c r="P47" s="25"/>
      <c r="Q47" s="25"/>
      <c r="R47" s="56" t="s">
        <v>27</v>
      </c>
      <c r="S47" s="57">
        <v>0</v>
      </c>
      <c r="T47" s="57">
        <v>0</v>
      </c>
      <c r="U47" s="17"/>
      <c r="V47" s="18"/>
    </row>
    <row r="48" spans="1:22" ht="9" customHeight="1">
      <c r="A48" s="47"/>
      <c r="B48" s="62"/>
      <c r="C48" s="62"/>
      <c r="D48" s="62"/>
      <c r="E48" s="62"/>
      <c r="F48" s="62"/>
      <c r="G48" s="62"/>
      <c r="H48" s="77" t="str">
        <f t="shared" si="0"/>
        <v>Türkiye</v>
      </c>
      <c r="I48" s="62"/>
      <c r="J48" s="62"/>
      <c r="K48" s="62"/>
      <c r="L48" s="62"/>
      <c r="M48" s="58"/>
      <c r="N48" s="47"/>
      <c r="O48" s="25"/>
      <c r="P48" s="25"/>
      <c r="Q48" s="25"/>
      <c r="R48" s="56" t="s">
        <v>81</v>
      </c>
      <c r="S48" s="57">
        <v>0</v>
      </c>
      <c r="T48" s="57">
        <v>0</v>
      </c>
      <c r="V48" s="18"/>
    </row>
    <row r="49" spans="1:22" ht="9" customHeight="1">
      <c r="A49" s="47"/>
      <c r="B49" s="62"/>
      <c r="C49" s="62"/>
      <c r="D49" s="62"/>
      <c r="E49" s="62"/>
      <c r="F49" s="62"/>
      <c r="G49" s="62"/>
      <c r="H49" s="77" t="str">
        <f t="shared" si="0"/>
        <v>Israel</v>
      </c>
      <c r="I49" s="62"/>
      <c r="J49" s="62"/>
      <c r="K49" s="62"/>
      <c r="L49" s="62"/>
      <c r="M49" s="59"/>
      <c r="N49" s="59"/>
      <c r="O49" s="60"/>
      <c r="P49" s="25"/>
      <c r="Q49" s="56"/>
      <c r="R49" s="56" t="s">
        <v>34</v>
      </c>
      <c r="S49" s="57">
        <v>0</v>
      </c>
      <c r="T49" s="57">
        <v>0</v>
      </c>
      <c r="U49" s="17"/>
      <c r="V49" s="18"/>
    </row>
    <row r="50" spans="1:22" ht="9" customHeight="1">
      <c r="A50" s="47"/>
      <c r="B50" s="62"/>
      <c r="C50" s="62"/>
      <c r="D50" s="62"/>
      <c r="E50" s="62"/>
      <c r="F50" s="62"/>
      <c r="G50" s="62"/>
      <c r="H50" s="77" t="str">
        <f t="shared" si="0"/>
        <v>Switzerland</v>
      </c>
      <c r="I50" s="62"/>
      <c r="J50" s="62"/>
      <c r="K50" s="62"/>
      <c r="L50" s="62"/>
      <c r="M50" s="59"/>
      <c r="N50" s="59"/>
      <c r="O50" s="60"/>
      <c r="P50" s="25"/>
      <c r="Q50" s="25"/>
      <c r="R50" s="56" t="s">
        <v>29</v>
      </c>
      <c r="S50" s="57">
        <v>0</v>
      </c>
      <c r="T50" s="57">
        <v>0</v>
      </c>
      <c r="V50" s="18"/>
    </row>
    <row r="51" spans="1:22" ht="9" customHeight="1">
      <c r="A51" s="47"/>
      <c r="B51" s="62"/>
      <c r="C51" s="62"/>
      <c r="D51" s="62"/>
      <c r="E51" s="62"/>
      <c r="F51" s="62"/>
      <c r="G51" s="62"/>
      <c r="H51" s="77" t="str">
        <f t="shared" si="0"/>
        <v>Mexico</v>
      </c>
      <c r="I51" s="62"/>
      <c r="J51" s="62"/>
      <c r="K51" s="62"/>
      <c r="L51" s="62"/>
      <c r="M51" s="59"/>
      <c r="N51" s="59"/>
      <c r="O51" s="60"/>
      <c r="P51" s="25"/>
      <c r="Q51" s="25"/>
      <c r="R51" s="56" t="s">
        <v>19</v>
      </c>
      <c r="S51" s="57">
        <v>0</v>
      </c>
      <c r="T51" s="57">
        <v>0</v>
      </c>
      <c r="U51" s="17"/>
      <c r="V51" s="18"/>
    </row>
    <row r="52" spans="1:22" ht="9" customHeight="1">
      <c r="A52" s="47"/>
      <c r="B52" s="62"/>
      <c r="C52" s="62"/>
      <c r="D52" s="62"/>
      <c r="E52" s="62"/>
      <c r="F52" s="62"/>
      <c r="G52" s="62"/>
      <c r="H52" s="77" t="str">
        <f t="shared" si="0"/>
        <v>United States</v>
      </c>
      <c r="I52" s="62"/>
      <c r="J52" s="62"/>
      <c r="K52" s="62"/>
      <c r="L52" s="62"/>
      <c r="M52" s="59"/>
      <c r="N52" s="59"/>
      <c r="O52" s="60"/>
      <c r="P52" s="25"/>
      <c r="Q52" s="25"/>
      <c r="R52" s="56" t="s">
        <v>31</v>
      </c>
      <c r="S52" s="57">
        <v>0</v>
      </c>
      <c r="T52" s="57">
        <v>0</v>
      </c>
      <c r="V52" s="18"/>
    </row>
    <row r="53" spans="1:22">
      <c r="A53" s="47"/>
      <c r="B53" s="62"/>
      <c r="C53" s="62"/>
      <c r="D53" s="62"/>
      <c r="E53" s="62"/>
      <c r="F53" s="62"/>
      <c r="G53" s="62"/>
      <c r="H53" s="77" t="str">
        <f t="shared" si="0"/>
        <v>Colombia</v>
      </c>
      <c r="I53" s="62"/>
      <c r="J53" s="62"/>
      <c r="K53" s="62"/>
      <c r="L53" s="62"/>
      <c r="M53" s="59"/>
      <c r="N53" s="59"/>
      <c r="O53" s="60"/>
      <c r="P53" s="25"/>
      <c r="Q53" s="25"/>
      <c r="R53" s="56" t="s">
        <v>78</v>
      </c>
      <c r="S53" s="57">
        <v>0</v>
      </c>
      <c r="T53" s="57">
        <v>0</v>
      </c>
      <c r="U53" s="22"/>
    </row>
    <row r="54" spans="1:22" ht="12.75" customHeight="1">
      <c r="A54" s="47"/>
      <c r="B54" s="140" t="s">
        <v>93</v>
      </c>
      <c r="C54" s="140"/>
      <c r="D54" s="140"/>
      <c r="E54" s="140"/>
      <c r="F54" s="140"/>
      <c r="G54" s="140"/>
      <c r="H54" s="140"/>
      <c r="I54" s="140"/>
      <c r="J54" s="140"/>
      <c r="K54" s="140"/>
      <c r="L54" s="140"/>
      <c r="M54" s="63"/>
      <c r="N54" s="63"/>
      <c r="O54" s="59"/>
      <c r="P54" s="25"/>
      <c r="Q54" s="25"/>
      <c r="R54" s="25"/>
      <c r="S54" s="25"/>
      <c r="T54" s="25"/>
      <c r="U54" s="23"/>
    </row>
    <row r="55" spans="1:22" ht="12.75" customHeight="1">
      <c r="A55" s="47"/>
      <c r="B55" s="140"/>
      <c r="C55" s="140"/>
      <c r="D55" s="140"/>
      <c r="E55" s="140"/>
      <c r="F55" s="140"/>
      <c r="G55" s="140"/>
      <c r="H55" s="140"/>
      <c r="I55" s="140"/>
      <c r="J55" s="140"/>
      <c r="K55" s="140"/>
      <c r="L55" s="140"/>
      <c r="M55" s="63"/>
      <c r="N55" s="63"/>
      <c r="O55" s="59"/>
      <c r="P55" s="25"/>
      <c r="Q55" s="25"/>
      <c r="R55" s="25"/>
      <c r="S55" s="25"/>
      <c r="T55" s="25"/>
      <c r="U55" s="23"/>
    </row>
    <row r="56" spans="1:22" ht="12.75" customHeight="1">
      <c r="A56" s="47"/>
      <c r="B56" s="139" t="s">
        <v>96</v>
      </c>
      <c r="C56" s="139"/>
      <c r="D56" s="139"/>
      <c r="E56" s="139"/>
      <c r="F56" s="139"/>
      <c r="G56" s="139"/>
      <c r="H56" s="139"/>
      <c r="I56" s="139"/>
      <c r="J56" s="139"/>
      <c r="K56" s="139"/>
      <c r="L56" s="139"/>
      <c r="M56" s="65"/>
      <c r="N56" s="65"/>
      <c r="O56" s="25"/>
      <c r="P56" s="25"/>
      <c r="Q56" s="25"/>
      <c r="R56" s="25"/>
      <c r="S56" s="25"/>
      <c r="T56" s="25"/>
    </row>
    <row r="57" spans="1:22">
      <c r="A57" s="47"/>
      <c r="B57" s="59"/>
      <c r="C57" s="59"/>
      <c r="D57" s="59"/>
      <c r="E57" s="59"/>
      <c r="F57" s="59"/>
      <c r="G57" s="59"/>
      <c r="H57" s="59"/>
      <c r="I57" s="59"/>
      <c r="J57" s="59"/>
      <c r="K57" s="59"/>
      <c r="L57" s="59"/>
      <c r="M57" s="47"/>
      <c r="N57" s="47"/>
      <c r="O57" s="25"/>
      <c r="P57" s="25"/>
      <c r="Q57" s="25"/>
      <c r="R57" s="25"/>
      <c r="S57" s="25"/>
      <c r="T57" s="25"/>
    </row>
    <row r="58" spans="1:22">
      <c r="B58" s="11"/>
      <c r="C58" s="11"/>
      <c r="D58" s="11"/>
      <c r="E58" s="11"/>
      <c r="F58" s="11"/>
      <c r="G58" s="11"/>
      <c r="H58" s="11"/>
      <c r="I58" s="11"/>
      <c r="J58" s="11"/>
      <c r="K58" s="11"/>
      <c r="L58" s="11"/>
      <c r="R58" s="19"/>
      <c r="S58" s="19"/>
      <c r="T58" s="19"/>
    </row>
    <row r="59" spans="1:22">
      <c r="B59" s="11"/>
      <c r="C59" s="11"/>
      <c r="D59" s="11"/>
      <c r="E59" s="11"/>
      <c r="F59" s="11"/>
      <c r="G59" s="11"/>
      <c r="H59" s="11"/>
      <c r="I59" s="11"/>
      <c r="J59" s="11"/>
      <c r="K59" s="11"/>
      <c r="L59" s="11"/>
      <c r="R59" s="19"/>
      <c r="S59" s="19"/>
      <c r="T59" s="19"/>
    </row>
    <row r="60" spans="1:22">
      <c r="B60" s="11"/>
      <c r="C60" s="11"/>
      <c r="D60" s="11"/>
      <c r="E60" s="11"/>
      <c r="F60" s="11"/>
      <c r="G60" s="11"/>
      <c r="H60" s="11"/>
      <c r="I60" s="11"/>
      <c r="J60" s="11"/>
      <c r="K60" s="11"/>
      <c r="L60" s="11"/>
    </row>
    <row r="61" spans="1:22">
      <c r="B61" s="44"/>
      <c r="C61" s="44"/>
      <c r="D61" s="44"/>
      <c r="E61" s="44"/>
      <c r="F61" s="44"/>
      <c r="G61" s="44"/>
      <c r="H61" s="44"/>
      <c r="I61" s="44"/>
      <c r="J61" s="44"/>
      <c r="K61" s="44"/>
      <c r="L61" s="44"/>
    </row>
    <row r="62" spans="1:22">
      <c r="B62" s="44"/>
      <c r="C62" s="44"/>
      <c r="D62" s="44"/>
      <c r="E62" s="44"/>
      <c r="F62" s="44"/>
      <c r="G62" s="44"/>
      <c r="H62" s="44"/>
      <c r="I62" s="44"/>
      <c r="J62" s="44"/>
      <c r="K62" s="44"/>
      <c r="L62" s="44"/>
    </row>
    <row r="63" spans="1:22">
      <c r="B63" s="44"/>
      <c r="C63" s="44"/>
      <c r="D63" s="44"/>
      <c r="E63" s="44"/>
      <c r="F63" s="44"/>
      <c r="G63" s="44"/>
      <c r="H63" s="44"/>
      <c r="I63" s="44"/>
      <c r="J63" s="44"/>
      <c r="K63" s="44"/>
      <c r="L63" s="44"/>
    </row>
  </sheetData>
  <sortState xmlns:xlrd2="http://schemas.microsoft.com/office/spreadsheetml/2017/richdata2" ref="R9:T53">
    <sortCondition descending="1" ref="S9:S53"/>
    <sortCondition descending="1" ref="T9:T53"/>
  </sortState>
  <mergeCells count="7">
    <mergeCell ref="S7:T7"/>
    <mergeCell ref="B54:L55"/>
    <mergeCell ref="B56:L56"/>
    <mergeCell ref="B1:N2"/>
    <mergeCell ref="B3:N4"/>
    <mergeCell ref="C6:G6"/>
    <mergeCell ref="I6:M6"/>
  </mergeCells>
  <pageMargins left="0.70866141732283472" right="0.70866141732283472" top="0.74803149606299213" bottom="0.74803149606299213" header="0.31496062992125984" footer="0.31496062992125984"/>
  <pageSetup paperSize="9" scale="97" orientation="portrait" r:id="rId1"/>
  <headerFooter>
    <oddHeader>&amp;LOECD Family Database (http://www.oecd.org/els/family/database.htm)</oddHeader>
    <oddFooter>&amp;C_x000D_&amp;1#&amp;"Arial Narrow"&amp;10&amp;K0000FF Unclassified - Non classifié</oddFooter>
  </headerFooter>
  <customProperties>
    <customPr name="PrintArea"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V66"/>
  <sheetViews>
    <sheetView showGridLines="0" zoomScale="64" zoomScaleNormal="100" workbookViewId="0">
      <selection activeCell="B54" sqref="B54:L55"/>
    </sheetView>
  </sheetViews>
  <sheetFormatPr defaultColWidth="8.81640625" defaultRowHeight="13"/>
  <cols>
    <col min="1" max="1" width="2.453125" style="10" customWidth="1"/>
    <col min="2" max="2" width="2.81640625" style="10" customWidth="1"/>
    <col min="3" max="6" width="7.453125" style="10" customWidth="1"/>
    <col min="7" max="7" width="7.453125" style="12" customWidth="1"/>
    <col min="8" max="8" width="10.54296875" style="12" bestFit="1" customWidth="1"/>
    <col min="9" max="9" width="7.453125" style="12" customWidth="1"/>
    <col min="10" max="13" width="7.453125" style="10" customWidth="1"/>
    <col min="14" max="14" width="5" style="10" customWidth="1"/>
    <col min="15" max="15" width="2.453125" style="14" customWidth="1"/>
    <col min="16" max="17" width="8.81640625" style="19"/>
    <col min="18" max="18" width="14.26953125" style="20" customWidth="1"/>
    <col min="19" max="20" width="16.453125" style="21" customWidth="1"/>
    <col min="21" max="21" width="13.26953125" style="19" customWidth="1"/>
    <col min="22" max="22" width="8.81640625" style="75"/>
    <col min="23" max="16384" width="8.81640625" style="10"/>
  </cols>
  <sheetData>
    <row r="1" spans="1:22">
      <c r="A1" s="47"/>
      <c r="B1" s="142" t="s">
        <v>97</v>
      </c>
      <c r="C1" s="142"/>
      <c r="D1" s="142"/>
      <c r="E1" s="142"/>
      <c r="F1" s="142"/>
      <c r="G1" s="142"/>
      <c r="H1" s="142"/>
      <c r="I1" s="142"/>
      <c r="J1" s="142"/>
      <c r="K1" s="142"/>
      <c r="L1" s="142"/>
      <c r="M1" s="142"/>
      <c r="N1" s="142"/>
      <c r="O1" s="25"/>
      <c r="P1" s="25"/>
      <c r="Q1" s="25"/>
      <c r="R1" s="48"/>
      <c r="S1" s="48"/>
      <c r="T1" s="48"/>
      <c r="U1" s="15"/>
    </row>
    <row r="2" spans="1:22">
      <c r="A2" s="47"/>
      <c r="B2" s="142"/>
      <c r="C2" s="142"/>
      <c r="D2" s="142"/>
      <c r="E2" s="142"/>
      <c r="F2" s="142"/>
      <c r="G2" s="142"/>
      <c r="H2" s="142"/>
      <c r="I2" s="142"/>
      <c r="J2" s="142"/>
      <c r="K2" s="142"/>
      <c r="L2" s="142"/>
      <c r="M2" s="142"/>
      <c r="N2" s="142"/>
      <c r="O2" s="25"/>
      <c r="P2" s="25"/>
      <c r="Q2" s="25"/>
      <c r="R2" s="48"/>
      <c r="S2" s="48"/>
      <c r="T2" s="48"/>
      <c r="U2" s="15"/>
    </row>
    <row r="3" spans="1:22">
      <c r="A3" s="47"/>
      <c r="B3" s="147" t="s">
        <v>91</v>
      </c>
      <c r="C3" s="147"/>
      <c r="D3" s="147"/>
      <c r="E3" s="147"/>
      <c r="F3" s="147"/>
      <c r="G3" s="147"/>
      <c r="H3" s="147"/>
      <c r="I3" s="147"/>
      <c r="J3" s="147"/>
      <c r="K3" s="147"/>
      <c r="L3" s="147"/>
      <c r="M3" s="147"/>
      <c r="N3" s="147"/>
      <c r="O3" s="25"/>
      <c r="P3" s="25"/>
      <c r="Q3" s="25"/>
      <c r="R3" s="49"/>
      <c r="S3" s="49"/>
      <c r="T3" s="49"/>
      <c r="U3" s="15"/>
    </row>
    <row r="4" spans="1:22">
      <c r="A4" s="47"/>
      <c r="B4" s="147"/>
      <c r="C4" s="147"/>
      <c r="D4" s="147"/>
      <c r="E4" s="147"/>
      <c r="F4" s="147"/>
      <c r="G4" s="147"/>
      <c r="H4" s="147"/>
      <c r="I4" s="147"/>
      <c r="J4" s="147"/>
      <c r="K4" s="147"/>
      <c r="L4" s="147"/>
      <c r="M4" s="147"/>
      <c r="N4" s="147"/>
      <c r="O4" s="25"/>
      <c r="P4" s="25"/>
      <c r="Q4" s="25"/>
      <c r="R4" s="49"/>
      <c r="S4" s="49"/>
      <c r="T4" s="49"/>
      <c r="U4" s="15"/>
    </row>
    <row r="5" spans="1:22">
      <c r="A5" s="47"/>
      <c r="B5" s="50"/>
      <c r="C5" s="78"/>
      <c r="D5" s="78"/>
      <c r="E5" s="78"/>
      <c r="F5" s="78"/>
      <c r="G5" s="78"/>
      <c r="H5" s="78"/>
      <c r="I5" s="78"/>
      <c r="J5" s="78"/>
      <c r="K5" s="78"/>
      <c r="L5" s="78"/>
      <c r="M5" s="78"/>
      <c r="N5" s="78"/>
      <c r="O5" s="25"/>
      <c r="P5" s="25"/>
      <c r="Q5" s="25"/>
      <c r="R5" s="49"/>
      <c r="S5" s="151" t="s">
        <v>50</v>
      </c>
      <c r="T5" s="151"/>
      <c r="U5" s="15"/>
    </row>
    <row r="6" spans="1:22" ht="32.25" customHeight="1">
      <c r="A6" s="47"/>
      <c r="C6" s="144" t="s">
        <v>60</v>
      </c>
      <c r="D6" s="144"/>
      <c r="E6" s="144"/>
      <c r="F6" s="144"/>
      <c r="G6" s="144"/>
      <c r="H6" s="62"/>
      <c r="I6" s="144" t="s">
        <v>49</v>
      </c>
      <c r="J6" s="144"/>
      <c r="K6" s="144"/>
      <c r="L6" s="144"/>
      <c r="M6" s="144"/>
      <c r="N6" s="59"/>
      <c r="O6" s="25"/>
      <c r="P6" s="25"/>
      <c r="Q6" s="25"/>
      <c r="R6" s="49"/>
      <c r="S6" s="154" t="s">
        <v>57</v>
      </c>
      <c r="T6" s="152" t="s">
        <v>58</v>
      </c>
      <c r="U6" s="148" t="s">
        <v>59</v>
      </c>
    </row>
    <row r="7" spans="1:22" ht="13.5" customHeight="1">
      <c r="A7" s="47"/>
      <c r="B7" s="61"/>
      <c r="C7" s="61"/>
      <c r="D7" s="61"/>
      <c r="E7" s="61"/>
      <c r="F7" s="61"/>
      <c r="G7" s="51"/>
      <c r="H7" s="51"/>
      <c r="I7" s="51"/>
      <c r="J7" s="59"/>
      <c r="K7" s="59"/>
      <c r="L7" s="59"/>
      <c r="M7" s="59"/>
      <c r="N7" s="59"/>
      <c r="O7" s="25"/>
      <c r="P7" s="25"/>
      <c r="Q7" s="25"/>
      <c r="R7" s="52"/>
      <c r="S7" s="154"/>
      <c r="T7" s="152"/>
      <c r="U7" s="148"/>
    </row>
    <row r="8" spans="1:22" ht="13.5" customHeight="1">
      <c r="A8" s="47"/>
      <c r="B8" s="47"/>
      <c r="C8" s="47"/>
      <c r="D8" s="47"/>
      <c r="E8" s="47"/>
      <c r="F8" s="47"/>
      <c r="G8" s="51"/>
      <c r="H8" s="51"/>
      <c r="I8" s="51"/>
      <c r="J8" s="47"/>
      <c r="K8" s="47"/>
      <c r="L8" s="47"/>
      <c r="M8" s="47"/>
      <c r="N8" s="47"/>
      <c r="O8" s="25"/>
      <c r="P8" s="25"/>
      <c r="Q8" s="25"/>
      <c r="R8" s="54"/>
      <c r="S8" s="155"/>
      <c r="T8" s="153"/>
      <c r="U8" s="149"/>
    </row>
    <row r="9" spans="1:22" ht="9" customHeight="1">
      <c r="A9" s="47"/>
      <c r="B9" s="62"/>
      <c r="C9" s="62"/>
      <c r="D9" s="62"/>
      <c r="E9" s="62"/>
      <c r="F9" s="62"/>
      <c r="G9" s="62"/>
      <c r="H9" s="77" t="str">
        <f t="shared" ref="H9:H53" si="0">R9</f>
        <v>Korea</v>
      </c>
      <c r="I9" s="62"/>
      <c r="J9" s="62"/>
      <c r="K9" s="62"/>
      <c r="L9" s="62"/>
      <c r="M9" s="47"/>
      <c r="N9" s="47"/>
      <c r="O9" s="25"/>
      <c r="P9" s="25"/>
      <c r="Q9" s="25"/>
      <c r="R9" s="56" t="s">
        <v>15</v>
      </c>
      <c r="S9" s="16">
        <v>2</v>
      </c>
      <c r="T9" s="16">
        <v>52</v>
      </c>
      <c r="U9" s="16">
        <v>54.155781357231461</v>
      </c>
      <c r="V9" s="69">
        <f t="shared" ref="V9:V53" si="1">S9+T9</f>
        <v>54</v>
      </c>
    </row>
    <row r="10" spans="1:22" ht="9" customHeight="1">
      <c r="A10" s="47"/>
      <c r="B10" s="62"/>
      <c r="C10" s="62"/>
      <c r="D10" s="62"/>
      <c r="E10" s="62"/>
      <c r="F10" s="62"/>
      <c r="G10" s="62"/>
      <c r="H10" s="77" t="str">
        <f t="shared" si="0"/>
        <v>Japan</v>
      </c>
      <c r="I10" s="62"/>
      <c r="J10" s="62"/>
      <c r="K10" s="62"/>
      <c r="L10" s="62"/>
      <c r="M10" s="47"/>
      <c r="N10" s="47"/>
      <c r="O10" s="25"/>
      <c r="P10" s="25"/>
      <c r="Q10" s="25"/>
      <c r="R10" s="56" t="s">
        <v>14</v>
      </c>
      <c r="S10" s="16">
        <v>4</v>
      </c>
      <c r="T10" s="16">
        <v>48</v>
      </c>
      <c r="U10" s="16">
        <v>59.714285714285737</v>
      </c>
      <c r="V10" s="69"/>
    </row>
    <row r="11" spans="1:22" ht="9" customHeight="1">
      <c r="A11" s="47"/>
      <c r="B11" s="62"/>
      <c r="C11" s="62"/>
      <c r="D11" s="62"/>
      <c r="E11" s="62"/>
      <c r="F11" s="62"/>
      <c r="G11" s="62"/>
      <c r="H11" s="77" t="str">
        <f t="shared" si="0"/>
        <v>France</v>
      </c>
      <c r="I11" s="62"/>
      <c r="J11" s="62"/>
      <c r="K11" s="62"/>
      <c r="L11" s="62"/>
      <c r="M11" s="47"/>
      <c r="N11" s="47"/>
      <c r="O11" s="25"/>
      <c r="P11" s="25"/>
      <c r="Q11" s="25"/>
      <c r="R11" s="56" t="s">
        <v>7</v>
      </c>
      <c r="S11" s="16">
        <v>4.17</v>
      </c>
      <c r="T11" s="16">
        <v>26</v>
      </c>
      <c r="U11" s="16">
        <v>26.327329801317827</v>
      </c>
      <c r="V11" s="69">
        <f t="shared" si="1"/>
        <v>30.17</v>
      </c>
    </row>
    <row r="12" spans="1:22" ht="9" customHeight="1">
      <c r="A12" s="47"/>
      <c r="B12" s="62"/>
      <c r="C12" s="62"/>
      <c r="D12" s="62"/>
      <c r="E12" s="62"/>
      <c r="F12" s="62"/>
      <c r="G12" s="62"/>
      <c r="H12" s="77" t="str">
        <f t="shared" si="0"/>
        <v>Luxembourg</v>
      </c>
      <c r="I12" s="62"/>
      <c r="J12" s="62"/>
      <c r="K12" s="62"/>
      <c r="L12" s="62"/>
      <c r="M12" s="47"/>
      <c r="N12" s="47"/>
      <c r="O12" s="25"/>
      <c r="P12" s="25"/>
      <c r="Q12" s="25"/>
      <c r="R12" s="56" t="s">
        <v>18</v>
      </c>
      <c r="S12" s="16">
        <v>2</v>
      </c>
      <c r="T12" s="16">
        <v>26</v>
      </c>
      <c r="U12" s="16">
        <v>73.176691750380726</v>
      </c>
      <c r="V12" s="69">
        <f t="shared" si="1"/>
        <v>28</v>
      </c>
    </row>
    <row r="13" spans="1:22" ht="9" customHeight="1">
      <c r="A13" s="47"/>
      <c r="B13" s="62"/>
      <c r="C13" s="62"/>
      <c r="D13" s="62"/>
      <c r="E13" s="62"/>
      <c r="F13" s="62"/>
      <c r="G13" s="62"/>
      <c r="H13" s="77" t="str">
        <f t="shared" si="0"/>
        <v>Slovak Republic</v>
      </c>
      <c r="I13" s="62"/>
      <c r="J13" s="62"/>
      <c r="K13" s="62"/>
      <c r="L13" s="62"/>
      <c r="M13" s="47"/>
      <c r="N13" s="47"/>
      <c r="O13" s="25"/>
      <c r="P13" s="25"/>
      <c r="Q13" s="25"/>
      <c r="R13" s="56" t="s">
        <v>25</v>
      </c>
      <c r="S13" s="16">
        <v>2</v>
      </c>
      <c r="T13" s="16">
        <v>26</v>
      </c>
      <c r="U13" s="16">
        <v>75</v>
      </c>
      <c r="V13" s="69">
        <f t="shared" si="1"/>
        <v>28</v>
      </c>
    </row>
    <row r="14" spans="1:22" ht="9" customHeight="1">
      <c r="A14" s="47"/>
      <c r="B14" s="62"/>
      <c r="C14" s="62"/>
      <c r="D14" s="62"/>
      <c r="E14" s="62"/>
      <c r="F14" s="62"/>
      <c r="G14" s="62"/>
      <c r="H14" s="77" t="str">
        <f t="shared" si="0"/>
        <v>Portugal</v>
      </c>
      <c r="I14" s="62"/>
      <c r="J14" s="62"/>
      <c r="K14" s="62"/>
      <c r="L14" s="62"/>
      <c r="M14" s="47"/>
      <c r="N14" s="47"/>
      <c r="O14" s="25"/>
      <c r="P14" s="25"/>
      <c r="Q14" s="25"/>
      <c r="R14" s="56" t="s">
        <v>24</v>
      </c>
      <c r="S14" s="16">
        <v>5</v>
      </c>
      <c r="T14" s="16">
        <v>17.285714285714299</v>
      </c>
      <c r="U14" s="16">
        <v>64.999999999999972</v>
      </c>
      <c r="V14" s="69">
        <f t="shared" si="1"/>
        <v>22.285714285714299</v>
      </c>
    </row>
    <row r="15" spans="1:22" ht="9" customHeight="1">
      <c r="A15" s="47"/>
      <c r="B15" s="62"/>
      <c r="C15" s="62"/>
      <c r="D15" s="62"/>
      <c r="E15" s="62"/>
      <c r="F15" s="62"/>
      <c r="G15" s="62"/>
      <c r="H15" s="77" t="str">
        <f t="shared" si="0"/>
        <v>Belgium</v>
      </c>
      <c r="I15" s="62"/>
      <c r="J15" s="62"/>
      <c r="K15" s="62"/>
      <c r="L15" s="62"/>
      <c r="M15" s="47"/>
      <c r="N15" s="47"/>
      <c r="O15" s="25"/>
      <c r="P15" s="25"/>
      <c r="Q15" s="25"/>
      <c r="R15" s="56" t="s">
        <v>2</v>
      </c>
      <c r="S15" s="16">
        <v>4</v>
      </c>
      <c r="T15" s="16">
        <v>17.333333333333332</v>
      </c>
      <c r="U15" s="16">
        <v>31.149056140772998</v>
      </c>
      <c r="V15" s="69">
        <f t="shared" si="1"/>
        <v>21.333333333333332</v>
      </c>
    </row>
    <row r="16" spans="1:22" ht="9" customHeight="1">
      <c r="A16" s="47"/>
      <c r="B16" s="62"/>
      <c r="C16" s="62"/>
      <c r="D16" s="62"/>
      <c r="E16" s="62"/>
      <c r="F16" s="62"/>
      <c r="G16" s="62"/>
      <c r="H16" s="77" t="str">
        <f t="shared" si="0"/>
        <v>Iceland</v>
      </c>
      <c r="I16" s="62"/>
      <c r="J16" s="62"/>
      <c r="K16" s="62"/>
      <c r="L16" s="62"/>
      <c r="M16" s="47"/>
      <c r="N16" s="47"/>
      <c r="O16" s="25"/>
      <c r="P16" s="25"/>
      <c r="Q16" s="25"/>
      <c r="R16" s="56" t="s">
        <v>11</v>
      </c>
      <c r="S16" s="16">
        <v>0</v>
      </c>
      <c r="T16" s="16">
        <v>20</v>
      </c>
      <c r="U16" s="16">
        <v>68.886337543053969</v>
      </c>
      <c r="V16" s="69">
        <f t="shared" si="1"/>
        <v>20</v>
      </c>
    </row>
    <row r="17" spans="1:22" ht="9" customHeight="1">
      <c r="A17" s="47"/>
      <c r="B17" s="62"/>
      <c r="C17" s="62"/>
      <c r="D17" s="62"/>
      <c r="E17" s="62"/>
      <c r="F17" s="62"/>
      <c r="G17" s="62"/>
      <c r="H17" s="77" t="str">
        <f t="shared" si="0"/>
        <v>Finland</v>
      </c>
      <c r="I17" s="62"/>
      <c r="J17" s="62"/>
      <c r="K17" s="62"/>
      <c r="L17" s="62"/>
      <c r="M17" s="47"/>
      <c r="N17" s="47"/>
      <c r="O17" s="25"/>
      <c r="P17" s="25"/>
      <c r="Q17" s="25"/>
      <c r="R17" s="56" t="s">
        <v>6</v>
      </c>
      <c r="S17" s="16">
        <v>3</v>
      </c>
      <c r="T17" s="16">
        <v>13.166</v>
      </c>
      <c r="U17" s="16">
        <v>65.99760650326418</v>
      </c>
      <c r="V17" s="69">
        <f t="shared" si="1"/>
        <v>16.166</v>
      </c>
    </row>
    <row r="18" spans="1:22" ht="9" customHeight="1">
      <c r="A18" s="47"/>
      <c r="B18" s="62"/>
      <c r="C18" s="62"/>
      <c r="D18" s="62"/>
      <c r="E18" s="62"/>
      <c r="F18" s="62"/>
      <c r="G18" s="62"/>
      <c r="H18" s="77" t="str">
        <f t="shared" si="0"/>
        <v>Spain</v>
      </c>
      <c r="I18" s="62"/>
      <c r="J18" s="62"/>
      <c r="K18" s="62"/>
      <c r="L18" s="62"/>
      <c r="M18" s="47"/>
      <c r="N18" s="47"/>
      <c r="O18" s="25"/>
      <c r="P18" s="25"/>
      <c r="Q18" s="25"/>
      <c r="R18" s="56" t="s">
        <v>27</v>
      </c>
      <c r="S18" s="16">
        <v>16</v>
      </c>
      <c r="T18" s="16">
        <v>0</v>
      </c>
      <c r="U18" s="16">
        <v>100</v>
      </c>
      <c r="V18" s="69">
        <f t="shared" si="1"/>
        <v>16</v>
      </c>
    </row>
    <row r="19" spans="1:22" ht="9" customHeight="1">
      <c r="A19" s="47"/>
      <c r="B19" s="62"/>
      <c r="C19" s="62"/>
      <c r="D19" s="62"/>
      <c r="E19" s="62"/>
      <c r="F19" s="62"/>
      <c r="G19" s="62"/>
      <c r="H19" s="77" t="str">
        <f t="shared" si="0"/>
        <v>Norway</v>
      </c>
      <c r="I19" s="62"/>
      <c r="J19" s="62"/>
      <c r="K19" s="62"/>
      <c r="L19" s="62"/>
      <c r="M19" s="47"/>
      <c r="N19" s="47"/>
      <c r="O19" s="25"/>
      <c r="P19" s="25"/>
      <c r="Q19" s="25"/>
      <c r="R19" s="56" t="s">
        <v>22</v>
      </c>
      <c r="S19" s="16">
        <v>0</v>
      </c>
      <c r="T19" s="16">
        <v>15</v>
      </c>
      <c r="U19" s="16">
        <v>98.163030571304361</v>
      </c>
      <c r="V19" s="69">
        <f t="shared" si="1"/>
        <v>15</v>
      </c>
    </row>
    <row r="20" spans="1:22" ht="9" customHeight="1">
      <c r="A20" s="47"/>
      <c r="B20" s="62"/>
      <c r="C20" s="62"/>
      <c r="D20" s="62"/>
      <c r="E20" s="62"/>
      <c r="F20" s="62"/>
      <c r="G20" s="62"/>
      <c r="H20" s="77" t="str">
        <f t="shared" si="0"/>
        <v>Italy</v>
      </c>
      <c r="I20" s="62"/>
      <c r="J20" s="62"/>
      <c r="K20" s="62"/>
      <c r="L20" s="62"/>
      <c r="M20" s="47"/>
      <c r="N20" s="47"/>
      <c r="O20" s="25"/>
      <c r="P20" s="25"/>
      <c r="Q20" s="25"/>
      <c r="R20" s="56" t="s">
        <v>13</v>
      </c>
      <c r="S20" s="16">
        <v>2</v>
      </c>
      <c r="T20" s="16">
        <v>13</v>
      </c>
      <c r="U20" s="16">
        <v>39.333333333333336</v>
      </c>
      <c r="V20" s="69">
        <f t="shared" si="1"/>
        <v>15</v>
      </c>
    </row>
    <row r="21" spans="1:22" ht="9" customHeight="1">
      <c r="A21" s="47"/>
      <c r="B21" s="62"/>
      <c r="C21" s="62"/>
      <c r="D21" s="62"/>
      <c r="E21" s="62"/>
      <c r="F21" s="62"/>
      <c r="G21" s="62"/>
      <c r="H21" s="77" t="str">
        <f t="shared" si="0"/>
        <v>Netherlands</v>
      </c>
      <c r="I21" s="62"/>
      <c r="J21" s="62"/>
      <c r="K21" s="62"/>
      <c r="L21" s="62"/>
      <c r="M21" s="47"/>
      <c r="N21" s="47"/>
      <c r="O21" s="25"/>
      <c r="P21" s="25"/>
      <c r="Q21" s="25"/>
      <c r="R21" s="56" t="s">
        <v>20</v>
      </c>
      <c r="S21" s="16">
        <v>6</v>
      </c>
      <c r="T21" s="16">
        <v>9</v>
      </c>
      <c r="U21" s="16">
        <v>75.644542090378252</v>
      </c>
      <c r="V21" s="69">
        <f t="shared" si="1"/>
        <v>15</v>
      </c>
    </row>
    <row r="22" spans="1:22" ht="9" customHeight="1">
      <c r="A22" s="47"/>
      <c r="B22" s="62"/>
      <c r="C22" s="62"/>
      <c r="D22" s="62"/>
      <c r="E22" s="62"/>
      <c r="F22" s="62"/>
      <c r="G22" s="62"/>
      <c r="H22" s="77" t="str">
        <f t="shared" si="0"/>
        <v>Sweden</v>
      </c>
      <c r="I22" s="62"/>
      <c r="J22" s="62"/>
      <c r="K22" s="62"/>
      <c r="L22" s="62"/>
      <c r="M22" s="47"/>
      <c r="N22" s="47"/>
      <c r="O22" s="25"/>
      <c r="P22" s="25"/>
      <c r="Q22" s="25"/>
      <c r="R22" s="56" t="s">
        <v>28</v>
      </c>
      <c r="S22" s="16">
        <v>1.4285714285714286</v>
      </c>
      <c r="T22" s="16">
        <v>12.857142857142858</v>
      </c>
      <c r="U22" s="16">
        <v>76.33853418287714</v>
      </c>
      <c r="V22" s="69">
        <f t="shared" si="1"/>
        <v>14.285714285714286</v>
      </c>
    </row>
    <row r="23" spans="1:22" ht="9" customHeight="1">
      <c r="A23" s="47"/>
      <c r="B23" s="62"/>
      <c r="C23" s="62"/>
      <c r="D23" s="62"/>
      <c r="E23" s="62"/>
      <c r="F23" s="62"/>
      <c r="G23" s="62"/>
      <c r="H23" s="77" t="str">
        <f t="shared" si="0"/>
        <v>EU average</v>
      </c>
      <c r="I23" s="62"/>
      <c r="J23" s="62"/>
      <c r="K23" s="62"/>
      <c r="L23" s="62"/>
      <c r="M23" s="47"/>
      <c r="N23" s="47"/>
      <c r="O23" s="25"/>
      <c r="P23" s="25"/>
      <c r="Q23" s="25"/>
      <c r="R23" s="56" t="s">
        <v>66</v>
      </c>
      <c r="S23" s="16">
        <v>3.159259259259259</v>
      </c>
      <c r="T23" s="16">
        <v>10.086820409171079</v>
      </c>
      <c r="U23" s="16" t="s">
        <v>46</v>
      </c>
      <c r="V23" s="69">
        <f t="shared" si="1"/>
        <v>13.246079668430337</v>
      </c>
    </row>
    <row r="24" spans="1:22" ht="9" customHeight="1">
      <c r="A24" s="47"/>
      <c r="B24" s="62"/>
      <c r="C24" s="62"/>
      <c r="D24" s="62"/>
      <c r="E24" s="62"/>
      <c r="F24" s="62"/>
      <c r="G24" s="62"/>
      <c r="H24" s="77" t="str">
        <f t="shared" si="0"/>
        <v>Austria</v>
      </c>
      <c r="I24" s="62"/>
      <c r="J24" s="62"/>
      <c r="K24" s="62"/>
      <c r="L24" s="62"/>
      <c r="M24" s="47"/>
      <c r="N24" s="47"/>
      <c r="O24" s="25"/>
      <c r="P24" s="25"/>
      <c r="Q24" s="25"/>
      <c r="R24" s="56" t="s">
        <v>1</v>
      </c>
      <c r="S24" s="16">
        <v>4.33</v>
      </c>
      <c r="T24" s="16">
        <v>8.6666659999999993</v>
      </c>
      <c r="U24" s="16">
        <v>72.233744172434726</v>
      </c>
      <c r="V24" s="69">
        <f t="shared" si="1"/>
        <v>12.996665999999999</v>
      </c>
    </row>
    <row r="25" spans="1:22" ht="9" customHeight="1">
      <c r="A25" s="47"/>
      <c r="B25" s="62"/>
      <c r="C25" s="62"/>
      <c r="D25" s="62"/>
      <c r="E25" s="62"/>
      <c r="F25" s="62"/>
      <c r="G25" s="62"/>
      <c r="H25" s="77" t="str">
        <f t="shared" si="0"/>
        <v>OECD average</v>
      </c>
      <c r="I25" s="62"/>
      <c r="J25" s="62"/>
      <c r="K25" s="62"/>
      <c r="L25" s="62"/>
      <c r="M25" s="47"/>
      <c r="N25" s="47"/>
      <c r="O25" s="25"/>
      <c r="P25" s="25"/>
      <c r="Q25" s="25"/>
      <c r="R25" s="56" t="s">
        <v>33</v>
      </c>
      <c r="S25" s="16">
        <v>2.4357142857142855</v>
      </c>
      <c r="T25" s="16">
        <v>10.219619764411027</v>
      </c>
      <c r="U25" s="16" t="s">
        <v>46</v>
      </c>
      <c r="V25" s="69">
        <f t="shared" si="1"/>
        <v>12.655334050125312</v>
      </c>
    </row>
    <row r="26" spans="1:22" ht="9" customHeight="1">
      <c r="A26" s="47"/>
      <c r="B26" s="62"/>
      <c r="C26" s="62"/>
      <c r="D26" s="62"/>
      <c r="E26" s="62"/>
      <c r="F26" s="62"/>
      <c r="G26" s="62"/>
      <c r="H26" s="77" t="str">
        <f t="shared" si="0"/>
        <v>Lithuania</v>
      </c>
      <c r="I26" s="62"/>
      <c r="J26" s="62"/>
      <c r="K26" s="62"/>
      <c r="L26" s="62"/>
      <c r="M26" s="47"/>
      <c r="N26" s="47"/>
      <c r="O26" s="25"/>
      <c r="P26" s="25"/>
      <c r="Q26" s="25"/>
      <c r="R26" s="56" t="s">
        <v>17</v>
      </c>
      <c r="S26" s="16">
        <v>4</v>
      </c>
      <c r="T26" s="16">
        <v>8.6660000000000004</v>
      </c>
      <c r="U26" s="16">
        <v>77.579999999999984</v>
      </c>
      <c r="V26" s="69">
        <f t="shared" si="1"/>
        <v>12.666</v>
      </c>
    </row>
    <row r="27" spans="1:22" ht="9" customHeight="1">
      <c r="A27" s="47"/>
      <c r="B27" s="62"/>
      <c r="C27" s="62"/>
      <c r="D27" s="62"/>
      <c r="E27" s="62"/>
      <c r="F27" s="62"/>
      <c r="G27" s="62"/>
      <c r="H27" s="77" t="str">
        <f t="shared" si="0"/>
        <v>Greece</v>
      </c>
      <c r="I27" s="62"/>
      <c r="J27" s="62"/>
      <c r="K27" s="62"/>
      <c r="L27" s="62"/>
      <c r="M27" s="47"/>
      <c r="N27" s="47"/>
      <c r="O27" s="25"/>
      <c r="P27" s="25"/>
      <c r="Q27" s="25"/>
      <c r="R27" s="56" t="s">
        <v>9</v>
      </c>
      <c r="S27" s="16">
        <v>2.8</v>
      </c>
      <c r="T27" s="16">
        <v>8.6666659999999993</v>
      </c>
      <c r="U27" s="16">
        <v>56.928223411090038</v>
      </c>
      <c r="V27" s="69">
        <f t="shared" si="1"/>
        <v>11.466666</v>
      </c>
    </row>
    <row r="28" spans="1:22" ht="9" customHeight="1">
      <c r="A28" s="47"/>
      <c r="B28" s="62"/>
      <c r="C28" s="62"/>
      <c r="D28" s="62"/>
      <c r="E28" s="62"/>
      <c r="F28" s="62"/>
      <c r="G28" s="62"/>
      <c r="H28" s="77" t="str">
        <f t="shared" si="0"/>
        <v>Poland</v>
      </c>
      <c r="I28" s="62"/>
      <c r="J28" s="62"/>
      <c r="K28" s="62"/>
      <c r="L28" s="62"/>
      <c r="M28" s="47"/>
      <c r="N28" s="47"/>
      <c r="O28" s="25"/>
      <c r="P28" s="25"/>
      <c r="Q28" s="25"/>
      <c r="R28" s="56" t="s">
        <v>23</v>
      </c>
      <c r="S28" s="16">
        <v>2</v>
      </c>
      <c r="T28" s="16">
        <v>9</v>
      </c>
      <c r="U28" s="16">
        <v>75.454545454545453</v>
      </c>
      <c r="V28" s="69">
        <f t="shared" si="1"/>
        <v>11</v>
      </c>
    </row>
    <row r="29" spans="1:22" ht="9" customHeight="1">
      <c r="A29" s="47"/>
      <c r="B29" s="62"/>
      <c r="C29" s="62"/>
      <c r="D29" s="62"/>
      <c r="E29" s="62"/>
      <c r="F29" s="62"/>
      <c r="G29" s="62"/>
      <c r="H29" s="77" t="str">
        <f t="shared" si="0"/>
        <v>Denmark</v>
      </c>
      <c r="I29" s="62"/>
      <c r="J29" s="62"/>
      <c r="K29" s="62"/>
      <c r="L29" s="62"/>
      <c r="M29" s="47"/>
      <c r="N29" s="47"/>
      <c r="O29" s="25"/>
      <c r="P29" s="25"/>
      <c r="Q29" s="25"/>
      <c r="R29" s="56" t="s">
        <v>4</v>
      </c>
      <c r="S29" s="16">
        <v>2</v>
      </c>
      <c r="T29" s="16">
        <v>9</v>
      </c>
      <c r="U29" s="16">
        <v>49.697022117034514</v>
      </c>
      <c r="V29" s="69">
        <f t="shared" si="1"/>
        <v>11</v>
      </c>
    </row>
    <row r="30" spans="1:22" ht="9" customHeight="1">
      <c r="A30" s="47"/>
      <c r="B30" s="62"/>
      <c r="C30" s="62"/>
      <c r="D30" s="62"/>
      <c r="E30" s="62"/>
      <c r="F30" s="62"/>
      <c r="G30" s="62"/>
      <c r="H30" s="77" t="str">
        <f t="shared" si="0"/>
        <v>Hungary</v>
      </c>
      <c r="I30" s="62"/>
      <c r="J30" s="62"/>
      <c r="K30" s="62"/>
      <c r="L30" s="62"/>
      <c r="M30" s="47"/>
      <c r="N30" s="47"/>
      <c r="O30" s="25"/>
      <c r="P30" s="25"/>
      <c r="Q30" s="25"/>
      <c r="R30" s="56" t="s">
        <v>10</v>
      </c>
      <c r="S30" s="16">
        <v>2</v>
      </c>
      <c r="T30" s="16">
        <v>8.8000000000000007</v>
      </c>
      <c r="U30" s="16">
        <v>21.111111111111111</v>
      </c>
      <c r="V30" s="69">
        <f t="shared" si="1"/>
        <v>10.8</v>
      </c>
    </row>
    <row r="31" spans="1:22" ht="9" customHeight="1">
      <c r="A31" s="47"/>
      <c r="B31" s="62"/>
      <c r="C31" s="62"/>
      <c r="D31" s="62"/>
      <c r="E31" s="62"/>
      <c r="F31" s="62"/>
      <c r="G31" s="62"/>
      <c r="H31" s="77" t="str">
        <f t="shared" si="0"/>
        <v>Slovenia</v>
      </c>
      <c r="I31" s="62"/>
      <c r="J31" s="62"/>
      <c r="K31" s="62"/>
      <c r="L31" s="62"/>
      <c r="M31" s="47"/>
      <c r="N31" s="47"/>
      <c r="O31" s="25"/>
      <c r="P31" s="25"/>
      <c r="Q31" s="25"/>
      <c r="R31" s="56" t="s">
        <v>26</v>
      </c>
      <c r="S31" s="16">
        <v>2.1428571428571428</v>
      </c>
      <c r="T31" s="16">
        <v>8.5714285714285712</v>
      </c>
      <c r="U31" s="16">
        <v>100</v>
      </c>
      <c r="V31" s="69">
        <f t="shared" si="1"/>
        <v>10.714285714285714</v>
      </c>
    </row>
    <row r="32" spans="1:22" ht="9" customHeight="1">
      <c r="A32" s="47"/>
      <c r="B32" s="62"/>
      <c r="C32" s="62"/>
      <c r="D32" s="62"/>
      <c r="E32" s="62"/>
      <c r="F32" s="62"/>
      <c r="G32" s="62"/>
      <c r="H32" s="77" t="str">
        <f t="shared" si="0"/>
        <v>Croatia</v>
      </c>
      <c r="I32" s="62"/>
      <c r="J32" s="62"/>
      <c r="K32" s="62"/>
      <c r="L32" s="62"/>
      <c r="M32" s="47"/>
      <c r="N32" s="47"/>
      <c r="O32" s="25"/>
      <c r="P32" s="25"/>
      <c r="Q32" s="25"/>
      <c r="R32" s="56" t="s">
        <v>36</v>
      </c>
      <c r="S32" s="16">
        <v>2</v>
      </c>
      <c r="T32" s="16">
        <v>8.6666000000000007</v>
      </c>
      <c r="U32" s="16">
        <v>73.800218361588577</v>
      </c>
      <c r="V32" s="69">
        <f t="shared" si="1"/>
        <v>10.666600000000001</v>
      </c>
    </row>
    <row r="33" spans="1:22" ht="9" customHeight="1">
      <c r="A33" s="47"/>
      <c r="B33" s="62"/>
      <c r="C33" s="62"/>
      <c r="D33" s="62"/>
      <c r="E33" s="62"/>
      <c r="F33" s="62"/>
      <c r="G33" s="62"/>
      <c r="H33" s="77" t="str">
        <f t="shared" si="0"/>
        <v>Romania</v>
      </c>
      <c r="I33" s="62"/>
      <c r="J33" s="62"/>
      <c r="K33" s="62"/>
      <c r="L33" s="62"/>
      <c r="M33" s="47"/>
      <c r="N33" s="47"/>
      <c r="O33" s="25"/>
      <c r="P33" s="25"/>
      <c r="Q33" s="56"/>
      <c r="R33" s="56" t="s">
        <v>39</v>
      </c>
      <c r="S33" s="16">
        <v>2</v>
      </c>
      <c r="T33" s="16">
        <v>8.6660000000000004</v>
      </c>
      <c r="U33" s="16">
        <v>87.812675792237016</v>
      </c>
      <c r="V33" s="69">
        <f t="shared" si="1"/>
        <v>10.666</v>
      </c>
    </row>
    <row r="34" spans="1:22" ht="9" customHeight="1">
      <c r="A34" s="47"/>
      <c r="B34" s="62"/>
      <c r="C34" s="62"/>
      <c r="D34" s="62"/>
      <c r="E34" s="62"/>
      <c r="F34" s="62"/>
      <c r="G34" s="62"/>
      <c r="H34" s="77" t="str">
        <f t="shared" si="0"/>
        <v>Latvia</v>
      </c>
      <c r="I34" s="62"/>
      <c r="J34" s="62"/>
      <c r="K34" s="62"/>
      <c r="L34" s="62"/>
      <c r="M34" s="47"/>
      <c r="N34" s="47"/>
      <c r="O34" s="25"/>
      <c r="P34" s="25"/>
      <c r="Q34" s="25"/>
      <c r="R34" s="56" t="s">
        <v>16</v>
      </c>
      <c r="S34" s="16">
        <v>2</v>
      </c>
      <c r="T34" s="16">
        <v>8.6660000000000004</v>
      </c>
      <c r="U34" s="16">
        <v>63.750234389649357</v>
      </c>
      <c r="V34" s="69">
        <f t="shared" si="1"/>
        <v>10.666</v>
      </c>
    </row>
    <row r="35" spans="1:22" ht="9" customHeight="1">
      <c r="A35" s="47"/>
      <c r="B35" s="62"/>
      <c r="C35" s="62"/>
      <c r="D35" s="62"/>
      <c r="E35" s="62"/>
      <c r="F35" s="62"/>
      <c r="G35" s="62"/>
      <c r="H35" s="77" t="str">
        <f t="shared" si="0"/>
        <v>Malta</v>
      </c>
      <c r="I35" s="62"/>
      <c r="J35" s="62"/>
      <c r="K35" s="62"/>
      <c r="L35" s="62"/>
      <c r="M35" s="47"/>
      <c r="N35" s="47"/>
      <c r="O35" s="25"/>
      <c r="P35" s="25"/>
      <c r="Q35" s="25"/>
      <c r="R35" s="56" t="s">
        <v>38</v>
      </c>
      <c r="S35" s="16">
        <v>2</v>
      </c>
      <c r="T35" s="16">
        <v>8.6660000000000004</v>
      </c>
      <c r="U35" s="16">
        <v>59.375585974123375</v>
      </c>
      <c r="V35" s="69">
        <f t="shared" si="1"/>
        <v>10.666</v>
      </c>
    </row>
    <row r="36" spans="1:22" ht="9" customHeight="1">
      <c r="A36" s="47"/>
      <c r="B36" s="62"/>
      <c r="C36" s="62"/>
      <c r="D36" s="62"/>
      <c r="E36" s="62"/>
      <c r="F36" s="62"/>
      <c r="G36" s="62"/>
      <c r="H36" s="77" t="str">
        <f t="shared" si="0"/>
        <v>Ireland</v>
      </c>
      <c r="I36" s="62"/>
      <c r="J36" s="62"/>
      <c r="K36" s="62"/>
      <c r="L36" s="62"/>
      <c r="M36" s="47"/>
      <c r="N36" s="47"/>
      <c r="O36" s="25"/>
      <c r="P36" s="25"/>
      <c r="Q36" s="25"/>
      <c r="R36" s="56" t="s">
        <v>12</v>
      </c>
      <c r="S36" s="16">
        <v>2</v>
      </c>
      <c r="T36" s="16">
        <v>7</v>
      </c>
      <c r="U36" s="16">
        <v>23.589298283507734</v>
      </c>
      <c r="V36" s="69">
        <f t="shared" si="1"/>
        <v>9</v>
      </c>
    </row>
    <row r="37" spans="1:22" ht="9" customHeight="1">
      <c r="A37" s="47"/>
      <c r="B37" s="62"/>
      <c r="C37" s="62"/>
      <c r="D37" s="62"/>
      <c r="E37" s="62"/>
      <c r="F37" s="62"/>
      <c r="G37" s="62"/>
      <c r="H37" s="77" t="str">
        <f t="shared" si="0"/>
        <v>Germany</v>
      </c>
      <c r="I37" s="62"/>
      <c r="J37" s="62"/>
      <c r="K37" s="62"/>
      <c r="L37" s="62"/>
      <c r="M37" s="47"/>
      <c r="N37" s="47"/>
      <c r="O37" s="25"/>
      <c r="P37" s="25"/>
      <c r="Q37" s="25"/>
      <c r="R37" s="56" t="s">
        <v>8</v>
      </c>
      <c r="S37" s="16">
        <v>0</v>
      </c>
      <c r="T37" s="16">
        <v>8.6666000000000007</v>
      </c>
      <c r="U37" s="16">
        <v>65.250501926937886</v>
      </c>
      <c r="V37" s="69">
        <f t="shared" si="1"/>
        <v>8.6666000000000007</v>
      </c>
    </row>
    <row r="38" spans="1:22" ht="9" customHeight="1">
      <c r="A38" s="47"/>
      <c r="B38" s="62"/>
      <c r="C38" s="62"/>
      <c r="D38" s="62"/>
      <c r="E38" s="62"/>
      <c r="F38" s="62"/>
      <c r="G38" s="62"/>
      <c r="H38" s="77" t="str">
        <f t="shared" si="0"/>
        <v>Canada</v>
      </c>
      <c r="I38" s="62"/>
      <c r="J38" s="62"/>
      <c r="K38" s="62"/>
      <c r="L38" s="62"/>
      <c r="M38" s="47"/>
      <c r="N38" s="47"/>
      <c r="O38" s="25"/>
      <c r="P38" s="25"/>
      <c r="Q38" s="25"/>
      <c r="R38" s="56" t="s">
        <v>3</v>
      </c>
      <c r="S38" s="16">
        <v>0</v>
      </c>
      <c r="T38" s="16">
        <v>5</v>
      </c>
      <c r="U38" s="16">
        <v>40.499294760497513</v>
      </c>
      <c r="V38" s="69">
        <f t="shared" si="1"/>
        <v>5</v>
      </c>
    </row>
    <row r="39" spans="1:22" ht="9" customHeight="1">
      <c r="A39" s="47"/>
      <c r="B39" s="62"/>
      <c r="C39" s="62"/>
      <c r="D39" s="62"/>
      <c r="E39" s="62"/>
      <c r="F39" s="62"/>
      <c r="G39" s="62"/>
      <c r="H39" s="77" t="str">
        <f t="shared" si="0"/>
        <v>Estonia</v>
      </c>
      <c r="I39" s="62"/>
      <c r="J39" s="62"/>
      <c r="K39" s="62"/>
      <c r="L39" s="62"/>
      <c r="M39" s="47"/>
      <c r="N39" s="47"/>
      <c r="O39" s="25"/>
      <c r="P39" s="25"/>
      <c r="Q39" s="25"/>
      <c r="R39" s="56" t="s">
        <v>5</v>
      </c>
      <c r="S39" s="16">
        <v>4.2857142857142856</v>
      </c>
      <c r="T39" s="16">
        <v>0</v>
      </c>
      <c r="U39" s="16">
        <v>100</v>
      </c>
      <c r="V39" s="69">
        <f t="shared" si="1"/>
        <v>4.2857142857142856</v>
      </c>
    </row>
    <row r="40" spans="1:22" ht="9" customHeight="1">
      <c r="A40" s="47"/>
      <c r="B40" s="62"/>
      <c r="C40" s="62"/>
      <c r="D40" s="62"/>
      <c r="E40" s="62"/>
      <c r="F40" s="62"/>
      <c r="G40" s="62"/>
      <c r="H40" s="77" t="str">
        <f t="shared" si="0"/>
        <v>Colombia</v>
      </c>
      <c r="I40" s="62"/>
      <c r="J40" s="62"/>
      <c r="K40" s="62"/>
      <c r="L40" s="62"/>
      <c r="M40" s="47"/>
      <c r="N40" s="47"/>
      <c r="O40" s="25"/>
      <c r="P40" s="25"/>
      <c r="Q40" s="25"/>
      <c r="R40" s="56" t="s">
        <v>78</v>
      </c>
      <c r="S40" s="16">
        <v>2.8</v>
      </c>
      <c r="T40" s="16">
        <v>0</v>
      </c>
      <c r="U40" s="16">
        <v>100</v>
      </c>
      <c r="V40" s="69">
        <f t="shared" si="1"/>
        <v>2.8</v>
      </c>
    </row>
    <row r="41" spans="1:22" ht="9" customHeight="1">
      <c r="A41" s="47"/>
      <c r="B41" s="62"/>
      <c r="C41" s="62"/>
      <c r="D41" s="62"/>
      <c r="E41" s="62"/>
      <c r="F41" s="62"/>
      <c r="G41" s="62"/>
      <c r="H41" s="77" t="str">
        <f t="shared" si="0"/>
        <v>Bulgaria</v>
      </c>
      <c r="I41" s="62"/>
      <c r="J41" s="62"/>
      <c r="K41" s="62"/>
      <c r="L41" s="62"/>
      <c r="M41" s="47"/>
      <c r="N41" s="47"/>
      <c r="O41" s="25"/>
      <c r="P41" s="25"/>
      <c r="Q41" s="25"/>
      <c r="R41" s="56" t="s">
        <v>35</v>
      </c>
      <c r="S41" s="16">
        <v>2.1428571428571428</v>
      </c>
      <c r="T41" s="16">
        <v>0</v>
      </c>
      <c r="U41" s="16">
        <v>90</v>
      </c>
      <c r="V41" s="69">
        <f t="shared" si="1"/>
        <v>2.1428571428571428</v>
      </c>
    </row>
    <row r="42" spans="1:22" ht="9" customHeight="1">
      <c r="A42" s="47"/>
      <c r="B42" s="62"/>
      <c r="C42" s="62"/>
      <c r="D42" s="62"/>
      <c r="E42" s="62"/>
      <c r="F42" s="62"/>
      <c r="G42" s="62"/>
      <c r="H42" s="77" t="str">
        <f t="shared" si="0"/>
        <v>Cyprus</v>
      </c>
      <c r="I42" s="62"/>
      <c r="J42" s="62"/>
      <c r="K42" s="62"/>
      <c r="L42" s="62"/>
      <c r="M42" s="47"/>
      <c r="N42" s="47"/>
      <c r="O42" s="25"/>
      <c r="P42" s="25"/>
      <c r="Q42" s="25"/>
      <c r="R42" s="56" t="s">
        <v>37</v>
      </c>
      <c r="S42" s="16">
        <v>2</v>
      </c>
      <c r="T42" s="16">
        <v>0</v>
      </c>
      <c r="U42" s="16">
        <v>71.999999999999986</v>
      </c>
      <c r="V42" s="69">
        <f t="shared" si="1"/>
        <v>2</v>
      </c>
    </row>
    <row r="43" spans="1:22" ht="9" customHeight="1">
      <c r="A43" s="47"/>
      <c r="B43" s="62"/>
      <c r="C43" s="62"/>
      <c r="D43" s="62"/>
      <c r="E43" s="62"/>
      <c r="F43" s="62"/>
      <c r="G43" s="62"/>
      <c r="H43" s="77" t="str">
        <f t="shared" si="0"/>
        <v>Australia</v>
      </c>
      <c r="I43" s="62"/>
      <c r="J43" s="62"/>
      <c r="K43" s="62"/>
      <c r="L43" s="62"/>
      <c r="M43" s="47"/>
      <c r="N43" s="47"/>
      <c r="O43" s="25"/>
      <c r="P43" s="25"/>
      <c r="Q43" s="25"/>
      <c r="R43" s="56" t="s">
        <v>0</v>
      </c>
      <c r="S43" s="16">
        <v>0</v>
      </c>
      <c r="T43" s="16">
        <v>2</v>
      </c>
      <c r="U43" s="16">
        <v>46.105689984034889</v>
      </c>
      <c r="V43" s="69">
        <f t="shared" si="1"/>
        <v>2</v>
      </c>
    </row>
    <row r="44" spans="1:22" ht="9" customHeight="1">
      <c r="A44" s="47"/>
      <c r="B44" s="62"/>
      <c r="C44" s="62"/>
      <c r="D44" s="62"/>
      <c r="E44" s="62"/>
      <c r="F44" s="62"/>
      <c r="G44" s="62"/>
      <c r="H44" s="77" t="str">
        <f t="shared" si="0"/>
        <v>United Kingdom</v>
      </c>
      <c r="I44" s="62"/>
      <c r="J44" s="62"/>
      <c r="K44" s="62"/>
      <c r="L44" s="62"/>
      <c r="M44" s="47"/>
      <c r="N44" s="47"/>
      <c r="O44" s="25"/>
      <c r="P44" s="25"/>
      <c r="Q44" s="25"/>
      <c r="R44" s="56" t="s">
        <v>30</v>
      </c>
      <c r="S44" s="16">
        <v>2</v>
      </c>
      <c r="T44" s="16">
        <v>0</v>
      </c>
      <c r="U44" s="16">
        <v>20.430346803575414</v>
      </c>
      <c r="V44" s="69">
        <f t="shared" si="1"/>
        <v>2</v>
      </c>
    </row>
    <row r="45" spans="1:22" ht="9" customHeight="1">
      <c r="A45" s="47"/>
      <c r="B45" s="62"/>
      <c r="C45" s="62"/>
      <c r="D45" s="62"/>
      <c r="E45" s="62"/>
      <c r="F45" s="62"/>
      <c r="G45" s="62"/>
      <c r="H45" s="77" t="str">
        <f t="shared" si="0"/>
        <v>Switzerland</v>
      </c>
      <c r="I45" s="62"/>
      <c r="J45" s="62"/>
      <c r="K45" s="62"/>
      <c r="L45" s="62"/>
      <c r="M45" s="47"/>
      <c r="N45" s="47"/>
      <c r="O45" s="25"/>
      <c r="P45" s="25"/>
      <c r="Q45" s="25"/>
      <c r="R45" s="56" t="s">
        <v>29</v>
      </c>
      <c r="S45" s="16">
        <v>2</v>
      </c>
      <c r="T45" s="16">
        <v>0</v>
      </c>
      <c r="U45" s="16">
        <v>55.886675800756215</v>
      </c>
      <c r="V45" s="69">
        <f t="shared" si="1"/>
        <v>2</v>
      </c>
    </row>
    <row r="46" spans="1:22" ht="9" customHeight="1">
      <c r="A46" s="47"/>
      <c r="B46" s="62"/>
      <c r="C46" s="62"/>
      <c r="D46" s="62"/>
      <c r="E46" s="62"/>
      <c r="F46" s="62"/>
      <c r="G46" s="62"/>
      <c r="H46" s="77" t="str">
        <f t="shared" si="0"/>
        <v>Czechia</v>
      </c>
      <c r="I46" s="62"/>
      <c r="J46" s="62"/>
      <c r="K46" s="62"/>
      <c r="L46" s="62"/>
      <c r="M46" s="47"/>
      <c r="N46" s="47"/>
      <c r="O46" s="25"/>
      <c r="P46" s="25"/>
      <c r="Q46" s="25"/>
      <c r="R46" s="56" t="s">
        <v>104</v>
      </c>
      <c r="S46" s="16">
        <v>2</v>
      </c>
      <c r="T46" s="16">
        <v>0</v>
      </c>
      <c r="U46" s="16">
        <v>62.545975670482854</v>
      </c>
      <c r="V46" s="69">
        <f t="shared" si="1"/>
        <v>2</v>
      </c>
    </row>
    <row r="47" spans="1:22" ht="9" customHeight="1">
      <c r="A47" s="47"/>
      <c r="B47" s="62"/>
      <c r="C47" s="62"/>
      <c r="D47" s="62"/>
      <c r="E47" s="62"/>
      <c r="F47" s="62"/>
      <c r="G47" s="62"/>
      <c r="H47" s="77" t="str">
        <f t="shared" si="0"/>
        <v>Costa Rica</v>
      </c>
      <c r="I47" s="62"/>
      <c r="J47" s="62"/>
      <c r="K47" s="62"/>
      <c r="L47" s="62"/>
      <c r="M47" s="58"/>
      <c r="N47" s="47"/>
      <c r="O47" s="25"/>
      <c r="P47" s="25"/>
      <c r="Q47" s="25"/>
      <c r="R47" s="56" t="s">
        <v>67</v>
      </c>
      <c r="S47" s="16">
        <v>1.6</v>
      </c>
      <c r="T47" s="16">
        <v>0</v>
      </c>
      <c r="U47" s="16">
        <v>100</v>
      </c>
      <c r="V47" s="69">
        <f t="shared" si="1"/>
        <v>1.6</v>
      </c>
    </row>
    <row r="48" spans="1:22" ht="9" customHeight="1">
      <c r="A48" s="47"/>
      <c r="B48" s="62"/>
      <c r="C48" s="62"/>
      <c r="D48" s="62"/>
      <c r="E48" s="62"/>
      <c r="F48" s="62"/>
      <c r="G48" s="62"/>
      <c r="H48" s="77" t="str">
        <f t="shared" si="0"/>
        <v>Türkiye</v>
      </c>
      <c r="I48" s="62"/>
      <c r="J48" s="62"/>
      <c r="K48" s="62"/>
      <c r="L48" s="62"/>
      <c r="M48" s="58"/>
      <c r="N48" s="47"/>
      <c r="O48" s="25"/>
      <c r="P48" s="25"/>
      <c r="Q48" s="25"/>
      <c r="R48" s="56" t="s">
        <v>81</v>
      </c>
      <c r="S48" s="16">
        <v>1</v>
      </c>
      <c r="T48" s="16">
        <v>0</v>
      </c>
      <c r="U48" s="16">
        <v>100</v>
      </c>
      <c r="V48" s="69">
        <f t="shared" si="1"/>
        <v>1</v>
      </c>
    </row>
    <row r="49" spans="1:22" ht="9" customHeight="1">
      <c r="A49" s="47"/>
      <c r="B49" s="62"/>
      <c r="C49" s="62"/>
      <c r="D49" s="62"/>
      <c r="E49" s="62"/>
      <c r="F49" s="62"/>
      <c r="G49" s="62"/>
      <c r="H49" s="77" t="str">
        <f t="shared" si="0"/>
        <v>Mexico</v>
      </c>
      <c r="I49" s="62"/>
      <c r="J49" s="62"/>
      <c r="K49" s="62"/>
      <c r="L49" s="62"/>
      <c r="M49" s="59"/>
      <c r="N49" s="59"/>
      <c r="O49" s="60"/>
      <c r="P49" s="25"/>
      <c r="Q49" s="25"/>
      <c r="R49" s="56" t="s">
        <v>19</v>
      </c>
      <c r="S49" s="16">
        <v>1</v>
      </c>
      <c r="T49" s="16">
        <v>0</v>
      </c>
      <c r="U49" s="16">
        <v>100</v>
      </c>
      <c r="V49" s="69">
        <f t="shared" si="1"/>
        <v>1</v>
      </c>
    </row>
    <row r="50" spans="1:22" ht="9" customHeight="1">
      <c r="A50" s="47"/>
      <c r="B50" s="62"/>
      <c r="C50" s="62"/>
      <c r="D50" s="62"/>
      <c r="E50" s="62"/>
      <c r="F50" s="62"/>
      <c r="G50" s="62"/>
      <c r="H50" s="77" t="str">
        <f t="shared" si="0"/>
        <v>Chile</v>
      </c>
      <c r="I50" s="62"/>
      <c r="J50" s="62"/>
      <c r="K50" s="62"/>
      <c r="L50" s="62"/>
      <c r="M50" s="59"/>
      <c r="N50" s="59"/>
      <c r="O50" s="60"/>
      <c r="P50" s="25"/>
      <c r="Q50" s="25"/>
      <c r="R50" s="56" t="s">
        <v>32</v>
      </c>
      <c r="S50" s="16">
        <v>1</v>
      </c>
      <c r="T50" s="16">
        <v>0</v>
      </c>
      <c r="U50" s="16">
        <v>100</v>
      </c>
      <c r="V50" s="69">
        <f t="shared" si="1"/>
        <v>1</v>
      </c>
    </row>
    <row r="51" spans="1:22" ht="11" customHeight="1">
      <c r="A51" s="47"/>
      <c r="B51" s="62"/>
      <c r="C51" s="62"/>
      <c r="D51" s="62"/>
      <c r="E51" s="62"/>
      <c r="F51" s="62"/>
      <c r="G51" s="62"/>
      <c r="H51" s="77" t="str">
        <f t="shared" si="0"/>
        <v>New Zealand</v>
      </c>
      <c r="I51" s="62"/>
      <c r="J51" s="62"/>
      <c r="K51" s="62"/>
      <c r="L51" s="62"/>
      <c r="M51" s="59"/>
      <c r="N51" s="59"/>
      <c r="O51" s="60"/>
      <c r="P51" s="25"/>
      <c r="Q51" s="56"/>
      <c r="R51" s="56" t="s">
        <v>21</v>
      </c>
      <c r="S51" s="16">
        <v>0</v>
      </c>
      <c r="T51" s="16">
        <v>0</v>
      </c>
      <c r="U51" s="16">
        <v>0</v>
      </c>
      <c r="V51" s="69">
        <f t="shared" si="1"/>
        <v>0</v>
      </c>
    </row>
    <row r="52" spans="1:22" ht="9" customHeight="1">
      <c r="A52" s="47"/>
      <c r="B52" s="62"/>
      <c r="C52" s="62"/>
      <c r="D52" s="62"/>
      <c r="E52" s="62"/>
      <c r="F52" s="62"/>
      <c r="G52" s="62"/>
      <c r="H52" s="77" t="str">
        <f t="shared" si="0"/>
        <v>Israel</v>
      </c>
      <c r="I52" s="62"/>
      <c r="J52" s="62"/>
      <c r="K52" s="62"/>
      <c r="L52" s="62"/>
      <c r="M52" s="59"/>
      <c r="N52" s="59"/>
      <c r="O52" s="60"/>
      <c r="P52" s="25"/>
      <c r="Q52" s="25"/>
      <c r="R52" s="56" t="s">
        <v>34</v>
      </c>
      <c r="S52" s="16">
        <v>0</v>
      </c>
      <c r="T52" s="16">
        <v>0</v>
      </c>
      <c r="U52" s="16">
        <v>0</v>
      </c>
      <c r="V52" s="69">
        <f t="shared" si="1"/>
        <v>0</v>
      </c>
    </row>
    <row r="53" spans="1:22">
      <c r="A53" s="47"/>
      <c r="B53" s="62"/>
      <c r="C53" s="62"/>
      <c r="D53" s="62"/>
      <c r="E53" s="62"/>
      <c r="F53" s="62"/>
      <c r="G53" s="62"/>
      <c r="H53" s="77" t="str">
        <f t="shared" si="0"/>
        <v>United States</v>
      </c>
      <c r="I53" s="62"/>
      <c r="J53" s="62"/>
      <c r="K53" s="62"/>
      <c r="L53" s="62"/>
      <c r="M53" s="59"/>
      <c r="N53" s="59"/>
      <c r="O53" s="60"/>
      <c r="P53" s="25"/>
      <c r="Q53" s="25"/>
      <c r="R53" s="56" t="s">
        <v>31</v>
      </c>
      <c r="S53" s="16">
        <v>0</v>
      </c>
      <c r="T53" s="16">
        <v>0</v>
      </c>
      <c r="U53" s="16">
        <v>0</v>
      </c>
      <c r="V53" s="69">
        <f t="shared" si="1"/>
        <v>0</v>
      </c>
    </row>
    <row r="54" spans="1:22" ht="12.75" customHeight="1">
      <c r="A54" s="47"/>
      <c r="B54" s="140" t="s">
        <v>98</v>
      </c>
      <c r="C54" s="140"/>
      <c r="D54" s="140"/>
      <c r="E54" s="140"/>
      <c r="F54" s="140"/>
      <c r="G54" s="140"/>
      <c r="H54" s="140"/>
      <c r="I54" s="140"/>
      <c r="J54" s="140"/>
      <c r="K54" s="140"/>
      <c r="L54" s="140"/>
      <c r="M54" s="63"/>
      <c r="N54" s="63"/>
      <c r="O54" s="59"/>
      <c r="P54" s="25"/>
      <c r="Q54" s="25"/>
      <c r="R54" s="25"/>
      <c r="S54" s="25"/>
      <c r="T54" s="25"/>
      <c r="U54" s="23"/>
    </row>
    <row r="55" spans="1:22" ht="21" customHeight="1">
      <c r="A55" s="47"/>
      <c r="B55" s="140"/>
      <c r="C55" s="140"/>
      <c r="D55" s="140"/>
      <c r="E55" s="140"/>
      <c r="F55" s="140"/>
      <c r="G55" s="140"/>
      <c r="H55" s="140"/>
      <c r="I55" s="140"/>
      <c r="J55" s="140"/>
      <c r="K55" s="140"/>
      <c r="L55" s="140"/>
      <c r="M55" s="63"/>
      <c r="N55" s="63"/>
      <c r="O55" s="59"/>
      <c r="P55" s="25"/>
      <c r="Q55" s="25"/>
      <c r="R55" s="25"/>
      <c r="S55" s="25"/>
      <c r="T55" s="25"/>
      <c r="U55" s="23"/>
    </row>
    <row r="56" spans="1:22" ht="12.75" customHeight="1">
      <c r="A56" s="47"/>
      <c r="B56" s="150" t="s">
        <v>75</v>
      </c>
      <c r="C56" s="150"/>
      <c r="D56" s="150"/>
      <c r="E56" s="150"/>
      <c r="F56" s="150"/>
      <c r="G56" s="150"/>
      <c r="H56" s="150"/>
      <c r="I56" s="150"/>
      <c r="J56" s="150"/>
      <c r="K56" s="150"/>
      <c r="L56" s="150"/>
      <c r="M56" s="64"/>
      <c r="N56" s="64"/>
      <c r="O56" s="25"/>
      <c r="P56" s="25"/>
      <c r="Q56" s="25"/>
      <c r="R56" s="25"/>
      <c r="S56" s="25"/>
      <c r="T56" s="25"/>
      <c r="U56" s="24"/>
    </row>
    <row r="57" spans="1:22" ht="12.75" customHeight="1">
      <c r="A57" s="47"/>
      <c r="B57" s="150" t="s">
        <v>76</v>
      </c>
      <c r="C57" s="150"/>
      <c r="D57" s="150"/>
      <c r="E57" s="150"/>
      <c r="F57" s="150"/>
      <c r="G57" s="150"/>
      <c r="H57" s="150"/>
      <c r="I57" s="150"/>
      <c r="J57" s="150"/>
      <c r="K57" s="150"/>
      <c r="L57" s="150"/>
      <c r="M57" s="64"/>
      <c r="N57" s="64"/>
      <c r="O57" s="25"/>
      <c r="P57" s="25"/>
      <c r="Q57" s="25"/>
      <c r="R57" s="25"/>
      <c r="S57" s="25"/>
      <c r="T57" s="25"/>
      <c r="U57" s="24"/>
    </row>
    <row r="58" spans="1:22" ht="12.75" customHeight="1">
      <c r="A58" s="47"/>
      <c r="B58" s="150" t="s">
        <v>77</v>
      </c>
      <c r="C58" s="150"/>
      <c r="D58" s="150"/>
      <c r="E58" s="150"/>
      <c r="F58" s="150"/>
      <c r="G58" s="150"/>
      <c r="H58" s="150"/>
      <c r="I58" s="150"/>
      <c r="J58" s="150"/>
      <c r="K58" s="150"/>
      <c r="L58" s="150"/>
      <c r="M58" s="64"/>
      <c r="N58" s="64"/>
      <c r="O58" s="25"/>
      <c r="P58" s="25"/>
      <c r="Q58" s="25"/>
      <c r="R58" s="25"/>
      <c r="S58" s="25"/>
      <c r="T58" s="25"/>
      <c r="U58" s="24"/>
    </row>
    <row r="59" spans="1:22" ht="12.75" customHeight="1">
      <c r="A59" s="47"/>
      <c r="B59" s="139" t="s">
        <v>96</v>
      </c>
      <c r="C59" s="139"/>
      <c r="D59" s="139"/>
      <c r="E59" s="139"/>
      <c r="F59" s="139"/>
      <c r="G59" s="139"/>
      <c r="H59" s="139"/>
      <c r="I59" s="139"/>
      <c r="J59" s="139"/>
      <c r="K59" s="139"/>
      <c r="L59" s="139"/>
      <c r="M59" s="65"/>
      <c r="N59" s="65"/>
      <c r="O59" s="25"/>
      <c r="P59" s="25"/>
      <c r="Q59" s="25"/>
      <c r="R59" s="25"/>
      <c r="S59" s="25"/>
      <c r="T59" s="25"/>
    </row>
    <row r="60" spans="1:22">
      <c r="A60" s="47"/>
      <c r="B60" s="59"/>
      <c r="C60" s="59"/>
      <c r="D60" s="59"/>
      <c r="E60" s="59"/>
      <c r="F60" s="59"/>
      <c r="G60" s="59"/>
      <c r="H60" s="59"/>
      <c r="I60" s="59"/>
      <c r="J60" s="59"/>
      <c r="K60" s="59"/>
      <c r="L60" s="59"/>
      <c r="M60" s="47"/>
      <c r="N60" s="47"/>
      <c r="O60" s="25"/>
      <c r="P60" s="25"/>
      <c r="Q60" s="25"/>
      <c r="R60" s="25"/>
      <c r="S60" s="25"/>
      <c r="T60" s="25"/>
    </row>
    <row r="61" spans="1:22">
      <c r="B61" s="11"/>
      <c r="C61" s="11"/>
      <c r="D61" s="11"/>
      <c r="E61" s="11"/>
      <c r="F61" s="11"/>
      <c r="G61" s="11"/>
      <c r="H61" s="11"/>
      <c r="I61" s="11"/>
      <c r="J61" s="11"/>
      <c r="K61" s="11"/>
      <c r="L61" s="11"/>
      <c r="R61" s="19"/>
      <c r="S61" s="19"/>
      <c r="T61" s="19"/>
    </row>
    <row r="62" spans="1:22">
      <c r="B62" s="11"/>
      <c r="C62" s="11"/>
      <c r="D62" s="11"/>
      <c r="E62" s="11"/>
      <c r="F62" s="11"/>
      <c r="G62" s="11"/>
      <c r="H62" s="11"/>
      <c r="I62" s="11"/>
      <c r="J62" s="11"/>
      <c r="K62" s="11"/>
      <c r="L62" s="11"/>
      <c r="R62" s="19"/>
      <c r="S62" s="19"/>
      <c r="T62" s="19"/>
    </row>
    <row r="63" spans="1:22">
      <c r="B63" s="11"/>
      <c r="C63" s="11"/>
      <c r="D63" s="11"/>
      <c r="E63" s="11"/>
      <c r="F63" s="11"/>
      <c r="G63" s="11"/>
      <c r="H63" s="11"/>
      <c r="I63" s="11"/>
      <c r="J63" s="11"/>
      <c r="K63" s="11"/>
      <c r="L63" s="11"/>
    </row>
    <row r="64" spans="1:22">
      <c r="B64" s="44"/>
      <c r="C64" s="44"/>
      <c r="D64" s="44"/>
      <c r="E64" s="44"/>
      <c r="F64" s="44"/>
      <c r="G64" s="44"/>
      <c r="H64" s="44"/>
      <c r="I64" s="44"/>
      <c r="J64" s="44"/>
      <c r="K64" s="44"/>
      <c r="L64" s="44"/>
    </row>
    <row r="65" spans="2:12">
      <c r="B65" s="44"/>
      <c r="C65" s="44"/>
      <c r="D65" s="44"/>
      <c r="E65" s="44"/>
      <c r="F65" s="44"/>
      <c r="G65" s="44"/>
      <c r="H65" s="44"/>
      <c r="I65" s="44"/>
      <c r="J65" s="44"/>
      <c r="K65" s="44"/>
      <c r="L65" s="44"/>
    </row>
    <row r="66" spans="2:12">
      <c r="B66" s="44"/>
      <c r="C66" s="44"/>
      <c r="D66" s="44"/>
      <c r="E66" s="44"/>
      <c r="F66" s="44"/>
      <c r="G66" s="44"/>
      <c r="H66" s="44"/>
      <c r="I66" s="44"/>
      <c r="J66" s="44"/>
      <c r="K66" s="44"/>
      <c r="L66" s="44"/>
    </row>
  </sheetData>
  <sortState xmlns:xlrd2="http://schemas.microsoft.com/office/spreadsheetml/2017/richdata2" ref="R9:V53">
    <sortCondition descending="1" ref="V9:V53"/>
  </sortState>
  <mergeCells count="13">
    <mergeCell ref="B59:L59"/>
    <mergeCell ref="S5:T5"/>
    <mergeCell ref="T6:T8"/>
    <mergeCell ref="S6:S8"/>
    <mergeCell ref="B1:N2"/>
    <mergeCell ref="B3:N4"/>
    <mergeCell ref="C6:G6"/>
    <mergeCell ref="I6:M6"/>
    <mergeCell ref="U6:U8"/>
    <mergeCell ref="B54:L55"/>
    <mergeCell ref="B56:L56"/>
    <mergeCell ref="B57:L57"/>
    <mergeCell ref="B58:L58"/>
  </mergeCells>
  <pageMargins left="0.70866141732283472" right="0.70866141732283472" top="0.74803149606299213" bottom="0.74803149606299213" header="0.31496062992125984" footer="0.31496062992125984"/>
  <pageSetup paperSize="9" scale="97" orientation="portrait" r:id="rId1"/>
  <headerFooter>
    <oddHeader>&amp;LOECD Family Database (http://www.oecd.org/els/family/database.htm)</oddHeader>
    <oddFooter>&amp;C_x000D_&amp;1#&amp;"Arial Narrow"&amp;10&amp;K0000FF Unclassified - Non classifié</oddFooter>
  </headerFooter>
  <customProperties>
    <customPr name="PrintArea" r:id="rId2"/>
  </customPropertie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D6C70-119D-4F40-A50A-C1EDBF2741B0}">
  <dimension ref="A1:X51"/>
  <sheetViews>
    <sheetView showGridLines="0" showWhiteSpace="0" zoomScale="43" zoomScaleNormal="100" workbookViewId="0">
      <selection activeCell="A22" sqref="A22:J28"/>
    </sheetView>
  </sheetViews>
  <sheetFormatPr defaultRowHeight="12.5"/>
  <cols>
    <col min="10" max="10" width="6.90625" customWidth="1"/>
    <col min="13" max="13" width="8.7265625" style="98"/>
    <col min="14" max="14" width="9.81640625" customWidth="1"/>
    <col min="15" max="17" width="12.1796875" customWidth="1"/>
    <col min="18" max="21" width="8.7265625" style="94"/>
    <col min="22" max="22" width="8.7265625" style="76"/>
  </cols>
  <sheetData>
    <row r="1" spans="1:24" ht="13">
      <c r="A1" s="158" t="s">
        <v>99</v>
      </c>
      <c r="B1" s="158"/>
      <c r="C1" s="158"/>
      <c r="D1" s="158"/>
      <c r="E1" s="158"/>
      <c r="F1" s="158"/>
      <c r="G1" s="158"/>
      <c r="H1" s="158"/>
      <c r="I1" s="158"/>
      <c r="J1" s="158"/>
      <c r="K1" s="124"/>
      <c r="L1" s="124"/>
      <c r="M1" s="124"/>
      <c r="N1" s="81"/>
      <c r="O1" s="81"/>
      <c r="P1" s="81"/>
      <c r="Q1" s="82"/>
      <c r="R1" s="92"/>
      <c r="S1" s="92"/>
      <c r="T1" s="92"/>
      <c r="U1" s="92"/>
      <c r="V1" s="87"/>
      <c r="W1" s="82"/>
      <c r="X1" s="82"/>
    </row>
    <row r="2" spans="1:24" ht="13">
      <c r="A2" s="158"/>
      <c r="B2" s="158"/>
      <c r="C2" s="158"/>
      <c r="D2" s="158"/>
      <c r="E2" s="158"/>
      <c r="F2" s="158"/>
      <c r="G2" s="158"/>
      <c r="H2" s="158"/>
      <c r="I2" s="158"/>
      <c r="J2" s="158"/>
      <c r="K2" s="124"/>
      <c r="L2" s="124"/>
      <c r="M2" s="124"/>
      <c r="N2" s="81"/>
      <c r="O2" s="81"/>
      <c r="P2" s="81"/>
      <c r="Q2" s="82"/>
      <c r="R2" s="92"/>
      <c r="S2" s="92"/>
      <c r="T2" s="92"/>
      <c r="U2" s="92"/>
      <c r="V2" s="87"/>
      <c r="W2" s="82"/>
      <c r="X2" s="82"/>
    </row>
    <row r="3" spans="1:24" ht="13" customHeight="1">
      <c r="A3" s="159" t="s">
        <v>92</v>
      </c>
      <c r="B3" s="159"/>
      <c r="C3" s="159"/>
      <c r="D3" s="159"/>
      <c r="E3" s="159"/>
      <c r="F3" s="159"/>
      <c r="G3" s="159"/>
      <c r="H3" s="159"/>
      <c r="I3" s="159"/>
      <c r="J3" s="159"/>
      <c r="K3" s="125"/>
      <c r="L3" s="125"/>
      <c r="M3" s="125"/>
      <c r="N3" s="81"/>
      <c r="O3" s="81"/>
      <c r="P3" s="81"/>
      <c r="Q3" s="83"/>
      <c r="R3" s="93"/>
      <c r="S3" s="93"/>
      <c r="T3" s="93"/>
      <c r="U3" s="93"/>
      <c r="V3" s="88"/>
      <c r="W3" s="83"/>
      <c r="X3" s="83"/>
    </row>
    <row r="4" spans="1:24" ht="13">
      <c r="A4" s="159"/>
      <c r="B4" s="159"/>
      <c r="C4" s="159"/>
      <c r="D4" s="159"/>
      <c r="E4" s="159"/>
      <c r="F4" s="159"/>
      <c r="G4" s="159"/>
      <c r="H4" s="159"/>
      <c r="I4" s="159"/>
      <c r="J4" s="159"/>
      <c r="K4" s="125"/>
      <c r="L4" s="125"/>
      <c r="M4" s="125"/>
      <c r="N4" s="81"/>
      <c r="O4" s="161" t="s">
        <v>50</v>
      </c>
      <c r="P4" s="161"/>
      <c r="Q4" s="83"/>
      <c r="R4" s="93"/>
      <c r="S4" s="93"/>
      <c r="T4" s="93"/>
      <c r="U4" s="93"/>
      <c r="V4" s="88"/>
      <c r="W4" s="83"/>
      <c r="X4" s="83"/>
    </row>
    <row r="5" spans="1:24" ht="13">
      <c r="A5" s="47"/>
      <c r="B5" s="47"/>
      <c r="C5" s="47"/>
      <c r="D5" s="47"/>
      <c r="E5" s="47"/>
      <c r="F5" s="47"/>
      <c r="G5" s="47"/>
      <c r="H5" s="47"/>
      <c r="I5" s="47"/>
      <c r="J5" s="47"/>
      <c r="N5" s="83"/>
      <c r="O5" s="156" t="s">
        <v>83</v>
      </c>
      <c r="P5" s="156" t="s">
        <v>84</v>
      </c>
      <c r="Q5" s="156" t="s">
        <v>85</v>
      </c>
    </row>
    <row r="6" spans="1:24" ht="13" customHeight="1">
      <c r="A6" s="47"/>
      <c r="B6" s="47"/>
      <c r="C6" s="47"/>
      <c r="D6" s="47"/>
      <c r="E6" s="47"/>
      <c r="F6" s="47"/>
      <c r="G6" s="47"/>
      <c r="H6" s="47"/>
      <c r="I6" s="47"/>
      <c r="J6" s="47"/>
      <c r="N6" s="99"/>
      <c r="O6" s="156"/>
      <c r="P6" s="156"/>
      <c r="Q6" s="156"/>
      <c r="R6" s="95"/>
      <c r="S6" s="95"/>
      <c r="T6" s="95"/>
      <c r="U6" s="95"/>
    </row>
    <row r="7" spans="1:24" ht="13" customHeight="1">
      <c r="A7" s="47"/>
      <c r="B7" s="47"/>
      <c r="C7" s="47"/>
      <c r="D7" s="47"/>
      <c r="E7" s="47"/>
      <c r="F7" s="47"/>
      <c r="G7" s="47"/>
      <c r="H7" s="47"/>
      <c r="I7" s="47"/>
      <c r="J7" s="47"/>
      <c r="N7" s="91"/>
      <c r="O7" s="157"/>
      <c r="P7" s="157"/>
      <c r="Q7" s="157"/>
      <c r="R7" s="95"/>
      <c r="S7" s="95"/>
      <c r="T7" s="95"/>
      <c r="U7" s="95"/>
      <c r="V7" s="90"/>
    </row>
    <row r="8" spans="1:24" ht="13">
      <c r="A8" s="47"/>
      <c r="B8" s="47"/>
      <c r="C8" s="47"/>
      <c r="D8" s="47"/>
      <c r="E8" s="47"/>
      <c r="F8" s="47"/>
      <c r="G8" s="47"/>
      <c r="H8" s="47"/>
      <c r="I8" s="47"/>
      <c r="J8" s="47"/>
      <c r="M8" s="98">
        <v>1</v>
      </c>
      <c r="N8" s="84" t="s">
        <v>25</v>
      </c>
      <c r="O8" s="85">
        <v>34</v>
      </c>
      <c r="P8" s="85">
        <v>28</v>
      </c>
      <c r="Q8" s="85">
        <v>130</v>
      </c>
      <c r="R8" s="96">
        <v>192</v>
      </c>
      <c r="S8" s="95"/>
      <c r="T8" s="95"/>
      <c r="U8" s="95"/>
      <c r="V8" s="90"/>
    </row>
    <row r="9" spans="1:24" ht="13">
      <c r="A9" s="47"/>
      <c r="B9" s="47"/>
      <c r="C9" s="47"/>
      <c r="D9" s="47"/>
      <c r="E9" s="47"/>
      <c r="F9" s="47"/>
      <c r="G9" s="47"/>
      <c r="H9" s="47"/>
      <c r="I9" s="47"/>
      <c r="J9" s="47"/>
      <c r="M9" s="98">
        <v>1</v>
      </c>
      <c r="N9" s="84" t="s">
        <v>6</v>
      </c>
      <c r="O9" s="85">
        <v>22.836599999999997</v>
      </c>
      <c r="P9" s="85">
        <v>16.166600000000003</v>
      </c>
      <c r="Q9" s="85">
        <v>138.16666000000001</v>
      </c>
      <c r="R9" s="96">
        <v>177.16986</v>
      </c>
      <c r="S9" s="95"/>
      <c r="T9" s="95"/>
      <c r="U9" s="95"/>
      <c r="V9" s="90"/>
    </row>
    <row r="10" spans="1:24" ht="13">
      <c r="A10" s="47"/>
      <c r="B10" s="47"/>
      <c r="C10" s="47"/>
      <c r="D10" s="47"/>
      <c r="E10" s="47"/>
      <c r="F10" s="47"/>
      <c r="G10" s="47"/>
      <c r="H10" s="47"/>
      <c r="I10" s="47"/>
      <c r="J10" s="47"/>
      <c r="M10" s="98">
        <v>1</v>
      </c>
      <c r="N10" s="84" t="s">
        <v>10</v>
      </c>
      <c r="O10" s="85">
        <v>24</v>
      </c>
      <c r="P10" s="85">
        <v>10.8</v>
      </c>
      <c r="Q10" s="85">
        <v>136</v>
      </c>
      <c r="R10" s="96">
        <v>170.8</v>
      </c>
      <c r="S10" s="95"/>
      <c r="T10" s="95"/>
      <c r="U10" s="95"/>
      <c r="V10" s="90"/>
    </row>
    <row r="11" spans="1:24" ht="13">
      <c r="A11" s="47"/>
      <c r="B11" s="47"/>
      <c r="C11" s="47"/>
      <c r="D11" s="47"/>
      <c r="E11" s="47"/>
      <c r="F11" s="47"/>
      <c r="G11" s="47"/>
      <c r="H11" s="47"/>
      <c r="I11" s="47"/>
      <c r="J11" s="47"/>
      <c r="M11" s="98">
        <v>1</v>
      </c>
      <c r="N11" s="84" t="s">
        <v>15</v>
      </c>
      <c r="O11" s="85">
        <v>64.857142857142861</v>
      </c>
      <c r="P11" s="85">
        <v>54</v>
      </c>
      <c r="Q11" s="85">
        <v>0</v>
      </c>
      <c r="R11" s="96">
        <v>118.85714285714286</v>
      </c>
      <c r="S11" s="95"/>
      <c r="T11" s="95"/>
      <c r="U11" s="95"/>
      <c r="V11" s="90"/>
    </row>
    <row r="12" spans="1:24" ht="13">
      <c r="A12" s="47"/>
      <c r="B12" s="47"/>
      <c r="C12" s="47"/>
      <c r="D12" s="47"/>
      <c r="E12" s="47"/>
      <c r="F12" s="47"/>
      <c r="G12" s="47"/>
      <c r="H12" s="47"/>
      <c r="I12" s="47"/>
      <c r="J12" s="47"/>
      <c r="M12" s="98">
        <v>1</v>
      </c>
      <c r="N12" s="84" t="s">
        <v>16</v>
      </c>
      <c r="O12" s="85">
        <v>24.666</v>
      </c>
      <c r="P12" s="85">
        <v>10.666</v>
      </c>
      <c r="Q12" s="85">
        <v>69.332999999999998</v>
      </c>
      <c r="R12" s="96">
        <v>104.66499999999999</v>
      </c>
      <c r="S12" s="95"/>
      <c r="T12" s="95"/>
      <c r="U12" s="95"/>
      <c r="V12" s="90"/>
    </row>
    <row r="13" spans="1:24" ht="13">
      <c r="A13" s="47"/>
      <c r="B13" s="47"/>
      <c r="C13" s="47"/>
      <c r="D13" s="47"/>
      <c r="E13" s="47"/>
      <c r="F13" s="47"/>
      <c r="G13" s="47"/>
      <c r="H13" s="47"/>
      <c r="I13" s="47"/>
      <c r="J13" s="47"/>
      <c r="M13" s="98">
        <v>1</v>
      </c>
      <c r="N13" s="84" t="s">
        <v>22</v>
      </c>
      <c r="O13" s="85">
        <v>18</v>
      </c>
      <c r="P13" s="85">
        <v>15</v>
      </c>
      <c r="Q13" s="85">
        <v>68</v>
      </c>
      <c r="R13" s="96">
        <v>101</v>
      </c>
      <c r="S13" s="95"/>
      <c r="T13" s="95"/>
      <c r="U13" s="95"/>
      <c r="V13" s="90"/>
    </row>
    <row r="14" spans="1:24" ht="13">
      <c r="A14" s="47"/>
      <c r="B14" s="47"/>
      <c r="C14" s="47"/>
      <c r="D14" s="47"/>
      <c r="E14" s="47"/>
      <c r="F14" s="47"/>
      <c r="G14" s="47"/>
      <c r="H14" s="47"/>
      <c r="I14" s="47"/>
      <c r="J14" s="47"/>
      <c r="M14" s="98">
        <v>1</v>
      </c>
      <c r="N14" s="84" t="s">
        <v>17</v>
      </c>
      <c r="O14" s="85">
        <v>26.666</v>
      </c>
      <c r="P14" s="85">
        <v>12.666</v>
      </c>
      <c r="Q14" s="85">
        <v>52.666600000000003</v>
      </c>
      <c r="R14" s="96">
        <v>91.998599999999996</v>
      </c>
      <c r="S14" s="95"/>
      <c r="T14" s="95"/>
      <c r="U14" s="95"/>
      <c r="V14" s="90"/>
    </row>
    <row r="15" spans="1:24" ht="13">
      <c r="A15" s="47"/>
      <c r="B15" s="47"/>
      <c r="C15" s="47"/>
      <c r="D15" s="47"/>
      <c r="E15" s="47"/>
      <c r="F15" s="47"/>
      <c r="G15" s="47"/>
      <c r="H15" s="47"/>
      <c r="I15" s="47"/>
      <c r="J15" s="47"/>
      <c r="M15" s="98">
        <v>1</v>
      </c>
      <c r="N15" s="84" t="s">
        <v>9</v>
      </c>
      <c r="O15" s="85">
        <v>34.333600000000004</v>
      </c>
      <c r="P15" s="85">
        <v>11.4666</v>
      </c>
      <c r="Q15" s="85">
        <v>45.933300000000003</v>
      </c>
      <c r="R15" s="96">
        <v>91.733500000000006</v>
      </c>
      <c r="S15" s="95"/>
      <c r="T15" s="95"/>
      <c r="U15" s="95"/>
      <c r="V15" s="90"/>
    </row>
    <row r="16" spans="1:24" ht="13">
      <c r="A16" s="47"/>
      <c r="B16" s="47"/>
      <c r="C16" s="47"/>
      <c r="D16" s="47"/>
      <c r="E16" s="47"/>
      <c r="F16" s="47"/>
      <c r="G16" s="47"/>
      <c r="H16" s="47"/>
      <c r="I16" s="47"/>
      <c r="J16" s="47"/>
      <c r="M16" s="98">
        <v>1</v>
      </c>
      <c r="N16" s="84" t="s">
        <v>5</v>
      </c>
      <c r="O16" s="85">
        <v>14.285714285714286</v>
      </c>
      <c r="P16" s="85">
        <v>4.2857142857142856</v>
      </c>
      <c r="Q16" s="85">
        <v>67.857142857142861</v>
      </c>
      <c r="R16" s="96">
        <v>86.428571428571445</v>
      </c>
      <c r="S16" s="95"/>
      <c r="T16" s="95"/>
      <c r="U16" s="95"/>
      <c r="V16" s="90"/>
    </row>
    <row r="17" spans="1:22" ht="13">
      <c r="A17" s="47"/>
      <c r="B17" s="47"/>
      <c r="C17" s="47"/>
      <c r="D17" s="47"/>
      <c r="E17" s="47"/>
      <c r="F17" s="47"/>
      <c r="G17" s="47"/>
      <c r="H17" s="47"/>
      <c r="I17" s="47"/>
      <c r="J17" s="47"/>
      <c r="M17" s="98">
        <v>1</v>
      </c>
      <c r="N17" s="84" t="s">
        <v>18</v>
      </c>
      <c r="O17" s="85">
        <v>46</v>
      </c>
      <c r="P17" s="85">
        <v>28</v>
      </c>
      <c r="Q17" s="85">
        <v>0</v>
      </c>
      <c r="R17" s="96">
        <v>74</v>
      </c>
      <c r="S17" s="95"/>
      <c r="T17" s="95"/>
      <c r="U17" s="95"/>
      <c r="V17" s="90"/>
    </row>
    <row r="18" spans="1:22" ht="13">
      <c r="A18" s="47"/>
      <c r="B18" s="47"/>
      <c r="C18" s="47"/>
      <c r="D18" s="47"/>
      <c r="E18" s="47"/>
      <c r="F18" s="47"/>
      <c r="G18" s="47"/>
      <c r="H18" s="47"/>
      <c r="I18" s="47"/>
      <c r="J18" s="47"/>
      <c r="M18" s="98">
        <v>1</v>
      </c>
      <c r="N18" s="84" t="s">
        <v>1</v>
      </c>
      <c r="O18" s="85">
        <v>24.666665999999999</v>
      </c>
      <c r="P18" s="85">
        <v>12.996665999999999</v>
      </c>
      <c r="Q18" s="85">
        <v>35.33</v>
      </c>
      <c r="R18" s="96">
        <v>72.993331999999995</v>
      </c>
      <c r="S18" s="95"/>
      <c r="T18" s="95"/>
      <c r="U18" s="95"/>
      <c r="V18" s="90"/>
    </row>
    <row r="19" spans="1:22" ht="13">
      <c r="A19" s="47"/>
      <c r="B19" s="47"/>
      <c r="C19" s="47"/>
      <c r="D19" s="47"/>
      <c r="E19" s="47"/>
      <c r="F19" s="47"/>
      <c r="G19" s="47"/>
      <c r="H19" s="47"/>
      <c r="I19" s="47"/>
      <c r="J19" s="47"/>
      <c r="M19" s="98">
        <v>1</v>
      </c>
      <c r="N19" s="84" t="s">
        <v>87</v>
      </c>
      <c r="O19" s="85">
        <v>42</v>
      </c>
      <c r="P19" s="85">
        <v>30.17</v>
      </c>
      <c r="Q19" s="85">
        <v>0</v>
      </c>
      <c r="R19" s="96">
        <v>72.17</v>
      </c>
      <c r="S19" s="95"/>
      <c r="T19" s="95"/>
      <c r="U19" s="95"/>
      <c r="V19" s="90"/>
    </row>
    <row r="20" spans="1:22" ht="13">
      <c r="A20" s="81"/>
      <c r="B20" s="81"/>
      <c r="C20" s="81"/>
      <c r="D20" s="81"/>
      <c r="E20" s="81"/>
      <c r="F20" s="81"/>
      <c r="G20" s="81"/>
      <c r="H20" s="81"/>
      <c r="I20" s="81"/>
      <c r="J20" s="81"/>
      <c r="M20" s="98">
        <v>1</v>
      </c>
      <c r="N20" s="84" t="s">
        <v>104</v>
      </c>
      <c r="O20" s="85">
        <v>28</v>
      </c>
      <c r="P20" s="85">
        <v>2</v>
      </c>
      <c r="Q20" s="85">
        <v>40.457988209986539</v>
      </c>
      <c r="R20" s="96">
        <v>70.457988209986539</v>
      </c>
      <c r="S20" s="97"/>
      <c r="T20" s="97"/>
      <c r="U20" s="97"/>
      <c r="V20" s="90"/>
    </row>
    <row r="21" spans="1:22" ht="13">
      <c r="A21" s="81"/>
      <c r="B21" s="81"/>
      <c r="C21" s="81"/>
      <c r="D21" s="81"/>
      <c r="E21" s="81"/>
      <c r="F21" s="81"/>
      <c r="G21" s="81"/>
      <c r="H21" s="81"/>
      <c r="I21" s="81"/>
      <c r="J21" s="81"/>
      <c r="M21" s="98">
        <v>1</v>
      </c>
      <c r="N21" s="84" t="s">
        <v>28</v>
      </c>
      <c r="O21" s="85">
        <v>12.857142857142858</v>
      </c>
      <c r="P21" s="85">
        <v>14.285714285714286</v>
      </c>
      <c r="Q21" s="85">
        <v>42.857142857142854</v>
      </c>
      <c r="R21" s="96">
        <v>70</v>
      </c>
      <c r="S21" s="95"/>
      <c r="T21" s="95"/>
      <c r="U21" s="95"/>
      <c r="V21" s="90"/>
    </row>
    <row r="22" spans="1:22" ht="12.5" customHeight="1">
      <c r="A22" s="160" t="s">
        <v>103</v>
      </c>
      <c r="B22" s="160"/>
      <c r="C22" s="160"/>
      <c r="D22" s="160"/>
      <c r="E22" s="160"/>
      <c r="F22" s="160"/>
      <c r="G22" s="160"/>
      <c r="H22" s="160"/>
      <c r="I22" s="160"/>
      <c r="J22" s="160"/>
      <c r="M22" s="98">
        <v>1</v>
      </c>
      <c r="N22" s="84" t="s">
        <v>8</v>
      </c>
      <c r="O22" s="85">
        <v>22.666600000000003</v>
      </c>
      <c r="P22" s="85">
        <v>8.6999999999999993</v>
      </c>
      <c r="Q22" s="85">
        <v>35.333399999999997</v>
      </c>
      <c r="R22" s="96">
        <v>66.7</v>
      </c>
      <c r="V22" s="90"/>
    </row>
    <row r="23" spans="1:22">
      <c r="A23" s="160"/>
      <c r="B23" s="160"/>
      <c r="C23" s="160"/>
      <c r="D23" s="160"/>
      <c r="E23" s="160"/>
      <c r="F23" s="160"/>
      <c r="G23" s="160"/>
      <c r="H23" s="160"/>
      <c r="I23" s="160"/>
      <c r="J23" s="160"/>
      <c r="M23" s="98">
        <v>1</v>
      </c>
      <c r="N23" s="84" t="s">
        <v>14</v>
      </c>
      <c r="O23" s="85">
        <v>58</v>
      </c>
      <c r="P23" s="85">
        <v>52</v>
      </c>
      <c r="Q23" s="85">
        <v>0</v>
      </c>
      <c r="R23" s="96">
        <v>66</v>
      </c>
      <c r="S23" s="96">
        <v>14</v>
      </c>
      <c r="T23" s="96">
        <v>8</v>
      </c>
      <c r="U23" s="96">
        <v>44</v>
      </c>
      <c r="V23" s="90"/>
    </row>
    <row r="24" spans="1:22">
      <c r="A24" s="160"/>
      <c r="B24" s="160"/>
      <c r="C24" s="160"/>
      <c r="D24" s="160"/>
      <c r="E24" s="160"/>
      <c r="F24" s="160"/>
      <c r="G24" s="160"/>
      <c r="H24" s="160"/>
      <c r="I24" s="160"/>
      <c r="J24" s="160"/>
      <c r="N24" s="84" t="s">
        <v>82</v>
      </c>
      <c r="O24" s="85">
        <v>25.422261636591482</v>
      </c>
      <c r="P24" s="85">
        <v>12.656218278195489</v>
      </c>
      <c r="Q24" s="85">
        <v>26.614761794999644</v>
      </c>
      <c r="R24" s="96">
        <v>63.535346972944524</v>
      </c>
      <c r="S24" s="95"/>
      <c r="T24" s="95"/>
      <c r="U24" s="95"/>
      <c r="V24" s="89"/>
    </row>
    <row r="25" spans="1:22">
      <c r="A25" s="160"/>
      <c r="B25" s="160"/>
      <c r="C25" s="160"/>
      <c r="D25" s="160"/>
      <c r="E25" s="160"/>
      <c r="F25" s="160"/>
      <c r="G25" s="160"/>
      <c r="H25" s="160"/>
      <c r="I25" s="160"/>
      <c r="J25" s="160"/>
      <c r="M25" s="98">
        <v>1</v>
      </c>
      <c r="N25" s="84" t="s">
        <v>23</v>
      </c>
      <c r="O25" s="85">
        <v>29</v>
      </c>
      <c r="P25" s="85">
        <v>11</v>
      </c>
      <c r="Q25" s="85">
        <v>23</v>
      </c>
      <c r="R25" s="96">
        <v>63</v>
      </c>
      <c r="S25" s="95"/>
      <c r="T25" s="95"/>
      <c r="U25" s="95"/>
      <c r="V25" s="90"/>
    </row>
    <row r="26" spans="1:22">
      <c r="A26" s="160"/>
      <c r="B26" s="160"/>
      <c r="C26" s="160"/>
      <c r="D26" s="160"/>
      <c r="E26" s="160"/>
      <c r="F26" s="160"/>
      <c r="G26" s="160"/>
      <c r="H26" s="160"/>
      <c r="I26" s="160"/>
      <c r="J26" s="160"/>
      <c r="M26" s="98">
        <v>1</v>
      </c>
      <c r="N26" s="84" t="s">
        <v>26</v>
      </c>
      <c r="O26" s="85">
        <v>23.571428571428569</v>
      </c>
      <c r="P26" s="85">
        <v>10.714285714285714</v>
      </c>
      <c r="Q26" s="85">
        <v>28.571428571428573</v>
      </c>
      <c r="R26" s="96">
        <v>62.857142857142854</v>
      </c>
      <c r="S26" s="95"/>
      <c r="T26" s="95"/>
      <c r="U26" s="95"/>
      <c r="V26" s="90"/>
    </row>
    <row r="27" spans="1:22">
      <c r="A27" s="160"/>
      <c r="B27" s="160"/>
      <c r="C27" s="160"/>
      <c r="D27" s="160"/>
      <c r="E27" s="160"/>
      <c r="F27" s="160"/>
      <c r="G27" s="160"/>
      <c r="H27" s="160"/>
      <c r="I27" s="160"/>
      <c r="J27" s="160"/>
      <c r="M27" s="98">
        <v>1</v>
      </c>
      <c r="N27" s="84" t="s">
        <v>13</v>
      </c>
      <c r="O27" s="85">
        <v>34.700000000000003</v>
      </c>
      <c r="P27" s="85">
        <v>15</v>
      </c>
      <c r="Q27" s="85">
        <v>13</v>
      </c>
      <c r="R27" s="96">
        <v>62.7</v>
      </c>
      <c r="S27" s="95"/>
      <c r="T27" s="95"/>
      <c r="U27" s="95"/>
      <c r="V27" s="90"/>
    </row>
    <row r="28" spans="1:22">
      <c r="A28" s="160"/>
      <c r="B28" s="160"/>
      <c r="C28" s="160"/>
      <c r="D28" s="160"/>
      <c r="E28" s="160"/>
      <c r="F28" s="160"/>
      <c r="G28" s="160"/>
      <c r="H28" s="160"/>
      <c r="I28" s="160"/>
      <c r="J28" s="160"/>
      <c r="M28" s="98">
        <v>1</v>
      </c>
      <c r="N28" s="84" t="s">
        <v>3</v>
      </c>
      <c r="O28" s="85">
        <v>21</v>
      </c>
      <c r="P28" s="85">
        <v>5</v>
      </c>
      <c r="Q28" s="85">
        <v>30</v>
      </c>
      <c r="R28" s="96">
        <v>56</v>
      </c>
      <c r="S28" s="95"/>
      <c r="T28" s="95"/>
      <c r="U28" s="95"/>
      <c r="V28" s="90"/>
    </row>
    <row r="29" spans="1:22">
      <c r="A29" s="86" t="s">
        <v>86</v>
      </c>
      <c r="M29" s="98">
        <v>1</v>
      </c>
      <c r="N29" s="84" t="s">
        <v>2</v>
      </c>
      <c r="O29" s="85">
        <v>32.333333333333329</v>
      </c>
      <c r="P29" s="85">
        <v>21.332999999999998</v>
      </c>
      <c r="Q29" s="85">
        <v>0</v>
      </c>
      <c r="R29" s="96">
        <v>53.666333333333327</v>
      </c>
      <c r="S29" s="95"/>
      <c r="T29" s="95"/>
      <c r="U29" s="95"/>
      <c r="V29" s="90"/>
    </row>
    <row r="30" spans="1:22">
      <c r="M30" s="98">
        <v>1</v>
      </c>
      <c r="N30" s="84" t="s">
        <v>24</v>
      </c>
      <c r="O30" s="85">
        <v>23.285714285714299</v>
      </c>
      <c r="P30" s="85">
        <v>22.285714285714299</v>
      </c>
      <c r="Q30" s="85">
        <v>6.8542857142857017</v>
      </c>
      <c r="R30" s="96">
        <v>52.425714285714299</v>
      </c>
      <c r="S30" s="95"/>
      <c r="T30" s="95"/>
      <c r="U30" s="95"/>
      <c r="V30" s="90"/>
    </row>
    <row r="31" spans="1:22">
      <c r="M31" s="98">
        <v>1</v>
      </c>
      <c r="N31" s="84" t="s">
        <v>4</v>
      </c>
      <c r="O31" s="85">
        <v>15</v>
      </c>
      <c r="P31" s="85">
        <v>11</v>
      </c>
      <c r="Q31" s="85">
        <v>26</v>
      </c>
      <c r="R31" s="96">
        <v>52</v>
      </c>
      <c r="S31" s="95"/>
      <c r="T31" s="95"/>
      <c r="U31" s="95"/>
      <c r="V31" s="90"/>
    </row>
    <row r="32" spans="1:22">
      <c r="M32" s="98">
        <v>1</v>
      </c>
      <c r="N32" s="84" t="s">
        <v>11</v>
      </c>
      <c r="O32" s="85">
        <v>26</v>
      </c>
      <c r="P32" s="85">
        <v>20</v>
      </c>
      <c r="Q32" s="85">
        <v>6</v>
      </c>
      <c r="R32" s="96">
        <v>52</v>
      </c>
      <c r="S32" s="95"/>
      <c r="T32" s="95"/>
      <c r="U32" s="95"/>
      <c r="V32" s="90"/>
    </row>
    <row r="33" spans="13:22">
      <c r="M33" s="98">
        <v>1</v>
      </c>
      <c r="N33" s="84" t="s">
        <v>12</v>
      </c>
      <c r="O33" s="85">
        <v>33</v>
      </c>
      <c r="P33" s="85">
        <v>9</v>
      </c>
      <c r="Q33" s="85">
        <v>0</v>
      </c>
      <c r="R33" s="96">
        <v>42</v>
      </c>
      <c r="S33" s="95"/>
      <c r="T33" s="95"/>
      <c r="U33" s="95"/>
      <c r="V33" s="90"/>
    </row>
    <row r="34" spans="13:22">
      <c r="M34" s="98">
        <v>1</v>
      </c>
      <c r="N34" s="84" t="s">
        <v>30</v>
      </c>
      <c r="O34" s="85">
        <v>39</v>
      </c>
      <c r="P34" s="85">
        <v>2</v>
      </c>
      <c r="Q34" s="85">
        <v>0</v>
      </c>
      <c r="R34" s="96">
        <v>41</v>
      </c>
      <c r="S34" s="95"/>
      <c r="T34" s="95"/>
      <c r="U34" s="95"/>
      <c r="V34" s="90"/>
    </row>
    <row r="35" spans="13:22">
      <c r="M35" s="98">
        <v>1</v>
      </c>
      <c r="N35" s="84" t="s">
        <v>20</v>
      </c>
      <c r="O35" s="85">
        <v>25</v>
      </c>
      <c r="P35" s="85">
        <v>15</v>
      </c>
      <c r="Q35" s="85">
        <v>0</v>
      </c>
      <c r="R35" s="96">
        <v>40</v>
      </c>
      <c r="S35" s="95"/>
      <c r="T35" s="95"/>
      <c r="U35" s="95"/>
      <c r="V35" s="90"/>
    </row>
    <row r="36" spans="13:22">
      <c r="M36" s="98">
        <v>1</v>
      </c>
      <c r="N36" s="84" t="s">
        <v>27</v>
      </c>
      <c r="O36" s="85">
        <v>16</v>
      </c>
      <c r="P36" s="85">
        <v>16</v>
      </c>
      <c r="Q36" s="85">
        <v>0</v>
      </c>
      <c r="R36" s="96">
        <v>32</v>
      </c>
      <c r="S36" s="95"/>
      <c r="T36" s="95"/>
      <c r="U36" s="95"/>
      <c r="V36" s="90"/>
    </row>
    <row r="37" spans="13:22">
      <c r="M37" s="98">
        <v>1</v>
      </c>
      <c r="N37" s="84" t="s">
        <v>32</v>
      </c>
      <c r="O37" s="85">
        <v>30</v>
      </c>
      <c r="P37" s="85">
        <v>1</v>
      </c>
      <c r="Q37" s="85">
        <v>0</v>
      </c>
      <c r="R37" s="96">
        <v>31</v>
      </c>
      <c r="S37" s="95"/>
      <c r="T37" s="95"/>
      <c r="U37" s="95"/>
      <c r="V37" s="90"/>
    </row>
    <row r="38" spans="13:22">
      <c r="M38" s="98">
        <v>1</v>
      </c>
      <c r="N38" s="84" t="s">
        <v>21</v>
      </c>
      <c r="O38" s="85">
        <v>26</v>
      </c>
      <c r="P38" s="85">
        <v>0</v>
      </c>
      <c r="Q38" s="85">
        <v>0</v>
      </c>
      <c r="R38" s="96">
        <v>26</v>
      </c>
      <c r="S38" s="95"/>
      <c r="T38" s="95"/>
      <c r="U38" s="95"/>
      <c r="V38" s="90"/>
    </row>
    <row r="39" spans="13:22">
      <c r="M39" s="98">
        <v>1</v>
      </c>
      <c r="N39" s="84" t="s">
        <v>78</v>
      </c>
      <c r="O39" s="85">
        <v>18</v>
      </c>
      <c r="P39" s="85">
        <v>2.8</v>
      </c>
      <c r="Q39" s="85">
        <v>0</v>
      </c>
      <c r="R39" s="96">
        <v>20.8</v>
      </c>
      <c r="S39" s="95"/>
      <c r="T39" s="95"/>
      <c r="U39" s="95"/>
      <c r="V39" s="90"/>
    </row>
    <row r="40" spans="13:22">
      <c r="M40" s="98">
        <v>1</v>
      </c>
      <c r="N40" s="84" t="s">
        <v>0</v>
      </c>
      <c r="O40" s="85">
        <v>2</v>
      </c>
      <c r="P40" s="85">
        <v>2</v>
      </c>
      <c r="Q40" s="85">
        <v>16</v>
      </c>
      <c r="R40" s="96">
        <v>20</v>
      </c>
      <c r="S40" s="95"/>
      <c r="T40" s="95"/>
      <c r="U40" s="95"/>
      <c r="V40" s="90"/>
    </row>
    <row r="41" spans="13:22">
      <c r="M41" s="98">
        <v>1</v>
      </c>
      <c r="N41" s="84" t="s">
        <v>67</v>
      </c>
      <c r="O41" s="85">
        <v>17.32</v>
      </c>
      <c r="P41" s="85">
        <v>1.6</v>
      </c>
      <c r="Q41" s="85">
        <v>0</v>
      </c>
      <c r="R41" s="96">
        <v>18.920000000000002</v>
      </c>
      <c r="S41" s="95"/>
      <c r="T41" s="95"/>
      <c r="U41" s="95"/>
      <c r="V41" s="90"/>
    </row>
    <row r="42" spans="13:22">
      <c r="M42" s="98">
        <v>1</v>
      </c>
      <c r="N42" s="84" t="s">
        <v>81</v>
      </c>
      <c r="O42" s="85">
        <v>16</v>
      </c>
      <c r="P42" s="85">
        <v>1</v>
      </c>
      <c r="Q42" s="85">
        <v>0</v>
      </c>
      <c r="R42" s="96">
        <v>17</v>
      </c>
      <c r="S42" s="95"/>
      <c r="T42" s="95"/>
      <c r="U42" s="95"/>
      <c r="V42" s="90"/>
    </row>
    <row r="43" spans="13:22">
      <c r="M43" s="98">
        <v>1</v>
      </c>
      <c r="N43" s="84" t="s">
        <v>29</v>
      </c>
      <c r="O43" s="85">
        <v>14</v>
      </c>
      <c r="P43" s="85">
        <v>2</v>
      </c>
      <c r="Q43" s="85">
        <v>0</v>
      </c>
      <c r="R43" s="96">
        <v>16</v>
      </c>
      <c r="S43" s="95"/>
      <c r="T43" s="95"/>
      <c r="U43" s="95"/>
      <c r="V43" s="90"/>
    </row>
    <row r="44" spans="13:22">
      <c r="M44" s="98">
        <v>1</v>
      </c>
      <c r="N44" s="84" t="s">
        <v>34</v>
      </c>
      <c r="O44" s="85">
        <v>15</v>
      </c>
      <c r="P44" s="85">
        <v>0</v>
      </c>
      <c r="Q44" s="85">
        <v>0</v>
      </c>
      <c r="R44" s="96">
        <v>15</v>
      </c>
      <c r="S44" s="95"/>
      <c r="T44" s="95"/>
      <c r="U44" s="95"/>
      <c r="V44" s="90"/>
    </row>
    <row r="45" spans="13:22">
      <c r="M45" s="98">
        <v>1</v>
      </c>
      <c r="N45" s="84" t="s">
        <v>19</v>
      </c>
      <c r="O45" s="85">
        <v>12</v>
      </c>
      <c r="P45" s="85">
        <v>1</v>
      </c>
      <c r="Q45" s="85">
        <v>0</v>
      </c>
      <c r="R45" s="96">
        <v>13</v>
      </c>
      <c r="S45" s="95"/>
      <c r="T45" s="95"/>
      <c r="U45" s="95"/>
      <c r="V45" s="90"/>
    </row>
    <row r="46" spans="13:22">
      <c r="M46" s="98">
        <v>1</v>
      </c>
      <c r="N46" s="84" t="s">
        <v>31</v>
      </c>
      <c r="O46" s="85">
        <v>0</v>
      </c>
      <c r="P46" s="85">
        <v>0</v>
      </c>
      <c r="Q46" s="85">
        <v>0</v>
      </c>
      <c r="R46" s="96">
        <v>0</v>
      </c>
      <c r="S46" s="95"/>
      <c r="T46" s="95"/>
      <c r="U46" s="95"/>
      <c r="V46" s="90"/>
    </row>
    <row r="47" spans="13:22">
      <c r="V47" s="90"/>
    </row>
    <row r="48" spans="13:22">
      <c r="V48" s="90"/>
    </row>
    <row r="49" spans="18:22">
      <c r="R49" s="95"/>
      <c r="S49" s="95"/>
      <c r="T49" s="95"/>
      <c r="U49" s="95"/>
      <c r="V49" s="90"/>
    </row>
    <row r="50" spans="18:22">
      <c r="S50" s="95"/>
      <c r="T50" s="95"/>
      <c r="U50" s="95"/>
      <c r="V50" s="90"/>
    </row>
    <row r="51" spans="18:22">
      <c r="R51" s="95"/>
      <c r="S51" s="95"/>
      <c r="T51" s="95"/>
      <c r="U51" s="95"/>
      <c r="V51" s="90"/>
    </row>
  </sheetData>
  <sortState xmlns:xlrd2="http://schemas.microsoft.com/office/spreadsheetml/2017/richdata2" ref="M8:U46">
    <sortCondition descending="1" ref="R8:R46"/>
  </sortState>
  <mergeCells count="7">
    <mergeCell ref="Q5:Q7"/>
    <mergeCell ref="A1:J2"/>
    <mergeCell ref="A3:J4"/>
    <mergeCell ref="A22:J28"/>
    <mergeCell ref="O4:P4"/>
    <mergeCell ref="O5:O7"/>
    <mergeCell ref="P5:P7"/>
  </mergeCells>
  <pageMargins left="0.7" right="0.7" top="0.75" bottom="0.75" header="0.3" footer="0.3"/>
  <pageSetup paperSize="9" orientation="portrait" r:id="rId1"/>
  <headerFooter>
    <oddFooter>&amp;C_x000D_&amp;1#&amp;"Arial Narrow"&amp;10&amp;K0000FF Unclassified - Non classifié</oddFooter>
  </headerFooter>
  <customProperties>
    <customPr name="Notes" r:id="rId2"/>
    <customPr name="PrintArea" r:id="rId3"/>
    <customPr name="Source" r:id="rId4"/>
    <customPr name="SubTitle" r:id="rId5"/>
    <customPr name="Title" r:id="rId6"/>
  </customProperties>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EB68F-4994-4DC5-89DB-90D644CCDD94}">
  <sheetPr>
    <pageSetUpPr fitToPage="1"/>
  </sheetPr>
  <dimension ref="A1:O59"/>
  <sheetViews>
    <sheetView showGridLines="0" zoomScaleNormal="100" workbookViewId="0">
      <selection sqref="A1:I2"/>
    </sheetView>
  </sheetViews>
  <sheetFormatPr defaultColWidth="9.1796875" defaultRowHeight="13"/>
  <cols>
    <col min="1" max="1" width="9.1796875" style="104" customWidth="1"/>
    <col min="2" max="10" width="9.1796875" style="104"/>
    <col min="11" max="11" width="9.1796875" style="122"/>
    <col min="12" max="12" width="11.6328125" style="122" bestFit="1" customWidth="1"/>
    <col min="13" max="13" width="9.1796875" style="122" customWidth="1"/>
    <col min="14" max="14" width="9.1796875" style="122"/>
    <col min="15" max="16384" width="9.1796875" style="104"/>
  </cols>
  <sheetData>
    <row r="1" spans="1:14">
      <c r="A1" s="162" t="s">
        <v>105</v>
      </c>
      <c r="B1" s="162"/>
      <c r="C1" s="162"/>
      <c r="D1" s="162"/>
      <c r="E1" s="162"/>
      <c r="F1" s="162"/>
      <c r="G1" s="162"/>
      <c r="H1" s="162"/>
      <c r="I1" s="162"/>
      <c r="J1" s="100"/>
      <c r="K1" s="101"/>
      <c r="L1" s="102"/>
      <c r="M1" s="102"/>
      <c r="N1" s="103"/>
    </row>
    <row r="2" spans="1:14">
      <c r="A2" s="162"/>
      <c r="B2" s="162"/>
      <c r="C2" s="162"/>
      <c r="D2" s="162"/>
      <c r="E2" s="162"/>
      <c r="F2" s="162"/>
      <c r="G2" s="162"/>
      <c r="H2" s="162"/>
      <c r="I2" s="162"/>
      <c r="J2" s="100"/>
      <c r="K2" s="101"/>
      <c r="L2" s="102"/>
      <c r="M2" s="102"/>
      <c r="N2" s="103"/>
    </row>
    <row r="3" spans="1:14">
      <c r="A3" s="163" t="s">
        <v>106</v>
      </c>
      <c r="B3" s="163"/>
      <c r="C3" s="163"/>
      <c r="D3" s="163"/>
      <c r="E3" s="163"/>
      <c r="F3" s="163"/>
      <c r="G3" s="163"/>
      <c r="H3" s="163"/>
      <c r="I3" s="163"/>
      <c r="J3" s="105"/>
      <c r="K3" s="101"/>
      <c r="L3" s="106"/>
      <c r="M3" s="106"/>
      <c r="N3" s="103"/>
    </row>
    <row r="4" spans="1:14">
      <c r="A4" s="163"/>
      <c r="B4" s="163"/>
      <c r="C4" s="163"/>
      <c r="D4" s="163"/>
      <c r="E4" s="163"/>
      <c r="F4" s="163"/>
      <c r="G4" s="163"/>
      <c r="H4" s="163"/>
      <c r="I4" s="163"/>
      <c r="J4" s="105"/>
      <c r="K4" s="101"/>
      <c r="L4" s="106"/>
      <c r="M4" s="106"/>
      <c r="N4" s="103"/>
    </row>
    <row r="5" spans="1:14" ht="12.75" customHeight="1">
      <c r="A5" s="107"/>
      <c r="B5" s="107"/>
      <c r="C5" s="107"/>
      <c r="D5" s="107"/>
      <c r="E5" s="107"/>
      <c r="F5" s="107"/>
      <c r="G5" s="107"/>
      <c r="H5" s="107"/>
      <c r="I5" s="107"/>
      <c r="J5" s="105"/>
      <c r="K5" s="101"/>
      <c r="L5" s="102"/>
      <c r="M5" s="102"/>
      <c r="N5" s="103"/>
    </row>
    <row r="6" spans="1:14">
      <c r="A6" s="105"/>
      <c r="B6" s="105"/>
      <c r="C6" s="105"/>
      <c r="D6" s="105"/>
      <c r="E6" s="105"/>
      <c r="F6" s="105"/>
      <c r="G6" s="105"/>
      <c r="H6" s="105"/>
      <c r="I6" s="105"/>
      <c r="J6" s="105"/>
      <c r="K6" s="101"/>
      <c r="L6" s="108"/>
      <c r="M6" s="109">
        <v>2019</v>
      </c>
      <c r="N6" s="110"/>
    </row>
    <row r="7" spans="1:14">
      <c r="A7" s="105"/>
      <c r="B7" s="105"/>
      <c r="C7" s="105"/>
      <c r="D7" s="105"/>
      <c r="E7" s="105"/>
      <c r="F7" s="105"/>
      <c r="G7" s="105"/>
      <c r="H7" s="105"/>
      <c r="I7" s="105"/>
      <c r="J7" s="105"/>
      <c r="K7" s="101"/>
      <c r="L7" s="111" t="s">
        <v>18</v>
      </c>
      <c r="M7" s="112">
        <v>71207.993413666642</v>
      </c>
      <c r="N7" s="110"/>
    </row>
    <row r="8" spans="1:14">
      <c r="A8" s="113"/>
      <c r="B8" s="113"/>
      <c r="C8" s="113"/>
      <c r="D8" s="113"/>
      <c r="E8" s="113"/>
      <c r="F8" s="113"/>
      <c r="G8" s="113"/>
      <c r="H8" s="113"/>
      <c r="I8" s="113"/>
      <c r="J8" s="113"/>
      <c r="K8" s="111"/>
      <c r="L8" s="111" t="s">
        <v>5</v>
      </c>
      <c r="M8" s="112">
        <v>44151.505807379988</v>
      </c>
      <c r="N8" s="114"/>
    </row>
    <row r="9" spans="1:14">
      <c r="A9" s="113"/>
      <c r="B9" s="113"/>
      <c r="C9" s="113"/>
      <c r="D9" s="113"/>
      <c r="E9" s="113"/>
      <c r="F9" s="113"/>
      <c r="G9" s="113"/>
      <c r="H9" s="113"/>
      <c r="I9" s="113"/>
      <c r="J9" s="113"/>
      <c r="K9" s="111"/>
      <c r="L9" s="111" t="s">
        <v>22</v>
      </c>
      <c r="M9" s="112">
        <v>40599.290887769886</v>
      </c>
      <c r="N9" s="114"/>
    </row>
    <row r="10" spans="1:14">
      <c r="A10" s="113"/>
      <c r="B10" s="113"/>
      <c r="C10" s="113"/>
      <c r="D10" s="113"/>
      <c r="E10" s="113"/>
      <c r="F10" s="113"/>
      <c r="G10" s="113"/>
      <c r="H10" s="113"/>
      <c r="I10" s="113"/>
      <c r="J10" s="113"/>
      <c r="K10" s="111"/>
      <c r="L10" s="111" t="s">
        <v>28</v>
      </c>
      <c r="M10" s="112">
        <v>32332.269859095326</v>
      </c>
      <c r="N10" s="114"/>
    </row>
    <row r="11" spans="1:14">
      <c r="A11" s="113"/>
      <c r="B11" s="113"/>
      <c r="C11" s="113"/>
      <c r="D11" s="113"/>
      <c r="E11" s="113"/>
      <c r="F11" s="113"/>
      <c r="G11" s="113"/>
      <c r="H11" s="113"/>
      <c r="I11" s="113"/>
      <c r="J11" s="113"/>
      <c r="K11" s="111"/>
      <c r="L11" s="111" t="s">
        <v>6</v>
      </c>
      <c r="M11" s="112">
        <v>30879.479986176335</v>
      </c>
      <c r="N11" s="114"/>
    </row>
    <row r="12" spans="1:14">
      <c r="A12" s="113"/>
      <c r="B12" s="113"/>
      <c r="C12" s="113"/>
      <c r="D12" s="113"/>
      <c r="E12" s="113"/>
      <c r="F12" s="113"/>
      <c r="G12" s="113"/>
      <c r="H12" s="113"/>
      <c r="I12" s="113"/>
      <c r="J12" s="113"/>
      <c r="K12" s="111"/>
      <c r="L12" s="111" t="s">
        <v>17</v>
      </c>
      <c r="M12" s="112">
        <v>26938.486768063281</v>
      </c>
      <c r="N12" s="114"/>
    </row>
    <row r="13" spans="1:14">
      <c r="A13" s="113"/>
      <c r="B13" s="113"/>
      <c r="C13" s="113"/>
      <c r="D13" s="113"/>
      <c r="E13" s="113"/>
      <c r="F13" s="113"/>
      <c r="G13" s="113"/>
      <c r="H13" s="113"/>
      <c r="I13" s="113"/>
      <c r="J13" s="113"/>
      <c r="K13" s="111"/>
      <c r="L13" s="111" t="s">
        <v>4</v>
      </c>
      <c r="M13" s="112">
        <v>26747.189600221714</v>
      </c>
      <c r="N13" s="114"/>
    </row>
    <row r="14" spans="1:14">
      <c r="A14" s="113"/>
      <c r="B14" s="113"/>
      <c r="C14" s="113"/>
      <c r="D14" s="113"/>
      <c r="E14" s="113"/>
      <c r="F14" s="113"/>
      <c r="G14" s="113"/>
      <c r="H14" s="113"/>
      <c r="I14" s="113"/>
      <c r="J14" s="113"/>
      <c r="K14" s="111"/>
      <c r="L14" s="111" t="s">
        <v>26</v>
      </c>
      <c r="M14" s="112">
        <v>25858.55831288065</v>
      </c>
      <c r="N14" s="114"/>
    </row>
    <row r="15" spans="1:14">
      <c r="A15" s="113"/>
      <c r="B15" s="113"/>
      <c r="C15" s="113"/>
      <c r="D15" s="113"/>
      <c r="E15" s="113"/>
      <c r="F15" s="113"/>
      <c r="G15" s="113"/>
      <c r="H15" s="113"/>
      <c r="I15" s="113"/>
      <c r="J15" s="113"/>
      <c r="K15" s="111"/>
      <c r="L15" s="111" t="s">
        <v>10</v>
      </c>
      <c r="M15" s="112">
        <v>24862.670856949793</v>
      </c>
      <c r="N15" s="114"/>
    </row>
    <row r="16" spans="1:14">
      <c r="A16" s="113"/>
      <c r="B16" s="113"/>
      <c r="C16" s="113"/>
      <c r="D16" s="113"/>
      <c r="E16" s="113"/>
      <c r="F16" s="113"/>
      <c r="G16" s="113"/>
      <c r="H16" s="113"/>
      <c r="I16" s="113"/>
      <c r="J16" s="113"/>
      <c r="K16" s="111"/>
      <c r="L16" s="111" t="s">
        <v>104</v>
      </c>
      <c r="M16" s="112">
        <v>24717.807420470574</v>
      </c>
      <c r="N16" s="114"/>
    </row>
    <row r="17" spans="1:14">
      <c r="A17" s="113"/>
      <c r="B17" s="113"/>
      <c r="C17" s="113"/>
      <c r="D17" s="113"/>
      <c r="E17" s="113"/>
      <c r="F17" s="113"/>
      <c r="G17" s="113"/>
      <c r="H17" s="113"/>
      <c r="I17" s="113"/>
      <c r="J17" s="113"/>
      <c r="K17" s="111"/>
      <c r="L17" s="111" t="s">
        <v>16</v>
      </c>
      <c r="M17" s="112">
        <v>24197.041620751039</v>
      </c>
      <c r="N17" s="114"/>
    </row>
    <row r="18" spans="1:14">
      <c r="A18" s="113"/>
      <c r="B18" s="113"/>
      <c r="C18" s="113"/>
      <c r="D18" s="113"/>
      <c r="E18" s="113"/>
      <c r="F18" s="113"/>
      <c r="G18" s="113"/>
      <c r="H18" s="113"/>
      <c r="I18" s="113"/>
      <c r="J18" s="113"/>
      <c r="K18" s="111"/>
      <c r="L18" s="111" t="s">
        <v>11</v>
      </c>
      <c r="M18" s="112">
        <v>22290.194077230924</v>
      </c>
      <c r="N18" s="114"/>
    </row>
    <row r="19" spans="1:14">
      <c r="A19" s="113"/>
      <c r="B19" s="113"/>
      <c r="C19" s="113"/>
      <c r="D19" s="113"/>
      <c r="E19" s="113"/>
      <c r="F19" s="113"/>
      <c r="G19" s="113"/>
      <c r="H19" s="113"/>
      <c r="I19" s="113"/>
      <c r="J19" s="113"/>
      <c r="K19" s="111"/>
      <c r="L19" s="111" t="s">
        <v>25</v>
      </c>
      <c r="M19" s="112">
        <v>21842.030873804702</v>
      </c>
      <c r="N19" s="114"/>
    </row>
    <row r="20" spans="1:14">
      <c r="A20" s="113"/>
      <c r="B20" s="113"/>
      <c r="C20" s="113"/>
      <c r="D20" s="113"/>
      <c r="E20" s="113"/>
      <c r="F20" s="113"/>
      <c r="G20" s="113"/>
      <c r="H20" s="113"/>
      <c r="I20" s="113"/>
      <c r="J20" s="113"/>
      <c r="K20" s="111"/>
      <c r="L20" s="111" t="s">
        <v>23</v>
      </c>
      <c r="M20" s="112">
        <v>17430.927065845925</v>
      </c>
      <c r="N20" s="114"/>
    </row>
    <row r="21" spans="1:14" ht="12.75" customHeight="1">
      <c r="J21" s="113"/>
      <c r="K21" s="111"/>
      <c r="L21" s="110" t="s">
        <v>107</v>
      </c>
      <c r="M21" s="115">
        <v>17248.364139238623</v>
      </c>
      <c r="N21" s="114"/>
    </row>
    <row r="22" spans="1:14">
      <c r="A22" s="104" t="s">
        <v>108</v>
      </c>
      <c r="J22" s="105"/>
      <c r="K22" s="101"/>
      <c r="L22" s="111" t="s">
        <v>8</v>
      </c>
      <c r="M22" s="112">
        <v>14592.514354762558</v>
      </c>
      <c r="N22" s="114"/>
    </row>
    <row r="23" spans="1:14" ht="12.75" customHeight="1">
      <c r="A23" s="163" t="s">
        <v>109</v>
      </c>
      <c r="B23" s="163"/>
      <c r="C23" s="163"/>
      <c r="D23" s="163"/>
      <c r="E23" s="163"/>
      <c r="F23" s="163"/>
      <c r="G23" s="163"/>
      <c r="H23" s="163"/>
      <c r="I23" s="163"/>
      <c r="J23" s="113"/>
      <c r="K23" s="111"/>
      <c r="L23" s="82" t="s">
        <v>24</v>
      </c>
      <c r="M23" s="112">
        <v>14581.529060816014</v>
      </c>
      <c r="N23" s="114"/>
    </row>
    <row r="24" spans="1:14" ht="12.75" customHeight="1">
      <c r="A24" s="163"/>
      <c r="B24" s="163"/>
      <c r="C24" s="163"/>
      <c r="D24" s="163"/>
      <c r="E24" s="163"/>
      <c r="F24" s="163"/>
      <c r="G24" s="163"/>
      <c r="H24" s="163"/>
      <c r="I24" s="163"/>
      <c r="J24" s="116"/>
      <c r="K24" s="111"/>
      <c r="L24" s="111" t="s">
        <v>13</v>
      </c>
      <c r="M24" s="112">
        <v>14566.696087952087</v>
      </c>
      <c r="N24" s="114"/>
    </row>
    <row r="25" spans="1:14" ht="12.75" customHeight="1">
      <c r="A25" s="113"/>
      <c r="B25" s="113"/>
      <c r="C25" s="113"/>
      <c r="D25" s="113"/>
      <c r="E25" s="113"/>
      <c r="F25" s="113"/>
      <c r="G25" s="113"/>
      <c r="H25" s="113"/>
      <c r="I25" s="113"/>
      <c r="J25" s="116"/>
      <c r="K25" s="111"/>
      <c r="L25" s="111" t="s">
        <v>3</v>
      </c>
      <c r="M25" s="112">
        <v>12305.447051418025</v>
      </c>
      <c r="N25" s="114"/>
    </row>
    <row r="26" spans="1:14" ht="12.75" customHeight="1">
      <c r="A26" s="113"/>
      <c r="B26" s="113"/>
      <c r="C26" s="113"/>
      <c r="D26" s="113"/>
      <c r="E26" s="113"/>
      <c r="F26" s="113"/>
      <c r="G26" s="113"/>
      <c r="H26" s="113"/>
      <c r="I26" s="113"/>
      <c r="J26" s="116"/>
      <c r="K26" s="111"/>
      <c r="L26" s="82" t="s">
        <v>2</v>
      </c>
      <c r="M26" s="112">
        <v>12167.787859218241</v>
      </c>
      <c r="N26" s="114"/>
    </row>
    <row r="27" spans="1:14" ht="12.75" customHeight="1">
      <c r="A27" s="113"/>
      <c r="B27" s="113"/>
      <c r="C27" s="113"/>
      <c r="D27" s="113"/>
      <c r="E27" s="113"/>
      <c r="F27" s="113"/>
      <c r="G27" s="113"/>
      <c r="H27" s="113"/>
      <c r="I27" s="113"/>
      <c r="J27" s="113"/>
      <c r="K27" s="111"/>
      <c r="L27" s="111" t="s">
        <v>27</v>
      </c>
      <c r="M27" s="112">
        <v>12133.736403750421</v>
      </c>
      <c r="N27" s="114"/>
    </row>
    <row r="28" spans="1:14">
      <c r="A28" s="113"/>
      <c r="B28" s="113"/>
      <c r="C28" s="113"/>
      <c r="D28" s="113"/>
      <c r="E28" s="113"/>
      <c r="F28" s="113"/>
      <c r="G28" s="113"/>
      <c r="H28" s="113"/>
      <c r="I28" s="113"/>
      <c r="J28" s="113"/>
      <c r="K28" s="111"/>
      <c r="L28" s="117" t="s">
        <v>29</v>
      </c>
      <c r="M28" s="112">
        <v>11557.78681495879</v>
      </c>
      <c r="N28" s="114"/>
    </row>
    <row r="29" spans="1:14">
      <c r="A29" s="113"/>
      <c r="B29" s="113"/>
      <c r="C29" s="113"/>
      <c r="D29" s="113"/>
      <c r="E29" s="113"/>
      <c r="F29" s="113"/>
      <c r="G29" s="113"/>
      <c r="H29" s="113"/>
      <c r="I29" s="113"/>
      <c r="J29" s="113"/>
      <c r="K29" s="111"/>
      <c r="L29" s="111" t="s">
        <v>14</v>
      </c>
      <c r="M29" s="112">
        <v>9270.25603646542</v>
      </c>
      <c r="N29" s="114"/>
    </row>
    <row r="30" spans="1:14">
      <c r="A30" s="113"/>
      <c r="B30" s="113"/>
      <c r="C30" s="113"/>
      <c r="D30" s="113"/>
      <c r="E30" s="113"/>
      <c r="F30" s="113"/>
      <c r="G30" s="113"/>
      <c r="H30" s="113"/>
      <c r="I30" s="113"/>
      <c r="J30" s="113"/>
      <c r="K30" s="111"/>
      <c r="L30" s="111" t="s">
        <v>7</v>
      </c>
      <c r="M30" s="112">
        <v>8871.2971504255165</v>
      </c>
      <c r="N30" s="114"/>
    </row>
    <row r="31" spans="1:14">
      <c r="A31" s="113"/>
      <c r="B31" s="113"/>
      <c r="C31" s="113"/>
      <c r="D31" s="113"/>
      <c r="E31" s="113"/>
      <c r="F31" s="113"/>
      <c r="G31" s="113"/>
      <c r="H31" s="113"/>
      <c r="I31" s="113"/>
      <c r="J31" s="113"/>
      <c r="K31" s="111"/>
      <c r="L31" s="111" t="s">
        <v>9</v>
      </c>
      <c r="M31" s="112">
        <v>8769.2297909680929</v>
      </c>
      <c r="N31" s="114"/>
    </row>
    <row r="32" spans="1:14">
      <c r="A32" s="113"/>
      <c r="B32" s="113"/>
      <c r="C32" s="113"/>
      <c r="D32" s="113"/>
      <c r="E32" s="113"/>
      <c r="F32" s="113"/>
      <c r="G32" s="113"/>
      <c r="H32" s="113"/>
      <c r="I32" s="113"/>
      <c r="J32" s="113"/>
      <c r="K32" s="111"/>
      <c r="L32" s="111" t="s">
        <v>1</v>
      </c>
      <c r="M32" s="112">
        <v>8249.9732967116797</v>
      </c>
      <c r="N32" s="114"/>
    </row>
    <row r="33" spans="1:15">
      <c r="A33" s="113"/>
      <c r="B33" s="113"/>
      <c r="C33" s="113"/>
      <c r="D33" s="113"/>
      <c r="E33" s="113"/>
      <c r="F33" s="113"/>
      <c r="G33" s="113"/>
      <c r="H33" s="113"/>
      <c r="I33" s="113"/>
      <c r="J33" s="113"/>
      <c r="K33" s="111"/>
      <c r="L33" s="111" t="s">
        <v>34</v>
      </c>
      <c r="M33" s="112">
        <v>6539.8085061006414</v>
      </c>
      <c r="N33" s="114"/>
    </row>
    <row r="34" spans="1:15">
      <c r="A34" s="113"/>
      <c r="B34" s="113"/>
      <c r="C34" s="113"/>
      <c r="D34" s="113"/>
      <c r="E34" s="113"/>
      <c r="F34" s="113"/>
      <c r="G34" s="113"/>
      <c r="H34" s="113"/>
      <c r="I34" s="113"/>
      <c r="J34" s="113"/>
      <c r="K34" s="111"/>
      <c r="L34" s="111" t="s">
        <v>32</v>
      </c>
      <c r="M34" s="112">
        <v>6123.264626302006</v>
      </c>
      <c r="N34" s="114"/>
    </row>
    <row r="35" spans="1:15">
      <c r="A35" s="113"/>
      <c r="B35" s="113"/>
      <c r="C35" s="113"/>
      <c r="D35" s="113"/>
      <c r="E35" s="113"/>
      <c r="F35" s="113"/>
      <c r="G35" s="113"/>
      <c r="H35" s="113"/>
      <c r="I35" s="113"/>
      <c r="J35" s="113"/>
      <c r="K35" s="111"/>
      <c r="L35" s="118" t="s">
        <v>30</v>
      </c>
      <c r="M35" s="112">
        <v>5991.0181401228947</v>
      </c>
      <c r="N35" s="114"/>
    </row>
    <row r="36" spans="1:15">
      <c r="A36" s="113"/>
      <c r="B36" s="113"/>
      <c r="C36" s="113"/>
      <c r="D36" s="113"/>
      <c r="E36" s="113"/>
      <c r="F36" s="113"/>
      <c r="G36" s="113"/>
      <c r="H36" s="113"/>
      <c r="I36" s="113"/>
      <c r="J36" s="113"/>
      <c r="K36" s="111"/>
      <c r="L36" s="111" t="s">
        <v>12</v>
      </c>
      <c r="M36" s="112">
        <v>5735.2914188303284</v>
      </c>
      <c r="N36" s="114"/>
    </row>
    <row r="37" spans="1:15">
      <c r="A37" s="113"/>
      <c r="B37" s="113"/>
      <c r="C37" s="113"/>
      <c r="D37" s="113"/>
      <c r="E37" s="113"/>
      <c r="F37" s="113"/>
      <c r="G37" s="113"/>
      <c r="H37" s="113"/>
      <c r="I37" s="113"/>
      <c r="J37" s="113"/>
      <c r="K37" s="111"/>
      <c r="L37" s="111" t="s">
        <v>0</v>
      </c>
      <c r="M37" s="112">
        <v>5295.2427489749753</v>
      </c>
      <c r="N37" s="114"/>
    </row>
    <row r="38" spans="1:15">
      <c r="A38" s="113"/>
      <c r="B38" s="113"/>
      <c r="C38" s="113"/>
      <c r="D38" s="113"/>
      <c r="E38" s="113"/>
      <c r="F38" s="113"/>
      <c r="G38" s="113"/>
      <c r="H38" s="113"/>
      <c r="I38" s="113"/>
      <c r="J38" s="113"/>
      <c r="K38" s="111"/>
      <c r="L38" s="111" t="s">
        <v>15</v>
      </c>
      <c r="M38" s="112">
        <v>5101.0370173677866</v>
      </c>
      <c r="N38" s="114"/>
    </row>
    <row r="39" spans="1:15">
      <c r="A39" s="113"/>
      <c r="B39" s="113"/>
      <c r="C39" s="113"/>
      <c r="D39" s="113"/>
      <c r="E39" s="113"/>
      <c r="F39" s="113"/>
      <c r="G39" s="113"/>
      <c r="H39" s="113"/>
      <c r="I39" s="113"/>
      <c r="J39" s="113"/>
      <c r="K39" s="111"/>
      <c r="L39" s="111" t="s">
        <v>21</v>
      </c>
      <c r="M39" s="112">
        <v>4960.0746338803974</v>
      </c>
      <c r="N39" s="114"/>
    </row>
    <row r="40" spans="1:15">
      <c r="A40" s="113"/>
      <c r="B40" s="113"/>
      <c r="C40" s="113"/>
      <c r="D40" s="113"/>
      <c r="E40" s="113"/>
      <c r="F40" s="113"/>
      <c r="G40" s="113"/>
      <c r="H40" s="113"/>
      <c r="I40" s="113"/>
      <c r="J40" s="113"/>
      <c r="K40" s="111"/>
      <c r="L40" s="111" t="s">
        <v>20</v>
      </c>
      <c r="M40" s="112">
        <v>1306.2019358506418</v>
      </c>
      <c r="N40" s="114"/>
    </row>
    <row r="41" spans="1:15">
      <c r="A41" s="113"/>
      <c r="B41" s="113"/>
      <c r="C41" s="113"/>
      <c r="D41" s="113"/>
      <c r="E41" s="113"/>
      <c r="F41" s="113"/>
      <c r="G41" s="113"/>
      <c r="H41" s="113"/>
      <c r="I41" s="113"/>
      <c r="J41" s="113"/>
      <c r="K41" s="111"/>
      <c r="L41" s="111" t="s">
        <v>78</v>
      </c>
      <c r="M41" s="112">
        <v>908.59294907501851</v>
      </c>
      <c r="N41" s="114"/>
    </row>
    <row r="42" spans="1:15">
      <c r="A42" s="111"/>
      <c r="B42" s="111"/>
      <c r="C42" s="111"/>
      <c r="D42" s="111"/>
      <c r="E42" s="111"/>
      <c r="F42" s="111"/>
      <c r="G42" s="111"/>
      <c r="H42" s="111"/>
      <c r="I42" s="111"/>
      <c r="J42" s="113"/>
      <c r="K42" s="117"/>
      <c r="L42" s="111" t="s">
        <v>81</v>
      </c>
      <c r="M42" s="112">
        <v>610.51243909358902</v>
      </c>
      <c r="N42" s="114"/>
    </row>
    <row r="43" spans="1:15" ht="12.75" customHeight="1">
      <c r="A43" s="113"/>
      <c r="B43" s="113"/>
      <c r="C43" s="113"/>
      <c r="D43" s="113"/>
      <c r="E43" s="113"/>
      <c r="F43" s="113"/>
      <c r="G43" s="113"/>
      <c r="H43" s="113"/>
      <c r="I43" s="113"/>
      <c r="J43" s="113"/>
      <c r="K43" s="111"/>
      <c r="L43" s="118"/>
      <c r="M43" s="119"/>
      <c r="N43" s="120"/>
      <c r="O43" s="121"/>
    </row>
    <row r="44" spans="1:15">
      <c r="A44" s="113"/>
      <c r="B44" s="113"/>
      <c r="C44" s="113"/>
      <c r="D44" s="113"/>
      <c r="E44" s="113"/>
      <c r="F44" s="113"/>
      <c r="G44" s="113"/>
      <c r="H44" s="113"/>
      <c r="I44" s="113"/>
      <c r="J44" s="113"/>
      <c r="K44" s="111"/>
      <c r="N44" s="120"/>
      <c r="O44" s="121"/>
    </row>
    <row r="45" spans="1:15">
      <c r="N45" s="114"/>
    </row>
    <row r="46" spans="1:15">
      <c r="N46" s="114"/>
    </row>
    <row r="47" spans="1:15">
      <c r="N47" s="114"/>
    </row>
    <row r="48" spans="1:15">
      <c r="N48" s="114"/>
    </row>
    <row r="49" spans="10:15">
      <c r="N49" s="114"/>
    </row>
    <row r="50" spans="10:15" ht="12.75" customHeight="1">
      <c r="J50" s="122"/>
      <c r="N50" s="114"/>
    </row>
    <row r="51" spans="10:15" ht="12.75" customHeight="1">
      <c r="N51" s="114"/>
    </row>
    <row r="52" spans="10:15" ht="12.75" customHeight="1">
      <c r="N52" s="114"/>
    </row>
    <row r="53" spans="10:15" ht="12.75" customHeight="1">
      <c r="N53" s="114"/>
    </row>
    <row r="54" spans="10:15" ht="12.75" customHeight="1">
      <c r="N54" s="114"/>
    </row>
    <row r="55" spans="10:15" ht="12.75" customHeight="1">
      <c r="N55" s="114"/>
    </row>
    <row r="56" spans="10:15">
      <c r="N56" s="123"/>
      <c r="O56" s="123"/>
    </row>
    <row r="57" spans="10:15">
      <c r="N57" s="114"/>
    </row>
    <row r="58" spans="10:15">
      <c r="N58" s="114"/>
    </row>
    <row r="59" spans="10:15">
      <c r="N59" s="114"/>
    </row>
  </sheetData>
  <mergeCells count="3">
    <mergeCell ref="A1:I2"/>
    <mergeCell ref="A3:I4"/>
    <mergeCell ref="A23:I24"/>
  </mergeCells>
  <pageMargins left="0.70866141732283472" right="0.70866141732283472" top="0.74803149606299213" bottom="0.74803149606299213" header="0.31496062992125984" footer="0.31496062992125984"/>
  <pageSetup paperSize="9" scale="74" orientation="portrait" r:id="rId1"/>
  <headerFooter>
    <oddHeader>&amp;LOECD Family Database (http://www.oecd.org/els/family/database.htm)</oddHeader>
    <oddFooter>&amp;C_x000D_&amp;1#&amp;"Arial Narrow"&amp;10&amp;K0000FF Unclassified - Non classifié</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4" ma:contentTypeDescription="" ma:contentTypeScope="" ma:versionID="de157740fd862b6abd820d5c04ea5649">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edf1dd90dc3ba4bb77a5714cf99b2f30"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xml><?xml version="1.0" encoding="utf-8"?>
<?mso-contentType ?>
<FormTemplates xmlns="http://schemas.microsoft.com/sharepoint/v3/contenttype/forms">
  <Display>OECDListFormCollapsible</Display>
  <Edit>OECDListFormCollapsible</Edit>
  <New>OECDListFormCollapsible</New>
</FormTemplates>
</file>

<file path=customXml/item6.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STI/DCES/CCP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UserInfo>
        <DisplayName>OZAKI Takuyo, ELS/SPD</DisplayName>
        <AccountId>6320</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Props1.xml><?xml version="1.0" encoding="utf-8"?>
<ds:datastoreItem xmlns:ds="http://schemas.openxmlformats.org/officeDocument/2006/customXml" ds:itemID="{B88A3BB8-176E-4E3E-87DE-2E69D58BFE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5D1F6F-FA95-41C0-8CC0-4797CFCA3AB9}">
  <ds:schemaRefs>
    <ds:schemaRef ds:uri="http://schemas.microsoft.com/office/2006/metadata/longProperties"/>
  </ds:schemaRefs>
</ds:datastoreItem>
</file>

<file path=customXml/itemProps3.xml><?xml version="1.0" encoding="utf-8"?>
<ds:datastoreItem xmlns:ds="http://schemas.openxmlformats.org/officeDocument/2006/customXml" ds:itemID="{4641E19D-DA11-4EFA-B03E-D75F76D7AA1C}">
  <ds:schemaRefs>
    <ds:schemaRef ds:uri="http://www.oecd.org/eshare/projectsentre/CtFieldPriority/"/>
    <ds:schemaRef ds:uri="http://schemas.microsoft.com/2003/10/Serialization/Arrays"/>
  </ds:schemaRefs>
</ds:datastoreItem>
</file>

<file path=customXml/itemProps4.xml><?xml version="1.0" encoding="utf-8"?>
<ds:datastoreItem xmlns:ds="http://schemas.openxmlformats.org/officeDocument/2006/customXml" ds:itemID="{E39AB1B6-0B44-4935-9FC3-B6C42F18728A}">
  <ds:schemaRefs>
    <ds:schemaRef ds:uri="Microsoft.SharePoint.Taxonomy.ContentTypeSync"/>
  </ds:schemaRefs>
</ds:datastoreItem>
</file>

<file path=customXml/itemProps5.xml><?xml version="1.0" encoding="utf-8"?>
<ds:datastoreItem xmlns:ds="http://schemas.openxmlformats.org/officeDocument/2006/customXml" ds:itemID="{02971C83-346A-4E43-BDA5-665DA3E3A927}">
  <ds:schemaRefs>
    <ds:schemaRef ds:uri="http://schemas.microsoft.com/sharepoint/v3/contenttype/forms"/>
  </ds:schemaRefs>
</ds:datastoreItem>
</file>

<file path=customXml/itemProps6.xml><?xml version="1.0" encoding="utf-8"?>
<ds:datastoreItem xmlns:ds="http://schemas.openxmlformats.org/officeDocument/2006/customXml" ds:itemID="{1C720A18-9B21-445E-8617-4CB3586C803F}">
  <ds:schemaRefs>
    <ds:schemaRef ds:uri="c5805097-db0a-42f9-a837-be9035f1f571"/>
    <ds:schemaRef ds:uri="http://schemas.microsoft.com/sharepoint/v4"/>
    <ds:schemaRef ds:uri="http://schemas.microsoft.com/office/2006/metadata/properties"/>
    <ds:schemaRef ds:uri="22a5b7d0-1699-458f-b8e2-4d8247229549"/>
    <ds:schemaRef ds:uri="http://purl.org/dc/terms/"/>
    <ds:schemaRef ds:uri="54c4cd27-f286-408f-9ce0-33c1e0f3ab39"/>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www.w3.org/XML/1998/namespace"/>
    <ds:schemaRef ds:uri="ca82dde9-3436-4d3d-bddd-d31447390034"/>
    <ds:schemaRef ds:uri="c9f238dd-bb73-4aef-a7a5-d644ad823e52"/>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Table PF2.1.A</vt:lpstr>
      <vt:lpstr>Table PF2.1.B</vt:lpstr>
      <vt:lpstr>Chart PF2.1.A</vt:lpstr>
      <vt:lpstr>Chart PF2.1.B</vt:lpstr>
      <vt:lpstr>Chart PF2.1.C</vt:lpstr>
      <vt:lpstr>Chart PF2.1.D</vt:lpstr>
      <vt:lpstr>Chart PF2.1.E</vt:lpstr>
      <vt:lpstr>'Chart PF2.1.D'!footnotes</vt:lpstr>
      <vt:lpstr>'Chart PF2.1.D'!Notes</vt:lpstr>
      <vt:lpstr>'Chart PF2.1.A'!Print_Area</vt:lpstr>
      <vt:lpstr>'Chart PF2.1.B'!Print_Area</vt:lpstr>
      <vt:lpstr>'Chart PF2.1.C'!Print_Area</vt:lpstr>
      <vt:lpstr>'Chart PF2.1.D'!Print_Area</vt:lpstr>
      <vt:lpstr>'Chart PF2.1.E'!Print_Area</vt:lpstr>
      <vt:lpstr>'Table PF2.1.A'!Print_Area</vt:lpstr>
      <vt:lpstr>'Table PF2.1.B'!Print_Area</vt:lpstr>
      <vt:lpstr>'Chart PF2.1.D'!Source</vt:lpstr>
      <vt:lpstr>'Chart PF2.1.D'!Subtitle</vt:lpstr>
      <vt:lpstr>'Chart PF2.1.D'!title</vt:lpstr>
      <vt:lpstr>'Chart PF2.1.D'!Title_</vt:lpstr>
    </vt:vector>
  </TitlesOfParts>
  <Company>INED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PF7 Parental leave web 29072009.xls</dc:title>
  <dc:creator>INED</dc:creator>
  <cp:lastModifiedBy>LLOYD Alexandre, ELS/SPD</cp:lastModifiedBy>
  <cp:lastPrinted>2024-12-10T16:17:50Z</cp:lastPrinted>
  <dcterms:created xsi:type="dcterms:W3CDTF">2009-01-20T16:06:20Z</dcterms:created>
  <dcterms:modified xsi:type="dcterms:W3CDTF">2024-12-19T16:04:57Z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country">
    <vt:lpwstr/>
  </property>
  <property fmtid="{D5CDD505-2E9C-101B-9397-08002B2CF9AE}" pid="4" name="xd_Signature">
    <vt:lpwstr/>
  </property>
  <property fmtid="{D5CDD505-2E9C-101B-9397-08002B2CF9AE}" pid="5" name="display_urn:schemas-microsoft-com:office:office#Editor">
    <vt:lpwstr>HERZOG Heike-Daniela, ELS/SPD</vt:lpwstr>
  </property>
  <property fmtid="{D5CDD505-2E9C-101B-9397-08002B2CF9AE}" pid="6" name="display_urn:schemas-microsoft-com:office:office#Author">
    <vt:lpwstr>HERZOG Heike-Daniela, ELS/SPD</vt:lpwstr>
  </property>
  <property fmtid="{D5CDD505-2E9C-101B-9397-08002B2CF9AE}" pid="7" name="TemplateUrl">
    <vt:lpwstr/>
  </property>
  <property fmtid="{D5CDD505-2E9C-101B-9397-08002B2CF9AE}" pid="8" name="xd_ProgID">
    <vt:lpwstr/>
  </property>
  <property fmtid="{D5CDD505-2E9C-101B-9397-08002B2CF9AE}" pid="9" name="OECDCountry">
    <vt:lpwstr/>
  </property>
  <property fmtid="{D5CDD505-2E9C-101B-9397-08002B2CF9AE}" pid="10" name="OECDTopic">
    <vt:lpwstr/>
  </property>
  <property fmtid="{D5CDD505-2E9C-101B-9397-08002B2CF9AE}" pid="11" name="OECDCommittee">
    <vt:lpwstr/>
  </property>
  <property fmtid="{D5CDD505-2E9C-101B-9397-08002B2CF9AE}" pid="12" name="OECDPWB">
    <vt:lpwstr>6;#(n/a)|3adabb5f-45b7-4a20-bdde-219e8d9477af</vt:lpwstr>
  </property>
  <property fmtid="{D5CDD505-2E9C-101B-9397-08002B2CF9AE}" pid="13" name="eShareOrganisationTaxHTField0">
    <vt:lpwstr/>
  </property>
  <property fmtid="{D5CDD505-2E9C-101B-9397-08002B2CF9AE}" pid="14" name="OECDKeywords">
    <vt:lpwstr/>
  </property>
  <property fmtid="{D5CDD505-2E9C-101B-9397-08002B2CF9AE}" pid="15" name="OECDHorizontalProjects">
    <vt:lpwstr/>
  </property>
  <property fmtid="{D5CDD505-2E9C-101B-9397-08002B2CF9AE}" pid="16" name="OECDProjectOwnerStructure">
    <vt:lpwstr>49;#ELS/SPD|0e85e649-01ae-435c-b5a2-39c5f49851ef</vt:lpwstr>
  </property>
  <property fmtid="{D5CDD505-2E9C-101B-9397-08002B2CF9AE}" pid="17" name="OECDOrganisation">
    <vt:lpwstr/>
  </property>
  <property fmtid="{D5CDD505-2E9C-101B-9397-08002B2CF9AE}" pid="18" name="_docset_NoMedatataSyncRequired">
    <vt:lpwstr>False</vt:lpwstr>
  </property>
  <property fmtid="{D5CDD505-2E9C-101B-9397-08002B2CF9AE}" pid="19" name="BookId">
    <vt:lpwstr>101ddc52-1168-49e7-b1ef-a7a99428bac6</vt:lpwstr>
  </property>
  <property fmtid="{D5CDD505-2E9C-101B-9397-08002B2CF9AE}" pid="20" name="MSIP_Label_0b2d0c28-e13a-4801-bbf0-29bdaa81743b_Enabled">
    <vt:lpwstr>true</vt:lpwstr>
  </property>
  <property fmtid="{D5CDD505-2E9C-101B-9397-08002B2CF9AE}" pid="21" name="MSIP_Label_0b2d0c28-e13a-4801-bbf0-29bdaa81743b_SetDate">
    <vt:lpwstr>2024-12-19T16:04:56Z</vt:lpwstr>
  </property>
  <property fmtid="{D5CDD505-2E9C-101B-9397-08002B2CF9AE}" pid="22" name="MSIP_Label_0b2d0c28-e13a-4801-bbf0-29bdaa81743b_Method">
    <vt:lpwstr>Privileged</vt:lpwstr>
  </property>
  <property fmtid="{D5CDD505-2E9C-101B-9397-08002B2CF9AE}" pid="23" name="MSIP_Label_0b2d0c28-e13a-4801-bbf0-29bdaa81743b_Name">
    <vt:lpwstr>Unclassified</vt:lpwstr>
  </property>
  <property fmtid="{D5CDD505-2E9C-101B-9397-08002B2CF9AE}" pid="24" name="MSIP_Label_0b2d0c28-e13a-4801-bbf0-29bdaa81743b_SiteId">
    <vt:lpwstr>ac41c7d4-1f61-460d-b0f4-fc925a2b471c</vt:lpwstr>
  </property>
  <property fmtid="{D5CDD505-2E9C-101B-9397-08002B2CF9AE}" pid="25" name="MSIP_Label_0b2d0c28-e13a-4801-bbf0-29bdaa81743b_ActionId">
    <vt:lpwstr>89a338ec-9a95-4c2b-b9e0-a8e201f17e12</vt:lpwstr>
  </property>
  <property fmtid="{D5CDD505-2E9C-101B-9397-08002B2CF9AE}" pid="26" name="MSIP_Label_0b2d0c28-e13a-4801-bbf0-29bdaa81743b_ContentBits">
    <vt:lpwstr>2</vt:lpwstr>
  </property>
</Properties>
</file>