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ocuments\Nonstationarity-Bayes\"/>
    </mc:Choice>
  </mc:AlternateContent>
  <xr:revisionPtr revIDLastSave="0" documentId="13_ncr:1_{C7425EC6-FD0F-44CE-B415-1F4AC8B49E71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GEV0" sheetId="1" r:id="rId1"/>
    <sheet name="GEVr" sheetId="2" r:id="rId2"/>
    <sheet name="GEV1" sheetId="3" r:id="rId3"/>
    <sheet name="GEV2" sheetId="4" r:id="rId4"/>
    <sheet name="GEV1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5" i="3"/>
  <c r="E2" i="3"/>
</calcChain>
</file>

<file path=xl/sharedStrings.xml><?xml version="1.0" encoding="utf-8"?>
<sst xmlns="http://schemas.openxmlformats.org/spreadsheetml/2006/main" count="45" uniqueCount="13">
  <si>
    <t>Mean</t>
  </si>
  <si>
    <t>loc</t>
  </si>
  <si>
    <t>scale</t>
  </si>
  <si>
    <t>shape</t>
  </si>
  <si>
    <t>SD</t>
  </si>
  <si>
    <t>MC_error</t>
  </si>
  <si>
    <t>HPD 2.5</t>
  </si>
  <si>
    <t>HPD 97.5</t>
  </si>
  <si>
    <t>m1</t>
  </si>
  <si>
    <t>m2</t>
  </si>
  <si>
    <t>m3</t>
  </si>
  <si>
    <t>a1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</si>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</sst>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E17" sqref="E17"/>
    </sheetView>
  </sheetViews>
  <sheetFormatPr defaultRowHeight="15" x14ac:dyDescent="0.25"/>
  <sheetData>
    <row r="1" spans="1:4" x14ac:dyDescent="0.25">
      <c r="B1" t="s">
        <v>1</v>
      </c>
      <c r="C1" t="s">
        <v>2</v>
      </c>
      <c r="D1" t="s">
        <v>3</v>
      </c>
    </row>
    <row r="2" spans="1:4" x14ac:dyDescent="0.25">
      <c r="A2" t="s">
        <v>0</v>
      </c>
      <c r="B2" s="1">
        <v>137.84874538127201</v>
      </c>
      <c r="C2" s="2">
        <v>67.429761598942903</v>
      </c>
      <c r="D2" s="3">
        <v>-1.6714042401698992E-2</v>
      </c>
    </row>
    <row r="3" spans="1:4" x14ac:dyDescent="0.25">
      <c r="A3" t="s">
        <v>4</v>
      </c>
      <c r="B3" s="4">
        <v>5.4251201857520002</v>
      </c>
      <c r="C3" s="5">
        <v>4.4011627948013698</v>
      </c>
      <c r="D3" s="6">
        <v>7.6294598629849997E-2</v>
      </c>
    </row>
    <row r="4" spans="1:4" x14ac:dyDescent="0.25">
      <c r="A4" t="s">
        <v>5</v>
      </c>
      <c r="B4" s="7">
        <v>3.6130309163559499E-2</v>
      </c>
      <c r="C4" s="8">
        <v>2.93182103819494E-2</v>
      </c>
      <c r="D4" s="9">
        <v>4.7389920985735899E-4</v>
      </c>
    </row>
    <row r="5" spans="1:4" x14ac:dyDescent="0.25">
      <c r="A5" t="s">
        <v>6</v>
      </c>
      <c r="B5" s="10">
        <v>126.921566150537</v>
      </c>
      <c r="C5" s="11">
        <v>58.9977728309619</v>
      </c>
      <c r="D5" s="12">
        <v>-0.16289537970926299</v>
      </c>
    </row>
    <row r="6" spans="1:4" x14ac:dyDescent="0.25">
      <c r="A6" t="s">
        <v>7</v>
      </c>
      <c r="B6" s="13">
        <v>148.13824089287999</v>
      </c>
      <c r="C6" s="14">
        <v>76.186350059305497</v>
      </c>
      <c r="D6" s="15">
        <v>0.131125087519957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A2" sqref="A2:A6"/>
    </sheetView>
  </sheetViews>
  <sheetFormatPr defaultRowHeight="15" x14ac:dyDescent="0.25"/>
  <sheetData>
    <row r="1" spans="1:4" x14ac:dyDescent="0.25">
      <c r="B1" s="15" t="s">
        <v>1</v>
      </c>
      <c r="C1" s="15" t="s">
        <v>2</v>
      </c>
      <c r="D1" s="15" t="s">
        <v>3</v>
      </c>
    </row>
    <row r="2" spans="1:4" x14ac:dyDescent="0.25">
      <c r="A2" s="15" t="s">
        <v>0</v>
      </c>
      <c r="B2" s="16">
        <v>1.5244463698950701</v>
      </c>
      <c r="C2" s="16">
        <v>1.2861350449661999</v>
      </c>
      <c r="D2" s="16">
        <v>-6.1075683316084983E-2</v>
      </c>
    </row>
    <row r="3" spans="1:4" x14ac:dyDescent="0.25">
      <c r="A3" s="15" t="s">
        <v>4</v>
      </c>
      <c r="B3" s="16">
        <v>0.10462565253622599</v>
      </c>
      <c r="C3" s="16">
        <v>8.0789943877221396E-2</v>
      </c>
      <c r="D3" s="16">
        <v>7.8513705264202802E-2</v>
      </c>
    </row>
    <row r="4" spans="1:4" x14ac:dyDescent="0.25">
      <c r="A4" s="15" t="s">
        <v>5</v>
      </c>
      <c r="B4" s="16">
        <v>8.2551568507111396E-4</v>
      </c>
      <c r="C4" s="16">
        <v>7.6709933725083797E-4</v>
      </c>
      <c r="D4" s="16">
        <v>6.3196608359356195E-4</v>
      </c>
    </row>
    <row r="5" spans="1:4" x14ac:dyDescent="0.25">
      <c r="A5" s="15" t="s">
        <v>6</v>
      </c>
      <c r="B5" s="16">
        <v>1.3310902124900399</v>
      </c>
      <c r="C5" s="16">
        <v>1.1360212687326801</v>
      </c>
      <c r="D5" s="16">
        <v>-0.20434763793373101</v>
      </c>
    </row>
    <row r="6" spans="1:4" x14ac:dyDescent="0.25">
      <c r="A6" s="15" t="s">
        <v>7</v>
      </c>
      <c r="B6" s="16">
        <v>1.7411533376222099</v>
      </c>
      <c r="C6" s="16">
        <v>1.45593222728024</v>
      </c>
      <c r="D6" s="16">
        <v>9.5513544212753043E-2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A2" sqref="A2:A6"/>
    </sheetView>
  </sheetViews>
  <sheetFormatPr defaultRowHeight="15" x14ac:dyDescent="0.25"/>
  <sheetData>
    <row r="1" spans="1:5" x14ac:dyDescent="0.25">
      <c r="B1" t="s">
        <v>8</v>
      </c>
      <c r="C1" t="s">
        <v>9</v>
      </c>
      <c r="D1" t="s">
        <v>2</v>
      </c>
      <c r="E1" t="s">
        <v>3</v>
      </c>
    </row>
    <row r="2" spans="1:5" x14ac:dyDescent="0.25">
      <c r="A2" s="16" t="s">
        <v>0</v>
      </c>
      <c r="B2" s="16">
        <v>1.3489264892250901</v>
      </c>
      <c r="C2" s="16">
        <v>73.073862671921802</v>
      </c>
      <c r="D2" s="16">
        <v>62.107953914947302</v>
      </c>
      <c r="E2" s="16">
        <f>0.443258602806409-0.5</f>
        <v>-5.6741397193591003E-2</v>
      </c>
    </row>
    <row r="3" spans="1:5" x14ac:dyDescent="0.25">
      <c r="A3" s="16" t="s">
        <v>4</v>
      </c>
      <c r="B3" s="16">
        <v>0.31917175998505198</v>
      </c>
      <c r="C3" s="16">
        <v>14.9921294502299</v>
      </c>
      <c r="D3" s="16">
        <v>4.6719595374754501</v>
      </c>
      <c r="E3" s="16">
        <v>8.7560155935497999E-2</v>
      </c>
    </row>
    <row r="4" spans="1:5" x14ac:dyDescent="0.25">
      <c r="A4" s="16" t="s">
        <v>5</v>
      </c>
      <c r="B4" s="16">
        <v>4.0275681211078499E-3</v>
      </c>
      <c r="C4" s="16">
        <v>0.18434486324379101</v>
      </c>
      <c r="D4" s="16">
        <v>5.0091062607408997E-2</v>
      </c>
      <c r="E4" s="16">
        <v>1.0039996837810799E-3</v>
      </c>
    </row>
    <row r="5" spans="1:5" x14ac:dyDescent="0.25">
      <c r="A5" s="16" t="s">
        <v>6</v>
      </c>
      <c r="B5" s="16">
        <v>0.72916614692188997</v>
      </c>
      <c r="C5" s="16">
        <v>43.448495808199397</v>
      </c>
      <c r="D5" s="16">
        <v>53.599881288225397</v>
      </c>
      <c r="E5" s="16">
        <f>0.274695772644234-0.5</f>
        <v>-0.225304227355766</v>
      </c>
    </row>
    <row r="6" spans="1:5" x14ac:dyDescent="0.25">
      <c r="A6" s="16" t="s">
        <v>7</v>
      </c>
      <c r="B6" s="16">
        <v>1.97787496909634</v>
      </c>
      <c r="C6" s="16">
        <v>101.882536497172</v>
      </c>
      <c r="D6" s="16">
        <v>71.837807679306394</v>
      </c>
      <c r="E6" s="16">
        <f>0.613383734923458-0.5</f>
        <v>0.11338373492345799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tabSelected="1" workbookViewId="0">
      <selection activeCell="I11" sqref="I11"/>
    </sheetView>
  </sheetViews>
  <sheetFormatPr defaultRowHeight="15" x14ac:dyDescent="0.25"/>
  <sheetData>
    <row r="1" spans="1:7" x14ac:dyDescent="0.25">
      <c r="B1" t="s">
        <v>8</v>
      </c>
      <c r="C1" t="s">
        <v>9</v>
      </c>
      <c r="D1" t="s">
        <v>10</v>
      </c>
      <c r="E1" t="s">
        <v>2</v>
      </c>
      <c r="F1" t="s">
        <v>3</v>
      </c>
    </row>
    <row r="2" spans="1:7" x14ac:dyDescent="0.25">
      <c r="A2" s="16" t="s">
        <v>0</v>
      </c>
      <c r="B2">
        <v>4.2000000000000003E-2</v>
      </c>
      <c r="C2">
        <v>-2.105</v>
      </c>
      <c r="D2">
        <v>121.616</v>
      </c>
      <c r="E2">
        <v>62.451000000000001</v>
      </c>
      <c r="F2">
        <v>-0.15000000000000002</v>
      </c>
    </row>
    <row r="3" spans="1:7" x14ac:dyDescent="0.25">
      <c r="A3" s="16" t="s">
        <v>4</v>
      </c>
      <c r="B3">
        <v>1.2999999999999999E-2</v>
      </c>
      <c r="C3">
        <v>1.0920000000000001</v>
      </c>
      <c r="D3">
        <v>19.010000000000002</v>
      </c>
      <c r="E3">
        <v>4.516</v>
      </c>
      <c r="F3">
        <v>-0.41499999999999998</v>
      </c>
      <c r="G3" s="16"/>
    </row>
    <row r="4" spans="1:7" x14ac:dyDescent="0.25">
      <c r="A4" s="16" t="s">
        <v>5</v>
      </c>
      <c r="B4" s="16">
        <v>2.2887813082588001E-4</v>
      </c>
      <c r="C4" s="16">
        <v>1.95393599520521E-2</v>
      </c>
      <c r="D4" s="16">
        <v>0.32320558782009801</v>
      </c>
      <c r="E4" s="16">
        <v>5.5450753333318503E-2</v>
      </c>
      <c r="F4" s="16">
        <v>-0.49886291031823093</v>
      </c>
      <c r="G4" s="16"/>
    </row>
    <row r="5" spans="1:7" x14ac:dyDescent="0.25">
      <c r="A5" s="16" t="s">
        <v>6</v>
      </c>
      <c r="B5">
        <v>1.7999999999999999E-2</v>
      </c>
      <c r="C5">
        <v>-4.1310000000000002</v>
      </c>
      <c r="D5">
        <v>85.777000000000001</v>
      </c>
      <c r="E5">
        <v>54.042000000000002</v>
      </c>
      <c r="F5">
        <v>-0.3</v>
      </c>
      <c r="G5" s="16"/>
    </row>
    <row r="6" spans="1:7" x14ac:dyDescent="0.25">
      <c r="A6" s="16" t="s">
        <v>7</v>
      </c>
      <c r="B6">
        <v>6.7000000000000004E-2</v>
      </c>
      <c r="C6">
        <v>-1.7999999999999999E-2</v>
      </c>
      <c r="D6">
        <v>157.19800000000001</v>
      </c>
      <c r="E6">
        <v>70.741</v>
      </c>
      <c r="F6">
        <v>1.5000000000000013E-2</v>
      </c>
      <c r="G6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workbookViewId="0">
      <selection activeCell="I3" sqref="I3"/>
    </sheetView>
  </sheetViews>
  <sheetFormatPr defaultRowHeight="15" x14ac:dyDescent="0.25"/>
  <sheetData>
    <row r="1" spans="1:7" x14ac:dyDescent="0.25">
      <c r="B1" t="s">
        <v>8</v>
      </c>
      <c r="C1" t="s">
        <v>9</v>
      </c>
      <c r="D1" t="s">
        <v>11</v>
      </c>
      <c r="E1" t="s">
        <v>12</v>
      </c>
      <c r="F1" t="s">
        <v>3</v>
      </c>
    </row>
    <row r="2" spans="1:7" x14ac:dyDescent="0.25">
      <c r="A2" s="16" t="s">
        <v>0</v>
      </c>
      <c r="B2" s="16">
        <v>1.21355600546486</v>
      </c>
      <c r="C2" s="16">
        <v>75.016241624429099</v>
      </c>
      <c r="D2" s="16">
        <v>0.254857901467127</v>
      </c>
      <c r="E2" s="16">
        <v>39.136863553112697</v>
      </c>
      <c r="F2" s="16">
        <v>-6.6067655716470219E-3</v>
      </c>
    </row>
    <row r="3" spans="1:7" x14ac:dyDescent="0.25">
      <c r="A3" s="16" t="s">
        <v>4</v>
      </c>
      <c r="B3" s="16">
        <v>0.26019163577264398</v>
      </c>
      <c r="C3" s="16">
        <v>11.1183573305783</v>
      </c>
      <c r="D3" s="16">
        <v>0.152344794934681</v>
      </c>
      <c r="E3" s="16">
        <v>6.6234052807603403</v>
      </c>
      <c r="F3" s="16">
        <v>-0.4235993358627167</v>
      </c>
      <c r="G3" s="16"/>
    </row>
    <row r="4" spans="1:7" x14ac:dyDescent="0.25">
      <c r="A4" s="16" t="s">
        <v>5</v>
      </c>
      <c r="B4" s="16">
        <v>3.76155291456694E-3</v>
      </c>
      <c r="C4" s="16">
        <v>0.16372914249477799</v>
      </c>
      <c r="D4" s="16">
        <v>2.0863209251646701E-3</v>
      </c>
      <c r="E4" s="16">
        <v>9.2187422536047198E-2</v>
      </c>
      <c r="F4" s="16">
        <v>-0.49909363112993005</v>
      </c>
      <c r="G4" s="16"/>
    </row>
    <row r="5" spans="1:7" x14ac:dyDescent="0.25">
      <c r="A5" s="16" t="s">
        <v>6</v>
      </c>
      <c r="B5" s="16">
        <v>0.68297450378188695</v>
      </c>
      <c r="C5" s="16">
        <v>52.945241052796497</v>
      </c>
      <c r="D5" s="16">
        <v>-4.7694346017262003E-2</v>
      </c>
      <c r="E5" s="16">
        <v>26.662864099603802</v>
      </c>
      <c r="F5" s="16">
        <v>-0.14813940980392798</v>
      </c>
      <c r="G5" s="16"/>
    </row>
    <row r="6" spans="1:7" x14ac:dyDescent="0.25">
      <c r="A6" s="16" t="s">
        <v>7</v>
      </c>
      <c r="B6" s="16">
        <v>1.7129130850493699</v>
      </c>
      <c r="C6" s="16">
        <v>96.608900590561404</v>
      </c>
      <c r="D6" s="16">
        <v>0.54844750328240899</v>
      </c>
      <c r="E6" s="16">
        <v>52.335086215712103</v>
      </c>
      <c r="F6" s="16">
        <v>0.14947346280634299</v>
      </c>
      <c r="G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GEV0</vt:lpstr>
      <vt:lpstr>GEVr</vt:lpstr>
      <vt:lpstr>GEV1</vt:lpstr>
      <vt:lpstr>GEV2</vt:lpstr>
      <vt:lpstr>GEV11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Laís Almeida</dc:creator>
  <cp:lastModifiedBy>User</cp:lastModifiedBy>
  <dcterms:created xsi:type="dcterms:W3CDTF">2019-07-26T18:17:36Z</dcterms:created>
  <dcterms:modified xsi:type="dcterms:W3CDTF">2020-11-24T19:18:09Z</dcterms:modified>
</cp:coreProperties>
</file>